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28"/>
  <workbookPr defaultThemeVersion="124226"/>
  <mc:AlternateContent xmlns:mc="http://schemas.openxmlformats.org/markup-compatibility/2006">
    <mc:Choice Requires="x15">
      <x15ac:absPath xmlns:x15ac="http://schemas.microsoft.com/office/spreadsheetml/2010/11/ac" url="C:\Users\Rick\Dropbox\MscGeography\Thesis\Data\Coweeta\"/>
    </mc:Choice>
  </mc:AlternateContent>
  <xr:revisionPtr revIDLastSave="0" documentId="11_2BD2D519B5C3FECE419353BAD5D2F03C2CA2A5BC" xr6:coauthVersionLast="45" xr6:coauthVersionMax="45" xr10:uidLastSave="{00000000-0000-0000-0000-000000000000}"/>
  <bookViews>
    <workbookView xWindow="16872" yWindow="-60" windowWidth="18252" windowHeight="11052" firstSheet="1" activeTab="1" xr2:uid="{00000000-000D-0000-FFFF-FFFF00000000}"/>
  </bookViews>
  <sheets>
    <sheet name="read me" sheetId="8" r:id="rId1"/>
    <sheet name="by month" sheetId="5" r:id="rId2"/>
    <sheet name="meta data" sheetId="4" r:id="rId3"/>
    <sheet name="chemistry" sheetId="1" r:id="rId4"/>
    <sheet name="sort" sheetId="7" r:id="rId5"/>
  </sheets>
  <externalReferences>
    <externalReference r:id="rId6"/>
  </externalReferences>
  <definedNames>
    <definedName name="_xlnm._FilterDatabase" localSheetId="1" hidden="1">'by month'!$A$1:$L$785</definedName>
    <definedName name="acid">[1]Bicarb!$C$6</definedName>
    <definedName name="normality">[1]Bicarb!$A$6</definedName>
    <definedName name="sample">[1]Bicarb!$B$6</definedName>
  </definedNam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Y1411" i="7" l="1"/>
  <c r="BX1411" i="7"/>
  <c r="BW1411" i="7"/>
  <c r="BV1411" i="7"/>
  <c r="BU1411" i="7"/>
  <c r="BT1411" i="7"/>
  <c r="BS1411" i="7"/>
  <c r="BR1411" i="7"/>
  <c r="BQ1411" i="7"/>
  <c r="BP1411" i="7"/>
  <c r="BN1411" i="7"/>
  <c r="BM1411" i="7"/>
  <c r="BI1411" i="7"/>
  <c r="BH1411" i="7"/>
  <c r="BG1411" i="7"/>
  <c r="BF1411" i="7"/>
  <c r="BE1411" i="7"/>
  <c r="BD1411" i="7"/>
  <c r="BC1411" i="7"/>
  <c r="BB1411" i="7"/>
  <c r="BA1411" i="7"/>
  <c r="AZ1411" i="7"/>
  <c r="AX1411" i="7"/>
  <c r="AW1411" i="7"/>
  <c r="AS1411" i="7"/>
  <c r="AR1411" i="7"/>
  <c r="AQ1411" i="7"/>
  <c r="AP1411" i="7"/>
  <c r="AO1411" i="7"/>
  <c r="AN1411" i="7"/>
  <c r="AM1411" i="7"/>
  <c r="AL1411" i="7"/>
  <c r="AK1411" i="7"/>
  <c r="AJ1411" i="7"/>
  <c r="AH1411" i="7"/>
  <c r="AG1411" i="7"/>
  <c r="AC1411" i="7"/>
  <c r="AB1411" i="7"/>
  <c r="AA1411" i="7"/>
  <c r="Z1411" i="7"/>
  <c r="Y1411" i="7"/>
  <c r="X1411" i="7"/>
  <c r="W1411" i="7"/>
  <c r="V1411" i="7"/>
  <c r="U1411" i="7"/>
  <c r="T1411" i="7"/>
  <c r="R1411" i="7"/>
  <c r="Q1411" i="7"/>
  <c r="M1411" i="7"/>
  <c r="L1411" i="7"/>
  <c r="K1411" i="7"/>
  <c r="J1411" i="7"/>
  <c r="I1411" i="7"/>
  <c r="H1411" i="7"/>
  <c r="G1411" i="7"/>
  <c r="F1411" i="7"/>
  <c r="E1411" i="7"/>
  <c r="D1411" i="7"/>
  <c r="B1411" i="7"/>
  <c r="A1411" i="7"/>
  <c r="BY1404" i="7"/>
  <c r="BX1404" i="7"/>
  <c r="BW1404" i="7"/>
  <c r="BV1404" i="7"/>
  <c r="BU1404" i="7"/>
  <c r="BT1404" i="7"/>
  <c r="BS1404" i="7"/>
  <c r="BR1404" i="7"/>
  <c r="BQ1404" i="7"/>
  <c r="BP1404" i="7"/>
  <c r="BN1404" i="7"/>
  <c r="BM1404" i="7"/>
  <c r="BI1404" i="7"/>
  <c r="BH1404" i="7"/>
  <c r="BG1404" i="7"/>
  <c r="BF1404" i="7"/>
  <c r="BE1404" i="7"/>
  <c r="BD1404" i="7"/>
  <c r="BC1404" i="7"/>
  <c r="BB1404" i="7"/>
  <c r="BA1404" i="7"/>
  <c r="AZ1404" i="7"/>
  <c r="AX1404" i="7"/>
  <c r="AW1404" i="7"/>
  <c r="AS1404" i="7"/>
  <c r="AR1404" i="7"/>
  <c r="AQ1404" i="7"/>
  <c r="AP1404" i="7"/>
  <c r="AO1404" i="7"/>
  <c r="AN1404" i="7"/>
  <c r="AM1404" i="7"/>
  <c r="AL1404" i="7"/>
  <c r="AK1404" i="7"/>
  <c r="AJ1404" i="7"/>
  <c r="AH1404" i="7"/>
  <c r="AG1404" i="7"/>
  <c r="AC1404" i="7"/>
  <c r="AB1404" i="7"/>
  <c r="AA1404" i="7"/>
  <c r="Z1404" i="7"/>
  <c r="Y1404" i="7"/>
  <c r="X1404" i="7"/>
  <c r="W1404" i="7"/>
  <c r="V1404" i="7"/>
  <c r="U1404" i="7"/>
  <c r="T1404" i="7"/>
  <c r="R1404" i="7"/>
  <c r="Q1404" i="7"/>
  <c r="M1404" i="7"/>
  <c r="L1404" i="7"/>
  <c r="K1404" i="7"/>
  <c r="J1404" i="7"/>
  <c r="I1404" i="7"/>
  <c r="H1404" i="7"/>
  <c r="G1404" i="7"/>
  <c r="F1404" i="7"/>
  <c r="E1404" i="7"/>
  <c r="D1404" i="7"/>
  <c r="B1404" i="7"/>
  <c r="A1404" i="7"/>
  <c r="BY1397" i="7"/>
  <c r="BX1397" i="7"/>
  <c r="BW1397" i="7"/>
  <c r="BV1397" i="7"/>
  <c r="BU1397" i="7"/>
  <c r="BT1397" i="7"/>
  <c r="BS1397" i="7"/>
  <c r="BR1397" i="7"/>
  <c r="BQ1397" i="7"/>
  <c r="BP1397" i="7"/>
  <c r="BN1397" i="7"/>
  <c r="BM1397" i="7"/>
  <c r="BI1397" i="7"/>
  <c r="BH1397" i="7"/>
  <c r="BG1397" i="7"/>
  <c r="BF1397" i="7"/>
  <c r="BE1397" i="7"/>
  <c r="BD1397" i="7"/>
  <c r="BC1397" i="7"/>
  <c r="BB1397" i="7"/>
  <c r="BA1397" i="7"/>
  <c r="AZ1397" i="7"/>
  <c r="AX1397" i="7"/>
  <c r="AW1397" i="7"/>
  <c r="AS1397" i="7"/>
  <c r="AR1397" i="7"/>
  <c r="AQ1397" i="7"/>
  <c r="AP1397" i="7"/>
  <c r="AO1397" i="7"/>
  <c r="AN1397" i="7"/>
  <c r="AM1397" i="7"/>
  <c r="AL1397" i="7"/>
  <c r="AK1397" i="7"/>
  <c r="AJ1397" i="7"/>
  <c r="AH1397" i="7"/>
  <c r="AG1397" i="7"/>
  <c r="AC1397" i="7"/>
  <c r="AB1397" i="7"/>
  <c r="AA1397" i="7"/>
  <c r="Z1397" i="7"/>
  <c r="Y1397" i="7"/>
  <c r="X1397" i="7"/>
  <c r="W1397" i="7"/>
  <c r="V1397" i="7"/>
  <c r="U1397" i="7"/>
  <c r="T1397" i="7"/>
  <c r="R1397" i="7"/>
  <c r="Q1397" i="7"/>
  <c r="M1397" i="7"/>
  <c r="L1397" i="7"/>
  <c r="K1397" i="7"/>
  <c r="J1397" i="7"/>
  <c r="I1397" i="7"/>
  <c r="H1397" i="7"/>
  <c r="G1397" i="7"/>
  <c r="F1397" i="7"/>
  <c r="E1397" i="7"/>
  <c r="D1397" i="7"/>
  <c r="B1397" i="7"/>
  <c r="A1397" i="7"/>
  <c r="BY1389" i="7"/>
  <c r="BX1389" i="7"/>
  <c r="BW1389" i="7"/>
  <c r="BV1389" i="7"/>
  <c r="BU1389" i="7"/>
  <c r="BT1389" i="7"/>
  <c r="BS1389" i="7"/>
  <c r="BR1389" i="7"/>
  <c r="BQ1389" i="7"/>
  <c r="BP1389" i="7"/>
  <c r="BN1389" i="7"/>
  <c r="BM1389" i="7"/>
  <c r="BI1389" i="7"/>
  <c r="BH1389" i="7"/>
  <c r="BG1389" i="7"/>
  <c r="BF1389" i="7"/>
  <c r="BE1389" i="7"/>
  <c r="BD1389" i="7"/>
  <c r="BC1389" i="7"/>
  <c r="BB1389" i="7"/>
  <c r="BA1389" i="7"/>
  <c r="AZ1389" i="7"/>
  <c r="AX1389" i="7"/>
  <c r="AW1389" i="7"/>
  <c r="AS1389" i="7"/>
  <c r="AR1389" i="7"/>
  <c r="AQ1389" i="7"/>
  <c r="AP1389" i="7"/>
  <c r="AO1389" i="7"/>
  <c r="AN1389" i="7"/>
  <c r="AM1389" i="7"/>
  <c r="AL1389" i="7"/>
  <c r="AK1389" i="7"/>
  <c r="AJ1389" i="7"/>
  <c r="AH1389" i="7"/>
  <c r="AG1389" i="7"/>
  <c r="AC1389" i="7"/>
  <c r="AB1389" i="7"/>
  <c r="AA1389" i="7"/>
  <c r="Z1389" i="7"/>
  <c r="Y1389" i="7"/>
  <c r="X1389" i="7"/>
  <c r="W1389" i="7"/>
  <c r="V1389" i="7"/>
  <c r="U1389" i="7"/>
  <c r="T1389" i="7"/>
  <c r="R1389" i="7"/>
  <c r="Q1389" i="7"/>
  <c r="M1389" i="7"/>
  <c r="L1389" i="7"/>
  <c r="K1389" i="7"/>
  <c r="J1389" i="7"/>
  <c r="I1389" i="7"/>
  <c r="H1389" i="7"/>
  <c r="G1389" i="7"/>
  <c r="F1389" i="7"/>
  <c r="E1389" i="7"/>
  <c r="D1389" i="7"/>
  <c r="B1389" i="7"/>
  <c r="A1389" i="7"/>
  <c r="BY1382" i="7"/>
  <c r="BX1382" i="7"/>
  <c r="BW1382" i="7"/>
  <c r="BV1382" i="7"/>
  <c r="BU1382" i="7"/>
  <c r="BT1382" i="7"/>
  <c r="BS1382" i="7"/>
  <c r="BR1382" i="7"/>
  <c r="BQ1382" i="7"/>
  <c r="BP1382" i="7"/>
  <c r="BN1382" i="7"/>
  <c r="BM1382" i="7"/>
  <c r="BI1382" i="7"/>
  <c r="BH1382" i="7"/>
  <c r="BG1382" i="7"/>
  <c r="BF1382" i="7"/>
  <c r="BE1382" i="7"/>
  <c r="BD1382" i="7"/>
  <c r="BC1382" i="7"/>
  <c r="BB1382" i="7"/>
  <c r="BA1382" i="7"/>
  <c r="AZ1382" i="7"/>
  <c r="AX1382" i="7"/>
  <c r="AW1382" i="7"/>
  <c r="AS1382" i="7"/>
  <c r="AR1382" i="7"/>
  <c r="AQ1382" i="7"/>
  <c r="AP1382" i="7"/>
  <c r="AO1382" i="7"/>
  <c r="AN1382" i="7"/>
  <c r="AM1382" i="7"/>
  <c r="AL1382" i="7"/>
  <c r="AK1382" i="7"/>
  <c r="AJ1382" i="7"/>
  <c r="AH1382" i="7"/>
  <c r="AG1382" i="7"/>
  <c r="AC1382" i="7"/>
  <c r="AB1382" i="7"/>
  <c r="AA1382" i="7"/>
  <c r="Z1382" i="7"/>
  <c r="Y1382" i="7"/>
  <c r="X1382" i="7"/>
  <c r="W1382" i="7"/>
  <c r="V1382" i="7"/>
  <c r="U1382" i="7"/>
  <c r="T1382" i="7"/>
  <c r="R1382" i="7"/>
  <c r="Q1382" i="7"/>
  <c r="M1382" i="7"/>
  <c r="L1382" i="7"/>
  <c r="K1382" i="7"/>
  <c r="J1382" i="7"/>
  <c r="I1382" i="7"/>
  <c r="H1382" i="7"/>
  <c r="G1382" i="7"/>
  <c r="F1382" i="7"/>
  <c r="E1382" i="7"/>
  <c r="D1382" i="7"/>
  <c r="B1382" i="7"/>
  <c r="A1382" i="7"/>
  <c r="BY1374" i="7"/>
  <c r="BX1374" i="7"/>
  <c r="BW1374" i="7"/>
  <c r="BV1374" i="7"/>
  <c r="BU1374" i="7"/>
  <c r="BT1374" i="7"/>
  <c r="BS1374" i="7"/>
  <c r="BR1374" i="7"/>
  <c r="BQ1374" i="7"/>
  <c r="BP1374" i="7"/>
  <c r="BN1374" i="7"/>
  <c r="BM1374" i="7"/>
  <c r="BI1374" i="7"/>
  <c r="BH1374" i="7"/>
  <c r="BG1374" i="7"/>
  <c r="BF1374" i="7"/>
  <c r="BE1374" i="7"/>
  <c r="BD1374" i="7"/>
  <c r="BC1374" i="7"/>
  <c r="BB1374" i="7"/>
  <c r="BA1374" i="7"/>
  <c r="AZ1374" i="7"/>
  <c r="AX1374" i="7"/>
  <c r="AW1374" i="7"/>
  <c r="AS1374" i="7"/>
  <c r="AR1374" i="7"/>
  <c r="AQ1374" i="7"/>
  <c r="AP1374" i="7"/>
  <c r="AO1374" i="7"/>
  <c r="AN1374" i="7"/>
  <c r="AM1374" i="7"/>
  <c r="AL1374" i="7"/>
  <c r="AK1374" i="7"/>
  <c r="AJ1374" i="7"/>
  <c r="AH1374" i="7"/>
  <c r="AG1374" i="7"/>
  <c r="AC1374" i="7"/>
  <c r="AB1374" i="7"/>
  <c r="AA1374" i="7"/>
  <c r="Z1374" i="7"/>
  <c r="Y1374" i="7"/>
  <c r="X1374" i="7"/>
  <c r="W1374" i="7"/>
  <c r="V1374" i="7"/>
  <c r="U1374" i="7"/>
  <c r="T1374" i="7"/>
  <c r="R1374" i="7"/>
  <c r="Q1374" i="7"/>
  <c r="M1374" i="7"/>
  <c r="L1374" i="7"/>
  <c r="K1374" i="7"/>
  <c r="J1374" i="7"/>
  <c r="I1374" i="7"/>
  <c r="H1374" i="7"/>
  <c r="G1374" i="7"/>
  <c r="F1374" i="7"/>
  <c r="E1374" i="7"/>
  <c r="D1374" i="7"/>
  <c r="B1374" i="7"/>
  <c r="A1374" i="7"/>
  <c r="BY1367" i="7"/>
  <c r="BX1367" i="7"/>
  <c r="BW1367" i="7"/>
  <c r="BV1367" i="7"/>
  <c r="BU1367" i="7"/>
  <c r="BT1367" i="7"/>
  <c r="BS1367" i="7"/>
  <c r="BR1367" i="7"/>
  <c r="BQ1367" i="7"/>
  <c r="BP1367" i="7"/>
  <c r="BN1367" i="7"/>
  <c r="BM1367" i="7"/>
  <c r="BI1367" i="7"/>
  <c r="BH1367" i="7"/>
  <c r="BG1367" i="7"/>
  <c r="BF1367" i="7"/>
  <c r="BE1367" i="7"/>
  <c r="BD1367" i="7"/>
  <c r="BC1367" i="7"/>
  <c r="BB1367" i="7"/>
  <c r="BA1367" i="7"/>
  <c r="AZ1367" i="7"/>
  <c r="AX1367" i="7"/>
  <c r="AW1367" i="7"/>
  <c r="AS1367" i="7"/>
  <c r="AR1367" i="7"/>
  <c r="AQ1367" i="7"/>
  <c r="AP1367" i="7"/>
  <c r="AO1367" i="7"/>
  <c r="AN1367" i="7"/>
  <c r="AM1367" i="7"/>
  <c r="AL1367" i="7"/>
  <c r="AK1367" i="7"/>
  <c r="AJ1367" i="7"/>
  <c r="AH1367" i="7"/>
  <c r="AG1367" i="7"/>
  <c r="AC1367" i="7"/>
  <c r="AB1367" i="7"/>
  <c r="AA1367" i="7"/>
  <c r="Z1367" i="7"/>
  <c r="Y1367" i="7"/>
  <c r="X1367" i="7"/>
  <c r="W1367" i="7"/>
  <c r="V1367" i="7"/>
  <c r="U1367" i="7"/>
  <c r="T1367" i="7"/>
  <c r="R1367" i="7"/>
  <c r="Q1367" i="7"/>
  <c r="M1367" i="7"/>
  <c r="L1367" i="7"/>
  <c r="K1367" i="7"/>
  <c r="J1367" i="7"/>
  <c r="I1367" i="7"/>
  <c r="H1367" i="7"/>
  <c r="G1367" i="7"/>
  <c r="F1367" i="7"/>
  <c r="E1367" i="7"/>
  <c r="D1367" i="7"/>
  <c r="B1367" i="7"/>
  <c r="A1367" i="7"/>
  <c r="BY1360" i="7"/>
  <c r="BX1360" i="7"/>
  <c r="BW1360" i="7"/>
  <c r="BV1360" i="7"/>
  <c r="BU1360" i="7"/>
  <c r="BT1360" i="7"/>
  <c r="BS1360" i="7"/>
  <c r="BR1360" i="7"/>
  <c r="BQ1360" i="7"/>
  <c r="BP1360" i="7"/>
  <c r="BN1360" i="7"/>
  <c r="BM1360" i="7"/>
  <c r="BI1360" i="7"/>
  <c r="BH1360" i="7"/>
  <c r="BG1360" i="7"/>
  <c r="BF1360" i="7"/>
  <c r="BE1360" i="7"/>
  <c r="BD1360" i="7"/>
  <c r="BC1360" i="7"/>
  <c r="BB1360" i="7"/>
  <c r="BA1360" i="7"/>
  <c r="AZ1360" i="7"/>
  <c r="AX1360" i="7"/>
  <c r="AW1360" i="7"/>
  <c r="AS1360" i="7"/>
  <c r="AR1360" i="7"/>
  <c r="AQ1360" i="7"/>
  <c r="AP1360" i="7"/>
  <c r="AO1360" i="7"/>
  <c r="AN1360" i="7"/>
  <c r="AM1360" i="7"/>
  <c r="AL1360" i="7"/>
  <c r="AK1360" i="7"/>
  <c r="AJ1360" i="7"/>
  <c r="AH1360" i="7"/>
  <c r="AG1360" i="7"/>
  <c r="AC1360" i="7"/>
  <c r="AB1360" i="7"/>
  <c r="AA1360" i="7"/>
  <c r="Z1360" i="7"/>
  <c r="Y1360" i="7"/>
  <c r="X1360" i="7"/>
  <c r="W1360" i="7"/>
  <c r="V1360" i="7"/>
  <c r="U1360" i="7"/>
  <c r="T1360" i="7"/>
  <c r="R1360" i="7"/>
  <c r="Q1360" i="7"/>
  <c r="M1360" i="7"/>
  <c r="L1360" i="7"/>
  <c r="K1360" i="7"/>
  <c r="J1360" i="7"/>
  <c r="I1360" i="7"/>
  <c r="H1360" i="7"/>
  <c r="G1360" i="7"/>
  <c r="F1360" i="7"/>
  <c r="E1360" i="7"/>
  <c r="D1360" i="7"/>
  <c r="B1360" i="7"/>
  <c r="A1360" i="7"/>
  <c r="BY1352" i="7"/>
  <c r="BX1352" i="7"/>
  <c r="BW1352" i="7"/>
  <c r="BV1352" i="7"/>
  <c r="BU1352" i="7"/>
  <c r="BT1352" i="7"/>
  <c r="BS1352" i="7"/>
  <c r="BR1352" i="7"/>
  <c r="BQ1352" i="7"/>
  <c r="BP1352" i="7"/>
  <c r="BN1352" i="7"/>
  <c r="BM1352" i="7"/>
  <c r="BI1352" i="7"/>
  <c r="BH1352" i="7"/>
  <c r="BG1352" i="7"/>
  <c r="BF1352" i="7"/>
  <c r="BE1352" i="7"/>
  <c r="BD1352" i="7"/>
  <c r="BC1352" i="7"/>
  <c r="BB1352" i="7"/>
  <c r="BA1352" i="7"/>
  <c r="AZ1352" i="7"/>
  <c r="AX1352" i="7"/>
  <c r="AW1352" i="7"/>
  <c r="AS1352" i="7"/>
  <c r="AR1352" i="7"/>
  <c r="AQ1352" i="7"/>
  <c r="AP1352" i="7"/>
  <c r="AO1352" i="7"/>
  <c r="AN1352" i="7"/>
  <c r="AM1352" i="7"/>
  <c r="AL1352" i="7"/>
  <c r="AK1352" i="7"/>
  <c r="AJ1352" i="7"/>
  <c r="AH1352" i="7"/>
  <c r="AG1352" i="7"/>
  <c r="AC1352" i="7"/>
  <c r="AB1352" i="7"/>
  <c r="AA1352" i="7"/>
  <c r="Z1352" i="7"/>
  <c r="Y1352" i="7"/>
  <c r="X1352" i="7"/>
  <c r="W1352" i="7"/>
  <c r="V1352" i="7"/>
  <c r="U1352" i="7"/>
  <c r="T1352" i="7"/>
  <c r="R1352" i="7"/>
  <c r="Q1352" i="7"/>
  <c r="M1352" i="7"/>
  <c r="L1352" i="7"/>
  <c r="K1352" i="7"/>
  <c r="J1352" i="7"/>
  <c r="I1352" i="7"/>
  <c r="H1352" i="7"/>
  <c r="G1352" i="7"/>
  <c r="F1352" i="7"/>
  <c r="E1352" i="7"/>
  <c r="D1352" i="7"/>
  <c r="B1352" i="7"/>
  <c r="A1352" i="7"/>
  <c r="BY1345" i="7"/>
  <c r="BX1345" i="7"/>
  <c r="BW1345" i="7"/>
  <c r="BV1345" i="7"/>
  <c r="BU1345" i="7"/>
  <c r="BT1345" i="7"/>
  <c r="BS1345" i="7"/>
  <c r="BR1345" i="7"/>
  <c r="BQ1345" i="7"/>
  <c r="BP1345" i="7"/>
  <c r="BN1345" i="7"/>
  <c r="BM1345" i="7"/>
  <c r="BI1345" i="7"/>
  <c r="BH1345" i="7"/>
  <c r="BG1345" i="7"/>
  <c r="BF1345" i="7"/>
  <c r="BE1345" i="7"/>
  <c r="BD1345" i="7"/>
  <c r="BC1345" i="7"/>
  <c r="BB1345" i="7"/>
  <c r="BA1345" i="7"/>
  <c r="AZ1345" i="7"/>
  <c r="AX1345" i="7"/>
  <c r="AW1345" i="7"/>
  <c r="AS1345" i="7"/>
  <c r="AR1345" i="7"/>
  <c r="AQ1345" i="7"/>
  <c r="AP1345" i="7"/>
  <c r="AO1345" i="7"/>
  <c r="AN1345" i="7"/>
  <c r="AM1345" i="7"/>
  <c r="AL1345" i="7"/>
  <c r="AK1345" i="7"/>
  <c r="AJ1345" i="7"/>
  <c r="AH1345" i="7"/>
  <c r="AG1345" i="7"/>
  <c r="AC1345" i="7"/>
  <c r="AB1345" i="7"/>
  <c r="AA1345" i="7"/>
  <c r="Z1345" i="7"/>
  <c r="Y1345" i="7"/>
  <c r="X1345" i="7"/>
  <c r="W1345" i="7"/>
  <c r="V1345" i="7"/>
  <c r="U1345" i="7"/>
  <c r="T1345" i="7"/>
  <c r="R1345" i="7"/>
  <c r="Q1345" i="7"/>
  <c r="M1345" i="7"/>
  <c r="L1345" i="7"/>
  <c r="K1345" i="7"/>
  <c r="J1345" i="7"/>
  <c r="I1345" i="7"/>
  <c r="H1345" i="7"/>
  <c r="G1345" i="7"/>
  <c r="F1345" i="7"/>
  <c r="E1345" i="7"/>
  <c r="D1345" i="7"/>
  <c r="B1345" i="7"/>
  <c r="A1345" i="7"/>
  <c r="BY1338" i="7"/>
  <c r="BX1338" i="7"/>
  <c r="BW1338" i="7"/>
  <c r="BV1338" i="7"/>
  <c r="BU1338" i="7"/>
  <c r="BT1338" i="7"/>
  <c r="BS1338" i="7"/>
  <c r="BR1338" i="7"/>
  <c r="BQ1338" i="7"/>
  <c r="BP1338" i="7"/>
  <c r="BN1338" i="7"/>
  <c r="BM1338" i="7"/>
  <c r="BI1338" i="7"/>
  <c r="BH1338" i="7"/>
  <c r="BG1338" i="7"/>
  <c r="BF1338" i="7"/>
  <c r="BE1338" i="7"/>
  <c r="BD1338" i="7"/>
  <c r="BC1338" i="7"/>
  <c r="BB1338" i="7"/>
  <c r="BA1338" i="7"/>
  <c r="AZ1338" i="7"/>
  <c r="AX1338" i="7"/>
  <c r="AW1338" i="7"/>
  <c r="AS1338" i="7"/>
  <c r="AR1338" i="7"/>
  <c r="AQ1338" i="7"/>
  <c r="AP1338" i="7"/>
  <c r="AO1338" i="7"/>
  <c r="AN1338" i="7"/>
  <c r="AM1338" i="7"/>
  <c r="AL1338" i="7"/>
  <c r="AK1338" i="7"/>
  <c r="AJ1338" i="7"/>
  <c r="AH1338" i="7"/>
  <c r="AG1338" i="7"/>
  <c r="AC1338" i="7"/>
  <c r="AB1338" i="7"/>
  <c r="AA1338" i="7"/>
  <c r="Z1338" i="7"/>
  <c r="Y1338" i="7"/>
  <c r="X1338" i="7"/>
  <c r="W1338" i="7"/>
  <c r="V1338" i="7"/>
  <c r="U1338" i="7"/>
  <c r="T1338" i="7"/>
  <c r="R1338" i="7"/>
  <c r="Q1338" i="7"/>
  <c r="M1338" i="7"/>
  <c r="L1338" i="7"/>
  <c r="K1338" i="7"/>
  <c r="J1338" i="7"/>
  <c r="I1338" i="7"/>
  <c r="H1338" i="7"/>
  <c r="G1338" i="7"/>
  <c r="F1338" i="7"/>
  <c r="E1338" i="7"/>
  <c r="D1338" i="7"/>
  <c r="B1338" i="7"/>
  <c r="A1338" i="7"/>
  <c r="BY1331" i="7"/>
  <c r="BX1331" i="7"/>
  <c r="BW1331" i="7"/>
  <c r="BV1331" i="7"/>
  <c r="BU1331" i="7"/>
  <c r="BT1331" i="7"/>
  <c r="BS1331" i="7"/>
  <c r="BR1331" i="7"/>
  <c r="BQ1331" i="7"/>
  <c r="BP1331" i="7"/>
  <c r="BN1331" i="7"/>
  <c r="BM1331" i="7"/>
  <c r="BI1331" i="7"/>
  <c r="BH1331" i="7"/>
  <c r="BG1331" i="7"/>
  <c r="BF1331" i="7"/>
  <c r="BE1331" i="7"/>
  <c r="BD1331" i="7"/>
  <c r="BC1331" i="7"/>
  <c r="BB1331" i="7"/>
  <c r="BA1331" i="7"/>
  <c r="AZ1331" i="7"/>
  <c r="AX1331" i="7"/>
  <c r="AW1331" i="7"/>
  <c r="AS1331" i="7"/>
  <c r="AR1331" i="7"/>
  <c r="AQ1331" i="7"/>
  <c r="AP1331" i="7"/>
  <c r="AO1331" i="7"/>
  <c r="AN1331" i="7"/>
  <c r="AM1331" i="7"/>
  <c r="AL1331" i="7"/>
  <c r="AK1331" i="7"/>
  <c r="AJ1331" i="7"/>
  <c r="AH1331" i="7"/>
  <c r="AG1331" i="7"/>
  <c r="AC1331" i="7"/>
  <c r="AB1331" i="7"/>
  <c r="AA1331" i="7"/>
  <c r="Z1331" i="7"/>
  <c r="Y1331" i="7"/>
  <c r="X1331" i="7"/>
  <c r="W1331" i="7"/>
  <c r="V1331" i="7"/>
  <c r="U1331" i="7"/>
  <c r="T1331" i="7"/>
  <c r="R1331" i="7"/>
  <c r="Q1331" i="7"/>
  <c r="M1331" i="7"/>
  <c r="L1331" i="7"/>
  <c r="K1331" i="7"/>
  <c r="J1331" i="7"/>
  <c r="I1331" i="7"/>
  <c r="H1331" i="7"/>
  <c r="G1331" i="7"/>
  <c r="F1331" i="7"/>
  <c r="E1331" i="7"/>
  <c r="D1331" i="7"/>
  <c r="B1331" i="7"/>
  <c r="A1331" i="7"/>
  <c r="BX1323" i="7"/>
  <c r="BW1323" i="7"/>
  <c r="BV1323" i="7"/>
  <c r="BU1323" i="7"/>
  <c r="BT1323" i="7"/>
  <c r="BS1323" i="7"/>
  <c r="BR1323" i="7"/>
  <c r="BQ1323" i="7"/>
  <c r="BP1323" i="7"/>
  <c r="BN1323" i="7"/>
  <c r="BM1323" i="7"/>
  <c r="BH1323" i="7"/>
  <c r="BG1323" i="7"/>
  <c r="BF1323" i="7"/>
  <c r="BE1323" i="7"/>
  <c r="BD1323" i="7"/>
  <c r="BC1323" i="7"/>
  <c r="BB1323" i="7"/>
  <c r="BA1323" i="7"/>
  <c r="AZ1323" i="7"/>
  <c r="AX1323" i="7"/>
  <c r="AW1323" i="7"/>
  <c r="AR1323" i="7"/>
  <c r="AQ1323" i="7"/>
  <c r="AP1323" i="7"/>
  <c r="AO1323" i="7"/>
  <c r="AN1323" i="7"/>
  <c r="AM1323" i="7"/>
  <c r="AL1323" i="7"/>
  <c r="AK1323" i="7"/>
  <c r="AJ1323" i="7"/>
  <c r="AH1323" i="7"/>
  <c r="AG1323" i="7"/>
  <c r="AB1323" i="7"/>
  <c r="AA1323" i="7"/>
  <c r="Z1323" i="7"/>
  <c r="Y1323" i="7"/>
  <c r="X1323" i="7"/>
  <c r="W1323" i="7"/>
  <c r="V1323" i="7"/>
  <c r="U1323" i="7"/>
  <c r="T1323" i="7"/>
  <c r="R1323" i="7"/>
  <c r="Q1323" i="7"/>
  <c r="L1323" i="7"/>
  <c r="K1323" i="7"/>
  <c r="J1323" i="7"/>
  <c r="I1323" i="7"/>
  <c r="H1323" i="7"/>
  <c r="G1323" i="7"/>
  <c r="F1323" i="7"/>
  <c r="E1323" i="7"/>
  <c r="D1323" i="7"/>
  <c r="B1323" i="7"/>
  <c r="A1323" i="7"/>
  <c r="BY1322" i="7"/>
  <c r="BI1322" i="7"/>
  <c r="AS1322" i="7"/>
  <c r="AC1322" i="7"/>
  <c r="M1322" i="7"/>
  <c r="BY1321" i="7"/>
  <c r="BI1321" i="7"/>
  <c r="AS1321" i="7"/>
  <c r="AC1321" i="7"/>
  <c r="M1321" i="7"/>
  <c r="BY1320" i="7"/>
  <c r="BI1320" i="7"/>
  <c r="AS1320" i="7"/>
  <c r="AC1320" i="7"/>
  <c r="M1320" i="7"/>
  <c r="BY1319" i="7"/>
  <c r="BI1319" i="7"/>
  <c r="AS1319" i="7"/>
  <c r="AC1319" i="7"/>
  <c r="M1319" i="7"/>
  <c r="BX1316" i="7"/>
  <c r="BW1316" i="7"/>
  <c r="BV1316" i="7"/>
  <c r="BU1316" i="7"/>
  <c r="BT1316" i="7"/>
  <c r="BS1316" i="7"/>
  <c r="BR1316" i="7"/>
  <c r="BQ1316" i="7"/>
  <c r="BP1316" i="7"/>
  <c r="BN1316" i="7"/>
  <c r="BM1316" i="7"/>
  <c r="BH1316" i="7"/>
  <c r="BG1316" i="7"/>
  <c r="BF1316" i="7"/>
  <c r="BE1316" i="7"/>
  <c r="BD1316" i="7"/>
  <c r="BC1316" i="7"/>
  <c r="BB1316" i="7"/>
  <c r="BA1316" i="7"/>
  <c r="AZ1316" i="7"/>
  <c r="AX1316" i="7"/>
  <c r="AW1316" i="7"/>
  <c r="AR1316" i="7"/>
  <c r="AQ1316" i="7"/>
  <c r="AP1316" i="7"/>
  <c r="AO1316" i="7"/>
  <c r="AN1316" i="7"/>
  <c r="AM1316" i="7"/>
  <c r="AL1316" i="7"/>
  <c r="AK1316" i="7"/>
  <c r="AJ1316" i="7"/>
  <c r="AH1316" i="7"/>
  <c r="AG1316" i="7"/>
  <c r="AB1316" i="7"/>
  <c r="AA1316" i="7"/>
  <c r="Z1316" i="7"/>
  <c r="Y1316" i="7"/>
  <c r="X1316" i="7"/>
  <c r="W1316" i="7"/>
  <c r="V1316" i="7"/>
  <c r="U1316" i="7"/>
  <c r="T1316" i="7"/>
  <c r="R1316" i="7"/>
  <c r="Q1316" i="7"/>
  <c r="L1316" i="7"/>
  <c r="K1316" i="7"/>
  <c r="J1316" i="7"/>
  <c r="I1316" i="7"/>
  <c r="H1316" i="7"/>
  <c r="G1316" i="7"/>
  <c r="F1316" i="7"/>
  <c r="E1316" i="7"/>
  <c r="D1316" i="7"/>
  <c r="B1316" i="7"/>
  <c r="A1316" i="7"/>
  <c r="BY1315" i="7"/>
  <c r="BI1315" i="7"/>
  <c r="AS1315" i="7"/>
  <c r="AC1315" i="7"/>
  <c r="M1315" i="7"/>
  <c r="BY1314" i="7"/>
  <c r="BY1313" i="7"/>
  <c r="BI1313" i="7"/>
  <c r="AS1313" i="7"/>
  <c r="AC1313" i="7"/>
  <c r="M1313" i="7"/>
  <c r="BY1312" i="7"/>
  <c r="BY1311" i="7"/>
  <c r="BI1311" i="7"/>
  <c r="AS1311" i="7"/>
  <c r="AC1311" i="7"/>
  <c r="M1311" i="7"/>
  <c r="BX1308" i="7"/>
  <c r="BW1308" i="7"/>
  <c r="BV1308" i="7"/>
  <c r="BU1308" i="7"/>
  <c r="BT1308" i="7"/>
  <c r="BS1308" i="7"/>
  <c r="BR1308" i="7"/>
  <c r="BQ1308" i="7"/>
  <c r="BP1308" i="7"/>
  <c r="BN1308" i="7"/>
  <c r="BM1308" i="7"/>
  <c r="BH1308" i="7"/>
  <c r="BG1308" i="7"/>
  <c r="BF1308" i="7"/>
  <c r="BE1308" i="7"/>
  <c r="BD1308" i="7"/>
  <c r="BC1308" i="7"/>
  <c r="BB1308" i="7"/>
  <c r="BA1308" i="7"/>
  <c r="AZ1308" i="7"/>
  <c r="AX1308" i="7"/>
  <c r="AW1308" i="7"/>
  <c r="AR1308" i="7"/>
  <c r="AQ1308" i="7"/>
  <c r="AP1308" i="7"/>
  <c r="AO1308" i="7"/>
  <c r="AN1308" i="7"/>
  <c r="AM1308" i="7"/>
  <c r="AL1308" i="7"/>
  <c r="AK1308" i="7"/>
  <c r="AJ1308" i="7"/>
  <c r="AH1308" i="7"/>
  <c r="AG1308" i="7"/>
  <c r="AB1308" i="7"/>
  <c r="AA1308" i="7"/>
  <c r="Z1308" i="7"/>
  <c r="Y1308" i="7"/>
  <c r="X1308" i="7"/>
  <c r="W1308" i="7"/>
  <c r="V1308" i="7"/>
  <c r="U1308" i="7"/>
  <c r="T1308" i="7"/>
  <c r="R1308" i="7"/>
  <c r="Q1308" i="7"/>
  <c r="L1308" i="7"/>
  <c r="K1308" i="7"/>
  <c r="J1308" i="7"/>
  <c r="I1308" i="7"/>
  <c r="H1308" i="7"/>
  <c r="G1308" i="7"/>
  <c r="F1308" i="7"/>
  <c r="E1308" i="7"/>
  <c r="D1308" i="7"/>
  <c r="B1308" i="7"/>
  <c r="A1308" i="7"/>
  <c r="BY1307" i="7"/>
  <c r="BY1306" i="7"/>
  <c r="BY1305" i="7"/>
  <c r="BI1305" i="7"/>
  <c r="AS1305" i="7"/>
  <c r="AC1305" i="7"/>
  <c r="M1305" i="7"/>
  <c r="BY1304" i="7"/>
  <c r="BI1304" i="7"/>
  <c r="AS1304" i="7"/>
  <c r="AC1304" i="7"/>
  <c r="M1304" i="7"/>
  <c r="BX1301" i="7"/>
  <c r="BW1301" i="7"/>
  <c r="BV1301" i="7"/>
  <c r="BU1301" i="7"/>
  <c r="BT1301" i="7"/>
  <c r="BS1301" i="7"/>
  <c r="BR1301" i="7"/>
  <c r="BQ1301" i="7"/>
  <c r="BP1301" i="7"/>
  <c r="BN1301" i="7"/>
  <c r="BM1301" i="7"/>
  <c r="BH1301" i="7"/>
  <c r="BG1301" i="7"/>
  <c r="BF1301" i="7"/>
  <c r="BE1301" i="7"/>
  <c r="BD1301" i="7"/>
  <c r="BC1301" i="7"/>
  <c r="BB1301" i="7"/>
  <c r="BA1301" i="7"/>
  <c r="AZ1301" i="7"/>
  <c r="AX1301" i="7"/>
  <c r="AW1301" i="7"/>
  <c r="AR1301" i="7"/>
  <c r="AQ1301" i="7"/>
  <c r="AP1301" i="7"/>
  <c r="AO1301" i="7"/>
  <c r="AN1301" i="7"/>
  <c r="AM1301" i="7"/>
  <c r="AL1301" i="7"/>
  <c r="AK1301" i="7"/>
  <c r="AJ1301" i="7"/>
  <c r="AH1301" i="7"/>
  <c r="AG1301" i="7"/>
  <c r="AB1301" i="7"/>
  <c r="AA1301" i="7"/>
  <c r="Z1301" i="7"/>
  <c r="Y1301" i="7"/>
  <c r="X1301" i="7"/>
  <c r="W1301" i="7"/>
  <c r="V1301" i="7"/>
  <c r="U1301" i="7"/>
  <c r="T1301" i="7"/>
  <c r="R1301" i="7"/>
  <c r="Q1301" i="7"/>
  <c r="L1301" i="7"/>
  <c r="K1301" i="7"/>
  <c r="J1301" i="7"/>
  <c r="I1301" i="7"/>
  <c r="H1301" i="7"/>
  <c r="G1301" i="7"/>
  <c r="F1301" i="7"/>
  <c r="E1301" i="7"/>
  <c r="D1301" i="7"/>
  <c r="B1301" i="7"/>
  <c r="A1301" i="7"/>
  <c r="BY1300" i="7"/>
  <c r="BI1300" i="7"/>
  <c r="AS1300" i="7"/>
  <c r="AC1300" i="7"/>
  <c r="M1300" i="7"/>
  <c r="BY1299" i="7"/>
  <c r="BI1299" i="7"/>
  <c r="AS1299" i="7"/>
  <c r="AC1299" i="7"/>
  <c r="M1299" i="7"/>
  <c r="BY1298" i="7"/>
  <c r="BI1298" i="7"/>
  <c r="AS1298" i="7"/>
  <c r="AC1298" i="7"/>
  <c r="M1298" i="7"/>
  <c r="BI1297" i="7"/>
  <c r="AS1297" i="7"/>
  <c r="AC1297" i="7"/>
  <c r="M1297" i="7"/>
  <c r="BY1294" i="7"/>
  <c r="BX1294" i="7"/>
  <c r="BW1294" i="7"/>
  <c r="BV1294" i="7"/>
  <c r="BU1294" i="7"/>
  <c r="BT1294" i="7"/>
  <c r="BS1294" i="7"/>
  <c r="BR1294" i="7"/>
  <c r="BQ1294" i="7"/>
  <c r="BP1294" i="7"/>
  <c r="BN1294" i="7"/>
  <c r="BM1294" i="7"/>
  <c r="BH1294" i="7"/>
  <c r="BG1294" i="7"/>
  <c r="BF1294" i="7"/>
  <c r="BE1294" i="7"/>
  <c r="BD1294" i="7"/>
  <c r="BC1294" i="7"/>
  <c r="BB1294" i="7"/>
  <c r="BA1294" i="7"/>
  <c r="AZ1294" i="7"/>
  <c r="AX1294" i="7"/>
  <c r="AW1294" i="7"/>
  <c r="AR1294" i="7"/>
  <c r="AQ1294" i="7"/>
  <c r="AP1294" i="7"/>
  <c r="AO1294" i="7"/>
  <c r="AN1294" i="7"/>
  <c r="AM1294" i="7"/>
  <c r="AL1294" i="7"/>
  <c r="AK1294" i="7"/>
  <c r="AJ1294" i="7"/>
  <c r="AH1294" i="7"/>
  <c r="AG1294" i="7"/>
  <c r="AB1294" i="7"/>
  <c r="AA1294" i="7"/>
  <c r="Z1294" i="7"/>
  <c r="Y1294" i="7"/>
  <c r="X1294" i="7"/>
  <c r="W1294" i="7"/>
  <c r="V1294" i="7"/>
  <c r="U1294" i="7"/>
  <c r="T1294" i="7"/>
  <c r="R1294" i="7"/>
  <c r="Q1294" i="7"/>
  <c r="L1294" i="7"/>
  <c r="K1294" i="7"/>
  <c r="J1294" i="7"/>
  <c r="I1294" i="7"/>
  <c r="H1294" i="7"/>
  <c r="G1294" i="7"/>
  <c r="F1294" i="7"/>
  <c r="E1294" i="7"/>
  <c r="D1294" i="7"/>
  <c r="B1294" i="7"/>
  <c r="A1294" i="7"/>
  <c r="BI1293" i="7"/>
  <c r="AS1293" i="7"/>
  <c r="AC1293" i="7"/>
  <c r="M1293" i="7"/>
  <c r="BI1292" i="7"/>
  <c r="AS1292" i="7"/>
  <c r="AC1292" i="7"/>
  <c r="M1292" i="7"/>
  <c r="BI1290" i="7"/>
  <c r="BI1294" i="7" s="1"/>
  <c r="AS1290" i="7"/>
  <c r="AS1294" i="7" s="1"/>
  <c r="AC1290" i="7"/>
  <c r="AC1294" i="7" s="1"/>
  <c r="M1290" i="7"/>
  <c r="M1294" i="7" s="1"/>
  <c r="BY1286" i="7"/>
  <c r="BX1286" i="7"/>
  <c r="BW1286" i="7"/>
  <c r="BV1286" i="7"/>
  <c r="BU1286" i="7"/>
  <c r="BT1286" i="7"/>
  <c r="BS1286" i="7"/>
  <c r="BR1286" i="7"/>
  <c r="BQ1286" i="7"/>
  <c r="BP1286" i="7"/>
  <c r="BN1286" i="7"/>
  <c r="BM1286" i="7"/>
  <c r="BH1286" i="7"/>
  <c r="BG1286" i="7"/>
  <c r="BF1286" i="7"/>
  <c r="BE1286" i="7"/>
  <c r="BD1286" i="7"/>
  <c r="BC1286" i="7"/>
  <c r="BB1286" i="7"/>
  <c r="BA1286" i="7"/>
  <c r="AZ1286" i="7"/>
  <c r="AX1286" i="7"/>
  <c r="AW1286" i="7"/>
  <c r="AR1286" i="7"/>
  <c r="AQ1286" i="7"/>
  <c r="AP1286" i="7"/>
  <c r="AO1286" i="7"/>
  <c r="AN1286" i="7"/>
  <c r="AM1286" i="7"/>
  <c r="AL1286" i="7"/>
  <c r="AK1286" i="7"/>
  <c r="AJ1286" i="7"/>
  <c r="AH1286" i="7"/>
  <c r="AG1286" i="7"/>
  <c r="AB1286" i="7"/>
  <c r="AA1286" i="7"/>
  <c r="Z1286" i="7"/>
  <c r="Y1286" i="7"/>
  <c r="X1286" i="7"/>
  <c r="W1286" i="7"/>
  <c r="V1286" i="7"/>
  <c r="U1286" i="7"/>
  <c r="T1286" i="7"/>
  <c r="R1286" i="7"/>
  <c r="Q1286" i="7"/>
  <c r="L1286" i="7"/>
  <c r="K1286" i="7"/>
  <c r="J1286" i="7"/>
  <c r="I1286" i="7"/>
  <c r="H1286" i="7"/>
  <c r="G1286" i="7"/>
  <c r="F1286" i="7"/>
  <c r="E1286" i="7"/>
  <c r="D1286" i="7"/>
  <c r="B1286" i="7"/>
  <c r="A1286" i="7"/>
  <c r="BI1285" i="7"/>
  <c r="AS1285" i="7"/>
  <c r="AC1285" i="7"/>
  <c r="M1285" i="7"/>
  <c r="BI1284" i="7"/>
  <c r="AS1284" i="7"/>
  <c r="AC1284" i="7"/>
  <c r="M1284" i="7"/>
  <c r="BI1283" i="7"/>
  <c r="AS1283" i="7"/>
  <c r="AC1283" i="7"/>
  <c r="M1283" i="7"/>
  <c r="BI1282" i="7"/>
  <c r="BI1286" i="7" s="1"/>
  <c r="AS1282" i="7"/>
  <c r="AS1286" i="7" s="1"/>
  <c r="AC1282" i="7"/>
  <c r="AC1286" i="7" s="1"/>
  <c r="M1282" i="7"/>
  <c r="M1286" i="7" s="1"/>
  <c r="BY1279" i="7"/>
  <c r="BX1279" i="7"/>
  <c r="BW1279" i="7"/>
  <c r="BV1279" i="7"/>
  <c r="BU1279" i="7"/>
  <c r="BT1279" i="7"/>
  <c r="BS1279" i="7"/>
  <c r="BR1279" i="7"/>
  <c r="BQ1279" i="7"/>
  <c r="BP1279" i="7"/>
  <c r="BN1279" i="7"/>
  <c r="BM1279" i="7"/>
  <c r="BH1279" i="7"/>
  <c r="BG1279" i="7"/>
  <c r="BF1279" i="7"/>
  <c r="BE1279" i="7"/>
  <c r="BD1279" i="7"/>
  <c r="BC1279" i="7"/>
  <c r="BB1279" i="7"/>
  <c r="BA1279" i="7"/>
  <c r="AZ1279" i="7"/>
  <c r="AX1279" i="7"/>
  <c r="AW1279" i="7"/>
  <c r="AR1279" i="7"/>
  <c r="AQ1279" i="7"/>
  <c r="AP1279" i="7"/>
  <c r="AO1279" i="7"/>
  <c r="AN1279" i="7"/>
  <c r="AM1279" i="7"/>
  <c r="AL1279" i="7"/>
  <c r="AK1279" i="7"/>
  <c r="AJ1279" i="7"/>
  <c r="AH1279" i="7"/>
  <c r="AG1279" i="7"/>
  <c r="AB1279" i="7"/>
  <c r="AA1279" i="7"/>
  <c r="Z1279" i="7"/>
  <c r="Y1279" i="7"/>
  <c r="X1279" i="7"/>
  <c r="W1279" i="7"/>
  <c r="V1279" i="7"/>
  <c r="U1279" i="7"/>
  <c r="T1279" i="7"/>
  <c r="R1279" i="7"/>
  <c r="Q1279" i="7"/>
  <c r="L1279" i="7"/>
  <c r="K1279" i="7"/>
  <c r="J1279" i="7"/>
  <c r="I1279" i="7"/>
  <c r="H1279" i="7"/>
  <c r="G1279" i="7"/>
  <c r="F1279" i="7"/>
  <c r="E1279" i="7"/>
  <c r="D1279" i="7"/>
  <c r="B1279" i="7"/>
  <c r="A1279" i="7"/>
  <c r="BI1278" i="7"/>
  <c r="AS1278" i="7"/>
  <c r="AC1278" i="7"/>
  <c r="M1278" i="7"/>
  <c r="BI1277" i="7"/>
  <c r="AS1277" i="7"/>
  <c r="AC1277" i="7"/>
  <c r="M1277" i="7"/>
  <c r="BI1276" i="7"/>
  <c r="AS1276" i="7"/>
  <c r="AC1276" i="7"/>
  <c r="M1276" i="7"/>
  <c r="BI1275" i="7"/>
  <c r="BI1279" i="7" s="1"/>
  <c r="AS1275" i="7"/>
  <c r="AS1279" i="7" s="1"/>
  <c r="AC1275" i="7"/>
  <c r="AC1279" i="7" s="1"/>
  <c r="M1275" i="7"/>
  <c r="M1279" i="7" s="1"/>
  <c r="BY1272" i="7"/>
  <c r="BX1272" i="7"/>
  <c r="BW1272" i="7"/>
  <c r="BV1272" i="7"/>
  <c r="BU1272" i="7"/>
  <c r="BT1272" i="7"/>
  <c r="BS1272" i="7"/>
  <c r="BR1272" i="7"/>
  <c r="BQ1272" i="7"/>
  <c r="BP1272" i="7"/>
  <c r="BN1272" i="7"/>
  <c r="BM1272" i="7"/>
  <c r="BH1272" i="7"/>
  <c r="BG1272" i="7"/>
  <c r="BF1272" i="7"/>
  <c r="BE1272" i="7"/>
  <c r="BD1272" i="7"/>
  <c r="BC1272" i="7"/>
  <c r="BB1272" i="7"/>
  <c r="BA1272" i="7"/>
  <c r="AZ1272" i="7"/>
  <c r="AX1272" i="7"/>
  <c r="AW1272" i="7"/>
  <c r="AR1272" i="7"/>
  <c r="AQ1272" i="7"/>
  <c r="AP1272" i="7"/>
  <c r="AO1272" i="7"/>
  <c r="AN1272" i="7"/>
  <c r="AM1272" i="7"/>
  <c r="AL1272" i="7"/>
  <c r="AK1272" i="7"/>
  <c r="AJ1272" i="7"/>
  <c r="AH1272" i="7"/>
  <c r="AG1272" i="7"/>
  <c r="AB1272" i="7"/>
  <c r="AA1272" i="7"/>
  <c r="Z1272" i="7"/>
  <c r="Y1272" i="7"/>
  <c r="X1272" i="7"/>
  <c r="W1272" i="7"/>
  <c r="V1272" i="7"/>
  <c r="U1272" i="7"/>
  <c r="T1272" i="7"/>
  <c r="R1272" i="7"/>
  <c r="Q1272" i="7"/>
  <c r="L1272" i="7"/>
  <c r="K1272" i="7"/>
  <c r="J1272" i="7"/>
  <c r="I1272" i="7"/>
  <c r="H1272" i="7"/>
  <c r="G1272" i="7"/>
  <c r="F1272" i="7"/>
  <c r="E1272" i="7"/>
  <c r="D1272" i="7"/>
  <c r="B1272" i="7"/>
  <c r="A1272" i="7"/>
  <c r="BI1271" i="7"/>
  <c r="AS1271" i="7"/>
  <c r="AC1271" i="7"/>
  <c r="M1271" i="7"/>
  <c r="BI1270" i="7"/>
  <c r="AS1270" i="7"/>
  <c r="AC1270" i="7"/>
  <c r="M1270" i="7"/>
  <c r="BI1269" i="7"/>
  <c r="AS1269" i="7"/>
  <c r="AC1269" i="7"/>
  <c r="M1269" i="7"/>
  <c r="BI1268" i="7"/>
  <c r="AS1268" i="7"/>
  <c r="AC1268" i="7"/>
  <c r="M1268" i="7"/>
  <c r="BI1267" i="7"/>
  <c r="BI1272" i="7" s="1"/>
  <c r="AS1267" i="7"/>
  <c r="AS1272" i="7" s="1"/>
  <c r="AC1267" i="7"/>
  <c r="AC1272" i="7" s="1"/>
  <c r="M1267" i="7"/>
  <c r="M1272" i="7" s="1"/>
  <c r="BY1264" i="7"/>
  <c r="BX1264" i="7"/>
  <c r="BW1264" i="7"/>
  <c r="BV1264" i="7"/>
  <c r="BU1264" i="7"/>
  <c r="BT1264" i="7"/>
  <c r="BS1264" i="7"/>
  <c r="BR1264" i="7"/>
  <c r="BQ1264" i="7"/>
  <c r="BP1264" i="7"/>
  <c r="BN1264" i="7"/>
  <c r="BM1264" i="7"/>
  <c r="BH1264" i="7"/>
  <c r="BG1264" i="7"/>
  <c r="BF1264" i="7"/>
  <c r="BE1264" i="7"/>
  <c r="BD1264" i="7"/>
  <c r="BC1264" i="7"/>
  <c r="BB1264" i="7"/>
  <c r="BA1264" i="7"/>
  <c r="AZ1264" i="7"/>
  <c r="AX1264" i="7"/>
  <c r="AW1264" i="7"/>
  <c r="AR1264" i="7"/>
  <c r="AQ1264" i="7"/>
  <c r="AP1264" i="7"/>
  <c r="AO1264" i="7"/>
  <c r="AN1264" i="7"/>
  <c r="AM1264" i="7"/>
  <c r="AL1264" i="7"/>
  <c r="AK1264" i="7"/>
  <c r="AJ1264" i="7"/>
  <c r="AH1264" i="7"/>
  <c r="AG1264" i="7"/>
  <c r="AB1264" i="7"/>
  <c r="AA1264" i="7"/>
  <c r="Z1264" i="7"/>
  <c r="Y1264" i="7"/>
  <c r="X1264" i="7"/>
  <c r="W1264" i="7"/>
  <c r="V1264" i="7"/>
  <c r="U1264" i="7"/>
  <c r="T1264" i="7"/>
  <c r="R1264" i="7"/>
  <c r="Q1264" i="7"/>
  <c r="L1264" i="7"/>
  <c r="K1264" i="7"/>
  <c r="J1264" i="7"/>
  <c r="I1264" i="7"/>
  <c r="H1264" i="7"/>
  <c r="G1264" i="7"/>
  <c r="F1264" i="7"/>
  <c r="E1264" i="7"/>
  <c r="D1264" i="7"/>
  <c r="B1264" i="7"/>
  <c r="A1264" i="7"/>
  <c r="BI1263" i="7"/>
  <c r="AS1263" i="7"/>
  <c r="AC1263" i="7"/>
  <c r="M1263" i="7"/>
  <c r="BI1262" i="7"/>
  <c r="AS1262" i="7"/>
  <c r="AC1262" i="7"/>
  <c r="M1262" i="7"/>
  <c r="BI1261" i="7"/>
  <c r="AS1261" i="7"/>
  <c r="AC1261" i="7"/>
  <c r="M1261" i="7"/>
  <c r="BI1260" i="7"/>
  <c r="BI1264" i="7" s="1"/>
  <c r="AS1260" i="7"/>
  <c r="AS1264" i="7" s="1"/>
  <c r="AC1260" i="7"/>
  <c r="AC1264" i="7" s="1"/>
  <c r="M1260" i="7"/>
  <c r="M1264" i="7" s="1"/>
  <c r="BY1257" i="7"/>
  <c r="BX1257" i="7"/>
  <c r="BW1257" i="7"/>
  <c r="BV1257" i="7"/>
  <c r="BU1257" i="7"/>
  <c r="BT1257" i="7"/>
  <c r="BS1257" i="7"/>
  <c r="BR1257" i="7"/>
  <c r="BQ1257" i="7"/>
  <c r="BP1257" i="7"/>
  <c r="BN1257" i="7"/>
  <c r="BM1257" i="7"/>
  <c r="BH1257" i="7"/>
  <c r="BG1257" i="7"/>
  <c r="BF1257" i="7"/>
  <c r="BE1257" i="7"/>
  <c r="BD1257" i="7"/>
  <c r="BC1257" i="7"/>
  <c r="BB1257" i="7"/>
  <c r="BA1257" i="7"/>
  <c r="AZ1257" i="7"/>
  <c r="AX1257" i="7"/>
  <c r="AW1257" i="7"/>
  <c r="AR1257" i="7"/>
  <c r="AQ1257" i="7"/>
  <c r="AP1257" i="7"/>
  <c r="AO1257" i="7"/>
  <c r="AN1257" i="7"/>
  <c r="AM1257" i="7"/>
  <c r="AL1257" i="7"/>
  <c r="AK1257" i="7"/>
  <c r="AJ1257" i="7"/>
  <c r="AH1257" i="7"/>
  <c r="AG1257" i="7"/>
  <c r="AB1257" i="7"/>
  <c r="AA1257" i="7"/>
  <c r="Z1257" i="7"/>
  <c r="Y1257" i="7"/>
  <c r="X1257" i="7"/>
  <c r="W1257" i="7"/>
  <c r="V1257" i="7"/>
  <c r="U1257" i="7"/>
  <c r="T1257" i="7"/>
  <c r="R1257" i="7"/>
  <c r="Q1257" i="7"/>
  <c r="L1257" i="7"/>
  <c r="K1257" i="7"/>
  <c r="J1257" i="7"/>
  <c r="I1257" i="7"/>
  <c r="H1257" i="7"/>
  <c r="G1257" i="7"/>
  <c r="F1257" i="7"/>
  <c r="E1257" i="7"/>
  <c r="D1257" i="7"/>
  <c r="B1257" i="7"/>
  <c r="A1257" i="7"/>
  <c r="BI1256" i="7"/>
  <c r="AS1256" i="7"/>
  <c r="AC1256" i="7"/>
  <c r="M1256" i="7"/>
  <c r="BI1255" i="7"/>
  <c r="AS1255" i="7"/>
  <c r="AC1255" i="7"/>
  <c r="M1255" i="7"/>
  <c r="BI1254" i="7"/>
  <c r="AS1254" i="7"/>
  <c r="AC1254" i="7"/>
  <c r="M1254" i="7"/>
  <c r="BI1253" i="7"/>
  <c r="AS1253" i="7"/>
  <c r="AC1253" i="7"/>
  <c r="M1253" i="7"/>
  <c r="BI1252" i="7"/>
  <c r="BI1257" i="7" s="1"/>
  <c r="AS1252" i="7"/>
  <c r="AS1257" i="7" s="1"/>
  <c r="AC1252" i="7"/>
  <c r="AC1257" i="7" s="1"/>
  <c r="M1252" i="7"/>
  <c r="M1257" i="7" s="1"/>
  <c r="BY1249" i="7"/>
  <c r="BX1249" i="7"/>
  <c r="BW1249" i="7"/>
  <c r="BV1249" i="7"/>
  <c r="BU1249" i="7"/>
  <c r="BT1249" i="7"/>
  <c r="BS1249" i="7"/>
  <c r="BR1249" i="7"/>
  <c r="BQ1249" i="7"/>
  <c r="BP1249" i="7"/>
  <c r="BN1249" i="7"/>
  <c r="BM1249" i="7"/>
  <c r="BH1249" i="7"/>
  <c r="BG1249" i="7"/>
  <c r="BF1249" i="7"/>
  <c r="BE1249" i="7"/>
  <c r="BD1249" i="7"/>
  <c r="BC1249" i="7"/>
  <c r="BB1249" i="7"/>
  <c r="BA1249" i="7"/>
  <c r="AZ1249" i="7"/>
  <c r="AX1249" i="7"/>
  <c r="AW1249" i="7"/>
  <c r="AR1249" i="7"/>
  <c r="AQ1249" i="7"/>
  <c r="AP1249" i="7"/>
  <c r="AO1249" i="7"/>
  <c r="AN1249" i="7"/>
  <c r="AM1249" i="7"/>
  <c r="AL1249" i="7"/>
  <c r="AK1249" i="7"/>
  <c r="AJ1249" i="7"/>
  <c r="AH1249" i="7"/>
  <c r="AG1249" i="7"/>
  <c r="AB1249" i="7"/>
  <c r="AA1249" i="7"/>
  <c r="Z1249" i="7"/>
  <c r="Y1249" i="7"/>
  <c r="X1249" i="7"/>
  <c r="W1249" i="7"/>
  <c r="V1249" i="7"/>
  <c r="U1249" i="7"/>
  <c r="T1249" i="7"/>
  <c r="R1249" i="7"/>
  <c r="Q1249" i="7"/>
  <c r="L1249" i="7"/>
  <c r="K1249" i="7"/>
  <c r="J1249" i="7"/>
  <c r="I1249" i="7"/>
  <c r="H1249" i="7"/>
  <c r="G1249" i="7"/>
  <c r="F1249" i="7"/>
  <c r="E1249" i="7"/>
  <c r="D1249" i="7"/>
  <c r="B1249" i="7"/>
  <c r="A1249" i="7"/>
  <c r="BI1248" i="7"/>
  <c r="AS1248" i="7"/>
  <c r="AC1248" i="7"/>
  <c r="M1248" i="7"/>
  <c r="BI1247" i="7"/>
  <c r="AS1247" i="7"/>
  <c r="AC1247" i="7"/>
  <c r="M1247" i="7"/>
  <c r="BI1246" i="7"/>
  <c r="AS1246" i="7"/>
  <c r="AC1246" i="7"/>
  <c r="M1246" i="7"/>
  <c r="BI1245" i="7"/>
  <c r="BI1249" i="7" s="1"/>
  <c r="AS1245" i="7"/>
  <c r="AS1249" i="7" s="1"/>
  <c r="AC1245" i="7"/>
  <c r="AC1249" i="7" s="1"/>
  <c r="M1245" i="7"/>
  <c r="M1249" i="7" s="1"/>
  <c r="BY1242" i="7"/>
  <c r="BX1242" i="7"/>
  <c r="BW1242" i="7"/>
  <c r="BV1242" i="7"/>
  <c r="BU1242" i="7"/>
  <c r="BT1242" i="7"/>
  <c r="BS1242" i="7"/>
  <c r="BR1242" i="7"/>
  <c r="BQ1242" i="7"/>
  <c r="BP1242" i="7"/>
  <c r="BN1242" i="7"/>
  <c r="BM1242" i="7"/>
  <c r="BH1242" i="7"/>
  <c r="BG1242" i="7"/>
  <c r="BF1242" i="7"/>
  <c r="BE1242" i="7"/>
  <c r="BD1242" i="7"/>
  <c r="BC1242" i="7"/>
  <c r="BB1242" i="7"/>
  <c r="BA1242" i="7"/>
  <c r="AZ1242" i="7"/>
  <c r="AX1242" i="7"/>
  <c r="AW1242" i="7"/>
  <c r="AR1242" i="7"/>
  <c r="AQ1242" i="7"/>
  <c r="AP1242" i="7"/>
  <c r="AO1242" i="7"/>
  <c r="AN1242" i="7"/>
  <c r="AM1242" i="7"/>
  <c r="AL1242" i="7"/>
  <c r="AK1242" i="7"/>
  <c r="AJ1242" i="7"/>
  <c r="AH1242" i="7"/>
  <c r="AG1242" i="7"/>
  <c r="AB1242" i="7"/>
  <c r="AA1242" i="7"/>
  <c r="Z1242" i="7"/>
  <c r="Y1242" i="7"/>
  <c r="X1242" i="7"/>
  <c r="W1242" i="7"/>
  <c r="V1242" i="7"/>
  <c r="U1242" i="7"/>
  <c r="T1242" i="7"/>
  <c r="R1242" i="7"/>
  <c r="Q1242" i="7"/>
  <c r="L1242" i="7"/>
  <c r="K1242" i="7"/>
  <c r="J1242" i="7"/>
  <c r="I1242" i="7"/>
  <c r="H1242" i="7"/>
  <c r="G1242" i="7"/>
  <c r="F1242" i="7"/>
  <c r="E1242" i="7"/>
  <c r="D1242" i="7"/>
  <c r="B1242" i="7"/>
  <c r="A1242" i="7"/>
  <c r="BI1241" i="7"/>
  <c r="AS1241" i="7"/>
  <c r="AC1241" i="7"/>
  <c r="M1241" i="7"/>
  <c r="BI1240" i="7"/>
  <c r="AS1240" i="7"/>
  <c r="AC1240" i="7"/>
  <c r="M1240" i="7"/>
  <c r="BI1239" i="7"/>
  <c r="AS1239" i="7"/>
  <c r="AC1239" i="7"/>
  <c r="M1239" i="7"/>
  <c r="BI1238" i="7"/>
  <c r="BI1242" i="7" s="1"/>
  <c r="AS1238" i="7"/>
  <c r="AS1242" i="7" s="1"/>
  <c r="AC1238" i="7"/>
  <c r="AC1242" i="7" s="1"/>
  <c r="M1238" i="7"/>
  <c r="M1242" i="7" s="1"/>
  <c r="BY1235" i="7"/>
  <c r="BX1235" i="7"/>
  <c r="BW1235" i="7"/>
  <c r="BV1235" i="7"/>
  <c r="BU1235" i="7"/>
  <c r="BT1235" i="7"/>
  <c r="BS1235" i="7"/>
  <c r="BR1235" i="7"/>
  <c r="BQ1235" i="7"/>
  <c r="BP1235" i="7"/>
  <c r="BN1235" i="7"/>
  <c r="BM1235" i="7"/>
  <c r="BI1235" i="7"/>
  <c r="BH1235" i="7"/>
  <c r="BG1235" i="7"/>
  <c r="BF1235" i="7"/>
  <c r="BE1235" i="7"/>
  <c r="BD1235" i="7"/>
  <c r="BC1235" i="7"/>
  <c r="BB1235" i="7"/>
  <c r="BA1235" i="7"/>
  <c r="AZ1235" i="7"/>
  <c r="AX1235" i="7"/>
  <c r="AW1235" i="7"/>
  <c r="AS1235" i="7"/>
  <c r="AR1235" i="7"/>
  <c r="AQ1235" i="7"/>
  <c r="AP1235" i="7"/>
  <c r="AO1235" i="7"/>
  <c r="AN1235" i="7"/>
  <c r="AM1235" i="7"/>
  <c r="AL1235" i="7"/>
  <c r="AK1235" i="7"/>
  <c r="AJ1235" i="7"/>
  <c r="AH1235" i="7"/>
  <c r="AG1235" i="7"/>
  <c r="AC1235" i="7"/>
  <c r="AB1235" i="7"/>
  <c r="AA1235" i="7"/>
  <c r="Z1235" i="7"/>
  <c r="Y1235" i="7"/>
  <c r="X1235" i="7"/>
  <c r="W1235" i="7"/>
  <c r="V1235" i="7"/>
  <c r="U1235" i="7"/>
  <c r="T1235" i="7"/>
  <c r="R1235" i="7"/>
  <c r="Q1235" i="7"/>
  <c r="M1235" i="7"/>
  <c r="L1235" i="7"/>
  <c r="K1235" i="7"/>
  <c r="J1235" i="7"/>
  <c r="I1235" i="7"/>
  <c r="H1235" i="7"/>
  <c r="G1235" i="7"/>
  <c r="F1235" i="7"/>
  <c r="E1235" i="7"/>
  <c r="D1235" i="7"/>
  <c r="B1235" i="7"/>
  <c r="A1235" i="7"/>
  <c r="BY1227" i="7"/>
  <c r="BX1227" i="7"/>
  <c r="BW1227" i="7"/>
  <c r="BV1227" i="7"/>
  <c r="BU1227" i="7"/>
  <c r="BT1227" i="7"/>
  <c r="BS1227" i="7"/>
  <c r="BR1227" i="7"/>
  <c r="BQ1227" i="7"/>
  <c r="BP1227" i="7"/>
  <c r="BN1227" i="7"/>
  <c r="BM1227" i="7"/>
  <c r="BI1227" i="7"/>
  <c r="BH1227" i="7"/>
  <c r="BG1227" i="7"/>
  <c r="BF1227" i="7"/>
  <c r="BE1227" i="7"/>
  <c r="BD1227" i="7"/>
  <c r="BC1227" i="7"/>
  <c r="BB1227" i="7"/>
  <c r="BA1227" i="7"/>
  <c r="AZ1227" i="7"/>
  <c r="AX1227" i="7"/>
  <c r="AW1227" i="7"/>
  <c r="AS1227" i="7"/>
  <c r="AR1227" i="7"/>
  <c r="AQ1227" i="7"/>
  <c r="AP1227" i="7"/>
  <c r="AO1227" i="7"/>
  <c r="AN1227" i="7"/>
  <c r="AM1227" i="7"/>
  <c r="AL1227" i="7"/>
  <c r="AK1227" i="7"/>
  <c r="AJ1227" i="7"/>
  <c r="AH1227" i="7"/>
  <c r="AG1227" i="7"/>
  <c r="AC1227" i="7"/>
  <c r="AB1227" i="7"/>
  <c r="AA1227" i="7"/>
  <c r="Z1227" i="7"/>
  <c r="Y1227" i="7"/>
  <c r="X1227" i="7"/>
  <c r="W1227" i="7"/>
  <c r="V1227" i="7"/>
  <c r="U1227" i="7"/>
  <c r="T1227" i="7"/>
  <c r="R1227" i="7"/>
  <c r="Q1227" i="7"/>
  <c r="M1227" i="7"/>
  <c r="L1227" i="7"/>
  <c r="K1227" i="7"/>
  <c r="J1227" i="7"/>
  <c r="I1227" i="7"/>
  <c r="H1227" i="7"/>
  <c r="G1227" i="7"/>
  <c r="F1227" i="7"/>
  <c r="E1227" i="7"/>
  <c r="D1227" i="7"/>
  <c r="B1227" i="7"/>
  <c r="A1227" i="7"/>
  <c r="BY1220" i="7"/>
  <c r="BX1220" i="7"/>
  <c r="BW1220" i="7"/>
  <c r="BV1220" i="7"/>
  <c r="BU1220" i="7"/>
  <c r="BT1220" i="7"/>
  <c r="BS1220" i="7"/>
  <c r="BR1220" i="7"/>
  <c r="BQ1220" i="7"/>
  <c r="BP1220" i="7"/>
  <c r="BN1220" i="7"/>
  <c r="BM1220" i="7"/>
  <c r="BI1220" i="7"/>
  <c r="BH1220" i="7"/>
  <c r="BG1220" i="7"/>
  <c r="BF1220" i="7"/>
  <c r="BE1220" i="7"/>
  <c r="BD1220" i="7"/>
  <c r="BC1220" i="7"/>
  <c r="BB1220" i="7"/>
  <c r="BA1220" i="7"/>
  <c r="AZ1220" i="7"/>
  <c r="AX1220" i="7"/>
  <c r="AW1220" i="7"/>
  <c r="AS1220" i="7"/>
  <c r="AR1220" i="7"/>
  <c r="AQ1220" i="7"/>
  <c r="AP1220" i="7"/>
  <c r="AO1220" i="7"/>
  <c r="AN1220" i="7"/>
  <c r="AM1220" i="7"/>
  <c r="AL1220" i="7"/>
  <c r="AK1220" i="7"/>
  <c r="AJ1220" i="7"/>
  <c r="AH1220" i="7"/>
  <c r="AG1220" i="7"/>
  <c r="AC1220" i="7"/>
  <c r="AB1220" i="7"/>
  <c r="AA1220" i="7"/>
  <c r="Z1220" i="7"/>
  <c r="Y1220" i="7"/>
  <c r="X1220" i="7"/>
  <c r="W1220" i="7"/>
  <c r="V1220" i="7"/>
  <c r="U1220" i="7"/>
  <c r="T1220" i="7"/>
  <c r="R1220" i="7"/>
  <c r="Q1220" i="7"/>
  <c r="M1220" i="7"/>
  <c r="L1220" i="7"/>
  <c r="K1220" i="7"/>
  <c r="J1220" i="7"/>
  <c r="I1220" i="7"/>
  <c r="H1220" i="7"/>
  <c r="G1220" i="7"/>
  <c r="F1220" i="7"/>
  <c r="E1220" i="7"/>
  <c r="D1220" i="7"/>
  <c r="B1220" i="7"/>
  <c r="A1220" i="7"/>
  <c r="BY1213" i="7"/>
  <c r="BX1213" i="7"/>
  <c r="BW1213" i="7"/>
  <c r="BV1213" i="7"/>
  <c r="BU1213" i="7"/>
  <c r="BT1213" i="7"/>
  <c r="BS1213" i="7"/>
  <c r="BR1213" i="7"/>
  <c r="BQ1213" i="7"/>
  <c r="BP1213" i="7"/>
  <c r="BN1213" i="7"/>
  <c r="BM1213" i="7"/>
  <c r="BI1213" i="7"/>
  <c r="BH1213" i="7"/>
  <c r="BG1213" i="7"/>
  <c r="BF1213" i="7"/>
  <c r="BE1213" i="7"/>
  <c r="BD1213" i="7"/>
  <c r="BC1213" i="7"/>
  <c r="BB1213" i="7"/>
  <c r="BA1213" i="7"/>
  <c r="AZ1213" i="7"/>
  <c r="AX1213" i="7"/>
  <c r="AW1213" i="7"/>
  <c r="AS1213" i="7"/>
  <c r="AR1213" i="7"/>
  <c r="AQ1213" i="7"/>
  <c r="AP1213" i="7"/>
  <c r="AO1213" i="7"/>
  <c r="AN1213" i="7"/>
  <c r="AM1213" i="7"/>
  <c r="AL1213" i="7"/>
  <c r="AK1213" i="7"/>
  <c r="AJ1213" i="7"/>
  <c r="AH1213" i="7"/>
  <c r="AG1213" i="7"/>
  <c r="AC1213" i="7"/>
  <c r="AB1213" i="7"/>
  <c r="AA1213" i="7"/>
  <c r="Z1213" i="7"/>
  <c r="Y1213" i="7"/>
  <c r="X1213" i="7"/>
  <c r="W1213" i="7"/>
  <c r="V1213" i="7"/>
  <c r="U1213" i="7"/>
  <c r="T1213" i="7"/>
  <c r="R1213" i="7"/>
  <c r="Q1213" i="7"/>
  <c r="M1213" i="7"/>
  <c r="L1213" i="7"/>
  <c r="K1213" i="7"/>
  <c r="J1213" i="7"/>
  <c r="I1213" i="7"/>
  <c r="H1213" i="7"/>
  <c r="G1213" i="7"/>
  <c r="F1213" i="7"/>
  <c r="E1213" i="7"/>
  <c r="D1213" i="7"/>
  <c r="B1213" i="7"/>
  <c r="A1213" i="7"/>
  <c r="BY1205" i="7"/>
  <c r="BX1205" i="7"/>
  <c r="BW1205" i="7"/>
  <c r="BV1205" i="7"/>
  <c r="BU1205" i="7"/>
  <c r="BT1205" i="7"/>
  <c r="BS1205" i="7"/>
  <c r="BR1205" i="7"/>
  <c r="BQ1205" i="7"/>
  <c r="BP1205" i="7"/>
  <c r="BN1205" i="7"/>
  <c r="BM1205" i="7"/>
  <c r="BI1205" i="7"/>
  <c r="BH1205" i="7"/>
  <c r="BG1205" i="7"/>
  <c r="BF1205" i="7"/>
  <c r="BE1205" i="7"/>
  <c r="BD1205" i="7"/>
  <c r="BC1205" i="7"/>
  <c r="BB1205" i="7"/>
  <c r="BA1205" i="7"/>
  <c r="AZ1205" i="7"/>
  <c r="AX1205" i="7"/>
  <c r="AW1205" i="7"/>
  <c r="AS1205" i="7"/>
  <c r="AR1205" i="7"/>
  <c r="AQ1205" i="7"/>
  <c r="AP1205" i="7"/>
  <c r="AO1205" i="7"/>
  <c r="AN1205" i="7"/>
  <c r="AM1205" i="7"/>
  <c r="AL1205" i="7"/>
  <c r="AK1205" i="7"/>
  <c r="AJ1205" i="7"/>
  <c r="AH1205" i="7"/>
  <c r="AG1205" i="7"/>
  <c r="AC1205" i="7"/>
  <c r="AB1205" i="7"/>
  <c r="AA1205" i="7"/>
  <c r="Z1205" i="7"/>
  <c r="Y1205" i="7"/>
  <c r="X1205" i="7"/>
  <c r="W1205" i="7"/>
  <c r="V1205" i="7"/>
  <c r="U1205" i="7"/>
  <c r="T1205" i="7"/>
  <c r="R1205" i="7"/>
  <c r="Q1205" i="7"/>
  <c r="M1205" i="7"/>
  <c r="L1205" i="7"/>
  <c r="K1205" i="7"/>
  <c r="J1205" i="7"/>
  <c r="I1205" i="7"/>
  <c r="H1205" i="7"/>
  <c r="G1205" i="7"/>
  <c r="F1205" i="7"/>
  <c r="E1205" i="7"/>
  <c r="D1205" i="7"/>
  <c r="B1205" i="7"/>
  <c r="A1205" i="7"/>
  <c r="BY1198" i="7"/>
  <c r="BX1198" i="7"/>
  <c r="BW1198" i="7"/>
  <c r="BV1198" i="7"/>
  <c r="BU1198" i="7"/>
  <c r="BT1198" i="7"/>
  <c r="BS1198" i="7"/>
  <c r="BR1198" i="7"/>
  <c r="BQ1198" i="7"/>
  <c r="BP1198" i="7"/>
  <c r="BN1198" i="7"/>
  <c r="BM1198" i="7"/>
  <c r="BI1198" i="7"/>
  <c r="BH1198" i="7"/>
  <c r="BG1198" i="7"/>
  <c r="BF1198" i="7"/>
  <c r="BE1198" i="7"/>
  <c r="BD1198" i="7"/>
  <c r="BC1198" i="7"/>
  <c r="BB1198" i="7"/>
  <c r="BA1198" i="7"/>
  <c r="AZ1198" i="7"/>
  <c r="AX1198" i="7"/>
  <c r="AW1198" i="7"/>
  <c r="AS1198" i="7"/>
  <c r="AR1198" i="7"/>
  <c r="AQ1198" i="7"/>
  <c r="AP1198" i="7"/>
  <c r="AO1198" i="7"/>
  <c r="AN1198" i="7"/>
  <c r="AM1198" i="7"/>
  <c r="AL1198" i="7"/>
  <c r="AK1198" i="7"/>
  <c r="AJ1198" i="7"/>
  <c r="AH1198" i="7"/>
  <c r="AG1198" i="7"/>
  <c r="AC1198" i="7"/>
  <c r="AB1198" i="7"/>
  <c r="AA1198" i="7"/>
  <c r="Z1198" i="7"/>
  <c r="Y1198" i="7"/>
  <c r="X1198" i="7"/>
  <c r="W1198" i="7"/>
  <c r="V1198" i="7"/>
  <c r="U1198" i="7"/>
  <c r="T1198" i="7"/>
  <c r="R1198" i="7"/>
  <c r="Q1198" i="7"/>
  <c r="M1198" i="7"/>
  <c r="L1198" i="7"/>
  <c r="K1198" i="7"/>
  <c r="J1198" i="7"/>
  <c r="I1198" i="7"/>
  <c r="H1198" i="7"/>
  <c r="G1198" i="7"/>
  <c r="F1198" i="7"/>
  <c r="E1198" i="7"/>
  <c r="D1198" i="7"/>
  <c r="B1198" i="7"/>
  <c r="A1198" i="7"/>
  <c r="BY1191" i="7"/>
  <c r="BX1191" i="7"/>
  <c r="BW1191" i="7"/>
  <c r="BV1191" i="7"/>
  <c r="BU1191" i="7"/>
  <c r="BT1191" i="7"/>
  <c r="BS1191" i="7"/>
  <c r="BR1191" i="7"/>
  <c r="BQ1191" i="7"/>
  <c r="BP1191" i="7"/>
  <c r="BN1191" i="7"/>
  <c r="BM1191" i="7"/>
  <c r="BI1191" i="7"/>
  <c r="BH1191" i="7"/>
  <c r="BG1191" i="7"/>
  <c r="BF1191" i="7"/>
  <c r="BE1191" i="7"/>
  <c r="BD1191" i="7"/>
  <c r="BC1191" i="7"/>
  <c r="BB1191" i="7"/>
  <c r="BA1191" i="7"/>
  <c r="AZ1191" i="7"/>
  <c r="AX1191" i="7"/>
  <c r="AW1191" i="7"/>
  <c r="AS1191" i="7"/>
  <c r="AR1191" i="7"/>
  <c r="AQ1191" i="7"/>
  <c r="AP1191" i="7"/>
  <c r="AO1191" i="7"/>
  <c r="AN1191" i="7"/>
  <c r="AM1191" i="7"/>
  <c r="AL1191" i="7"/>
  <c r="AK1191" i="7"/>
  <c r="AJ1191" i="7"/>
  <c r="AH1191" i="7"/>
  <c r="AG1191" i="7"/>
  <c r="AC1191" i="7"/>
  <c r="AB1191" i="7"/>
  <c r="AA1191" i="7"/>
  <c r="Z1191" i="7"/>
  <c r="Y1191" i="7"/>
  <c r="X1191" i="7"/>
  <c r="W1191" i="7"/>
  <c r="V1191" i="7"/>
  <c r="U1191" i="7"/>
  <c r="T1191" i="7"/>
  <c r="R1191" i="7"/>
  <c r="Q1191" i="7"/>
  <c r="M1191" i="7"/>
  <c r="L1191" i="7"/>
  <c r="K1191" i="7"/>
  <c r="J1191" i="7"/>
  <c r="I1191" i="7"/>
  <c r="H1191" i="7"/>
  <c r="G1191" i="7"/>
  <c r="F1191" i="7"/>
  <c r="E1191" i="7"/>
  <c r="D1191" i="7"/>
  <c r="B1191" i="7"/>
  <c r="A1191" i="7"/>
  <c r="BY1183" i="7"/>
  <c r="BX1183" i="7"/>
  <c r="BW1183" i="7"/>
  <c r="BV1183" i="7"/>
  <c r="BU1183" i="7"/>
  <c r="BT1183" i="7"/>
  <c r="BS1183" i="7"/>
  <c r="BR1183" i="7"/>
  <c r="BQ1183" i="7"/>
  <c r="BP1183" i="7"/>
  <c r="BN1183" i="7"/>
  <c r="BM1183" i="7"/>
  <c r="BI1183" i="7"/>
  <c r="BH1183" i="7"/>
  <c r="BG1183" i="7"/>
  <c r="BF1183" i="7"/>
  <c r="BE1183" i="7"/>
  <c r="BD1183" i="7"/>
  <c r="BC1183" i="7"/>
  <c r="BB1183" i="7"/>
  <c r="BA1183" i="7"/>
  <c r="AZ1183" i="7"/>
  <c r="AX1183" i="7"/>
  <c r="AW1183" i="7"/>
  <c r="AS1183" i="7"/>
  <c r="AR1183" i="7"/>
  <c r="AQ1183" i="7"/>
  <c r="AP1183" i="7"/>
  <c r="AO1183" i="7"/>
  <c r="AN1183" i="7"/>
  <c r="AM1183" i="7"/>
  <c r="AL1183" i="7"/>
  <c r="AK1183" i="7"/>
  <c r="AJ1183" i="7"/>
  <c r="AH1183" i="7"/>
  <c r="AG1183" i="7"/>
  <c r="AC1183" i="7"/>
  <c r="AB1183" i="7"/>
  <c r="AA1183" i="7"/>
  <c r="Z1183" i="7"/>
  <c r="Y1183" i="7"/>
  <c r="X1183" i="7"/>
  <c r="W1183" i="7"/>
  <c r="V1183" i="7"/>
  <c r="U1183" i="7"/>
  <c r="T1183" i="7"/>
  <c r="R1183" i="7"/>
  <c r="Q1183" i="7"/>
  <c r="M1183" i="7"/>
  <c r="L1183" i="7"/>
  <c r="K1183" i="7"/>
  <c r="J1183" i="7"/>
  <c r="I1183" i="7"/>
  <c r="H1183" i="7"/>
  <c r="G1183" i="7"/>
  <c r="F1183" i="7"/>
  <c r="E1183" i="7"/>
  <c r="D1183" i="7"/>
  <c r="B1183" i="7"/>
  <c r="A1183" i="7"/>
  <c r="BY1176" i="7"/>
  <c r="BX1176" i="7"/>
  <c r="BW1176" i="7"/>
  <c r="BV1176" i="7"/>
  <c r="BU1176" i="7"/>
  <c r="BT1176" i="7"/>
  <c r="BS1176" i="7"/>
  <c r="BR1176" i="7"/>
  <c r="BQ1176" i="7"/>
  <c r="BP1176" i="7"/>
  <c r="BN1176" i="7"/>
  <c r="BM1176" i="7"/>
  <c r="BI1176" i="7"/>
  <c r="BH1176" i="7"/>
  <c r="BG1176" i="7"/>
  <c r="BF1176" i="7"/>
  <c r="BE1176" i="7"/>
  <c r="BD1176" i="7"/>
  <c r="BC1176" i="7"/>
  <c r="BB1176" i="7"/>
  <c r="BA1176" i="7"/>
  <c r="AZ1176" i="7"/>
  <c r="AX1176" i="7"/>
  <c r="AW1176" i="7"/>
  <c r="AS1176" i="7"/>
  <c r="AR1176" i="7"/>
  <c r="AQ1176" i="7"/>
  <c r="AP1176" i="7"/>
  <c r="AO1176" i="7"/>
  <c r="AN1176" i="7"/>
  <c r="AM1176" i="7"/>
  <c r="AL1176" i="7"/>
  <c r="AK1176" i="7"/>
  <c r="AJ1176" i="7"/>
  <c r="AH1176" i="7"/>
  <c r="AG1176" i="7"/>
  <c r="AC1176" i="7"/>
  <c r="AB1176" i="7"/>
  <c r="AA1176" i="7"/>
  <c r="Z1176" i="7"/>
  <c r="Y1176" i="7"/>
  <c r="X1176" i="7"/>
  <c r="W1176" i="7"/>
  <c r="V1176" i="7"/>
  <c r="U1176" i="7"/>
  <c r="T1176" i="7"/>
  <c r="R1176" i="7"/>
  <c r="Q1176" i="7"/>
  <c r="M1176" i="7"/>
  <c r="L1176" i="7"/>
  <c r="K1176" i="7"/>
  <c r="J1176" i="7"/>
  <c r="I1176" i="7"/>
  <c r="H1176" i="7"/>
  <c r="G1176" i="7"/>
  <c r="F1176" i="7"/>
  <c r="E1176" i="7"/>
  <c r="D1176" i="7"/>
  <c r="B1176" i="7"/>
  <c r="A1176" i="7"/>
  <c r="BY1169" i="7"/>
  <c r="BX1169" i="7"/>
  <c r="BW1169" i="7"/>
  <c r="BV1169" i="7"/>
  <c r="BU1169" i="7"/>
  <c r="BT1169" i="7"/>
  <c r="BS1169" i="7"/>
  <c r="BR1169" i="7"/>
  <c r="BQ1169" i="7"/>
  <c r="BP1169" i="7"/>
  <c r="BN1169" i="7"/>
  <c r="BM1169" i="7"/>
  <c r="BI1169" i="7"/>
  <c r="BH1169" i="7"/>
  <c r="BG1169" i="7"/>
  <c r="BF1169" i="7"/>
  <c r="BE1169" i="7"/>
  <c r="BD1169" i="7"/>
  <c r="BC1169" i="7"/>
  <c r="BB1169" i="7"/>
  <c r="BA1169" i="7"/>
  <c r="AZ1169" i="7"/>
  <c r="AX1169" i="7"/>
  <c r="AW1169" i="7"/>
  <c r="AS1169" i="7"/>
  <c r="AR1169" i="7"/>
  <c r="AQ1169" i="7"/>
  <c r="AP1169" i="7"/>
  <c r="AO1169" i="7"/>
  <c r="AN1169" i="7"/>
  <c r="AM1169" i="7"/>
  <c r="AL1169" i="7"/>
  <c r="AK1169" i="7"/>
  <c r="AJ1169" i="7"/>
  <c r="AH1169" i="7"/>
  <c r="AG1169" i="7"/>
  <c r="AC1169" i="7"/>
  <c r="AB1169" i="7"/>
  <c r="AA1169" i="7"/>
  <c r="Z1169" i="7"/>
  <c r="Y1169" i="7"/>
  <c r="X1169" i="7"/>
  <c r="W1169" i="7"/>
  <c r="V1169" i="7"/>
  <c r="U1169" i="7"/>
  <c r="T1169" i="7"/>
  <c r="R1169" i="7"/>
  <c r="Q1169" i="7"/>
  <c r="M1169" i="7"/>
  <c r="L1169" i="7"/>
  <c r="K1169" i="7"/>
  <c r="J1169" i="7"/>
  <c r="I1169" i="7"/>
  <c r="H1169" i="7"/>
  <c r="G1169" i="7"/>
  <c r="F1169" i="7"/>
  <c r="E1169" i="7"/>
  <c r="D1169" i="7"/>
  <c r="B1169" i="7"/>
  <c r="A1169" i="7"/>
  <c r="BY1161" i="7"/>
  <c r="BX1161" i="7"/>
  <c r="BW1161" i="7"/>
  <c r="BV1161" i="7"/>
  <c r="BU1161" i="7"/>
  <c r="BT1161" i="7"/>
  <c r="BS1161" i="7"/>
  <c r="BR1161" i="7"/>
  <c r="BQ1161" i="7"/>
  <c r="BP1161" i="7"/>
  <c r="BN1161" i="7"/>
  <c r="BM1161" i="7"/>
  <c r="BI1161" i="7"/>
  <c r="BH1161" i="7"/>
  <c r="BG1161" i="7"/>
  <c r="BF1161" i="7"/>
  <c r="BE1161" i="7"/>
  <c r="BD1161" i="7"/>
  <c r="BC1161" i="7"/>
  <c r="BB1161" i="7"/>
  <c r="BA1161" i="7"/>
  <c r="AZ1161" i="7"/>
  <c r="AX1161" i="7"/>
  <c r="AW1161" i="7"/>
  <c r="AS1161" i="7"/>
  <c r="AR1161" i="7"/>
  <c r="AQ1161" i="7"/>
  <c r="AP1161" i="7"/>
  <c r="AO1161" i="7"/>
  <c r="AN1161" i="7"/>
  <c r="AM1161" i="7"/>
  <c r="AL1161" i="7"/>
  <c r="AK1161" i="7"/>
  <c r="AJ1161" i="7"/>
  <c r="AH1161" i="7"/>
  <c r="AG1161" i="7"/>
  <c r="AC1161" i="7"/>
  <c r="AB1161" i="7"/>
  <c r="AA1161" i="7"/>
  <c r="Z1161" i="7"/>
  <c r="Y1161" i="7"/>
  <c r="X1161" i="7"/>
  <c r="W1161" i="7"/>
  <c r="V1161" i="7"/>
  <c r="U1161" i="7"/>
  <c r="T1161" i="7"/>
  <c r="R1161" i="7"/>
  <c r="Q1161" i="7"/>
  <c r="M1161" i="7"/>
  <c r="L1161" i="7"/>
  <c r="K1161" i="7"/>
  <c r="J1161" i="7"/>
  <c r="I1161" i="7"/>
  <c r="H1161" i="7"/>
  <c r="G1161" i="7"/>
  <c r="F1161" i="7"/>
  <c r="E1161" i="7"/>
  <c r="D1161" i="7"/>
  <c r="B1161" i="7"/>
  <c r="A1161" i="7"/>
  <c r="BY1154" i="7"/>
  <c r="BX1154" i="7"/>
  <c r="BW1154" i="7"/>
  <c r="BV1154" i="7"/>
  <c r="BU1154" i="7"/>
  <c r="BT1154" i="7"/>
  <c r="BS1154" i="7"/>
  <c r="BR1154" i="7"/>
  <c r="BQ1154" i="7"/>
  <c r="BP1154" i="7"/>
  <c r="BN1154" i="7"/>
  <c r="BM1154" i="7"/>
  <c r="BI1154" i="7"/>
  <c r="BH1154" i="7"/>
  <c r="BG1154" i="7"/>
  <c r="BF1154" i="7"/>
  <c r="BE1154" i="7"/>
  <c r="BD1154" i="7"/>
  <c r="BC1154" i="7"/>
  <c r="BB1154" i="7"/>
  <c r="BA1154" i="7"/>
  <c r="AZ1154" i="7"/>
  <c r="AX1154" i="7"/>
  <c r="AW1154" i="7"/>
  <c r="AS1154" i="7"/>
  <c r="AR1154" i="7"/>
  <c r="AQ1154" i="7"/>
  <c r="AP1154" i="7"/>
  <c r="AO1154" i="7"/>
  <c r="AN1154" i="7"/>
  <c r="AM1154" i="7"/>
  <c r="AL1154" i="7"/>
  <c r="AK1154" i="7"/>
  <c r="AJ1154" i="7"/>
  <c r="AH1154" i="7"/>
  <c r="AG1154" i="7"/>
  <c r="AC1154" i="7"/>
  <c r="AB1154" i="7"/>
  <c r="AA1154" i="7"/>
  <c r="Z1154" i="7"/>
  <c r="Y1154" i="7"/>
  <c r="X1154" i="7"/>
  <c r="W1154" i="7"/>
  <c r="V1154" i="7"/>
  <c r="U1154" i="7"/>
  <c r="T1154" i="7"/>
  <c r="R1154" i="7"/>
  <c r="Q1154" i="7"/>
  <c r="M1154" i="7"/>
  <c r="L1154" i="7"/>
  <c r="K1154" i="7"/>
  <c r="J1154" i="7"/>
  <c r="I1154" i="7"/>
  <c r="H1154" i="7"/>
  <c r="G1154" i="7"/>
  <c r="F1154" i="7"/>
  <c r="E1154" i="7"/>
  <c r="D1154" i="7"/>
  <c r="B1154" i="7"/>
  <c r="A1154" i="7"/>
  <c r="BY1147" i="7"/>
  <c r="BX1147" i="7"/>
  <c r="BW1147" i="7"/>
  <c r="BV1147" i="7"/>
  <c r="BU1147" i="7"/>
  <c r="BT1147" i="7"/>
  <c r="BS1147" i="7"/>
  <c r="BR1147" i="7"/>
  <c r="BQ1147" i="7"/>
  <c r="BP1147" i="7"/>
  <c r="BN1147" i="7"/>
  <c r="BM1147" i="7"/>
  <c r="BI1147" i="7"/>
  <c r="BH1147" i="7"/>
  <c r="BG1147" i="7"/>
  <c r="BF1147" i="7"/>
  <c r="BE1147" i="7"/>
  <c r="BD1147" i="7"/>
  <c r="BC1147" i="7"/>
  <c r="BB1147" i="7"/>
  <c r="BA1147" i="7"/>
  <c r="AZ1147" i="7"/>
  <c r="AX1147" i="7"/>
  <c r="AW1147" i="7"/>
  <c r="AS1147" i="7"/>
  <c r="AR1147" i="7"/>
  <c r="AQ1147" i="7"/>
  <c r="AP1147" i="7"/>
  <c r="AO1147" i="7"/>
  <c r="AN1147" i="7"/>
  <c r="AM1147" i="7"/>
  <c r="AL1147" i="7"/>
  <c r="AK1147" i="7"/>
  <c r="AJ1147" i="7"/>
  <c r="AH1147" i="7"/>
  <c r="AG1147" i="7"/>
  <c r="AC1147" i="7"/>
  <c r="AB1147" i="7"/>
  <c r="AA1147" i="7"/>
  <c r="Z1147" i="7"/>
  <c r="Y1147" i="7"/>
  <c r="X1147" i="7"/>
  <c r="W1147" i="7"/>
  <c r="V1147" i="7"/>
  <c r="U1147" i="7"/>
  <c r="T1147" i="7"/>
  <c r="R1147" i="7"/>
  <c r="Q1147" i="7"/>
  <c r="M1147" i="7"/>
  <c r="L1147" i="7"/>
  <c r="K1147" i="7"/>
  <c r="J1147" i="7"/>
  <c r="I1147" i="7"/>
  <c r="H1147" i="7"/>
  <c r="G1147" i="7"/>
  <c r="F1147" i="7"/>
  <c r="E1147" i="7"/>
  <c r="D1147" i="7"/>
  <c r="B1147" i="7"/>
  <c r="A1147" i="7"/>
  <c r="BY1139" i="7"/>
  <c r="BX1139" i="7"/>
  <c r="BW1139" i="7"/>
  <c r="BV1139" i="7"/>
  <c r="BU1139" i="7"/>
  <c r="BT1139" i="7"/>
  <c r="BS1139" i="7"/>
  <c r="BR1139" i="7"/>
  <c r="BQ1139" i="7"/>
  <c r="BP1139" i="7"/>
  <c r="BN1139" i="7"/>
  <c r="BM1139" i="7"/>
  <c r="BI1139" i="7"/>
  <c r="BH1139" i="7"/>
  <c r="BG1139" i="7"/>
  <c r="BF1139" i="7"/>
  <c r="BE1139" i="7"/>
  <c r="BD1139" i="7"/>
  <c r="BC1139" i="7"/>
  <c r="BB1139" i="7"/>
  <c r="BA1139" i="7"/>
  <c r="AZ1139" i="7"/>
  <c r="AX1139" i="7"/>
  <c r="AW1139" i="7"/>
  <c r="AS1139" i="7"/>
  <c r="AR1139" i="7"/>
  <c r="AQ1139" i="7"/>
  <c r="AP1139" i="7"/>
  <c r="AO1139" i="7"/>
  <c r="AN1139" i="7"/>
  <c r="AM1139" i="7"/>
  <c r="AL1139" i="7"/>
  <c r="AK1139" i="7"/>
  <c r="AJ1139" i="7"/>
  <c r="AH1139" i="7"/>
  <c r="AG1139" i="7"/>
  <c r="AC1139" i="7"/>
  <c r="AB1139" i="7"/>
  <c r="AA1139" i="7"/>
  <c r="Z1139" i="7"/>
  <c r="Y1139" i="7"/>
  <c r="X1139" i="7"/>
  <c r="W1139" i="7"/>
  <c r="V1139" i="7"/>
  <c r="U1139" i="7"/>
  <c r="T1139" i="7"/>
  <c r="R1139" i="7"/>
  <c r="Q1139" i="7"/>
  <c r="M1139" i="7"/>
  <c r="L1139" i="7"/>
  <c r="K1139" i="7"/>
  <c r="J1139" i="7"/>
  <c r="I1139" i="7"/>
  <c r="H1139" i="7"/>
  <c r="G1139" i="7"/>
  <c r="F1139" i="7"/>
  <c r="E1139" i="7"/>
  <c r="D1139" i="7"/>
  <c r="B1139" i="7"/>
  <c r="A1139" i="7"/>
  <c r="BY1132" i="7"/>
  <c r="BX1132" i="7"/>
  <c r="BW1132" i="7"/>
  <c r="BV1132" i="7"/>
  <c r="BU1132" i="7"/>
  <c r="BT1132" i="7"/>
  <c r="BS1132" i="7"/>
  <c r="BR1132" i="7"/>
  <c r="BQ1132" i="7"/>
  <c r="BP1132" i="7"/>
  <c r="BN1132" i="7"/>
  <c r="BM1132" i="7"/>
  <c r="BI1132" i="7"/>
  <c r="BH1132" i="7"/>
  <c r="BG1132" i="7"/>
  <c r="BF1132" i="7"/>
  <c r="BE1132" i="7"/>
  <c r="BD1132" i="7"/>
  <c r="BC1132" i="7"/>
  <c r="BB1132" i="7"/>
  <c r="BA1132" i="7"/>
  <c r="AZ1132" i="7"/>
  <c r="AX1132" i="7"/>
  <c r="AW1132" i="7"/>
  <c r="AS1132" i="7"/>
  <c r="AR1132" i="7"/>
  <c r="AQ1132" i="7"/>
  <c r="AP1132" i="7"/>
  <c r="AO1132" i="7"/>
  <c r="AN1132" i="7"/>
  <c r="AM1132" i="7"/>
  <c r="AL1132" i="7"/>
  <c r="AK1132" i="7"/>
  <c r="AJ1132" i="7"/>
  <c r="AH1132" i="7"/>
  <c r="AG1132" i="7"/>
  <c r="AC1132" i="7"/>
  <c r="AB1132" i="7"/>
  <c r="AA1132" i="7"/>
  <c r="Z1132" i="7"/>
  <c r="Y1132" i="7"/>
  <c r="X1132" i="7"/>
  <c r="W1132" i="7"/>
  <c r="V1132" i="7"/>
  <c r="U1132" i="7"/>
  <c r="T1132" i="7"/>
  <c r="R1132" i="7"/>
  <c r="Q1132" i="7"/>
  <c r="M1132" i="7"/>
  <c r="L1132" i="7"/>
  <c r="K1132" i="7"/>
  <c r="J1132" i="7"/>
  <c r="I1132" i="7"/>
  <c r="H1132" i="7"/>
  <c r="G1132" i="7"/>
  <c r="F1132" i="7"/>
  <c r="E1132" i="7"/>
  <c r="D1132" i="7"/>
  <c r="B1132" i="7"/>
  <c r="A1132" i="7"/>
  <c r="BY1125" i="7"/>
  <c r="BX1125" i="7"/>
  <c r="BW1125" i="7"/>
  <c r="BV1125" i="7"/>
  <c r="BU1125" i="7"/>
  <c r="BT1125" i="7"/>
  <c r="BS1125" i="7"/>
  <c r="BR1125" i="7"/>
  <c r="BQ1125" i="7"/>
  <c r="BP1125" i="7"/>
  <c r="BN1125" i="7"/>
  <c r="BM1125" i="7"/>
  <c r="BI1125" i="7"/>
  <c r="BH1125" i="7"/>
  <c r="BG1125" i="7"/>
  <c r="BF1125" i="7"/>
  <c r="BE1125" i="7"/>
  <c r="BD1125" i="7"/>
  <c r="BC1125" i="7"/>
  <c r="BB1125" i="7"/>
  <c r="BA1125" i="7"/>
  <c r="AZ1125" i="7"/>
  <c r="AX1125" i="7"/>
  <c r="AW1125" i="7"/>
  <c r="AS1125" i="7"/>
  <c r="AR1125" i="7"/>
  <c r="AQ1125" i="7"/>
  <c r="AP1125" i="7"/>
  <c r="AO1125" i="7"/>
  <c r="AN1125" i="7"/>
  <c r="AM1125" i="7"/>
  <c r="AL1125" i="7"/>
  <c r="AK1125" i="7"/>
  <c r="AJ1125" i="7"/>
  <c r="AH1125" i="7"/>
  <c r="AG1125" i="7"/>
  <c r="AC1125" i="7"/>
  <c r="AB1125" i="7"/>
  <c r="AA1125" i="7"/>
  <c r="Z1125" i="7"/>
  <c r="Y1125" i="7"/>
  <c r="X1125" i="7"/>
  <c r="W1125" i="7"/>
  <c r="V1125" i="7"/>
  <c r="U1125" i="7"/>
  <c r="T1125" i="7"/>
  <c r="R1125" i="7"/>
  <c r="Q1125" i="7"/>
  <c r="M1125" i="7"/>
  <c r="L1125" i="7"/>
  <c r="K1125" i="7"/>
  <c r="J1125" i="7"/>
  <c r="I1125" i="7"/>
  <c r="H1125" i="7"/>
  <c r="G1125" i="7"/>
  <c r="F1125" i="7"/>
  <c r="E1125" i="7"/>
  <c r="D1125" i="7"/>
  <c r="B1125" i="7"/>
  <c r="A1125" i="7"/>
  <c r="BY1117" i="7"/>
  <c r="BX1117" i="7"/>
  <c r="BW1117" i="7"/>
  <c r="BV1117" i="7"/>
  <c r="BU1117" i="7"/>
  <c r="BT1117" i="7"/>
  <c r="BS1117" i="7"/>
  <c r="BR1117" i="7"/>
  <c r="BQ1117" i="7"/>
  <c r="BP1117" i="7"/>
  <c r="BN1117" i="7"/>
  <c r="BM1117" i="7"/>
  <c r="BI1117" i="7"/>
  <c r="BH1117" i="7"/>
  <c r="BG1117" i="7"/>
  <c r="BF1117" i="7"/>
  <c r="BE1117" i="7"/>
  <c r="BD1117" i="7"/>
  <c r="BC1117" i="7"/>
  <c r="BB1117" i="7"/>
  <c r="BA1117" i="7"/>
  <c r="AZ1117" i="7"/>
  <c r="AX1117" i="7"/>
  <c r="AW1117" i="7"/>
  <c r="AS1117" i="7"/>
  <c r="AR1117" i="7"/>
  <c r="AQ1117" i="7"/>
  <c r="AP1117" i="7"/>
  <c r="AO1117" i="7"/>
  <c r="AN1117" i="7"/>
  <c r="AM1117" i="7"/>
  <c r="AL1117" i="7"/>
  <c r="AK1117" i="7"/>
  <c r="AJ1117" i="7"/>
  <c r="AH1117" i="7"/>
  <c r="AG1117" i="7"/>
  <c r="AC1117" i="7"/>
  <c r="AB1117" i="7"/>
  <c r="AA1117" i="7"/>
  <c r="Z1117" i="7"/>
  <c r="Y1117" i="7"/>
  <c r="X1117" i="7"/>
  <c r="W1117" i="7"/>
  <c r="V1117" i="7"/>
  <c r="U1117" i="7"/>
  <c r="T1117" i="7"/>
  <c r="R1117" i="7"/>
  <c r="Q1117" i="7"/>
  <c r="M1117" i="7"/>
  <c r="L1117" i="7"/>
  <c r="K1117" i="7"/>
  <c r="J1117" i="7"/>
  <c r="I1117" i="7"/>
  <c r="H1117" i="7"/>
  <c r="G1117" i="7"/>
  <c r="F1117" i="7"/>
  <c r="E1117" i="7"/>
  <c r="D1117" i="7"/>
  <c r="B1117" i="7"/>
  <c r="A1117" i="7"/>
  <c r="BY1110" i="7"/>
  <c r="BX1110" i="7"/>
  <c r="BW1110" i="7"/>
  <c r="BV1110" i="7"/>
  <c r="BU1110" i="7"/>
  <c r="BT1110" i="7"/>
  <c r="BS1110" i="7"/>
  <c r="BR1110" i="7"/>
  <c r="BQ1110" i="7"/>
  <c r="BP1110" i="7"/>
  <c r="BN1110" i="7"/>
  <c r="BM1110" i="7"/>
  <c r="BI1110" i="7"/>
  <c r="BH1110" i="7"/>
  <c r="BG1110" i="7"/>
  <c r="BF1110" i="7"/>
  <c r="BE1110" i="7"/>
  <c r="BD1110" i="7"/>
  <c r="BC1110" i="7"/>
  <c r="BB1110" i="7"/>
  <c r="BA1110" i="7"/>
  <c r="AZ1110" i="7"/>
  <c r="AX1110" i="7"/>
  <c r="AW1110" i="7"/>
  <c r="AS1110" i="7"/>
  <c r="AR1110" i="7"/>
  <c r="AQ1110" i="7"/>
  <c r="AP1110" i="7"/>
  <c r="AO1110" i="7"/>
  <c r="AN1110" i="7"/>
  <c r="AM1110" i="7"/>
  <c r="AL1110" i="7"/>
  <c r="AK1110" i="7"/>
  <c r="AJ1110" i="7"/>
  <c r="AH1110" i="7"/>
  <c r="AG1110" i="7"/>
  <c r="AC1110" i="7"/>
  <c r="AB1110" i="7"/>
  <c r="AA1110" i="7"/>
  <c r="Z1110" i="7"/>
  <c r="Y1110" i="7"/>
  <c r="X1110" i="7"/>
  <c r="W1110" i="7"/>
  <c r="V1110" i="7"/>
  <c r="U1110" i="7"/>
  <c r="T1110" i="7"/>
  <c r="R1110" i="7"/>
  <c r="Q1110" i="7"/>
  <c r="M1110" i="7"/>
  <c r="L1110" i="7"/>
  <c r="K1110" i="7"/>
  <c r="J1110" i="7"/>
  <c r="I1110" i="7"/>
  <c r="H1110" i="7"/>
  <c r="G1110" i="7"/>
  <c r="F1110" i="7"/>
  <c r="E1110" i="7"/>
  <c r="D1110" i="7"/>
  <c r="B1110" i="7"/>
  <c r="A1110" i="7"/>
  <c r="BY1102" i="7"/>
  <c r="BX1102" i="7"/>
  <c r="BW1102" i="7"/>
  <c r="BV1102" i="7"/>
  <c r="BU1102" i="7"/>
  <c r="BT1102" i="7"/>
  <c r="BS1102" i="7"/>
  <c r="BR1102" i="7"/>
  <c r="BQ1102" i="7"/>
  <c r="BP1102" i="7"/>
  <c r="BN1102" i="7"/>
  <c r="BM1102" i="7"/>
  <c r="BI1102" i="7"/>
  <c r="BH1102" i="7"/>
  <c r="BG1102" i="7"/>
  <c r="BF1102" i="7"/>
  <c r="BE1102" i="7"/>
  <c r="BD1102" i="7"/>
  <c r="BC1102" i="7"/>
  <c r="BB1102" i="7"/>
  <c r="BA1102" i="7"/>
  <c r="AZ1102" i="7"/>
  <c r="AX1102" i="7"/>
  <c r="AW1102" i="7"/>
  <c r="AS1102" i="7"/>
  <c r="AR1102" i="7"/>
  <c r="AQ1102" i="7"/>
  <c r="AP1102" i="7"/>
  <c r="AO1102" i="7"/>
  <c r="AN1102" i="7"/>
  <c r="AM1102" i="7"/>
  <c r="AL1102" i="7"/>
  <c r="AK1102" i="7"/>
  <c r="AJ1102" i="7"/>
  <c r="AH1102" i="7"/>
  <c r="AG1102" i="7"/>
  <c r="AC1102" i="7"/>
  <c r="AB1102" i="7"/>
  <c r="AA1102" i="7"/>
  <c r="Z1102" i="7"/>
  <c r="Y1102" i="7"/>
  <c r="X1102" i="7"/>
  <c r="W1102" i="7"/>
  <c r="V1102" i="7"/>
  <c r="U1102" i="7"/>
  <c r="T1102" i="7"/>
  <c r="R1102" i="7"/>
  <c r="Q1102" i="7"/>
  <c r="M1102" i="7"/>
  <c r="L1102" i="7"/>
  <c r="K1102" i="7"/>
  <c r="J1102" i="7"/>
  <c r="I1102" i="7"/>
  <c r="H1102" i="7"/>
  <c r="G1102" i="7"/>
  <c r="F1102" i="7"/>
  <c r="E1102" i="7"/>
  <c r="D1102" i="7"/>
  <c r="B1102" i="7"/>
  <c r="A1102" i="7"/>
  <c r="BY1095" i="7"/>
  <c r="BX1095" i="7"/>
  <c r="BW1095" i="7"/>
  <c r="BV1095" i="7"/>
  <c r="BU1095" i="7"/>
  <c r="BT1095" i="7"/>
  <c r="BS1095" i="7"/>
  <c r="BR1095" i="7"/>
  <c r="BQ1095" i="7"/>
  <c r="BP1095" i="7"/>
  <c r="BN1095" i="7"/>
  <c r="BM1095" i="7"/>
  <c r="BI1095" i="7"/>
  <c r="BH1095" i="7"/>
  <c r="BG1095" i="7"/>
  <c r="BF1095" i="7"/>
  <c r="BE1095" i="7"/>
  <c r="BD1095" i="7"/>
  <c r="BC1095" i="7"/>
  <c r="BB1095" i="7"/>
  <c r="BA1095" i="7"/>
  <c r="AZ1095" i="7"/>
  <c r="AX1095" i="7"/>
  <c r="AW1095" i="7"/>
  <c r="AS1095" i="7"/>
  <c r="AR1095" i="7"/>
  <c r="AQ1095" i="7"/>
  <c r="AP1095" i="7"/>
  <c r="AO1095" i="7"/>
  <c r="AN1095" i="7"/>
  <c r="AM1095" i="7"/>
  <c r="AL1095" i="7"/>
  <c r="AK1095" i="7"/>
  <c r="AJ1095" i="7"/>
  <c r="AH1095" i="7"/>
  <c r="AG1095" i="7"/>
  <c r="AC1095" i="7"/>
  <c r="AB1095" i="7"/>
  <c r="AA1095" i="7"/>
  <c r="Z1095" i="7"/>
  <c r="Y1095" i="7"/>
  <c r="X1095" i="7"/>
  <c r="W1095" i="7"/>
  <c r="V1095" i="7"/>
  <c r="U1095" i="7"/>
  <c r="T1095" i="7"/>
  <c r="R1095" i="7"/>
  <c r="Q1095" i="7"/>
  <c r="M1095" i="7"/>
  <c r="L1095" i="7"/>
  <c r="K1095" i="7"/>
  <c r="J1095" i="7"/>
  <c r="I1095" i="7"/>
  <c r="H1095" i="7"/>
  <c r="G1095" i="7"/>
  <c r="F1095" i="7"/>
  <c r="E1095" i="7"/>
  <c r="D1095" i="7"/>
  <c r="B1095" i="7"/>
  <c r="A1095" i="7"/>
  <c r="BY1088" i="7"/>
  <c r="BX1088" i="7"/>
  <c r="BW1088" i="7"/>
  <c r="BV1088" i="7"/>
  <c r="BU1088" i="7"/>
  <c r="BT1088" i="7"/>
  <c r="BS1088" i="7"/>
  <c r="BR1088" i="7"/>
  <c r="BQ1088" i="7"/>
  <c r="BP1088" i="7"/>
  <c r="BN1088" i="7"/>
  <c r="BM1088" i="7"/>
  <c r="BI1088" i="7"/>
  <c r="BH1088" i="7"/>
  <c r="BG1088" i="7"/>
  <c r="BF1088" i="7"/>
  <c r="BE1088" i="7"/>
  <c r="BD1088" i="7"/>
  <c r="BC1088" i="7"/>
  <c r="BB1088" i="7"/>
  <c r="BA1088" i="7"/>
  <c r="AZ1088" i="7"/>
  <c r="AX1088" i="7"/>
  <c r="AW1088" i="7"/>
  <c r="AS1088" i="7"/>
  <c r="AR1088" i="7"/>
  <c r="AQ1088" i="7"/>
  <c r="AP1088" i="7"/>
  <c r="AO1088" i="7"/>
  <c r="AN1088" i="7"/>
  <c r="AM1088" i="7"/>
  <c r="AL1088" i="7"/>
  <c r="AK1088" i="7"/>
  <c r="AJ1088" i="7"/>
  <c r="AH1088" i="7"/>
  <c r="AG1088" i="7"/>
  <c r="AC1088" i="7"/>
  <c r="AB1088" i="7"/>
  <c r="AA1088" i="7"/>
  <c r="Z1088" i="7"/>
  <c r="Y1088" i="7"/>
  <c r="X1088" i="7"/>
  <c r="W1088" i="7"/>
  <c r="V1088" i="7"/>
  <c r="U1088" i="7"/>
  <c r="T1088" i="7"/>
  <c r="R1088" i="7"/>
  <c r="Q1088" i="7"/>
  <c r="M1088" i="7"/>
  <c r="L1088" i="7"/>
  <c r="K1088" i="7"/>
  <c r="J1088" i="7"/>
  <c r="I1088" i="7"/>
  <c r="H1088" i="7"/>
  <c r="G1088" i="7"/>
  <c r="F1088" i="7"/>
  <c r="E1088" i="7"/>
  <c r="D1088" i="7"/>
  <c r="B1088" i="7"/>
  <c r="A1088" i="7"/>
  <c r="BY1080" i="7"/>
  <c r="BX1080" i="7"/>
  <c r="BW1080" i="7"/>
  <c r="BV1080" i="7"/>
  <c r="BU1080" i="7"/>
  <c r="BT1080" i="7"/>
  <c r="BS1080" i="7"/>
  <c r="BR1080" i="7"/>
  <c r="BQ1080" i="7"/>
  <c r="BP1080" i="7"/>
  <c r="BN1080" i="7"/>
  <c r="BM1080" i="7"/>
  <c r="BI1080" i="7"/>
  <c r="BH1080" i="7"/>
  <c r="BG1080" i="7"/>
  <c r="BF1080" i="7"/>
  <c r="BE1080" i="7"/>
  <c r="BD1080" i="7"/>
  <c r="BC1080" i="7"/>
  <c r="BB1080" i="7"/>
  <c r="BA1080" i="7"/>
  <c r="AZ1080" i="7"/>
  <c r="AX1080" i="7"/>
  <c r="AW1080" i="7"/>
  <c r="AS1080" i="7"/>
  <c r="AR1080" i="7"/>
  <c r="AQ1080" i="7"/>
  <c r="AP1080" i="7"/>
  <c r="AO1080" i="7"/>
  <c r="AN1080" i="7"/>
  <c r="AM1080" i="7"/>
  <c r="AL1080" i="7"/>
  <c r="AK1080" i="7"/>
  <c r="AJ1080" i="7"/>
  <c r="AH1080" i="7"/>
  <c r="AG1080" i="7"/>
  <c r="AC1080" i="7"/>
  <c r="AB1080" i="7"/>
  <c r="AA1080" i="7"/>
  <c r="Z1080" i="7"/>
  <c r="Y1080" i="7"/>
  <c r="X1080" i="7"/>
  <c r="W1080" i="7"/>
  <c r="V1080" i="7"/>
  <c r="U1080" i="7"/>
  <c r="T1080" i="7"/>
  <c r="R1080" i="7"/>
  <c r="Q1080" i="7"/>
  <c r="M1080" i="7"/>
  <c r="L1080" i="7"/>
  <c r="K1080" i="7"/>
  <c r="J1080" i="7"/>
  <c r="I1080" i="7"/>
  <c r="H1080" i="7"/>
  <c r="G1080" i="7"/>
  <c r="F1080" i="7"/>
  <c r="E1080" i="7"/>
  <c r="D1080" i="7"/>
  <c r="B1080" i="7"/>
  <c r="A1080" i="7"/>
  <c r="BY1073" i="7"/>
  <c r="BX1073" i="7"/>
  <c r="BW1073" i="7"/>
  <c r="BV1073" i="7"/>
  <c r="BU1073" i="7"/>
  <c r="BT1073" i="7"/>
  <c r="BS1073" i="7"/>
  <c r="BR1073" i="7"/>
  <c r="BQ1073" i="7"/>
  <c r="BP1073" i="7"/>
  <c r="BN1073" i="7"/>
  <c r="BM1073" i="7"/>
  <c r="BI1073" i="7"/>
  <c r="BH1073" i="7"/>
  <c r="BG1073" i="7"/>
  <c r="BF1073" i="7"/>
  <c r="BE1073" i="7"/>
  <c r="BD1073" i="7"/>
  <c r="BC1073" i="7"/>
  <c r="BB1073" i="7"/>
  <c r="BA1073" i="7"/>
  <c r="AZ1073" i="7"/>
  <c r="AX1073" i="7"/>
  <c r="AW1073" i="7"/>
  <c r="AS1073" i="7"/>
  <c r="AR1073" i="7"/>
  <c r="AQ1073" i="7"/>
  <c r="AP1073" i="7"/>
  <c r="AO1073" i="7"/>
  <c r="AN1073" i="7"/>
  <c r="AM1073" i="7"/>
  <c r="AL1073" i="7"/>
  <c r="AK1073" i="7"/>
  <c r="AJ1073" i="7"/>
  <c r="AH1073" i="7"/>
  <c r="AG1073" i="7"/>
  <c r="AC1073" i="7"/>
  <c r="AB1073" i="7"/>
  <c r="AA1073" i="7"/>
  <c r="Z1073" i="7"/>
  <c r="Y1073" i="7"/>
  <c r="X1073" i="7"/>
  <c r="W1073" i="7"/>
  <c r="V1073" i="7"/>
  <c r="U1073" i="7"/>
  <c r="T1073" i="7"/>
  <c r="R1073" i="7"/>
  <c r="Q1073" i="7"/>
  <c r="M1073" i="7"/>
  <c r="L1073" i="7"/>
  <c r="K1073" i="7"/>
  <c r="J1073" i="7"/>
  <c r="I1073" i="7"/>
  <c r="H1073" i="7"/>
  <c r="G1073" i="7"/>
  <c r="F1073" i="7"/>
  <c r="E1073" i="7"/>
  <c r="D1073" i="7"/>
  <c r="B1073" i="7"/>
  <c r="A1073" i="7"/>
  <c r="BY1066" i="7"/>
  <c r="BX1066" i="7"/>
  <c r="BW1066" i="7"/>
  <c r="BV1066" i="7"/>
  <c r="BU1066" i="7"/>
  <c r="BT1066" i="7"/>
  <c r="BS1066" i="7"/>
  <c r="BR1066" i="7"/>
  <c r="BQ1066" i="7"/>
  <c r="BP1066" i="7"/>
  <c r="BN1066" i="7"/>
  <c r="BM1066" i="7"/>
  <c r="BI1066" i="7"/>
  <c r="BH1066" i="7"/>
  <c r="BG1066" i="7"/>
  <c r="BF1066" i="7"/>
  <c r="BE1066" i="7"/>
  <c r="BD1066" i="7"/>
  <c r="BC1066" i="7"/>
  <c r="BB1066" i="7"/>
  <c r="BA1066" i="7"/>
  <c r="AZ1066" i="7"/>
  <c r="AX1066" i="7"/>
  <c r="AW1066" i="7"/>
  <c r="AS1066" i="7"/>
  <c r="AR1066" i="7"/>
  <c r="AQ1066" i="7"/>
  <c r="AP1066" i="7"/>
  <c r="AO1066" i="7"/>
  <c r="AN1066" i="7"/>
  <c r="AM1066" i="7"/>
  <c r="AL1066" i="7"/>
  <c r="AK1066" i="7"/>
  <c r="AJ1066" i="7"/>
  <c r="AH1066" i="7"/>
  <c r="AG1066" i="7"/>
  <c r="AC1066" i="7"/>
  <c r="AB1066" i="7"/>
  <c r="AA1066" i="7"/>
  <c r="Z1066" i="7"/>
  <c r="Y1066" i="7"/>
  <c r="X1066" i="7"/>
  <c r="W1066" i="7"/>
  <c r="V1066" i="7"/>
  <c r="U1066" i="7"/>
  <c r="T1066" i="7"/>
  <c r="R1066" i="7"/>
  <c r="Q1066" i="7"/>
  <c r="M1066" i="7"/>
  <c r="L1066" i="7"/>
  <c r="K1066" i="7"/>
  <c r="J1066" i="7"/>
  <c r="I1066" i="7"/>
  <c r="H1066" i="7"/>
  <c r="G1066" i="7"/>
  <c r="F1066" i="7"/>
  <c r="E1066" i="7"/>
  <c r="D1066" i="7"/>
  <c r="B1066" i="7"/>
  <c r="A1066" i="7"/>
  <c r="BY1058" i="7"/>
  <c r="BX1058" i="7"/>
  <c r="BW1058" i="7"/>
  <c r="BV1058" i="7"/>
  <c r="BU1058" i="7"/>
  <c r="BT1058" i="7"/>
  <c r="BS1058" i="7"/>
  <c r="BR1058" i="7"/>
  <c r="BQ1058" i="7"/>
  <c r="BP1058" i="7"/>
  <c r="BN1058" i="7"/>
  <c r="BM1058" i="7"/>
  <c r="BI1058" i="7"/>
  <c r="BH1058" i="7"/>
  <c r="BG1058" i="7"/>
  <c r="BF1058" i="7"/>
  <c r="BE1058" i="7"/>
  <c r="BD1058" i="7"/>
  <c r="BC1058" i="7"/>
  <c r="BB1058" i="7"/>
  <c r="BA1058" i="7"/>
  <c r="AZ1058" i="7"/>
  <c r="AX1058" i="7"/>
  <c r="AW1058" i="7"/>
  <c r="AS1058" i="7"/>
  <c r="AR1058" i="7"/>
  <c r="AQ1058" i="7"/>
  <c r="AP1058" i="7"/>
  <c r="AO1058" i="7"/>
  <c r="AN1058" i="7"/>
  <c r="AM1058" i="7"/>
  <c r="AL1058" i="7"/>
  <c r="AK1058" i="7"/>
  <c r="AJ1058" i="7"/>
  <c r="AH1058" i="7"/>
  <c r="AG1058" i="7"/>
  <c r="AC1058" i="7"/>
  <c r="AB1058" i="7"/>
  <c r="AA1058" i="7"/>
  <c r="Z1058" i="7"/>
  <c r="Y1058" i="7"/>
  <c r="X1058" i="7"/>
  <c r="W1058" i="7"/>
  <c r="V1058" i="7"/>
  <c r="U1058" i="7"/>
  <c r="T1058" i="7"/>
  <c r="R1058" i="7"/>
  <c r="Q1058" i="7"/>
  <c r="M1058" i="7"/>
  <c r="L1058" i="7"/>
  <c r="K1058" i="7"/>
  <c r="J1058" i="7"/>
  <c r="I1058" i="7"/>
  <c r="H1058" i="7"/>
  <c r="G1058" i="7"/>
  <c r="F1058" i="7"/>
  <c r="E1058" i="7"/>
  <c r="D1058" i="7"/>
  <c r="B1058" i="7"/>
  <c r="A1058" i="7"/>
  <c r="BY1050" i="7"/>
  <c r="BX1050" i="7"/>
  <c r="BW1050" i="7"/>
  <c r="BV1050" i="7"/>
  <c r="BU1050" i="7"/>
  <c r="BT1050" i="7"/>
  <c r="BS1050" i="7"/>
  <c r="BR1050" i="7"/>
  <c r="BQ1050" i="7"/>
  <c r="BP1050" i="7"/>
  <c r="BN1050" i="7"/>
  <c r="BM1050" i="7"/>
  <c r="BI1050" i="7"/>
  <c r="BH1050" i="7"/>
  <c r="BG1050" i="7"/>
  <c r="BF1050" i="7"/>
  <c r="BE1050" i="7"/>
  <c r="BD1050" i="7"/>
  <c r="BC1050" i="7"/>
  <c r="BB1050" i="7"/>
  <c r="BA1050" i="7"/>
  <c r="AZ1050" i="7"/>
  <c r="AX1050" i="7"/>
  <c r="AW1050" i="7"/>
  <c r="AS1050" i="7"/>
  <c r="AR1050" i="7"/>
  <c r="AQ1050" i="7"/>
  <c r="AP1050" i="7"/>
  <c r="AO1050" i="7"/>
  <c r="AN1050" i="7"/>
  <c r="AM1050" i="7"/>
  <c r="AL1050" i="7"/>
  <c r="AK1050" i="7"/>
  <c r="AJ1050" i="7"/>
  <c r="AH1050" i="7"/>
  <c r="AG1050" i="7"/>
  <c r="AC1050" i="7"/>
  <c r="AB1050" i="7"/>
  <c r="AA1050" i="7"/>
  <c r="Z1050" i="7"/>
  <c r="Y1050" i="7"/>
  <c r="X1050" i="7"/>
  <c r="W1050" i="7"/>
  <c r="V1050" i="7"/>
  <c r="U1050" i="7"/>
  <c r="T1050" i="7"/>
  <c r="R1050" i="7"/>
  <c r="Q1050" i="7"/>
  <c r="M1050" i="7"/>
  <c r="L1050" i="7"/>
  <c r="K1050" i="7"/>
  <c r="J1050" i="7"/>
  <c r="I1050" i="7"/>
  <c r="H1050" i="7"/>
  <c r="G1050" i="7"/>
  <c r="F1050" i="7"/>
  <c r="E1050" i="7"/>
  <c r="D1050" i="7"/>
  <c r="B1050" i="7"/>
  <c r="A1050" i="7"/>
  <c r="BY1043" i="7"/>
  <c r="BX1043" i="7"/>
  <c r="BW1043" i="7"/>
  <c r="BV1043" i="7"/>
  <c r="BU1043" i="7"/>
  <c r="BT1043" i="7"/>
  <c r="BS1043" i="7"/>
  <c r="BR1043" i="7"/>
  <c r="BQ1043" i="7"/>
  <c r="BP1043" i="7"/>
  <c r="BN1043" i="7"/>
  <c r="BM1043" i="7"/>
  <c r="BI1043" i="7"/>
  <c r="BH1043" i="7"/>
  <c r="BG1043" i="7"/>
  <c r="BF1043" i="7"/>
  <c r="BE1043" i="7"/>
  <c r="BD1043" i="7"/>
  <c r="BC1043" i="7"/>
  <c r="BB1043" i="7"/>
  <c r="BA1043" i="7"/>
  <c r="AZ1043" i="7"/>
  <c r="AX1043" i="7"/>
  <c r="AW1043" i="7"/>
  <c r="AS1043" i="7"/>
  <c r="AR1043" i="7"/>
  <c r="AQ1043" i="7"/>
  <c r="AP1043" i="7"/>
  <c r="AO1043" i="7"/>
  <c r="AN1043" i="7"/>
  <c r="AM1043" i="7"/>
  <c r="AL1043" i="7"/>
  <c r="AK1043" i="7"/>
  <c r="AJ1043" i="7"/>
  <c r="AH1043" i="7"/>
  <c r="AG1043" i="7"/>
  <c r="AC1043" i="7"/>
  <c r="AB1043" i="7"/>
  <c r="AA1043" i="7"/>
  <c r="Z1043" i="7"/>
  <c r="Y1043" i="7"/>
  <c r="X1043" i="7"/>
  <c r="W1043" i="7"/>
  <c r="V1043" i="7"/>
  <c r="U1043" i="7"/>
  <c r="T1043" i="7"/>
  <c r="R1043" i="7"/>
  <c r="Q1043" i="7"/>
  <c r="M1043" i="7"/>
  <c r="L1043" i="7"/>
  <c r="K1043" i="7"/>
  <c r="J1043" i="7"/>
  <c r="I1043" i="7"/>
  <c r="H1043" i="7"/>
  <c r="G1043" i="7"/>
  <c r="F1043" i="7"/>
  <c r="E1043" i="7"/>
  <c r="D1043" i="7"/>
  <c r="B1043" i="7"/>
  <c r="A1043" i="7"/>
  <c r="BY1036" i="7"/>
  <c r="BX1036" i="7"/>
  <c r="BW1036" i="7"/>
  <c r="BV1036" i="7"/>
  <c r="BU1036" i="7"/>
  <c r="BT1036" i="7"/>
  <c r="BS1036" i="7"/>
  <c r="BR1036" i="7"/>
  <c r="BQ1036" i="7"/>
  <c r="BP1036" i="7"/>
  <c r="BN1036" i="7"/>
  <c r="BM1036" i="7"/>
  <c r="BI1036" i="7"/>
  <c r="BH1036" i="7"/>
  <c r="BG1036" i="7"/>
  <c r="BF1036" i="7"/>
  <c r="BE1036" i="7"/>
  <c r="BD1036" i="7"/>
  <c r="BC1036" i="7"/>
  <c r="BB1036" i="7"/>
  <c r="BA1036" i="7"/>
  <c r="AZ1036" i="7"/>
  <c r="AX1036" i="7"/>
  <c r="AW1036" i="7"/>
  <c r="AS1036" i="7"/>
  <c r="AR1036" i="7"/>
  <c r="AQ1036" i="7"/>
  <c r="AP1036" i="7"/>
  <c r="AO1036" i="7"/>
  <c r="AN1036" i="7"/>
  <c r="AM1036" i="7"/>
  <c r="AL1036" i="7"/>
  <c r="AK1036" i="7"/>
  <c r="AJ1036" i="7"/>
  <c r="AH1036" i="7"/>
  <c r="AG1036" i="7"/>
  <c r="AC1036" i="7"/>
  <c r="AB1036" i="7"/>
  <c r="AA1036" i="7"/>
  <c r="Z1036" i="7"/>
  <c r="Y1036" i="7"/>
  <c r="X1036" i="7"/>
  <c r="W1036" i="7"/>
  <c r="V1036" i="7"/>
  <c r="U1036" i="7"/>
  <c r="T1036" i="7"/>
  <c r="R1036" i="7"/>
  <c r="Q1036" i="7"/>
  <c r="M1036" i="7"/>
  <c r="L1036" i="7"/>
  <c r="K1036" i="7"/>
  <c r="J1036" i="7"/>
  <c r="I1036" i="7"/>
  <c r="H1036" i="7"/>
  <c r="G1036" i="7"/>
  <c r="F1036" i="7"/>
  <c r="E1036" i="7"/>
  <c r="D1036" i="7"/>
  <c r="B1036" i="7"/>
  <c r="A1036" i="7"/>
  <c r="BY1028" i="7"/>
  <c r="BX1028" i="7"/>
  <c r="BW1028" i="7"/>
  <c r="BV1028" i="7"/>
  <c r="BU1028" i="7"/>
  <c r="BT1028" i="7"/>
  <c r="BS1028" i="7"/>
  <c r="BR1028" i="7"/>
  <c r="BQ1028" i="7"/>
  <c r="BP1028" i="7"/>
  <c r="BN1028" i="7"/>
  <c r="BM1028" i="7"/>
  <c r="BI1028" i="7"/>
  <c r="BH1028" i="7"/>
  <c r="BG1028" i="7"/>
  <c r="BF1028" i="7"/>
  <c r="BE1028" i="7"/>
  <c r="BD1028" i="7"/>
  <c r="BC1028" i="7"/>
  <c r="BB1028" i="7"/>
  <c r="BA1028" i="7"/>
  <c r="AZ1028" i="7"/>
  <c r="AX1028" i="7"/>
  <c r="AW1028" i="7"/>
  <c r="AS1028" i="7"/>
  <c r="AR1028" i="7"/>
  <c r="AQ1028" i="7"/>
  <c r="AP1028" i="7"/>
  <c r="AO1028" i="7"/>
  <c r="AN1028" i="7"/>
  <c r="AM1028" i="7"/>
  <c r="AL1028" i="7"/>
  <c r="AK1028" i="7"/>
  <c r="AJ1028" i="7"/>
  <c r="AH1028" i="7"/>
  <c r="AG1028" i="7"/>
  <c r="AC1028" i="7"/>
  <c r="AB1028" i="7"/>
  <c r="AA1028" i="7"/>
  <c r="Z1028" i="7"/>
  <c r="Y1028" i="7"/>
  <c r="X1028" i="7"/>
  <c r="W1028" i="7"/>
  <c r="V1028" i="7"/>
  <c r="U1028" i="7"/>
  <c r="T1028" i="7"/>
  <c r="R1028" i="7"/>
  <c r="Q1028" i="7"/>
  <c r="M1028" i="7"/>
  <c r="L1028" i="7"/>
  <c r="K1028" i="7"/>
  <c r="J1028" i="7"/>
  <c r="I1028" i="7"/>
  <c r="H1028" i="7"/>
  <c r="G1028" i="7"/>
  <c r="F1028" i="7"/>
  <c r="E1028" i="7"/>
  <c r="D1028" i="7"/>
  <c r="B1028" i="7"/>
  <c r="A1028" i="7"/>
  <c r="BY1021" i="7"/>
  <c r="BX1021" i="7"/>
  <c r="BW1021" i="7"/>
  <c r="BV1021" i="7"/>
  <c r="BU1021" i="7"/>
  <c r="BT1021" i="7"/>
  <c r="BS1021" i="7"/>
  <c r="BR1021" i="7"/>
  <c r="BQ1021" i="7"/>
  <c r="BP1021" i="7"/>
  <c r="BN1021" i="7"/>
  <c r="BM1021" i="7"/>
  <c r="BI1021" i="7"/>
  <c r="BH1021" i="7"/>
  <c r="BG1021" i="7"/>
  <c r="BF1021" i="7"/>
  <c r="BE1021" i="7"/>
  <c r="BD1021" i="7"/>
  <c r="BC1021" i="7"/>
  <c r="BB1021" i="7"/>
  <c r="BA1021" i="7"/>
  <c r="AZ1021" i="7"/>
  <c r="AX1021" i="7"/>
  <c r="AW1021" i="7"/>
  <c r="AS1021" i="7"/>
  <c r="AR1021" i="7"/>
  <c r="AQ1021" i="7"/>
  <c r="AP1021" i="7"/>
  <c r="AO1021" i="7"/>
  <c r="AN1021" i="7"/>
  <c r="AM1021" i="7"/>
  <c r="AL1021" i="7"/>
  <c r="AK1021" i="7"/>
  <c r="AJ1021" i="7"/>
  <c r="AH1021" i="7"/>
  <c r="AG1021" i="7"/>
  <c r="AC1021" i="7"/>
  <c r="AB1021" i="7"/>
  <c r="AA1021" i="7"/>
  <c r="Z1021" i="7"/>
  <c r="Y1021" i="7"/>
  <c r="X1021" i="7"/>
  <c r="W1021" i="7"/>
  <c r="V1021" i="7"/>
  <c r="U1021" i="7"/>
  <c r="T1021" i="7"/>
  <c r="R1021" i="7"/>
  <c r="Q1021" i="7"/>
  <c r="M1021" i="7"/>
  <c r="L1021" i="7"/>
  <c r="K1021" i="7"/>
  <c r="J1021" i="7"/>
  <c r="I1021" i="7"/>
  <c r="H1021" i="7"/>
  <c r="G1021" i="7"/>
  <c r="F1021" i="7"/>
  <c r="E1021" i="7"/>
  <c r="D1021" i="7"/>
  <c r="B1021" i="7"/>
  <c r="A1021" i="7"/>
  <c r="BY1013" i="7"/>
  <c r="BX1013" i="7"/>
  <c r="BW1013" i="7"/>
  <c r="BV1013" i="7"/>
  <c r="BU1013" i="7"/>
  <c r="BT1013" i="7"/>
  <c r="BS1013" i="7"/>
  <c r="BR1013" i="7"/>
  <c r="BQ1013" i="7"/>
  <c r="BP1013" i="7"/>
  <c r="BN1013" i="7"/>
  <c r="BM1013" i="7"/>
  <c r="BI1013" i="7"/>
  <c r="BH1013" i="7"/>
  <c r="BG1013" i="7"/>
  <c r="BF1013" i="7"/>
  <c r="BE1013" i="7"/>
  <c r="BD1013" i="7"/>
  <c r="BC1013" i="7"/>
  <c r="BB1013" i="7"/>
  <c r="BA1013" i="7"/>
  <c r="AZ1013" i="7"/>
  <c r="AX1013" i="7"/>
  <c r="AW1013" i="7"/>
  <c r="AS1013" i="7"/>
  <c r="AR1013" i="7"/>
  <c r="AQ1013" i="7"/>
  <c r="AP1013" i="7"/>
  <c r="AO1013" i="7"/>
  <c r="AN1013" i="7"/>
  <c r="AM1013" i="7"/>
  <c r="AL1013" i="7"/>
  <c r="AK1013" i="7"/>
  <c r="AJ1013" i="7"/>
  <c r="AH1013" i="7"/>
  <c r="AG1013" i="7"/>
  <c r="AC1013" i="7"/>
  <c r="AB1013" i="7"/>
  <c r="AA1013" i="7"/>
  <c r="Z1013" i="7"/>
  <c r="Y1013" i="7"/>
  <c r="X1013" i="7"/>
  <c r="W1013" i="7"/>
  <c r="V1013" i="7"/>
  <c r="U1013" i="7"/>
  <c r="T1013" i="7"/>
  <c r="R1013" i="7"/>
  <c r="Q1013" i="7"/>
  <c r="M1013" i="7"/>
  <c r="L1013" i="7"/>
  <c r="K1013" i="7"/>
  <c r="J1013" i="7"/>
  <c r="I1013" i="7"/>
  <c r="H1013" i="7"/>
  <c r="G1013" i="7"/>
  <c r="F1013" i="7"/>
  <c r="E1013" i="7"/>
  <c r="D1013" i="7"/>
  <c r="B1013" i="7"/>
  <c r="A1013" i="7"/>
  <c r="BY1006" i="7"/>
  <c r="BX1006" i="7"/>
  <c r="BW1006" i="7"/>
  <c r="BV1006" i="7"/>
  <c r="BU1006" i="7"/>
  <c r="BT1006" i="7"/>
  <c r="BS1006" i="7"/>
  <c r="BR1006" i="7"/>
  <c r="BQ1006" i="7"/>
  <c r="BP1006" i="7"/>
  <c r="BN1006" i="7"/>
  <c r="BM1006" i="7"/>
  <c r="BI1006" i="7"/>
  <c r="BH1006" i="7"/>
  <c r="BG1006" i="7"/>
  <c r="BF1006" i="7"/>
  <c r="BE1006" i="7"/>
  <c r="BD1006" i="7"/>
  <c r="BC1006" i="7"/>
  <c r="BB1006" i="7"/>
  <c r="BA1006" i="7"/>
  <c r="AZ1006" i="7"/>
  <c r="AX1006" i="7"/>
  <c r="AW1006" i="7"/>
  <c r="AS1006" i="7"/>
  <c r="AR1006" i="7"/>
  <c r="AQ1006" i="7"/>
  <c r="AP1006" i="7"/>
  <c r="AO1006" i="7"/>
  <c r="AN1006" i="7"/>
  <c r="AM1006" i="7"/>
  <c r="AL1006" i="7"/>
  <c r="AK1006" i="7"/>
  <c r="AJ1006" i="7"/>
  <c r="AH1006" i="7"/>
  <c r="AG1006" i="7"/>
  <c r="AC1006" i="7"/>
  <c r="AB1006" i="7"/>
  <c r="AA1006" i="7"/>
  <c r="Z1006" i="7"/>
  <c r="Y1006" i="7"/>
  <c r="X1006" i="7"/>
  <c r="W1006" i="7"/>
  <c r="V1006" i="7"/>
  <c r="U1006" i="7"/>
  <c r="T1006" i="7"/>
  <c r="R1006" i="7"/>
  <c r="Q1006" i="7"/>
  <c r="M1006" i="7"/>
  <c r="L1006" i="7"/>
  <c r="K1006" i="7"/>
  <c r="J1006" i="7"/>
  <c r="I1006" i="7"/>
  <c r="H1006" i="7"/>
  <c r="G1006" i="7"/>
  <c r="F1006" i="7"/>
  <c r="E1006" i="7"/>
  <c r="D1006" i="7"/>
  <c r="B1006" i="7"/>
  <c r="A1006" i="7"/>
  <c r="BY999" i="7"/>
  <c r="BX999" i="7"/>
  <c r="BW999" i="7"/>
  <c r="BV999" i="7"/>
  <c r="BU999" i="7"/>
  <c r="BT999" i="7"/>
  <c r="BS999" i="7"/>
  <c r="BR999" i="7"/>
  <c r="BQ999" i="7"/>
  <c r="BP999" i="7"/>
  <c r="BN999" i="7"/>
  <c r="BM999" i="7"/>
  <c r="BI999" i="7"/>
  <c r="BH999" i="7"/>
  <c r="BG999" i="7"/>
  <c r="BF999" i="7"/>
  <c r="BE999" i="7"/>
  <c r="BD999" i="7"/>
  <c r="BC999" i="7"/>
  <c r="BB999" i="7"/>
  <c r="BA999" i="7"/>
  <c r="AZ999" i="7"/>
  <c r="AX999" i="7"/>
  <c r="AW999" i="7"/>
  <c r="AS999" i="7"/>
  <c r="AR999" i="7"/>
  <c r="AQ999" i="7"/>
  <c r="AP999" i="7"/>
  <c r="AO999" i="7"/>
  <c r="AN999" i="7"/>
  <c r="AM999" i="7"/>
  <c r="AL999" i="7"/>
  <c r="AK999" i="7"/>
  <c r="AJ999" i="7"/>
  <c r="AH999" i="7"/>
  <c r="AG999" i="7"/>
  <c r="AC999" i="7"/>
  <c r="AB999" i="7"/>
  <c r="AA999" i="7"/>
  <c r="Z999" i="7"/>
  <c r="Y999" i="7"/>
  <c r="X999" i="7"/>
  <c r="W999" i="7"/>
  <c r="V999" i="7"/>
  <c r="U999" i="7"/>
  <c r="T999" i="7"/>
  <c r="R999" i="7"/>
  <c r="Q999" i="7"/>
  <c r="M999" i="7"/>
  <c r="L999" i="7"/>
  <c r="K999" i="7"/>
  <c r="J999" i="7"/>
  <c r="I999" i="7"/>
  <c r="H999" i="7"/>
  <c r="G999" i="7"/>
  <c r="F999" i="7"/>
  <c r="E999" i="7"/>
  <c r="D999" i="7"/>
  <c r="B999" i="7"/>
  <c r="A999" i="7"/>
  <c r="BY991" i="7"/>
  <c r="BX991" i="7"/>
  <c r="BW991" i="7"/>
  <c r="BV991" i="7"/>
  <c r="BU991" i="7"/>
  <c r="BT991" i="7"/>
  <c r="BS991" i="7"/>
  <c r="BR991" i="7"/>
  <c r="BQ991" i="7"/>
  <c r="BP991" i="7"/>
  <c r="BN991" i="7"/>
  <c r="BM991" i="7"/>
  <c r="BI991" i="7"/>
  <c r="BH991" i="7"/>
  <c r="BG991" i="7"/>
  <c r="BF991" i="7"/>
  <c r="BE991" i="7"/>
  <c r="BD991" i="7"/>
  <c r="BC991" i="7"/>
  <c r="BB991" i="7"/>
  <c r="BA991" i="7"/>
  <c r="AZ991" i="7"/>
  <c r="AX991" i="7"/>
  <c r="AW991" i="7"/>
  <c r="AS991" i="7"/>
  <c r="AR991" i="7"/>
  <c r="AQ991" i="7"/>
  <c r="AP991" i="7"/>
  <c r="AO991" i="7"/>
  <c r="AN991" i="7"/>
  <c r="AM991" i="7"/>
  <c r="AL991" i="7"/>
  <c r="AK991" i="7"/>
  <c r="AJ991" i="7"/>
  <c r="AH991" i="7"/>
  <c r="AG991" i="7"/>
  <c r="AC991" i="7"/>
  <c r="AB991" i="7"/>
  <c r="AA991" i="7"/>
  <c r="Z991" i="7"/>
  <c r="Y991" i="7"/>
  <c r="X991" i="7"/>
  <c r="W991" i="7"/>
  <c r="V991" i="7"/>
  <c r="U991" i="7"/>
  <c r="T991" i="7"/>
  <c r="R991" i="7"/>
  <c r="Q991" i="7"/>
  <c r="M991" i="7"/>
  <c r="L991" i="7"/>
  <c r="K991" i="7"/>
  <c r="J991" i="7"/>
  <c r="I991" i="7"/>
  <c r="H991" i="7"/>
  <c r="G991" i="7"/>
  <c r="F991" i="7"/>
  <c r="E991" i="7"/>
  <c r="D991" i="7"/>
  <c r="B991" i="7"/>
  <c r="A991" i="7"/>
  <c r="BY984" i="7"/>
  <c r="BX984" i="7"/>
  <c r="BW984" i="7"/>
  <c r="BV984" i="7"/>
  <c r="BU984" i="7"/>
  <c r="BT984" i="7"/>
  <c r="BS984" i="7"/>
  <c r="BR984" i="7"/>
  <c r="BQ984" i="7"/>
  <c r="BP984" i="7"/>
  <c r="BN984" i="7"/>
  <c r="BM984" i="7"/>
  <c r="BI984" i="7"/>
  <c r="BH984" i="7"/>
  <c r="BG984" i="7"/>
  <c r="BF984" i="7"/>
  <c r="BE984" i="7"/>
  <c r="BD984" i="7"/>
  <c r="BC984" i="7"/>
  <c r="BB984" i="7"/>
  <c r="BA984" i="7"/>
  <c r="AZ984" i="7"/>
  <c r="AX984" i="7"/>
  <c r="AW984" i="7"/>
  <c r="AS984" i="7"/>
  <c r="AR984" i="7"/>
  <c r="AQ984" i="7"/>
  <c r="AP984" i="7"/>
  <c r="AO984" i="7"/>
  <c r="AN984" i="7"/>
  <c r="AM984" i="7"/>
  <c r="AL984" i="7"/>
  <c r="AK984" i="7"/>
  <c r="AJ984" i="7"/>
  <c r="AH984" i="7"/>
  <c r="AG984" i="7"/>
  <c r="AC984" i="7"/>
  <c r="AB984" i="7"/>
  <c r="AA984" i="7"/>
  <c r="Z984" i="7"/>
  <c r="Y984" i="7"/>
  <c r="X984" i="7"/>
  <c r="W984" i="7"/>
  <c r="V984" i="7"/>
  <c r="U984" i="7"/>
  <c r="T984" i="7"/>
  <c r="R984" i="7"/>
  <c r="Q984" i="7"/>
  <c r="M984" i="7"/>
  <c r="L984" i="7"/>
  <c r="K984" i="7"/>
  <c r="J984" i="7"/>
  <c r="I984" i="7"/>
  <c r="H984" i="7"/>
  <c r="G984" i="7"/>
  <c r="F984" i="7"/>
  <c r="E984" i="7"/>
  <c r="D984" i="7"/>
  <c r="B984" i="7"/>
  <c r="A984" i="7"/>
  <c r="BY977" i="7"/>
  <c r="BX977" i="7"/>
  <c r="BW977" i="7"/>
  <c r="BV977" i="7"/>
  <c r="BU977" i="7"/>
  <c r="BT977" i="7"/>
  <c r="BS977" i="7"/>
  <c r="BR977" i="7"/>
  <c r="BQ977" i="7"/>
  <c r="BP977" i="7"/>
  <c r="BN977" i="7"/>
  <c r="BM977" i="7"/>
  <c r="BI977" i="7"/>
  <c r="BH977" i="7"/>
  <c r="BG977" i="7"/>
  <c r="BF977" i="7"/>
  <c r="BE977" i="7"/>
  <c r="BD977" i="7"/>
  <c r="BC977" i="7"/>
  <c r="BB977" i="7"/>
  <c r="BA977" i="7"/>
  <c r="AZ977" i="7"/>
  <c r="AX977" i="7"/>
  <c r="AW977" i="7"/>
  <c r="AS977" i="7"/>
  <c r="AR977" i="7"/>
  <c r="AQ977" i="7"/>
  <c r="AP977" i="7"/>
  <c r="AO977" i="7"/>
  <c r="AN977" i="7"/>
  <c r="AM977" i="7"/>
  <c r="AL977" i="7"/>
  <c r="AK977" i="7"/>
  <c r="AJ977" i="7"/>
  <c r="AH977" i="7"/>
  <c r="AG977" i="7"/>
  <c r="AC977" i="7"/>
  <c r="AB977" i="7"/>
  <c r="AA977" i="7"/>
  <c r="Z977" i="7"/>
  <c r="Y977" i="7"/>
  <c r="X977" i="7"/>
  <c r="W977" i="7"/>
  <c r="V977" i="7"/>
  <c r="U977" i="7"/>
  <c r="T977" i="7"/>
  <c r="R977" i="7"/>
  <c r="Q977" i="7"/>
  <c r="M977" i="7"/>
  <c r="L977" i="7"/>
  <c r="K977" i="7"/>
  <c r="J977" i="7"/>
  <c r="I977" i="7"/>
  <c r="H977" i="7"/>
  <c r="G977" i="7"/>
  <c r="F977" i="7"/>
  <c r="E977" i="7"/>
  <c r="D977" i="7"/>
  <c r="B977" i="7"/>
  <c r="A977" i="7"/>
  <c r="BY969" i="7"/>
  <c r="BX969" i="7"/>
  <c r="BW969" i="7"/>
  <c r="BV969" i="7"/>
  <c r="BU969" i="7"/>
  <c r="BT969" i="7"/>
  <c r="BS969" i="7"/>
  <c r="BR969" i="7"/>
  <c r="BQ969" i="7"/>
  <c r="BP969" i="7"/>
  <c r="BN969" i="7"/>
  <c r="BM969" i="7"/>
  <c r="BI969" i="7"/>
  <c r="BH969" i="7"/>
  <c r="BG969" i="7"/>
  <c r="BF969" i="7"/>
  <c r="BE969" i="7"/>
  <c r="BD969" i="7"/>
  <c r="BC969" i="7"/>
  <c r="BB969" i="7"/>
  <c r="BA969" i="7"/>
  <c r="AZ969" i="7"/>
  <c r="AX969" i="7"/>
  <c r="AW969" i="7"/>
  <c r="AS969" i="7"/>
  <c r="AR969" i="7"/>
  <c r="AQ969" i="7"/>
  <c r="AP969" i="7"/>
  <c r="AO969" i="7"/>
  <c r="AN969" i="7"/>
  <c r="AM969" i="7"/>
  <c r="AL969" i="7"/>
  <c r="AK969" i="7"/>
  <c r="AJ969" i="7"/>
  <c r="AH969" i="7"/>
  <c r="AG969" i="7"/>
  <c r="AC969" i="7"/>
  <c r="AB969" i="7"/>
  <c r="AA969" i="7"/>
  <c r="Z969" i="7"/>
  <c r="Y969" i="7"/>
  <c r="X969" i="7"/>
  <c r="W969" i="7"/>
  <c r="V969" i="7"/>
  <c r="U969" i="7"/>
  <c r="T969" i="7"/>
  <c r="R969" i="7"/>
  <c r="Q969" i="7"/>
  <c r="M969" i="7"/>
  <c r="L969" i="7"/>
  <c r="K969" i="7"/>
  <c r="J969" i="7"/>
  <c r="I969" i="7"/>
  <c r="H969" i="7"/>
  <c r="G969" i="7"/>
  <c r="F969" i="7"/>
  <c r="E969" i="7"/>
  <c r="D969" i="7"/>
  <c r="B969" i="7"/>
  <c r="A969" i="7"/>
  <c r="BY962" i="7"/>
  <c r="BX962" i="7"/>
  <c r="BW962" i="7"/>
  <c r="BV962" i="7"/>
  <c r="BU962" i="7"/>
  <c r="BT962" i="7"/>
  <c r="BS962" i="7"/>
  <c r="BR962" i="7"/>
  <c r="BQ962" i="7"/>
  <c r="BP962" i="7"/>
  <c r="BN962" i="7"/>
  <c r="BM962" i="7"/>
  <c r="BI962" i="7"/>
  <c r="BH962" i="7"/>
  <c r="BG962" i="7"/>
  <c r="BF962" i="7"/>
  <c r="BE962" i="7"/>
  <c r="BD962" i="7"/>
  <c r="BC962" i="7"/>
  <c r="BB962" i="7"/>
  <c r="BA962" i="7"/>
  <c r="AZ962" i="7"/>
  <c r="AX962" i="7"/>
  <c r="AW962" i="7"/>
  <c r="AS962" i="7"/>
  <c r="AR962" i="7"/>
  <c r="AQ962" i="7"/>
  <c r="AP962" i="7"/>
  <c r="AO962" i="7"/>
  <c r="AN962" i="7"/>
  <c r="AM962" i="7"/>
  <c r="AL962" i="7"/>
  <c r="AK962" i="7"/>
  <c r="AJ962" i="7"/>
  <c r="AH962" i="7"/>
  <c r="AG962" i="7"/>
  <c r="AC962" i="7"/>
  <c r="AB962" i="7"/>
  <c r="AA962" i="7"/>
  <c r="Z962" i="7"/>
  <c r="Y962" i="7"/>
  <c r="X962" i="7"/>
  <c r="W962" i="7"/>
  <c r="V962" i="7"/>
  <c r="U962" i="7"/>
  <c r="T962" i="7"/>
  <c r="R962" i="7"/>
  <c r="Q962" i="7"/>
  <c r="M962" i="7"/>
  <c r="L962" i="7"/>
  <c r="K962" i="7"/>
  <c r="J962" i="7"/>
  <c r="I962" i="7"/>
  <c r="H962" i="7"/>
  <c r="G962" i="7"/>
  <c r="F962" i="7"/>
  <c r="E962" i="7"/>
  <c r="D962" i="7"/>
  <c r="B962" i="7"/>
  <c r="A962" i="7"/>
  <c r="BY955" i="7"/>
  <c r="BX955" i="7"/>
  <c r="BW955" i="7"/>
  <c r="BV955" i="7"/>
  <c r="BU955" i="7"/>
  <c r="BT955" i="7"/>
  <c r="BS955" i="7"/>
  <c r="BR955" i="7"/>
  <c r="BQ955" i="7"/>
  <c r="BP955" i="7"/>
  <c r="BN955" i="7"/>
  <c r="BM955" i="7"/>
  <c r="BI955" i="7"/>
  <c r="BH955" i="7"/>
  <c r="BG955" i="7"/>
  <c r="BF955" i="7"/>
  <c r="BE955" i="7"/>
  <c r="BD955" i="7"/>
  <c r="BC955" i="7"/>
  <c r="BB955" i="7"/>
  <c r="BA955" i="7"/>
  <c r="AZ955" i="7"/>
  <c r="AX955" i="7"/>
  <c r="AW955" i="7"/>
  <c r="AS955" i="7"/>
  <c r="AR955" i="7"/>
  <c r="AQ955" i="7"/>
  <c r="AP955" i="7"/>
  <c r="AO955" i="7"/>
  <c r="AN955" i="7"/>
  <c r="AM955" i="7"/>
  <c r="AL955" i="7"/>
  <c r="AK955" i="7"/>
  <c r="AJ955" i="7"/>
  <c r="AH955" i="7"/>
  <c r="AG955" i="7"/>
  <c r="AC955" i="7"/>
  <c r="AB955" i="7"/>
  <c r="AA955" i="7"/>
  <c r="Z955" i="7"/>
  <c r="Y955" i="7"/>
  <c r="X955" i="7"/>
  <c r="W955" i="7"/>
  <c r="V955" i="7"/>
  <c r="U955" i="7"/>
  <c r="T955" i="7"/>
  <c r="R955" i="7"/>
  <c r="Q955" i="7"/>
  <c r="M955" i="7"/>
  <c r="L955" i="7"/>
  <c r="K955" i="7"/>
  <c r="J955" i="7"/>
  <c r="I955" i="7"/>
  <c r="H955" i="7"/>
  <c r="G955" i="7"/>
  <c r="F955" i="7"/>
  <c r="E955" i="7"/>
  <c r="D955" i="7"/>
  <c r="B955" i="7"/>
  <c r="A955" i="7"/>
  <c r="BY947" i="7"/>
  <c r="BX947" i="7"/>
  <c r="BW947" i="7"/>
  <c r="BV947" i="7"/>
  <c r="BU947" i="7"/>
  <c r="BT947" i="7"/>
  <c r="BS947" i="7"/>
  <c r="BR947" i="7"/>
  <c r="BQ947" i="7"/>
  <c r="BP947" i="7"/>
  <c r="BN947" i="7"/>
  <c r="BM947" i="7"/>
  <c r="BI947" i="7"/>
  <c r="BH947" i="7"/>
  <c r="BG947" i="7"/>
  <c r="BF947" i="7"/>
  <c r="BE947" i="7"/>
  <c r="BD947" i="7"/>
  <c r="BC947" i="7"/>
  <c r="BB947" i="7"/>
  <c r="BA947" i="7"/>
  <c r="AZ947" i="7"/>
  <c r="AX947" i="7"/>
  <c r="AW947" i="7"/>
  <c r="AS947" i="7"/>
  <c r="AR947" i="7"/>
  <c r="AQ947" i="7"/>
  <c r="AP947" i="7"/>
  <c r="AO947" i="7"/>
  <c r="AN947" i="7"/>
  <c r="AM947" i="7"/>
  <c r="AL947" i="7"/>
  <c r="AK947" i="7"/>
  <c r="AJ947" i="7"/>
  <c r="AH947" i="7"/>
  <c r="AG947" i="7"/>
  <c r="AC947" i="7"/>
  <c r="AB947" i="7"/>
  <c r="AA947" i="7"/>
  <c r="Z947" i="7"/>
  <c r="Y947" i="7"/>
  <c r="X947" i="7"/>
  <c r="W947" i="7"/>
  <c r="V947" i="7"/>
  <c r="U947" i="7"/>
  <c r="T947" i="7"/>
  <c r="R947" i="7"/>
  <c r="Q947" i="7"/>
  <c r="M947" i="7"/>
  <c r="L947" i="7"/>
  <c r="K947" i="7"/>
  <c r="J947" i="7"/>
  <c r="I947" i="7"/>
  <c r="H947" i="7"/>
  <c r="G947" i="7"/>
  <c r="F947" i="7"/>
  <c r="E947" i="7"/>
  <c r="D947" i="7"/>
  <c r="B947" i="7"/>
  <c r="A947" i="7"/>
  <c r="BY940" i="7"/>
  <c r="BX940" i="7"/>
  <c r="BW940" i="7"/>
  <c r="BV940" i="7"/>
  <c r="BU940" i="7"/>
  <c r="BT940" i="7"/>
  <c r="BS940" i="7"/>
  <c r="BR940" i="7"/>
  <c r="BQ940" i="7"/>
  <c r="BP940" i="7"/>
  <c r="BN940" i="7"/>
  <c r="BM940" i="7"/>
  <c r="BI940" i="7"/>
  <c r="BH940" i="7"/>
  <c r="BG940" i="7"/>
  <c r="BF940" i="7"/>
  <c r="BE940" i="7"/>
  <c r="BD940" i="7"/>
  <c r="BC940" i="7"/>
  <c r="BB940" i="7"/>
  <c r="BA940" i="7"/>
  <c r="AZ940" i="7"/>
  <c r="AX940" i="7"/>
  <c r="AW940" i="7"/>
  <c r="AS940" i="7"/>
  <c r="AR940" i="7"/>
  <c r="AQ940" i="7"/>
  <c r="AP940" i="7"/>
  <c r="AO940" i="7"/>
  <c r="AN940" i="7"/>
  <c r="AM940" i="7"/>
  <c r="AL940" i="7"/>
  <c r="AK940" i="7"/>
  <c r="AJ940" i="7"/>
  <c r="AH940" i="7"/>
  <c r="AG940" i="7"/>
  <c r="AC940" i="7"/>
  <c r="AB940" i="7"/>
  <c r="AA940" i="7"/>
  <c r="Z940" i="7"/>
  <c r="Y940" i="7"/>
  <c r="X940" i="7"/>
  <c r="W940" i="7"/>
  <c r="V940" i="7"/>
  <c r="U940" i="7"/>
  <c r="T940" i="7"/>
  <c r="R940" i="7"/>
  <c r="Q940" i="7"/>
  <c r="M940" i="7"/>
  <c r="L940" i="7"/>
  <c r="K940" i="7"/>
  <c r="J940" i="7"/>
  <c r="I940" i="7"/>
  <c r="H940" i="7"/>
  <c r="G940" i="7"/>
  <c r="F940" i="7"/>
  <c r="E940" i="7"/>
  <c r="D940" i="7"/>
  <c r="B940" i="7"/>
  <c r="A940" i="7"/>
  <c r="BY933" i="7"/>
  <c r="BX933" i="7"/>
  <c r="BW933" i="7"/>
  <c r="BV933" i="7"/>
  <c r="BU933" i="7"/>
  <c r="BT933" i="7"/>
  <c r="BS933" i="7"/>
  <c r="BR933" i="7"/>
  <c r="BQ933" i="7"/>
  <c r="BP933" i="7"/>
  <c r="BN933" i="7"/>
  <c r="BM933" i="7"/>
  <c r="BI933" i="7"/>
  <c r="BH933" i="7"/>
  <c r="BG933" i="7"/>
  <c r="BF933" i="7"/>
  <c r="BE933" i="7"/>
  <c r="BD933" i="7"/>
  <c r="BC933" i="7"/>
  <c r="BB933" i="7"/>
  <c r="BA933" i="7"/>
  <c r="AZ933" i="7"/>
  <c r="AX933" i="7"/>
  <c r="AW933" i="7"/>
  <c r="AS933" i="7"/>
  <c r="AR933" i="7"/>
  <c r="AQ933" i="7"/>
  <c r="AP933" i="7"/>
  <c r="AO933" i="7"/>
  <c r="AN933" i="7"/>
  <c r="AM933" i="7"/>
  <c r="AL933" i="7"/>
  <c r="AK933" i="7"/>
  <c r="AJ933" i="7"/>
  <c r="AH933" i="7"/>
  <c r="AG933" i="7"/>
  <c r="AC933" i="7"/>
  <c r="AB933" i="7"/>
  <c r="AA933" i="7"/>
  <c r="Z933" i="7"/>
  <c r="Y933" i="7"/>
  <c r="X933" i="7"/>
  <c r="W933" i="7"/>
  <c r="V933" i="7"/>
  <c r="U933" i="7"/>
  <c r="T933" i="7"/>
  <c r="R933" i="7"/>
  <c r="Q933" i="7"/>
  <c r="M933" i="7"/>
  <c r="L933" i="7"/>
  <c r="K933" i="7"/>
  <c r="J933" i="7"/>
  <c r="I933" i="7"/>
  <c r="H933" i="7"/>
  <c r="G933" i="7"/>
  <c r="F933" i="7"/>
  <c r="E933" i="7"/>
  <c r="D933" i="7"/>
  <c r="B933" i="7"/>
  <c r="A933" i="7"/>
  <c r="BY925" i="7"/>
  <c r="BX925" i="7"/>
  <c r="BW925" i="7"/>
  <c r="BV925" i="7"/>
  <c r="BU925" i="7"/>
  <c r="BT925" i="7"/>
  <c r="BS925" i="7"/>
  <c r="BR925" i="7"/>
  <c r="BQ925" i="7"/>
  <c r="BP925" i="7"/>
  <c r="BN925" i="7"/>
  <c r="BM925" i="7"/>
  <c r="BI925" i="7"/>
  <c r="BH925" i="7"/>
  <c r="BG925" i="7"/>
  <c r="BF925" i="7"/>
  <c r="BE925" i="7"/>
  <c r="BD925" i="7"/>
  <c r="BC925" i="7"/>
  <c r="BB925" i="7"/>
  <c r="BA925" i="7"/>
  <c r="AZ925" i="7"/>
  <c r="AX925" i="7"/>
  <c r="AW925" i="7"/>
  <c r="AS925" i="7"/>
  <c r="AR925" i="7"/>
  <c r="AQ925" i="7"/>
  <c r="AP925" i="7"/>
  <c r="AO925" i="7"/>
  <c r="AN925" i="7"/>
  <c r="AM925" i="7"/>
  <c r="AL925" i="7"/>
  <c r="AK925" i="7"/>
  <c r="AJ925" i="7"/>
  <c r="AH925" i="7"/>
  <c r="AG925" i="7"/>
  <c r="AC925" i="7"/>
  <c r="AB925" i="7"/>
  <c r="AA925" i="7"/>
  <c r="Z925" i="7"/>
  <c r="Y925" i="7"/>
  <c r="X925" i="7"/>
  <c r="W925" i="7"/>
  <c r="V925" i="7"/>
  <c r="U925" i="7"/>
  <c r="T925" i="7"/>
  <c r="R925" i="7"/>
  <c r="Q925" i="7"/>
  <c r="M925" i="7"/>
  <c r="L925" i="7"/>
  <c r="K925" i="7"/>
  <c r="J925" i="7"/>
  <c r="I925" i="7"/>
  <c r="H925" i="7"/>
  <c r="G925" i="7"/>
  <c r="F925" i="7"/>
  <c r="E925" i="7"/>
  <c r="D925" i="7"/>
  <c r="B925" i="7"/>
  <c r="A925" i="7"/>
  <c r="BY918" i="7"/>
  <c r="BX918" i="7"/>
  <c r="BW918" i="7"/>
  <c r="BV918" i="7"/>
  <c r="BU918" i="7"/>
  <c r="BT918" i="7"/>
  <c r="BS918" i="7"/>
  <c r="BR918" i="7"/>
  <c r="BQ918" i="7"/>
  <c r="BP918" i="7"/>
  <c r="BN918" i="7"/>
  <c r="BM918" i="7"/>
  <c r="BI918" i="7"/>
  <c r="BH918" i="7"/>
  <c r="BG918" i="7"/>
  <c r="BF918" i="7"/>
  <c r="BE918" i="7"/>
  <c r="BD918" i="7"/>
  <c r="BC918" i="7"/>
  <c r="BB918" i="7"/>
  <c r="BA918" i="7"/>
  <c r="AZ918" i="7"/>
  <c r="AX918" i="7"/>
  <c r="AW918" i="7"/>
  <c r="AS918" i="7"/>
  <c r="AR918" i="7"/>
  <c r="AQ918" i="7"/>
  <c r="AP918" i="7"/>
  <c r="AO918" i="7"/>
  <c r="AN918" i="7"/>
  <c r="AM918" i="7"/>
  <c r="AL918" i="7"/>
  <c r="AK918" i="7"/>
  <c r="AJ918" i="7"/>
  <c r="AH918" i="7"/>
  <c r="AG918" i="7"/>
  <c r="AC918" i="7"/>
  <c r="AB918" i="7"/>
  <c r="AA918" i="7"/>
  <c r="Z918" i="7"/>
  <c r="Y918" i="7"/>
  <c r="X918" i="7"/>
  <c r="W918" i="7"/>
  <c r="V918" i="7"/>
  <c r="U918" i="7"/>
  <c r="T918" i="7"/>
  <c r="R918" i="7"/>
  <c r="Q918" i="7"/>
  <c r="M918" i="7"/>
  <c r="L918" i="7"/>
  <c r="K918" i="7"/>
  <c r="J918" i="7"/>
  <c r="I918" i="7"/>
  <c r="H918" i="7"/>
  <c r="G918" i="7"/>
  <c r="F918" i="7"/>
  <c r="E918" i="7"/>
  <c r="D918" i="7"/>
  <c r="B918" i="7"/>
  <c r="A918" i="7"/>
  <c r="BY910" i="7"/>
  <c r="BX910" i="7"/>
  <c r="BW910" i="7"/>
  <c r="BV910" i="7"/>
  <c r="BU910" i="7"/>
  <c r="BT910" i="7"/>
  <c r="BS910" i="7"/>
  <c r="BR910" i="7"/>
  <c r="BQ910" i="7"/>
  <c r="BP910" i="7"/>
  <c r="BN910" i="7"/>
  <c r="BM910" i="7"/>
  <c r="BI910" i="7"/>
  <c r="BH910" i="7"/>
  <c r="BG910" i="7"/>
  <c r="BF910" i="7"/>
  <c r="BE910" i="7"/>
  <c r="BD910" i="7"/>
  <c r="BC910" i="7"/>
  <c r="BB910" i="7"/>
  <c r="BA910" i="7"/>
  <c r="AZ910" i="7"/>
  <c r="AX910" i="7"/>
  <c r="AW910" i="7"/>
  <c r="AS910" i="7"/>
  <c r="AR910" i="7"/>
  <c r="AQ910" i="7"/>
  <c r="AP910" i="7"/>
  <c r="AO910" i="7"/>
  <c r="AN910" i="7"/>
  <c r="AM910" i="7"/>
  <c r="AL910" i="7"/>
  <c r="AK910" i="7"/>
  <c r="AJ910" i="7"/>
  <c r="AH910" i="7"/>
  <c r="AG910" i="7"/>
  <c r="AC910" i="7"/>
  <c r="AB910" i="7"/>
  <c r="AA910" i="7"/>
  <c r="Z910" i="7"/>
  <c r="Y910" i="7"/>
  <c r="X910" i="7"/>
  <c r="W910" i="7"/>
  <c r="V910" i="7"/>
  <c r="U910" i="7"/>
  <c r="T910" i="7"/>
  <c r="R910" i="7"/>
  <c r="Q910" i="7"/>
  <c r="M910" i="7"/>
  <c r="L910" i="7"/>
  <c r="K910" i="7"/>
  <c r="J910" i="7"/>
  <c r="I910" i="7"/>
  <c r="H910" i="7"/>
  <c r="G910" i="7"/>
  <c r="F910" i="7"/>
  <c r="E910" i="7"/>
  <c r="D910" i="7"/>
  <c r="B910" i="7"/>
  <c r="A910" i="7"/>
  <c r="BY903" i="7"/>
  <c r="BX903" i="7"/>
  <c r="BW903" i="7"/>
  <c r="BV903" i="7"/>
  <c r="BU903" i="7"/>
  <c r="BT903" i="7"/>
  <c r="BS903" i="7"/>
  <c r="BR903" i="7"/>
  <c r="BQ903" i="7"/>
  <c r="BP903" i="7"/>
  <c r="BN903" i="7"/>
  <c r="BM903" i="7"/>
  <c r="BI903" i="7"/>
  <c r="BH903" i="7"/>
  <c r="BG903" i="7"/>
  <c r="BF903" i="7"/>
  <c r="BE903" i="7"/>
  <c r="BD903" i="7"/>
  <c r="BC903" i="7"/>
  <c r="BB903" i="7"/>
  <c r="BA903" i="7"/>
  <c r="AZ903" i="7"/>
  <c r="AX903" i="7"/>
  <c r="AW903" i="7"/>
  <c r="AS903" i="7"/>
  <c r="AR903" i="7"/>
  <c r="AQ903" i="7"/>
  <c r="AP903" i="7"/>
  <c r="AO903" i="7"/>
  <c r="AN903" i="7"/>
  <c r="AM903" i="7"/>
  <c r="AL903" i="7"/>
  <c r="AK903" i="7"/>
  <c r="AJ903" i="7"/>
  <c r="AH903" i="7"/>
  <c r="AG903" i="7"/>
  <c r="AC903" i="7"/>
  <c r="AB903" i="7"/>
  <c r="AA903" i="7"/>
  <c r="Z903" i="7"/>
  <c r="Y903" i="7"/>
  <c r="X903" i="7"/>
  <c r="W903" i="7"/>
  <c r="V903" i="7"/>
  <c r="U903" i="7"/>
  <c r="T903" i="7"/>
  <c r="R903" i="7"/>
  <c r="Q903" i="7"/>
  <c r="M903" i="7"/>
  <c r="L903" i="7"/>
  <c r="K903" i="7"/>
  <c r="J903" i="7"/>
  <c r="I903" i="7"/>
  <c r="H903" i="7"/>
  <c r="G903" i="7"/>
  <c r="F903" i="7"/>
  <c r="E903" i="7"/>
  <c r="D903" i="7"/>
  <c r="B903" i="7"/>
  <c r="A903" i="7"/>
  <c r="BY896" i="7"/>
  <c r="BX896" i="7"/>
  <c r="BW896" i="7"/>
  <c r="BV896" i="7"/>
  <c r="BU896" i="7"/>
  <c r="BT896" i="7"/>
  <c r="BS896" i="7"/>
  <c r="BR896" i="7"/>
  <c r="BQ896" i="7"/>
  <c r="BP896" i="7"/>
  <c r="BN896" i="7"/>
  <c r="BM896" i="7"/>
  <c r="BI896" i="7"/>
  <c r="BH896" i="7"/>
  <c r="BG896" i="7"/>
  <c r="BF896" i="7"/>
  <c r="BE896" i="7"/>
  <c r="BD896" i="7"/>
  <c r="BC896" i="7"/>
  <c r="BB896" i="7"/>
  <c r="BA896" i="7"/>
  <c r="AZ896" i="7"/>
  <c r="AX896" i="7"/>
  <c r="AW896" i="7"/>
  <c r="AS896" i="7"/>
  <c r="AR896" i="7"/>
  <c r="AQ896" i="7"/>
  <c r="AP896" i="7"/>
  <c r="AO896" i="7"/>
  <c r="AN896" i="7"/>
  <c r="AM896" i="7"/>
  <c r="AL896" i="7"/>
  <c r="AK896" i="7"/>
  <c r="AJ896" i="7"/>
  <c r="AH896" i="7"/>
  <c r="AG896" i="7"/>
  <c r="AC896" i="7"/>
  <c r="AB896" i="7"/>
  <c r="AA896" i="7"/>
  <c r="Z896" i="7"/>
  <c r="Y896" i="7"/>
  <c r="X896" i="7"/>
  <c r="W896" i="7"/>
  <c r="V896" i="7"/>
  <c r="U896" i="7"/>
  <c r="T896" i="7"/>
  <c r="R896" i="7"/>
  <c r="Q896" i="7"/>
  <c r="M896" i="7"/>
  <c r="L896" i="7"/>
  <c r="K896" i="7"/>
  <c r="J896" i="7"/>
  <c r="I896" i="7"/>
  <c r="H896" i="7"/>
  <c r="G896" i="7"/>
  <c r="F896" i="7"/>
  <c r="E896" i="7"/>
  <c r="D896" i="7"/>
  <c r="B896" i="7"/>
  <c r="A896" i="7"/>
  <c r="BY889" i="7"/>
  <c r="BX889" i="7"/>
  <c r="BW889" i="7"/>
  <c r="BV889" i="7"/>
  <c r="BU889" i="7"/>
  <c r="BT889" i="7"/>
  <c r="BS889" i="7"/>
  <c r="BR889" i="7"/>
  <c r="BQ889" i="7"/>
  <c r="BP889" i="7"/>
  <c r="BN889" i="7"/>
  <c r="BM889" i="7"/>
  <c r="BI889" i="7"/>
  <c r="BH889" i="7"/>
  <c r="BG889" i="7"/>
  <c r="BF889" i="7"/>
  <c r="BE889" i="7"/>
  <c r="BD889" i="7"/>
  <c r="BC889" i="7"/>
  <c r="BB889" i="7"/>
  <c r="BA889" i="7"/>
  <c r="AZ889" i="7"/>
  <c r="AX889" i="7"/>
  <c r="AW889" i="7"/>
  <c r="AS889" i="7"/>
  <c r="AR889" i="7"/>
  <c r="AQ889" i="7"/>
  <c r="AP889" i="7"/>
  <c r="AO889" i="7"/>
  <c r="AN889" i="7"/>
  <c r="AM889" i="7"/>
  <c r="AL889" i="7"/>
  <c r="AK889" i="7"/>
  <c r="AJ889" i="7"/>
  <c r="AH889" i="7"/>
  <c r="AG889" i="7"/>
  <c r="AC889" i="7"/>
  <c r="AB889" i="7"/>
  <c r="AA889" i="7"/>
  <c r="Z889" i="7"/>
  <c r="Y889" i="7"/>
  <c r="X889" i="7"/>
  <c r="W889" i="7"/>
  <c r="V889" i="7"/>
  <c r="U889" i="7"/>
  <c r="T889" i="7"/>
  <c r="R889" i="7"/>
  <c r="Q889" i="7"/>
  <c r="M889" i="7"/>
  <c r="L889" i="7"/>
  <c r="K889" i="7"/>
  <c r="J889" i="7"/>
  <c r="I889" i="7"/>
  <c r="H889" i="7"/>
  <c r="G889" i="7"/>
  <c r="F889" i="7"/>
  <c r="E889" i="7"/>
  <c r="D889" i="7"/>
  <c r="B889" i="7"/>
  <c r="A889" i="7"/>
  <c r="BY881" i="7"/>
  <c r="BX881" i="7"/>
  <c r="BW881" i="7"/>
  <c r="BV881" i="7"/>
  <c r="BU881" i="7"/>
  <c r="BT881" i="7"/>
  <c r="BS881" i="7"/>
  <c r="BR881" i="7"/>
  <c r="BQ881" i="7"/>
  <c r="BP881" i="7"/>
  <c r="BN881" i="7"/>
  <c r="BM881" i="7"/>
  <c r="BI881" i="7"/>
  <c r="BH881" i="7"/>
  <c r="BG881" i="7"/>
  <c r="BF881" i="7"/>
  <c r="BE881" i="7"/>
  <c r="BD881" i="7"/>
  <c r="BC881" i="7"/>
  <c r="BB881" i="7"/>
  <c r="BA881" i="7"/>
  <c r="AZ881" i="7"/>
  <c r="AX881" i="7"/>
  <c r="AW881" i="7"/>
  <c r="AS881" i="7"/>
  <c r="AR881" i="7"/>
  <c r="AQ881" i="7"/>
  <c r="AP881" i="7"/>
  <c r="AO881" i="7"/>
  <c r="AN881" i="7"/>
  <c r="AM881" i="7"/>
  <c r="AL881" i="7"/>
  <c r="AK881" i="7"/>
  <c r="AJ881" i="7"/>
  <c r="AH881" i="7"/>
  <c r="AG881" i="7"/>
  <c r="AC881" i="7"/>
  <c r="AB881" i="7"/>
  <c r="AA881" i="7"/>
  <c r="Z881" i="7"/>
  <c r="Y881" i="7"/>
  <c r="X881" i="7"/>
  <c r="W881" i="7"/>
  <c r="V881" i="7"/>
  <c r="U881" i="7"/>
  <c r="T881" i="7"/>
  <c r="R881" i="7"/>
  <c r="Q881" i="7"/>
  <c r="M881" i="7"/>
  <c r="L881" i="7"/>
  <c r="K881" i="7"/>
  <c r="J881" i="7"/>
  <c r="I881" i="7"/>
  <c r="H881" i="7"/>
  <c r="G881" i="7"/>
  <c r="F881" i="7"/>
  <c r="E881" i="7"/>
  <c r="D881" i="7"/>
  <c r="B881" i="7"/>
  <c r="A881" i="7"/>
  <c r="BY874" i="7"/>
  <c r="BX874" i="7"/>
  <c r="BW874" i="7"/>
  <c r="BV874" i="7"/>
  <c r="BU874" i="7"/>
  <c r="BT874" i="7"/>
  <c r="BS874" i="7"/>
  <c r="BR874" i="7"/>
  <c r="BQ874" i="7"/>
  <c r="BP874" i="7"/>
  <c r="BN874" i="7"/>
  <c r="BM874" i="7"/>
  <c r="BI874" i="7"/>
  <c r="BH874" i="7"/>
  <c r="BG874" i="7"/>
  <c r="BF874" i="7"/>
  <c r="BE874" i="7"/>
  <c r="BD874" i="7"/>
  <c r="BC874" i="7"/>
  <c r="BB874" i="7"/>
  <c r="BA874" i="7"/>
  <c r="AZ874" i="7"/>
  <c r="AX874" i="7"/>
  <c r="AW874" i="7"/>
  <c r="AS874" i="7"/>
  <c r="AR874" i="7"/>
  <c r="AQ874" i="7"/>
  <c r="AP874" i="7"/>
  <c r="AO874" i="7"/>
  <c r="AN874" i="7"/>
  <c r="AM874" i="7"/>
  <c r="AL874" i="7"/>
  <c r="AK874" i="7"/>
  <c r="AJ874" i="7"/>
  <c r="AH874" i="7"/>
  <c r="AG874" i="7"/>
  <c r="AC874" i="7"/>
  <c r="AB874" i="7"/>
  <c r="AA874" i="7"/>
  <c r="Z874" i="7"/>
  <c r="Y874" i="7"/>
  <c r="X874" i="7"/>
  <c r="W874" i="7"/>
  <c r="V874" i="7"/>
  <c r="U874" i="7"/>
  <c r="T874" i="7"/>
  <c r="R874" i="7"/>
  <c r="Q874" i="7"/>
  <c r="M874" i="7"/>
  <c r="L874" i="7"/>
  <c r="K874" i="7"/>
  <c r="J874" i="7"/>
  <c r="I874" i="7"/>
  <c r="H874" i="7"/>
  <c r="G874" i="7"/>
  <c r="F874" i="7"/>
  <c r="E874" i="7"/>
  <c r="D874" i="7"/>
  <c r="B874" i="7"/>
  <c r="A874" i="7"/>
  <c r="BY866" i="7"/>
  <c r="BX866" i="7"/>
  <c r="BW866" i="7"/>
  <c r="BV866" i="7"/>
  <c r="BU866" i="7"/>
  <c r="BT866" i="7"/>
  <c r="BS866" i="7"/>
  <c r="BR866" i="7"/>
  <c r="BQ866" i="7"/>
  <c r="BP866" i="7"/>
  <c r="BN866" i="7"/>
  <c r="BM866" i="7"/>
  <c r="BI866" i="7"/>
  <c r="BH866" i="7"/>
  <c r="BG866" i="7"/>
  <c r="BF866" i="7"/>
  <c r="BE866" i="7"/>
  <c r="BD866" i="7"/>
  <c r="BC866" i="7"/>
  <c r="BB866" i="7"/>
  <c r="BA866" i="7"/>
  <c r="AZ866" i="7"/>
  <c r="AX866" i="7"/>
  <c r="AW866" i="7"/>
  <c r="AS866" i="7"/>
  <c r="AR866" i="7"/>
  <c r="AQ866" i="7"/>
  <c r="AP866" i="7"/>
  <c r="AO866" i="7"/>
  <c r="AN866" i="7"/>
  <c r="AM866" i="7"/>
  <c r="AL866" i="7"/>
  <c r="AK866" i="7"/>
  <c r="AJ866" i="7"/>
  <c r="AH866" i="7"/>
  <c r="AG866" i="7"/>
  <c r="AC866" i="7"/>
  <c r="AB866" i="7"/>
  <c r="AA866" i="7"/>
  <c r="Z866" i="7"/>
  <c r="Y866" i="7"/>
  <c r="X866" i="7"/>
  <c r="W866" i="7"/>
  <c r="V866" i="7"/>
  <c r="U866" i="7"/>
  <c r="T866" i="7"/>
  <c r="R866" i="7"/>
  <c r="Q866" i="7"/>
  <c r="M866" i="7"/>
  <c r="L866" i="7"/>
  <c r="K866" i="7"/>
  <c r="J866" i="7"/>
  <c r="I866" i="7"/>
  <c r="H866" i="7"/>
  <c r="G866" i="7"/>
  <c r="F866" i="7"/>
  <c r="E866" i="7"/>
  <c r="D866" i="7"/>
  <c r="B866" i="7"/>
  <c r="A866" i="7"/>
  <c r="BY859" i="7"/>
  <c r="BX859" i="7"/>
  <c r="BW859" i="7"/>
  <c r="BV859" i="7"/>
  <c r="BU859" i="7"/>
  <c r="BT859" i="7"/>
  <c r="BS859" i="7"/>
  <c r="BR859" i="7"/>
  <c r="BQ859" i="7"/>
  <c r="BP859" i="7"/>
  <c r="BN859" i="7"/>
  <c r="BM859" i="7"/>
  <c r="BI859" i="7"/>
  <c r="BH859" i="7"/>
  <c r="BG859" i="7"/>
  <c r="BF859" i="7"/>
  <c r="BE859" i="7"/>
  <c r="BD859" i="7"/>
  <c r="BC859" i="7"/>
  <c r="BB859" i="7"/>
  <c r="BA859" i="7"/>
  <c r="AZ859" i="7"/>
  <c r="AX859" i="7"/>
  <c r="AW859" i="7"/>
  <c r="AS859" i="7"/>
  <c r="AR859" i="7"/>
  <c r="AQ859" i="7"/>
  <c r="AP859" i="7"/>
  <c r="AO859" i="7"/>
  <c r="AN859" i="7"/>
  <c r="AM859" i="7"/>
  <c r="AL859" i="7"/>
  <c r="AK859" i="7"/>
  <c r="AJ859" i="7"/>
  <c r="AH859" i="7"/>
  <c r="AG859" i="7"/>
  <c r="AC859" i="7"/>
  <c r="AB859" i="7"/>
  <c r="AA859" i="7"/>
  <c r="Z859" i="7"/>
  <c r="Y859" i="7"/>
  <c r="X859" i="7"/>
  <c r="W859" i="7"/>
  <c r="V859" i="7"/>
  <c r="U859" i="7"/>
  <c r="T859" i="7"/>
  <c r="R859" i="7"/>
  <c r="Q859" i="7"/>
  <c r="M859" i="7"/>
  <c r="L859" i="7"/>
  <c r="K859" i="7"/>
  <c r="J859" i="7"/>
  <c r="I859" i="7"/>
  <c r="H859" i="7"/>
  <c r="G859" i="7"/>
  <c r="F859" i="7"/>
  <c r="E859" i="7"/>
  <c r="D859" i="7"/>
  <c r="B859" i="7"/>
  <c r="A859" i="7"/>
  <c r="BY852" i="7"/>
  <c r="BX852" i="7"/>
  <c r="BW852" i="7"/>
  <c r="BV852" i="7"/>
  <c r="BU852" i="7"/>
  <c r="BT852" i="7"/>
  <c r="BS852" i="7"/>
  <c r="BR852" i="7"/>
  <c r="BQ852" i="7"/>
  <c r="BP852" i="7"/>
  <c r="BN852" i="7"/>
  <c r="BM852" i="7"/>
  <c r="BI852" i="7"/>
  <c r="BH852" i="7"/>
  <c r="BG852" i="7"/>
  <c r="BF852" i="7"/>
  <c r="BE852" i="7"/>
  <c r="BD852" i="7"/>
  <c r="BC852" i="7"/>
  <c r="BB852" i="7"/>
  <c r="BA852" i="7"/>
  <c r="AZ852" i="7"/>
  <c r="AX852" i="7"/>
  <c r="AW852" i="7"/>
  <c r="AS852" i="7"/>
  <c r="AR852" i="7"/>
  <c r="AQ852" i="7"/>
  <c r="AP852" i="7"/>
  <c r="AO852" i="7"/>
  <c r="AN852" i="7"/>
  <c r="AM852" i="7"/>
  <c r="AL852" i="7"/>
  <c r="AK852" i="7"/>
  <c r="AJ852" i="7"/>
  <c r="AH852" i="7"/>
  <c r="AG852" i="7"/>
  <c r="AC852" i="7"/>
  <c r="AB852" i="7"/>
  <c r="AA852" i="7"/>
  <c r="Z852" i="7"/>
  <c r="Y852" i="7"/>
  <c r="X852" i="7"/>
  <c r="W852" i="7"/>
  <c r="V852" i="7"/>
  <c r="U852" i="7"/>
  <c r="T852" i="7"/>
  <c r="R852" i="7"/>
  <c r="Q852" i="7"/>
  <c r="M852" i="7"/>
  <c r="L852" i="7"/>
  <c r="K852" i="7"/>
  <c r="J852" i="7"/>
  <c r="I852" i="7"/>
  <c r="H852" i="7"/>
  <c r="G852" i="7"/>
  <c r="F852" i="7"/>
  <c r="E852" i="7"/>
  <c r="D852" i="7"/>
  <c r="B852" i="7"/>
  <c r="A852" i="7"/>
  <c r="BY844" i="7"/>
  <c r="BX844" i="7"/>
  <c r="BW844" i="7"/>
  <c r="BV844" i="7"/>
  <c r="BU844" i="7"/>
  <c r="BT844" i="7"/>
  <c r="BS844" i="7"/>
  <c r="BR844" i="7"/>
  <c r="BQ844" i="7"/>
  <c r="BP844" i="7"/>
  <c r="BN844" i="7"/>
  <c r="BM844" i="7"/>
  <c r="BI844" i="7"/>
  <c r="BH844" i="7"/>
  <c r="BG844" i="7"/>
  <c r="BF844" i="7"/>
  <c r="BE844" i="7"/>
  <c r="BD844" i="7"/>
  <c r="BC844" i="7"/>
  <c r="BB844" i="7"/>
  <c r="BA844" i="7"/>
  <c r="AZ844" i="7"/>
  <c r="AX844" i="7"/>
  <c r="AW844" i="7"/>
  <c r="AS844" i="7"/>
  <c r="AR844" i="7"/>
  <c r="AQ844" i="7"/>
  <c r="AP844" i="7"/>
  <c r="AO844" i="7"/>
  <c r="AN844" i="7"/>
  <c r="AM844" i="7"/>
  <c r="AL844" i="7"/>
  <c r="AK844" i="7"/>
  <c r="AJ844" i="7"/>
  <c r="AH844" i="7"/>
  <c r="AG844" i="7"/>
  <c r="AC844" i="7"/>
  <c r="AB844" i="7"/>
  <c r="AA844" i="7"/>
  <c r="Z844" i="7"/>
  <c r="Y844" i="7"/>
  <c r="X844" i="7"/>
  <c r="W844" i="7"/>
  <c r="V844" i="7"/>
  <c r="U844" i="7"/>
  <c r="T844" i="7"/>
  <c r="R844" i="7"/>
  <c r="Q844" i="7"/>
  <c r="M844" i="7"/>
  <c r="L844" i="7"/>
  <c r="K844" i="7"/>
  <c r="J844" i="7"/>
  <c r="I844" i="7"/>
  <c r="H844" i="7"/>
  <c r="G844" i="7"/>
  <c r="F844" i="7"/>
  <c r="E844" i="7"/>
  <c r="D844" i="7"/>
  <c r="B844" i="7"/>
  <c r="A844" i="7"/>
  <c r="BY837" i="7"/>
  <c r="BX837" i="7"/>
  <c r="BW837" i="7"/>
  <c r="BV837" i="7"/>
  <c r="BU837" i="7"/>
  <c r="BT837" i="7"/>
  <c r="BS837" i="7"/>
  <c r="BR837" i="7"/>
  <c r="BQ837" i="7"/>
  <c r="BP837" i="7"/>
  <c r="BN837" i="7"/>
  <c r="BM837" i="7"/>
  <c r="BI837" i="7"/>
  <c r="BH837" i="7"/>
  <c r="BG837" i="7"/>
  <c r="BF837" i="7"/>
  <c r="BE837" i="7"/>
  <c r="BD837" i="7"/>
  <c r="BC837" i="7"/>
  <c r="BB837" i="7"/>
  <c r="BA837" i="7"/>
  <c r="AZ837" i="7"/>
  <c r="AX837" i="7"/>
  <c r="AW837" i="7"/>
  <c r="AS837" i="7"/>
  <c r="AR837" i="7"/>
  <c r="AQ837" i="7"/>
  <c r="AP837" i="7"/>
  <c r="AO837" i="7"/>
  <c r="AN837" i="7"/>
  <c r="AM837" i="7"/>
  <c r="AL837" i="7"/>
  <c r="AK837" i="7"/>
  <c r="AJ837" i="7"/>
  <c r="AH837" i="7"/>
  <c r="AG837" i="7"/>
  <c r="AC837" i="7"/>
  <c r="AB837" i="7"/>
  <c r="AA837" i="7"/>
  <c r="Z837" i="7"/>
  <c r="Y837" i="7"/>
  <c r="X837" i="7"/>
  <c r="W837" i="7"/>
  <c r="V837" i="7"/>
  <c r="U837" i="7"/>
  <c r="T837" i="7"/>
  <c r="R837" i="7"/>
  <c r="Q837" i="7"/>
  <c r="M837" i="7"/>
  <c r="L837" i="7"/>
  <c r="K837" i="7"/>
  <c r="J837" i="7"/>
  <c r="I837" i="7"/>
  <c r="H837" i="7"/>
  <c r="G837" i="7"/>
  <c r="F837" i="7"/>
  <c r="E837" i="7"/>
  <c r="D837" i="7"/>
  <c r="B837" i="7"/>
  <c r="A837" i="7"/>
  <c r="BY830" i="7"/>
  <c r="BX830" i="7"/>
  <c r="BW830" i="7"/>
  <c r="BV830" i="7"/>
  <c r="BU830" i="7"/>
  <c r="BT830" i="7"/>
  <c r="BS830" i="7"/>
  <c r="BR830" i="7"/>
  <c r="BQ830" i="7"/>
  <c r="BP830" i="7"/>
  <c r="BN830" i="7"/>
  <c r="BM830" i="7"/>
  <c r="BI830" i="7"/>
  <c r="BH830" i="7"/>
  <c r="BG830" i="7"/>
  <c r="BF830" i="7"/>
  <c r="BE830" i="7"/>
  <c r="BD830" i="7"/>
  <c r="BC830" i="7"/>
  <c r="BB830" i="7"/>
  <c r="BA830" i="7"/>
  <c r="AZ830" i="7"/>
  <c r="AX830" i="7"/>
  <c r="AW830" i="7"/>
  <c r="AS830" i="7"/>
  <c r="AR830" i="7"/>
  <c r="AQ830" i="7"/>
  <c r="AP830" i="7"/>
  <c r="AO830" i="7"/>
  <c r="AN830" i="7"/>
  <c r="AM830" i="7"/>
  <c r="AL830" i="7"/>
  <c r="AK830" i="7"/>
  <c r="AJ830" i="7"/>
  <c r="AH830" i="7"/>
  <c r="AG830" i="7"/>
  <c r="AC830" i="7"/>
  <c r="AB830" i="7"/>
  <c r="AA830" i="7"/>
  <c r="Z830" i="7"/>
  <c r="Y830" i="7"/>
  <c r="X830" i="7"/>
  <c r="W830" i="7"/>
  <c r="V830" i="7"/>
  <c r="U830" i="7"/>
  <c r="T830" i="7"/>
  <c r="R830" i="7"/>
  <c r="Q830" i="7"/>
  <c r="M830" i="7"/>
  <c r="L830" i="7"/>
  <c r="K830" i="7"/>
  <c r="J830" i="7"/>
  <c r="I830" i="7"/>
  <c r="H830" i="7"/>
  <c r="G830" i="7"/>
  <c r="F830" i="7"/>
  <c r="E830" i="7"/>
  <c r="D830" i="7"/>
  <c r="B830" i="7"/>
  <c r="A830" i="7"/>
  <c r="BY822" i="7"/>
  <c r="BX822" i="7"/>
  <c r="BW822" i="7"/>
  <c r="BV822" i="7"/>
  <c r="BU822" i="7"/>
  <c r="BT822" i="7"/>
  <c r="BS822" i="7"/>
  <c r="BR822" i="7"/>
  <c r="BQ822" i="7"/>
  <c r="BP822" i="7"/>
  <c r="BN822" i="7"/>
  <c r="BM822" i="7"/>
  <c r="BI822" i="7"/>
  <c r="BH822" i="7"/>
  <c r="BG822" i="7"/>
  <c r="BF822" i="7"/>
  <c r="BE822" i="7"/>
  <c r="BD822" i="7"/>
  <c r="BC822" i="7"/>
  <c r="BB822" i="7"/>
  <c r="BA822" i="7"/>
  <c r="AZ822" i="7"/>
  <c r="AX822" i="7"/>
  <c r="AW822" i="7"/>
  <c r="AS822" i="7"/>
  <c r="AR822" i="7"/>
  <c r="AQ822" i="7"/>
  <c r="AP822" i="7"/>
  <c r="AO822" i="7"/>
  <c r="AN822" i="7"/>
  <c r="AM822" i="7"/>
  <c r="AL822" i="7"/>
  <c r="AK822" i="7"/>
  <c r="AJ822" i="7"/>
  <c r="AH822" i="7"/>
  <c r="AG822" i="7"/>
  <c r="AC822" i="7"/>
  <c r="AB822" i="7"/>
  <c r="AA822" i="7"/>
  <c r="Z822" i="7"/>
  <c r="Y822" i="7"/>
  <c r="X822" i="7"/>
  <c r="W822" i="7"/>
  <c r="V822" i="7"/>
  <c r="U822" i="7"/>
  <c r="T822" i="7"/>
  <c r="R822" i="7"/>
  <c r="Q822" i="7"/>
  <c r="M822" i="7"/>
  <c r="L822" i="7"/>
  <c r="K822" i="7"/>
  <c r="J822" i="7"/>
  <c r="I822" i="7"/>
  <c r="H822" i="7"/>
  <c r="G822" i="7"/>
  <c r="F822" i="7"/>
  <c r="E822" i="7"/>
  <c r="D822" i="7"/>
  <c r="B822" i="7"/>
  <c r="A822" i="7"/>
  <c r="BY815" i="7"/>
  <c r="BX815" i="7"/>
  <c r="BW815" i="7"/>
  <c r="BV815" i="7"/>
  <c r="BU815" i="7"/>
  <c r="BT815" i="7"/>
  <c r="BS815" i="7"/>
  <c r="BR815" i="7"/>
  <c r="BQ815" i="7"/>
  <c r="BP815" i="7"/>
  <c r="BN815" i="7"/>
  <c r="BM815" i="7"/>
  <c r="BI815" i="7"/>
  <c r="BH815" i="7"/>
  <c r="BG815" i="7"/>
  <c r="BF815" i="7"/>
  <c r="BE815" i="7"/>
  <c r="BD815" i="7"/>
  <c r="BC815" i="7"/>
  <c r="BB815" i="7"/>
  <c r="BA815" i="7"/>
  <c r="AZ815" i="7"/>
  <c r="AX815" i="7"/>
  <c r="AW815" i="7"/>
  <c r="AS815" i="7"/>
  <c r="AR815" i="7"/>
  <c r="AQ815" i="7"/>
  <c r="AP815" i="7"/>
  <c r="AO815" i="7"/>
  <c r="AN815" i="7"/>
  <c r="AM815" i="7"/>
  <c r="AL815" i="7"/>
  <c r="AK815" i="7"/>
  <c r="AJ815" i="7"/>
  <c r="AH815" i="7"/>
  <c r="AG815" i="7"/>
  <c r="AC815" i="7"/>
  <c r="AB815" i="7"/>
  <c r="AA815" i="7"/>
  <c r="Z815" i="7"/>
  <c r="Y815" i="7"/>
  <c r="X815" i="7"/>
  <c r="W815" i="7"/>
  <c r="V815" i="7"/>
  <c r="U815" i="7"/>
  <c r="T815" i="7"/>
  <c r="R815" i="7"/>
  <c r="Q815" i="7"/>
  <c r="M815" i="7"/>
  <c r="L815" i="7"/>
  <c r="K815" i="7"/>
  <c r="J815" i="7"/>
  <c r="I815" i="7"/>
  <c r="H815" i="7"/>
  <c r="G815" i="7"/>
  <c r="F815" i="7"/>
  <c r="E815" i="7"/>
  <c r="D815" i="7"/>
  <c r="B815" i="7"/>
  <c r="A815" i="7"/>
  <c r="BY807" i="7"/>
  <c r="BX807" i="7"/>
  <c r="BW807" i="7"/>
  <c r="BV807" i="7"/>
  <c r="BU807" i="7"/>
  <c r="BT807" i="7"/>
  <c r="BS807" i="7"/>
  <c r="BR807" i="7"/>
  <c r="BQ807" i="7"/>
  <c r="BP807" i="7"/>
  <c r="BN807" i="7"/>
  <c r="BM807" i="7"/>
  <c r="BI807" i="7"/>
  <c r="BH807" i="7"/>
  <c r="BG807" i="7"/>
  <c r="BF807" i="7"/>
  <c r="BE807" i="7"/>
  <c r="BD807" i="7"/>
  <c r="BC807" i="7"/>
  <c r="BB807" i="7"/>
  <c r="BA807" i="7"/>
  <c r="AZ807" i="7"/>
  <c r="AX807" i="7"/>
  <c r="AW807" i="7"/>
  <c r="AS807" i="7"/>
  <c r="AR807" i="7"/>
  <c r="AQ807" i="7"/>
  <c r="AP807" i="7"/>
  <c r="AO807" i="7"/>
  <c r="AN807" i="7"/>
  <c r="AM807" i="7"/>
  <c r="AL807" i="7"/>
  <c r="AK807" i="7"/>
  <c r="AJ807" i="7"/>
  <c r="AH807" i="7"/>
  <c r="AG807" i="7"/>
  <c r="AC807" i="7"/>
  <c r="AB807" i="7"/>
  <c r="AA807" i="7"/>
  <c r="Z807" i="7"/>
  <c r="Y807" i="7"/>
  <c r="X807" i="7"/>
  <c r="W807" i="7"/>
  <c r="V807" i="7"/>
  <c r="U807" i="7"/>
  <c r="T807" i="7"/>
  <c r="R807" i="7"/>
  <c r="Q807" i="7"/>
  <c r="M807" i="7"/>
  <c r="L807" i="7"/>
  <c r="K807" i="7"/>
  <c r="J807" i="7"/>
  <c r="I807" i="7"/>
  <c r="H807" i="7"/>
  <c r="G807" i="7"/>
  <c r="F807" i="7"/>
  <c r="E807" i="7"/>
  <c r="D807" i="7"/>
  <c r="B807" i="7"/>
  <c r="A807" i="7"/>
  <c r="BY800" i="7"/>
  <c r="BX800" i="7"/>
  <c r="BW800" i="7"/>
  <c r="BV800" i="7"/>
  <c r="BU800" i="7"/>
  <c r="BT800" i="7"/>
  <c r="BS800" i="7"/>
  <c r="BR800" i="7"/>
  <c r="BQ800" i="7"/>
  <c r="BP800" i="7"/>
  <c r="BN800" i="7"/>
  <c r="BM800" i="7"/>
  <c r="BI800" i="7"/>
  <c r="BH800" i="7"/>
  <c r="BG800" i="7"/>
  <c r="BF800" i="7"/>
  <c r="BE800" i="7"/>
  <c r="BD800" i="7"/>
  <c r="BC800" i="7"/>
  <c r="BB800" i="7"/>
  <c r="BA800" i="7"/>
  <c r="AZ800" i="7"/>
  <c r="AX800" i="7"/>
  <c r="AW800" i="7"/>
  <c r="AS800" i="7"/>
  <c r="AR800" i="7"/>
  <c r="AQ800" i="7"/>
  <c r="AP800" i="7"/>
  <c r="AO800" i="7"/>
  <c r="AN800" i="7"/>
  <c r="AM800" i="7"/>
  <c r="AL800" i="7"/>
  <c r="AK800" i="7"/>
  <c r="AJ800" i="7"/>
  <c r="AH800" i="7"/>
  <c r="AG800" i="7"/>
  <c r="AC800" i="7"/>
  <c r="AB800" i="7"/>
  <c r="AA800" i="7"/>
  <c r="Z800" i="7"/>
  <c r="Y800" i="7"/>
  <c r="X800" i="7"/>
  <c r="W800" i="7"/>
  <c r="V800" i="7"/>
  <c r="U800" i="7"/>
  <c r="T800" i="7"/>
  <c r="R800" i="7"/>
  <c r="Q800" i="7"/>
  <c r="M800" i="7"/>
  <c r="L800" i="7"/>
  <c r="K800" i="7"/>
  <c r="J800" i="7"/>
  <c r="I800" i="7"/>
  <c r="H800" i="7"/>
  <c r="G800" i="7"/>
  <c r="F800" i="7"/>
  <c r="E800" i="7"/>
  <c r="D800" i="7"/>
  <c r="B800" i="7"/>
  <c r="A800" i="7"/>
  <c r="BY793" i="7"/>
  <c r="BX793" i="7"/>
  <c r="BW793" i="7"/>
  <c r="BV793" i="7"/>
  <c r="BU793" i="7"/>
  <c r="BT793" i="7"/>
  <c r="BS793" i="7"/>
  <c r="BR793" i="7"/>
  <c r="BQ793" i="7"/>
  <c r="BP793" i="7"/>
  <c r="BN793" i="7"/>
  <c r="BM793" i="7"/>
  <c r="BI793" i="7"/>
  <c r="BH793" i="7"/>
  <c r="BG793" i="7"/>
  <c r="BF793" i="7"/>
  <c r="BE793" i="7"/>
  <c r="BD793" i="7"/>
  <c r="BC793" i="7"/>
  <c r="BB793" i="7"/>
  <c r="BA793" i="7"/>
  <c r="AZ793" i="7"/>
  <c r="AX793" i="7"/>
  <c r="AW793" i="7"/>
  <c r="AS793" i="7"/>
  <c r="AR793" i="7"/>
  <c r="AQ793" i="7"/>
  <c r="AP793" i="7"/>
  <c r="AO793" i="7"/>
  <c r="AN793" i="7"/>
  <c r="AM793" i="7"/>
  <c r="AL793" i="7"/>
  <c r="AK793" i="7"/>
  <c r="AJ793" i="7"/>
  <c r="AH793" i="7"/>
  <c r="AG793" i="7"/>
  <c r="AC793" i="7"/>
  <c r="AB793" i="7"/>
  <c r="AA793" i="7"/>
  <c r="Z793" i="7"/>
  <c r="Y793" i="7"/>
  <c r="X793" i="7"/>
  <c r="W793" i="7"/>
  <c r="V793" i="7"/>
  <c r="U793" i="7"/>
  <c r="T793" i="7"/>
  <c r="R793" i="7"/>
  <c r="Q793" i="7"/>
  <c r="M793" i="7"/>
  <c r="L793" i="7"/>
  <c r="K793" i="7"/>
  <c r="J793" i="7"/>
  <c r="I793" i="7"/>
  <c r="H793" i="7"/>
  <c r="G793" i="7"/>
  <c r="F793" i="7"/>
  <c r="E793" i="7"/>
  <c r="D793" i="7"/>
  <c r="B793" i="7"/>
  <c r="A793" i="7"/>
  <c r="BY786" i="7"/>
  <c r="BX786" i="7"/>
  <c r="BW786" i="7"/>
  <c r="BV786" i="7"/>
  <c r="BU786" i="7"/>
  <c r="BT786" i="7"/>
  <c r="BS786" i="7"/>
  <c r="BR786" i="7"/>
  <c r="BQ786" i="7"/>
  <c r="BP786" i="7"/>
  <c r="BN786" i="7"/>
  <c r="BM786" i="7"/>
  <c r="BI786" i="7"/>
  <c r="BH786" i="7"/>
  <c r="BG786" i="7"/>
  <c r="BF786" i="7"/>
  <c r="BE786" i="7"/>
  <c r="BD786" i="7"/>
  <c r="BC786" i="7"/>
  <c r="BB786" i="7"/>
  <c r="BA786" i="7"/>
  <c r="AZ786" i="7"/>
  <c r="AX786" i="7"/>
  <c r="AW786" i="7"/>
  <c r="AS786" i="7"/>
  <c r="AR786" i="7"/>
  <c r="AQ786" i="7"/>
  <c r="AP786" i="7"/>
  <c r="AO786" i="7"/>
  <c r="AN786" i="7"/>
  <c r="AM786" i="7"/>
  <c r="AL786" i="7"/>
  <c r="AK786" i="7"/>
  <c r="AJ786" i="7"/>
  <c r="AH786" i="7"/>
  <c r="AG786" i="7"/>
  <c r="AC786" i="7"/>
  <c r="AB786" i="7"/>
  <c r="AA786" i="7"/>
  <c r="Z786" i="7"/>
  <c r="Y786" i="7"/>
  <c r="X786" i="7"/>
  <c r="W786" i="7"/>
  <c r="V786" i="7"/>
  <c r="U786" i="7"/>
  <c r="T786" i="7"/>
  <c r="R786" i="7"/>
  <c r="Q786" i="7"/>
  <c r="M786" i="7"/>
  <c r="L786" i="7"/>
  <c r="K786" i="7"/>
  <c r="J786" i="7"/>
  <c r="I786" i="7"/>
  <c r="H786" i="7"/>
  <c r="G786" i="7"/>
  <c r="F786" i="7"/>
  <c r="E786" i="7"/>
  <c r="D786" i="7"/>
  <c r="B786" i="7"/>
  <c r="A786" i="7"/>
  <c r="BY778" i="7"/>
  <c r="BX778" i="7"/>
  <c r="BW778" i="7"/>
  <c r="BV778" i="7"/>
  <c r="BU778" i="7"/>
  <c r="BT778" i="7"/>
  <c r="BS778" i="7"/>
  <c r="BR778" i="7"/>
  <c r="BQ778" i="7"/>
  <c r="BP778" i="7"/>
  <c r="BN778" i="7"/>
  <c r="BM778" i="7"/>
  <c r="BI778" i="7"/>
  <c r="BH778" i="7"/>
  <c r="BG778" i="7"/>
  <c r="BF778" i="7"/>
  <c r="BE778" i="7"/>
  <c r="BD778" i="7"/>
  <c r="BC778" i="7"/>
  <c r="BB778" i="7"/>
  <c r="BA778" i="7"/>
  <c r="AZ778" i="7"/>
  <c r="AX778" i="7"/>
  <c r="AW778" i="7"/>
  <c r="AS778" i="7"/>
  <c r="AR778" i="7"/>
  <c r="AQ778" i="7"/>
  <c r="AP778" i="7"/>
  <c r="AO778" i="7"/>
  <c r="AN778" i="7"/>
  <c r="AM778" i="7"/>
  <c r="AL778" i="7"/>
  <c r="AK778" i="7"/>
  <c r="AJ778" i="7"/>
  <c r="AH778" i="7"/>
  <c r="AG778" i="7"/>
  <c r="AC778" i="7"/>
  <c r="AB778" i="7"/>
  <c r="AA778" i="7"/>
  <c r="Z778" i="7"/>
  <c r="Y778" i="7"/>
  <c r="X778" i="7"/>
  <c r="W778" i="7"/>
  <c r="V778" i="7"/>
  <c r="U778" i="7"/>
  <c r="T778" i="7"/>
  <c r="R778" i="7"/>
  <c r="Q778" i="7"/>
  <c r="M778" i="7"/>
  <c r="L778" i="7"/>
  <c r="K778" i="7"/>
  <c r="J778" i="7"/>
  <c r="I778" i="7"/>
  <c r="H778" i="7"/>
  <c r="G778" i="7"/>
  <c r="F778" i="7"/>
  <c r="E778" i="7"/>
  <c r="D778" i="7"/>
  <c r="B778" i="7"/>
  <c r="A778" i="7"/>
  <c r="BY771" i="7"/>
  <c r="BX771" i="7"/>
  <c r="BW771" i="7"/>
  <c r="BV771" i="7"/>
  <c r="BU771" i="7"/>
  <c r="BT771" i="7"/>
  <c r="BS771" i="7"/>
  <c r="BR771" i="7"/>
  <c r="BQ771" i="7"/>
  <c r="BP771" i="7"/>
  <c r="BN771" i="7"/>
  <c r="BM771" i="7"/>
  <c r="BI771" i="7"/>
  <c r="BH771" i="7"/>
  <c r="BG771" i="7"/>
  <c r="BF771" i="7"/>
  <c r="BE771" i="7"/>
  <c r="BD771" i="7"/>
  <c r="BC771" i="7"/>
  <c r="BB771" i="7"/>
  <c r="BA771" i="7"/>
  <c r="AZ771" i="7"/>
  <c r="AX771" i="7"/>
  <c r="AW771" i="7"/>
  <c r="AS771" i="7"/>
  <c r="AR771" i="7"/>
  <c r="AQ771" i="7"/>
  <c r="AP771" i="7"/>
  <c r="AO771" i="7"/>
  <c r="AN771" i="7"/>
  <c r="AM771" i="7"/>
  <c r="AL771" i="7"/>
  <c r="AK771" i="7"/>
  <c r="AJ771" i="7"/>
  <c r="AH771" i="7"/>
  <c r="AG771" i="7"/>
  <c r="AC771" i="7"/>
  <c r="AB771" i="7"/>
  <c r="AA771" i="7"/>
  <c r="Z771" i="7"/>
  <c r="Y771" i="7"/>
  <c r="X771" i="7"/>
  <c r="W771" i="7"/>
  <c r="V771" i="7"/>
  <c r="U771" i="7"/>
  <c r="T771" i="7"/>
  <c r="R771" i="7"/>
  <c r="Q771" i="7"/>
  <c r="M771" i="7"/>
  <c r="L771" i="7"/>
  <c r="K771" i="7"/>
  <c r="J771" i="7"/>
  <c r="I771" i="7"/>
  <c r="H771" i="7"/>
  <c r="G771" i="7"/>
  <c r="F771" i="7"/>
  <c r="E771" i="7"/>
  <c r="D771" i="7"/>
  <c r="B771" i="7"/>
  <c r="A771" i="7"/>
  <c r="BY764" i="7"/>
  <c r="BX764" i="7"/>
  <c r="BW764" i="7"/>
  <c r="BV764" i="7"/>
  <c r="BU764" i="7"/>
  <c r="BT764" i="7"/>
  <c r="BS764" i="7"/>
  <c r="BR764" i="7"/>
  <c r="BQ764" i="7"/>
  <c r="BP764" i="7"/>
  <c r="BN764" i="7"/>
  <c r="BM764" i="7"/>
  <c r="BI764" i="7"/>
  <c r="BH764" i="7"/>
  <c r="BG764" i="7"/>
  <c r="BF764" i="7"/>
  <c r="BE764" i="7"/>
  <c r="BD764" i="7"/>
  <c r="BC764" i="7"/>
  <c r="BB764" i="7"/>
  <c r="BA764" i="7"/>
  <c r="AZ764" i="7"/>
  <c r="AX764" i="7"/>
  <c r="AW764" i="7"/>
  <c r="AS764" i="7"/>
  <c r="AR764" i="7"/>
  <c r="AQ764" i="7"/>
  <c r="AP764" i="7"/>
  <c r="AO764" i="7"/>
  <c r="AN764" i="7"/>
  <c r="AM764" i="7"/>
  <c r="AL764" i="7"/>
  <c r="AK764" i="7"/>
  <c r="AJ764" i="7"/>
  <c r="AH764" i="7"/>
  <c r="AG764" i="7"/>
  <c r="AC764" i="7"/>
  <c r="AB764" i="7"/>
  <c r="AA764" i="7"/>
  <c r="Z764" i="7"/>
  <c r="Y764" i="7"/>
  <c r="X764" i="7"/>
  <c r="W764" i="7"/>
  <c r="V764" i="7"/>
  <c r="U764" i="7"/>
  <c r="T764" i="7"/>
  <c r="R764" i="7"/>
  <c r="Q764" i="7"/>
  <c r="M764" i="7"/>
  <c r="L764" i="7"/>
  <c r="K764" i="7"/>
  <c r="J764" i="7"/>
  <c r="I764" i="7"/>
  <c r="H764" i="7"/>
  <c r="G764" i="7"/>
  <c r="F764" i="7"/>
  <c r="E764" i="7"/>
  <c r="D764" i="7"/>
  <c r="B764" i="7"/>
  <c r="A764" i="7"/>
  <c r="BY756" i="7"/>
  <c r="BX756" i="7"/>
  <c r="BW756" i="7"/>
  <c r="BV756" i="7"/>
  <c r="BU756" i="7"/>
  <c r="BT756" i="7"/>
  <c r="BS756" i="7"/>
  <c r="BR756" i="7"/>
  <c r="BQ756" i="7"/>
  <c r="BP756" i="7"/>
  <c r="BN756" i="7"/>
  <c r="BM756" i="7"/>
  <c r="BI756" i="7"/>
  <c r="BH756" i="7"/>
  <c r="BG756" i="7"/>
  <c r="BF756" i="7"/>
  <c r="BE756" i="7"/>
  <c r="BD756" i="7"/>
  <c r="BC756" i="7"/>
  <c r="BB756" i="7"/>
  <c r="BA756" i="7"/>
  <c r="AZ756" i="7"/>
  <c r="AX756" i="7"/>
  <c r="AW756" i="7"/>
  <c r="AS756" i="7"/>
  <c r="AR756" i="7"/>
  <c r="AQ756" i="7"/>
  <c r="AP756" i="7"/>
  <c r="AO756" i="7"/>
  <c r="AN756" i="7"/>
  <c r="AM756" i="7"/>
  <c r="AL756" i="7"/>
  <c r="AK756" i="7"/>
  <c r="AJ756" i="7"/>
  <c r="AH756" i="7"/>
  <c r="AG756" i="7"/>
  <c r="AC756" i="7"/>
  <c r="AB756" i="7"/>
  <c r="AA756" i="7"/>
  <c r="Z756" i="7"/>
  <c r="Y756" i="7"/>
  <c r="X756" i="7"/>
  <c r="W756" i="7"/>
  <c r="V756" i="7"/>
  <c r="U756" i="7"/>
  <c r="T756" i="7"/>
  <c r="R756" i="7"/>
  <c r="Q756" i="7"/>
  <c r="M756" i="7"/>
  <c r="L756" i="7"/>
  <c r="K756" i="7"/>
  <c r="J756" i="7"/>
  <c r="I756" i="7"/>
  <c r="H756" i="7"/>
  <c r="G756" i="7"/>
  <c r="F756" i="7"/>
  <c r="E756" i="7"/>
  <c r="D756" i="7"/>
  <c r="B756" i="7"/>
  <c r="A756" i="7"/>
  <c r="BY749" i="7"/>
  <c r="BX749" i="7"/>
  <c r="BW749" i="7"/>
  <c r="BV749" i="7"/>
  <c r="BU749" i="7"/>
  <c r="BT749" i="7"/>
  <c r="BS749" i="7"/>
  <c r="BR749" i="7"/>
  <c r="BQ749" i="7"/>
  <c r="BP749" i="7"/>
  <c r="BN749" i="7"/>
  <c r="BM749" i="7"/>
  <c r="BI749" i="7"/>
  <c r="BH749" i="7"/>
  <c r="BG749" i="7"/>
  <c r="BF749" i="7"/>
  <c r="BE749" i="7"/>
  <c r="BD749" i="7"/>
  <c r="BC749" i="7"/>
  <c r="BB749" i="7"/>
  <c r="BA749" i="7"/>
  <c r="AZ749" i="7"/>
  <c r="AX749" i="7"/>
  <c r="AW749" i="7"/>
  <c r="AS749" i="7"/>
  <c r="AR749" i="7"/>
  <c r="AQ749" i="7"/>
  <c r="AP749" i="7"/>
  <c r="AO749" i="7"/>
  <c r="AN749" i="7"/>
  <c r="AM749" i="7"/>
  <c r="AL749" i="7"/>
  <c r="AK749" i="7"/>
  <c r="AJ749" i="7"/>
  <c r="AH749" i="7"/>
  <c r="AG749" i="7"/>
  <c r="AC749" i="7"/>
  <c r="AB749" i="7"/>
  <c r="AA749" i="7"/>
  <c r="Z749" i="7"/>
  <c r="Y749" i="7"/>
  <c r="X749" i="7"/>
  <c r="W749" i="7"/>
  <c r="V749" i="7"/>
  <c r="U749" i="7"/>
  <c r="T749" i="7"/>
  <c r="R749" i="7"/>
  <c r="Q749" i="7"/>
  <c r="M749" i="7"/>
  <c r="L749" i="7"/>
  <c r="K749" i="7"/>
  <c r="J749" i="7"/>
  <c r="I749" i="7"/>
  <c r="H749" i="7"/>
  <c r="G749" i="7"/>
  <c r="F749" i="7"/>
  <c r="E749" i="7"/>
  <c r="D749" i="7"/>
  <c r="B749" i="7"/>
  <c r="A749" i="7"/>
  <c r="BY741" i="7"/>
  <c r="BX741" i="7"/>
  <c r="BW741" i="7"/>
  <c r="BV741" i="7"/>
  <c r="BU741" i="7"/>
  <c r="BT741" i="7"/>
  <c r="BS741" i="7"/>
  <c r="BR741" i="7"/>
  <c r="BQ741" i="7"/>
  <c r="BP741" i="7"/>
  <c r="BN741" i="7"/>
  <c r="BM741" i="7"/>
  <c r="BI741" i="7"/>
  <c r="BH741" i="7"/>
  <c r="BG741" i="7"/>
  <c r="BF741" i="7"/>
  <c r="BE741" i="7"/>
  <c r="BD741" i="7"/>
  <c r="BC741" i="7"/>
  <c r="BB741" i="7"/>
  <c r="BA741" i="7"/>
  <c r="AZ741" i="7"/>
  <c r="AX741" i="7"/>
  <c r="AW741" i="7"/>
  <c r="AS741" i="7"/>
  <c r="AR741" i="7"/>
  <c r="AQ741" i="7"/>
  <c r="AP741" i="7"/>
  <c r="AO741" i="7"/>
  <c r="AN741" i="7"/>
  <c r="AM741" i="7"/>
  <c r="AL741" i="7"/>
  <c r="AK741" i="7"/>
  <c r="AJ741" i="7"/>
  <c r="AH741" i="7"/>
  <c r="AG741" i="7"/>
  <c r="AC741" i="7"/>
  <c r="AB741" i="7"/>
  <c r="AA741" i="7"/>
  <c r="Z741" i="7"/>
  <c r="Y741" i="7"/>
  <c r="X741" i="7"/>
  <c r="W741" i="7"/>
  <c r="V741" i="7"/>
  <c r="U741" i="7"/>
  <c r="T741" i="7"/>
  <c r="R741" i="7"/>
  <c r="Q741" i="7"/>
  <c r="M741" i="7"/>
  <c r="L741" i="7"/>
  <c r="K741" i="7"/>
  <c r="J741" i="7"/>
  <c r="I741" i="7"/>
  <c r="H741" i="7"/>
  <c r="G741" i="7"/>
  <c r="F741" i="7"/>
  <c r="E741" i="7"/>
  <c r="D741" i="7"/>
  <c r="B741" i="7"/>
  <c r="A741" i="7"/>
  <c r="BY734" i="7"/>
  <c r="BX734" i="7"/>
  <c r="BW734" i="7"/>
  <c r="BV734" i="7"/>
  <c r="BU734" i="7"/>
  <c r="BT734" i="7"/>
  <c r="BS734" i="7"/>
  <c r="BR734" i="7"/>
  <c r="BQ734" i="7"/>
  <c r="BP734" i="7"/>
  <c r="BN734" i="7"/>
  <c r="BM734" i="7"/>
  <c r="BI734" i="7"/>
  <c r="BH734" i="7"/>
  <c r="BG734" i="7"/>
  <c r="BF734" i="7"/>
  <c r="BE734" i="7"/>
  <c r="BD734" i="7"/>
  <c r="BC734" i="7"/>
  <c r="BB734" i="7"/>
  <c r="BA734" i="7"/>
  <c r="AZ734" i="7"/>
  <c r="AX734" i="7"/>
  <c r="AW734" i="7"/>
  <c r="AS734" i="7"/>
  <c r="AR734" i="7"/>
  <c r="AQ734" i="7"/>
  <c r="AP734" i="7"/>
  <c r="AO734" i="7"/>
  <c r="AN734" i="7"/>
  <c r="AM734" i="7"/>
  <c r="AL734" i="7"/>
  <c r="AK734" i="7"/>
  <c r="AJ734" i="7"/>
  <c r="AH734" i="7"/>
  <c r="AG734" i="7"/>
  <c r="AC734" i="7"/>
  <c r="AB734" i="7"/>
  <c r="AA734" i="7"/>
  <c r="Z734" i="7"/>
  <c r="Y734" i="7"/>
  <c r="X734" i="7"/>
  <c r="W734" i="7"/>
  <c r="V734" i="7"/>
  <c r="U734" i="7"/>
  <c r="T734" i="7"/>
  <c r="R734" i="7"/>
  <c r="Q734" i="7"/>
  <c r="M734" i="7"/>
  <c r="L734" i="7"/>
  <c r="K734" i="7"/>
  <c r="J734" i="7"/>
  <c r="I734" i="7"/>
  <c r="H734" i="7"/>
  <c r="G734" i="7"/>
  <c r="F734" i="7"/>
  <c r="E734" i="7"/>
  <c r="D734" i="7"/>
  <c r="B734" i="7"/>
  <c r="A734" i="7"/>
  <c r="BY727" i="7"/>
  <c r="BX727" i="7"/>
  <c r="BW727" i="7"/>
  <c r="BV727" i="7"/>
  <c r="BU727" i="7"/>
  <c r="BT727" i="7"/>
  <c r="BS727" i="7"/>
  <c r="BR727" i="7"/>
  <c r="BQ727" i="7"/>
  <c r="BP727" i="7"/>
  <c r="BN727" i="7"/>
  <c r="BM727" i="7"/>
  <c r="BI727" i="7"/>
  <c r="BH727" i="7"/>
  <c r="BG727" i="7"/>
  <c r="BF727" i="7"/>
  <c r="BE727" i="7"/>
  <c r="BD727" i="7"/>
  <c r="BC727" i="7"/>
  <c r="BB727" i="7"/>
  <c r="BA727" i="7"/>
  <c r="AZ727" i="7"/>
  <c r="AX727" i="7"/>
  <c r="AW727" i="7"/>
  <c r="AS727" i="7"/>
  <c r="AR727" i="7"/>
  <c r="AQ727" i="7"/>
  <c r="AP727" i="7"/>
  <c r="AO727" i="7"/>
  <c r="AN727" i="7"/>
  <c r="AM727" i="7"/>
  <c r="AL727" i="7"/>
  <c r="AK727" i="7"/>
  <c r="AJ727" i="7"/>
  <c r="AH727" i="7"/>
  <c r="AG727" i="7"/>
  <c r="AC727" i="7"/>
  <c r="AB727" i="7"/>
  <c r="AA727" i="7"/>
  <c r="Z727" i="7"/>
  <c r="Y727" i="7"/>
  <c r="X727" i="7"/>
  <c r="W727" i="7"/>
  <c r="V727" i="7"/>
  <c r="U727" i="7"/>
  <c r="T727" i="7"/>
  <c r="R727" i="7"/>
  <c r="Q727" i="7"/>
  <c r="M727" i="7"/>
  <c r="L727" i="7"/>
  <c r="K727" i="7"/>
  <c r="J727" i="7"/>
  <c r="I727" i="7"/>
  <c r="H727" i="7"/>
  <c r="G727" i="7"/>
  <c r="F727" i="7"/>
  <c r="E727" i="7"/>
  <c r="D727" i="7"/>
  <c r="B727" i="7"/>
  <c r="A727" i="7"/>
  <c r="BY719" i="7"/>
  <c r="BX719" i="7"/>
  <c r="BW719" i="7"/>
  <c r="BV719" i="7"/>
  <c r="BU719" i="7"/>
  <c r="BT719" i="7"/>
  <c r="BS719" i="7"/>
  <c r="BR719" i="7"/>
  <c r="BQ719" i="7"/>
  <c r="BP719" i="7"/>
  <c r="BN719" i="7"/>
  <c r="BM719" i="7"/>
  <c r="BI719" i="7"/>
  <c r="BH719" i="7"/>
  <c r="BG719" i="7"/>
  <c r="BF719" i="7"/>
  <c r="BE719" i="7"/>
  <c r="BD719" i="7"/>
  <c r="BC719" i="7"/>
  <c r="BB719" i="7"/>
  <c r="BA719" i="7"/>
  <c r="AZ719" i="7"/>
  <c r="AX719" i="7"/>
  <c r="AW719" i="7"/>
  <c r="AS719" i="7"/>
  <c r="AR719" i="7"/>
  <c r="AQ719" i="7"/>
  <c r="AP719" i="7"/>
  <c r="AO719" i="7"/>
  <c r="AN719" i="7"/>
  <c r="AM719" i="7"/>
  <c r="AL719" i="7"/>
  <c r="AK719" i="7"/>
  <c r="AJ719" i="7"/>
  <c r="AH719" i="7"/>
  <c r="AG719" i="7"/>
  <c r="AC719" i="7"/>
  <c r="AB719" i="7"/>
  <c r="AA719" i="7"/>
  <c r="Z719" i="7"/>
  <c r="Y719" i="7"/>
  <c r="X719" i="7"/>
  <c r="W719" i="7"/>
  <c r="V719" i="7"/>
  <c r="U719" i="7"/>
  <c r="T719" i="7"/>
  <c r="R719" i="7"/>
  <c r="Q719" i="7"/>
  <c r="M719" i="7"/>
  <c r="L719" i="7"/>
  <c r="K719" i="7"/>
  <c r="J719" i="7"/>
  <c r="I719" i="7"/>
  <c r="H719" i="7"/>
  <c r="G719" i="7"/>
  <c r="F719" i="7"/>
  <c r="E719" i="7"/>
  <c r="D719" i="7"/>
  <c r="B719" i="7"/>
  <c r="A719" i="7"/>
  <c r="BY712" i="7"/>
  <c r="BX712" i="7"/>
  <c r="BW712" i="7"/>
  <c r="BV712" i="7"/>
  <c r="BU712" i="7"/>
  <c r="BT712" i="7"/>
  <c r="BS712" i="7"/>
  <c r="BR712" i="7"/>
  <c r="BQ712" i="7"/>
  <c r="BP712" i="7"/>
  <c r="BN712" i="7"/>
  <c r="BM712" i="7"/>
  <c r="BI712" i="7"/>
  <c r="BH712" i="7"/>
  <c r="BG712" i="7"/>
  <c r="BF712" i="7"/>
  <c r="BE712" i="7"/>
  <c r="BD712" i="7"/>
  <c r="BC712" i="7"/>
  <c r="BB712" i="7"/>
  <c r="BA712" i="7"/>
  <c r="AZ712" i="7"/>
  <c r="AX712" i="7"/>
  <c r="AW712" i="7"/>
  <c r="AS712" i="7"/>
  <c r="AR712" i="7"/>
  <c r="AQ712" i="7"/>
  <c r="AP712" i="7"/>
  <c r="AO712" i="7"/>
  <c r="AN712" i="7"/>
  <c r="AM712" i="7"/>
  <c r="AL712" i="7"/>
  <c r="AK712" i="7"/>
  <c r="AJ712" i="7"/>
  <c r="AH712" i="7"/>
  <c r="AG712" i="7"/>
  <c r="AC712" i="7"/>
  <c r="AB712" i="7"/>
  <c r="AA712" i="7"/>
  <c r="Z712" i="7"/>
  <c r="Y712" i="7"/>
  <c r="X712" i="7"/>
  <c r="W712" i="7"/>
  <c r="V712" i="7"/>
  <c r="U712" i="7"/>
  <c r="T712" i="7"/>
  <c r="R712" i="7"/>
  <c r="Q712" i="7"/>
  <c r="M712" i="7"/>
  <c r="L712" i="7"/>
  <c r="K712" i="7"/>
  <c r="J712" i="7"/>
  <c r="I712" i="7"/>
  <c r="H712" i="7"/>
  <c r="G712" i="7"/>
  <c r="F712" i="7"/>
  <c r="E712" i="7"/>
  <c r="D712" i="7"/>
  <c r="B712" i="7"/>
  <c r="A712" i="7"/>
  <c r="BY705" i="7"/>
  <c r="BX705" i="7"/>
  <c r="BW705" i="7"/>
  <c r="BV705" i="7"/>
  <c r="BU705" i="7"/>
  <c r="BT705" i="7"/>
  <c r="BS705" i="7"/>
  <c r="BR705" i="7"/>
  <c r="BQ705" i="7"/>
  <c r="BP705" i="7"/>
  <c r="BN705" i="7"/>
  <c r="BM705" i="7"/>
  <c r="BI705" i="7"/>
  <c r="BH705" i="7"/>
  <c r="BG705" i="7"/>
  <c r="BF705" i="7"/>
  <c r="BE705" i="7"/>
  <c r="BD705" i="7"/>
  <c r="BC705" i="7"/>
  <c r="BB705" i="7"/>
  <c r="BA705" i="7"/>
  <c r="AZ705" i="7"/>
  <c r="AX705" i="7"/>
  <c r="AW705" i="7"/>
  <c r="AS705" i="7"/>
  <c r="AR705" i="7"/>
  <c r="AQ705" i="7"/>
  <c r="AP705" i="7"/>
  <c r="AO705" i="7"/>
  <c r="AN705" i="7"/>
  <c r="AM705" i="7"/>
  <c r="AL705" i="7"/>
  <c r="AK705" i="7"/>
  <c r="AJ705" i="7"/>
  <c r="AH705" i="7"/>
  <c r="AG705" i="7"/>
  <c r="AC705" i="7"/>
  <c r="AB705" i="7"/>
  <c r="AA705" i="7"/>
  <c r="Z705" i="7"/>
  <c r="Y705" i="7"/>
  <c r="X705" i="7"/>
  <c r="W705" i="7"/>
  <c r="V705" i="7"/>
  <c r="U705" i="7"/>
  <c r="T705" i="7"/>
  <c r="R705" i="7"/>
  <c r="Q705" i="7"/>
  <c r="M705" i="7"/>
  <c r="L705" i="7"/>
  <c r="K705" i="7"/>
  <c r="J705" i="7"/>
  <c r="I705" i="7"/>
  <c r="H705" i="7"/>
  <c r="G705" i="7"/>
  <c r="F705" i="7"/>
  <c r="E705" i="7"/>
  <c r="D705" i="7"/>
  <c r="B705" i="7"/>
  <c r="A705" i="7"/>
  <c r="BY697" i="7"/>
  <c r="BX697" i="7"/>
  <c r="BW697" i="7"/>
  <c r="BV697" i="7"/>
  <c r="BU697" i="7"/>
  <c r="BT697" i="7"/>
  <c r="BS697" i="7"/>
  <c r="BR697" i="7"/>
  <c r="BQ697" i="7"/>
  <c r="BP697" i="7"/>
  <c r="BN697" i="7"/>
  <c r="BM697" i="7"/>
  <c r="BI697" i="7"/>
  <c r="BH697" i="7"/>
  <c r="BG697" i="7"/>
  <c r="BF697" i="7"/>
  <c r="BE697" i="7"/>
  <c r="BD697" i="7"/>
  <c r="BC697" i="7"/>
  <c r="BB697" i="7"/>
  <c r="BA697" i="7"/>
  <c r="AZ697" i="7"/>
  <c r="AX697" i="7"/>
  <c r="AW697" i="7"/>
  <c r="AS697" i="7"/>
  <c r="AR697" i="7"/>
  <c r="AQ697" i="7"/>
  <c r="AP697" i="7"/>
  <c r="AO697" i="7"/>
  <c r="AN697" i="7"/>
  <c r="AM697" i="7"/>
  <c r="AL697" i="7"/>
  <c r="AK697" i="7"/>
  <c r="AJ697" i="7"/>
  <c r="AH697" i="7"/>
  <c r="AG697" i="7"/>
  <c r="AC697" i="7"/>
  <c r="AB697" i="7"/>
  <c r="AA697" i="7"/>
  <c r="Z697" i="7"/>
  <c r="Y697" i="7"/>
  <c r="X697" i="7"/>
  <c r="W697" i="7"/>
  <c r="V697" i="7"/>
  <c r="U697" i="7"/>
  <c r="T697" i="7"/>
  <c r="R697" i="7"/>
  <c r="Q697" i="7"/>
  <c r="M697" i="7"/>
  <c r="L697" i="7"/>
  <c r="K697" i="7"/>
  <c r="J697" i="7"/>
  <c r="I697" i="7"/>
  <c r="H697" i="7"/>
  <c r="G697" i="7"/>
  <c r="F697" i="7"/>
  <c r="E697" i="7"/>
  <c r="D697" i="7"/>
  <c r="B697" i="7"/>
  <c r="A697" i="7"/>
  <c r="BY690" i="7"/>
  <c r="BX690" i="7"/>
  <c r="BW690" i="7"/>
  <c r="BV690" i="7"/>
  <c r="BU690" i="7"/>
  <c r="BT690" i="7"/>
  <c r="BS690" i="7"/>
  <c r="BR690" i="7"/>
  <c r="BQ690" i="7"/>
  <c r="BP690" i="7"/>
  <c r="BN690" i="7"/>
  <c r="BM690" i="7"/>
  <c r="BI690" i="7"/>
  <c r="BH690" i="7"/>
  <c r="BG690" i="7"/>
  <c r="BF690" i="7"/>
  <c r="BE690" i="7"/>
  <c r="BD690" i="7"/>
  <c r="BC690" i="7"/>
  <c r="BB690" i="7"/>
  <c r="BA690" i="7"/>
  <c r="AZ690" i="7"/>
  <c r="AX690" i="7"/>
  <c r="AW690" i="7"/>
  <c r="AS690" i="7"/>
  <c r="AR690" i="7"/>
  <c r="AQ690" i="7"/>
  <c r="AP690" i="7"/>
  <c r="AO690" i="7"/>
  <c r="AN690" i="7"/>
  <c r="AM690" i="7"/>
  <c r="AL690" i="7"/>
  <c r="AK690" i="7"/>
  <c r="AJ690" i="7"/>
  <c r="AH690" i="7"/>
  <c r="AG690" i="7"/>
  <c r="AC690" i="7"/>
  <c r="AB690" i="7"/>
  <c r="AA690" i="7"/>
  <c r="Z690" i="7"/>
  <c r="Y690" i="7"/>
  <c r="X690" i="7"/>
  <c r="W690" i="7"/>
  <c r="V690" i="7"/>
  <c r="U690" i="7"/>
  <c r="T690" i="7"/>
  <c r="R690" i="7"/>
  <c r="Q690" i="7"/>
  <c r="M690" i="7"/>
  <c r="L690" i="7"/>
  <c r="K690" i="7"/>
  <c r="J690" i="7"/>
  <c r="I690" i="7"/>
  <c r="H690" i="7"/>
  <c r="G690" i="7"/>
  <c r="F690" i="7"/>
  <c r="E690" i="7"/>
  <c r="D690" i="7"/>
  <c r="B690" i="7"/>
  <c r="A690" i="7"/>
  <c r="BY683" i="7"/>
  <c r="BX683" i="7"/>
  <c r="BW683" i="7"/>
  <c r="BV683" i="7"/>
  <c r="BU683" i="7"/>
  <c r="BT683" i="7"/>
  <c r="BS683" i="7"/>
  <c r="BR683" i="7"/>
  <c r="BQ683" i="7"/>
  <c r="BP683" i="7"/>
  <c r="BN683" i="7"/>
  <c r="BM683" i="7"/>
  <c r="BI683" i="7"/>
  <c r="BH683" i="7"/>
  <c r="BG683" i="7"/>
  <c r="BF683" i="7"/>
  <c r="BE683" i="7"/>
  <c r="BD683" i="7"/>
  <c r="BC683" i="7"/>
  <c r="BB683" i="7"/>
  <c r="BA683" i="7"/>
  <c r="AZ683" i="7"/>
  <c r="AX683" i="7"/>
  <c r="AW683" i="7"/>
  <c r="AS683" i="7"/>
  <c r="AR683" i="7"/>
  <c r="AQ683" i="7"/>
  <c r="AP683" i="7"/>
  <c r="AO683" i="7"/>
  <c r="AN683" i="7"/>
  <c r="AM683" i="7"/>
  <c r="AL683" i="7"/>
  <c r="AK683" i="7"/>
  <c r="AJ683" i="7"/>
  <c r="AH683" i="7"/>
  <c r="AG683" i="7"/>
  <c r="AC683" i="7"/>
  <c r="AB683" i="7"/>
  <c r="AA683" i="7"/>
  <c r="Z683" i="7"/>
  <c r="Y683" i="7"/>
  <c r="X683" i="7"/>
  <c r="W683" i="7"/>
  <c r="V683" i="7"/>
  <c r="U683" i="7"/>
  <c r="T683" i="7"/>
  <c r="R683" i="7"/>
  <c r="Q683" i="7"/>
  <c r="M683" i="7"/>
  <c r="L683" i="7"/>
  <c r="K683" i="7"/>
  <c r="J683" i="7"/>
  <c r="I683" i="7"/>
  <c r="H683" i="7"/>
  <c r="G683" i="7"/>
  <c r="F683" i="7"/>
  <c r="E683" i="7"/>
  <c r="D683" i="7"/>
  <c r="B683" i="7"/>
  <c r="A683" i="7"/>
  <c r="BY675" i="7"/>
  <c r="BX675" i="7"/>
  <c r="BW675" i="7"/>
  <c r="BV675" i="7"/>
  <c r="BU675" i="7"/>
  <c r="BT675" i="7"/>
  <c r="BS675" i="7"/>
  <c r="BR675" i="7"/>
  <c r="BQ675" i="7"/>
  <c r="BP675" i="7"/>
  <c r="BN675" i="7"/>
  <c r="BM675" i="7"/>
  <c r="BI675" i="7"/>
  <c r="BH675" i="7"/>
  <c r="BG675" i="7"/>
  <c r="BF675" i="7"/>
  <c r="BE675" i="7"/>
  <c r="BD675" i="7"/>
  <c r="BC675" i="7"/>
  <c r="BB675" i="7"/>
  <c r="BA675" i="7"/>
  <c r="AZ675" i="7"/>
  <c r="AX675" i="7"/>
  <c r="AW675" i="7"/>
  <c r="AS675" i="7"/>
  <c r="AR675" i="7"/>
  <c r="AQ675" i="7"/>
  <c r="AP675" i="7"/>
  <c r="AO675" i="7"/>
  <c r="AN675" i="7"/>
  <c r="AM675" i="7"/>
  <c r="AL675" i="7"/>
  <c r="AK675" i="7"/>
  <c r="AJ675" i="7"/>
  <c r="AH675" i="7"/>
  <c r="AG675" i="7"/>
  <c r="AC675" i="7"/>
  <c r="AB675" i="7"/>
  <c r="AA675" i="7"/>
  <c r="Z675" i="7"/>
  <c r="Y675" i="7"/>
  <c r="X675" i="7"/>
  <c r="W675" i="7"/>
  <c r="V675" i="7"/>
  <c r="U675" i="7"/>
  <c r="T675" i="7"/>
  <c r="R675" i="7"/>
  <c r="Q675" i="7"/>
  <c r="M675" i="7"/>
  <c r="L675" i="7"/>
  <c r="K675" i="7"/>
  <c r="J675" i="7"/>
  <c r="I675" i="7"/>
  <c r="H675" i="7"/>
  <c r="G675" i="7"/>
  <c r="F675" i="7"/>
  <c r="E675" i="7"/>
  <c r="D675" i="7"/>
  <c r="B675" i="7"/>
  <c r="A675" i="7"/>
  <c r="BY668" i="7"/>
  <c r="BX668" i="7"/>
  <c r="BW668" i="7"/>
  <c r="BV668" i="7"/>
  <c r="BU668" i="7"/>
  <c r="BT668" i="7"/>
  <c r="BS668" i="7"/>
  <c r="BR668" i="7"/>
  <c r="BQ668" i="7"/>
  <c r="BP668" i="7"/>
  <c r="BN668" i="7"/>
  <c r="BM668" i="7"/>
  <c r="BI668" i="7"/>
  <c r="BH668" i="7"/>
  <c r="BG668" i="7"/>
  <c r="BF668" i="7"/>
  <c r="BE668" i="7"/>
  <c r="BD668" i="7"/>
  <c r="BC668" i="7"/>
  <c r="BB668" i="7"/>
  <c r="BA668" i="7"/>
  <c r="AZ668" i="7"/>
  <c r="AX668" i="7"/>
  <c r="AW668" i="7"/>
  <c r="AS668" i="7"/>
  <c r="AR668" i="7"/>
  <c r="AQ668" i="7"/>
  <c r="AP668" i="7"/>
  <c r="AO668" i="7"/>
  <c r="AN668" i="7"/>
  <c r="AM668" i="7"/>
  <c r="AL668" i="7"/>
  <c r="AK668" i="7"/>
  <c r="AJ668" i="7"/>
  <c r="AH668" i="7"/>
  <c r="AG668" i="7"/>
  <c r="AC668" i="7"/>
  <c r="AB668" i="7"/>
  <c r="AA668" i="7"/>
  <c r="Z668" i="7"/>
  <c r="Y668" i="7"/>
  <c r="X668" i="7"/>
  <c r="W668" i="7"/>
  <c r="V668" i="7"/>
  <c r="U668" i="7"/>
  <c r="T668" i="7"/>
  <c r="R668" i="7"/>
  <c r="Q668" i="7"/>
  <c r="M668" i="7"/>
  <c r="L668" i="7"/>
  <c r="K668" i="7"/>
  <c r="J668" i="7"/>
  <c r="I668" i="7"/>
  <c r="H668" i="7"/>
  <c r="G668" i="7"/>
  <c r="F668" i="7"/>
  <c r="E668" i="7"/>
  <c r="D668" i="7"/>
  <c r="B668" i="7"/>
  <c r="A668" i="7"/>
  <c r="BY661" i="7"/>
  <c r="BX661" i="7"/>
  <c r="BW661" i="7"/>
  <c r="BV661" i="7"/>
  <c r="BU661" i="7"/>
  <c r="BT661" i="7"/>
  <c r="BS661" i="7"/>
  <c r="BR661" i="7"/>
  <c r="BQ661" i="7"/>
  <c r="BP661" i="7"/>
  <c r="BN661" i="7"/>
  <c r="BM661" i="7"/>
  <c r="BI661" i="7"/>
  <c r="BH661" i="7"/>
  <c r="BG661" i="7"/>
  <c r="BF661" i="7"/>
  <c r="BE661" i="7"/>
  <c r="BD661" i="7"/>
  <c r="BC661" i="7"/>
  <c r="BB661" i="7"/>
  <c r="BA661" i="7"/>
  <c r="AZ661" i="7"/>
  <c r="AX661" i="7"/>
  <c r="AW661" i="7"/>
  <c r="AS661" i="7"/>
  <c r="AR661" i="7"/>
  <c r="AQ661" i="7"/>
  <c r="AP661" i="7"/>
  <c r="AO661" i="7"/>
  <c r="AN661" i="7"/>
  <c r="AM661" i="7"/>
  <c r="AL661" i="7"/>
  <c r="AK661" i="7"/>
  <c r="AJ661" i="7"/>
  <c r="AH661" i="7"/>
  <c r="AG661" i="7"/>
  <c r="AC661" i="7"/>
  <c r="AB661" i="7"/>
  <c r="AA661" i="7"/>
  <c r="Z661" i="7"/>
  <c r="Y661" i="7"/>
  <c r="X661" i="7"/>
  <c r="W661" i="7"/>
  <c r="V661" i="7"/>
  <c r="U661" i="7"/>
  <c r="T661" i="7"/>
  <c r="R661" i="7"/>
  <c r="Q661" i="7"/>
  <c r="M661" i="7"/>
  <c r="L661" i="7"/>
  <c r="K661" i="7"/>
  <c r="J661" i="7"/>
  <c r="I661" i="7"/>
  <c r="H661" i="7"/>
  <c r="G661" i="7"/>
  <c r="F661" i="7"/>
  <c r="E661" i="7"/>
  <c r="D661" i="7"/>
  <c r="B661" i="7"/>
  <c r="A661" i="7"/>
  <c r="BY653" i="7"/>
  <c r="BX653" i="7"/>
  <c r="BW653" i="7"/>
  <c r="BV653" i="7"/>
  <c r="BU653" i="7"/>
  <c r="BT653" i="7"/>
  <c r="BS653" i="7"/>
  <c r="BR653" i="7"/>
  <c r="BQ653" i="7"/>
  <c r="BP653" i="7"/>
  <c r="BN653" i="7"/>
  <c r="BM653" i="7"/>
  <c r="BI653" i="7"/>
  <c r="BH653" i="7"/>
  <c r="BG653" i="7"/>
  <c r="BF653" i="7"/>
  <c r="BE653" i="7"/>
  <c r="BD653" i="7"/>
  <c r="BC653" i="7"/>
  <c r="BB653" i="7"/>
  <c r="BA653" i="7"/>
  <c r="AZ653" i="7"/>
  <c r="AX653" i="7"/>
  <c r="AW653" i="7"/>
  <c r="AS653" i="7"/>
  <c r="AR653" i="7"/>
  <c r="AQ653" i="7"/>
  <c r="AP653" i="7"/>
  <c r="AO653" i="7"/>
  <c r="AN653" i="7"/>
  <c r="AM653" i="7"/>
  <c r="AL653" i="7"/>
  <c r="AK653" i="7"/>
  <c r="AJ653" i="7"/>
  <c r="AH653" i="7"/>
  <c r="AG653" i="7"/>
  <c r="AC653" i="7"/>
  <c r="AB653" i="7"/>
  <c r="AA653" i="7"/>
  <c r="Z653" i="7"/>
  <c r="Y653" i="7"/>
  <c r="X653" i="7"/>
  <c r="W653" i="7"/>
  <c r="V653" i="7"/>
  <c r="U653" i="7"/>
  <c r="T653" i="7"/>
  <c r="R653" i="7"/>
  <c r="Q653" i="7"/>
  <c r="M653" i="7"/>
  <c r="L653" i="7"/>
  <c r="K653" i="7"/>
  <c r="J653" i="7"/>
  <c r="I653" i="7"/>
  <c r="H653" i="7"/>
  <c r="G653" i="7"/>
  <c r="F653" i="7"/>
  <c r="E653" i="7"/>
  <c r="D653" i="7"/>
  <c r="B653" i="7"/>
  <c r="A653" i="7"/>
  <c r="BY646" i="7"/>
  <c r="BX646" i="7"/>
  <c r="BW646" i="7"/>
  <c r="BV646" i="7"/>
  <c r="BU646" i="7"/>
  <c r="BT646" i="7"/>
  <c r="BS646" i="7"/>
  <c r="BR646" i="7"/>
  <c r="BQ646" i="7"/>
  <c r="BP646" i="7"/>
  <c r="BN646" i="7"/>
  <c r="BM646" i="7"/>
  <c r="BI646" i="7"/>
  <c r="BH646" i="7"/>
  <c r="BG646" i="7"/>
  <c r="BF646" i="7"/>
  <c r="BE646" i="7"/>
  <c r="BD646" i="7"/>
  <c r="BC646" i="7"/>
  <c r="BB646" i="7"/>
  <c r="BA646" i="7"/>
  <c r="AZ646" i="7"/>
  <c r="AX646" i="7"/>
  <c r="AW646" i="7"/>
  <c r="AS646" i="7"/>
  <c r="AR646" i="7"/>
  <c r="AQ646" i="7"/>
  <c r="AP646" i="7"/>
  <c r="AO646" i="7"/>
  <c r="AN646" i="7"/>
  <c r="AM646" i="7"/>
  <c r="AL646" i="7"/>
  <c r="AK646" i="7"/>
  <c r="AJ646" i="7"/>
  <c r="AH646" i="7"/>
  <c r="AG646" i="7"/>
  <c r="AC646" i="7"/>
  <c r="AB646" i="7"/>
  <c r="AA646" i="7"/>
  <c r="Z646" i="7"/>
  <c r="Y646" i="7"/>
  <c r="X646" i="7"/>
  <c r="W646" i="7"/>
  <c r="V646" i="7"/>
  <c r="U646" i="7"/>
  <c r="T646" i="7"/>
  <c r="R646" i="7"/>
  <c r="Q646" i="7"/>
  <c r="M646" i="7"/>
  <c r="L646" i="7"/>
  <c r="K646" i="7"/>
  <c r="J646" i="7"/>
  <c r="I646" i="7"/>
  <c r="H646" i="7"/>
  <c r="G646" i="7"/>
  <c r="F646" i="7"/>
  <c r="E646" i="7"/>
  <c r="D646" i="7"/>
  <c r="B646" i="7"/>
  <c r="A646" i="7"/>
  <c r="BY639" i="7"/>
  <c r="BX639" i="7"/>
  <c r="BW639" i="7"/>
  <c r="BV639" i="7"/>
  <c r="BU639" i="7"/>
  <c r="BT639" i="7"/>
  <c r="BS639" i="7"/>
  <c r="BR639" i="7"/>
  <c r="BQ639" i="7"/>
  <c r="BP639" i="7"/>
  <c r="BN639" i="7"/>
  <c r="BM639" i="7"/>
  <c r="BI639" i="7"/>
  <c r="BH639" i="7"/>
  <c r="BG639" i="7"/>
  <c r="BF639" i="7"/>
  <c r="BE639" i="7"/>
  <c r="BD639" i="7"/>
  <c r="BC639" i="7"/>
  <c r="BB639" i="7"/>
  <c r="BA639" i="7"/>
  <c r="AZ639" i="7"/>
  <c r="AX639" i="7"/>
  <c r="AW639" i="7"/>
  <c r="AS639" i="7"/>
  <c r="AR639" i="7"/>
  <c r="AQ639" i="7"/>
  <c r="AP639" i="7"/>
  <c r="AO639" i="7"/>
  <c r="AN639" i="7"/>
  <c r="AM639" i="7"/>
  <c r="AL639" i="7"/>
  <c r="AK639" i="7"/>
  <c r="AJ639" i="7"/>
  <c r="AH639" i="7"/>
  <c r="AG639" i="7"/>
  <c r="AC639" i="7"/>
  <c r="AB639" i="7"/>
  <c r="AA639" i="7"/>
  <c r="Z639" i="7"/>
  <c r="Y639" i="7"/>
  <c r="X639" i="7"/>
  <c r="W639" i="7"/>
  <c r="V639" i="7"/>
  <c r="U639" i="7"/>
  <c r="T639" i="7"/>
  <c r="R639" i="7"/>
  <c r="Q639" i="7"/>
  <c r="M639" i="7"/>
  <c r="L639" i="7"/>
  <c r="K639" i="7"/>
  <c r="J639" i="7"/>
  <c r="I639" i="7"/>
  <c r="H639" i="7"/>
  <c r="G639" i="7"/>
  <c r="F639" i="7"/>
  <c r="E639" i="7"/>
  <c r="D639" i="7"/>
  <c r="B639" i="7"/>
  <c r="A639" i="7"/>
  <c r="BY631" i="7"/>
  <c r="BX631" i="7"/>
  <c r="BW631" i="7"/>
  <c r="BV631" i="7"/>
  <c r="BU631" i="7"/>
  <c r="BT631" i="7"/>
  <c r="BS631" i="7"/>
  <c r="BR631" i="7"/>
  <c r="BQ631" i="7"/>
  <c r="BP631" i="7"/>
  <c r="BN631" i="7"/>
  <c r="BM631" i="7"/>
  <c r="BI631" i="7"/>
  <c r="BH631" i="7"/>
  <c r="BG631" i="7"/>
  <c r="BF631" i="7"/>
  <c r="BE631" i="7"/>
  <c r="BD631" i="7"/>
  <c r="BC631" i="7"/>
  <c r="BB631" i="7"/>
  <c r="BA631" i="7"/>
  <c r="AZ631" i="7"/>
  <c r="AX631" i="7"/>
  <c r="AW631" i="7"/>
  <c r="AS631" i="7"/>
  <c r="AR631" i="7"/>
  <c r="AQ631" i="7"/>
  <c r="AP631" i="7"/>
  <c r="AO631" i="7"/>
  <c r="AN631" i="7"/>
  <c r="AM631" i="7"/>
  <c r="AL631" i="7"/>
  <c r="AK631" i="7"/>
  <c r="AJ631" i="7"/>
  <c r="AH631" i="7"/>
  <c r="AG631" i="7"/>
  <c r="AC631" i="7"/>
  <c r="AB631" i="7"/>
  <c r="AA631" i="7"/>
  <c r="Z631" i="7"/>
  <c r="Y631" i="7"/>
  <c r="X631" i="7"/>
  <c r="W631" i="7"/>
  <c r="V631" i="7"/>
  <c r="U631" i="7"/>
  <c r="T631" i="7"/>
  <c r="R631" i="7"/>
  <c r="Q631" i="7"/>
  <c r="M631" i="7"/>
  <c r="L631" i="7"/>
  <c r="K631" i="7"/>
  <c r="J631" i="7"/>
  <c r="I631" i="7"/>
  <c r="H631" i="7"/>
  <c r="G631" i="7"/>
  <c r="F631" i="7"/>
  <c r="E631" i="7"/>
  <c r="D631" i="7"/>
  <c r="B631" i="7"/>
  <c r="A631" i="7"/>
  <c r="BY624" i="7"/>
  <c r="BX624" i="7"/>
  <c r="BW624" i="7"/>
  <c r="BV624" i="7"/>
  <c r="BU624" i="7"/>
  <c r="BT624" i="7"/>
  <c r="BS624" i="7"/>
  <c r="BR624" i="7"/>
  <c r="BQ624" i="7"/>
  <c r="BP624" i="7"/>
  <c r="BN624" i="7"/>
  <c r="BM624" i="7"/>
  <c r="BI624" i="7"/>
  <c r="BH624" i="7"/>
  <c r="BG624" i="7"/>
  <c r="BF624" i="7"/>
  <c r="BE624" i="7"/>
  <c r="BD624" i="7"/>
  <c r="BC624" i="7"/>
  <c r="BB624" i="7"/>
  <c r="BA624" i="7"/>
  <c r="AZ624" i="7"/>
  <c r="AX624" i="7"/>
  <c r="AW624" i="7"/>
  <c r="AS624" i="7"/>
  <c r="AR624" i="7"/>
  <c r="AQ624" i="7"/>
  <c r="AP624" i="7"/>
  <c r="AO624" i="7"/>
  <c r="AN624" i="7"/>
  <c r="AM624" i="7"/>
  <c r="AL624" i="7"/>
  <c r="AK624" i="7"/>
  <c r="AJ624" i="7"/>
  <c r="AH624" i="7"/>
  <c r="AG624" i="7"/>
  <c r="AC624" i="7"/>
  <c r="AB624" i="7"/>
  <c r="AA624" i="7"/>
  <c r="Z624" i="7"/>
  <c r="Y624" i="7"/>
  <c r="X624" i="7"/>
  <c r="W624" i="7"/>
  <c r="V624" i="7"/>
  <c r="U624" i="7"/>
  <c r="T624" i="7"/>
  <c r="R624" i="7"/>
  <c r="Q624" i="7"/>
  <c r="M624" i="7"/>
  <c r="L624" i="7"/>
  <c r="K624" i="7"/>
  <c r="J624" i="7"/>
  <c r="I624" i="7"/>
  <c r="H624" i="7"/>
  <c r="G624" i="7"/>
  <c r="F624" i="7"/>
  <c r="E624" i="7"/>
  <c r="D624" i="7"/>
  <c r="B624" i="7"/>
  <c r="A624" i="7"/>
  <c r="BY617" i="7"/>
  <c r="BX617" i="7"/>
  <c r="BW617" i="7"/>
  <c r="BV617" i="7"/>
  <c r="BU617" i="7"/>
  <c r="BT617" i="7"/>
  <c r="BS617" i="7"/>
  <c r="BR617" i="7"/>
  <c r="BQ617" i="7"/>
  <c r="BP617" i="7"/>
  <c r="BN617" i="7"/>
  <c r="BM617" i="7"/>
  <c r="BI617" i="7"/>
  <c r="BH617" i="7"/>
  <c r="BG617" i="7"/>
  <c r="BF617" i="7"/>
  <c r="BE617" i="7"/>
  <c r="BD617" i="7"/>
  <c r="BC617" i="7"/>
  <c r="BB617" i="7"/>
  <c r="BA617" i="7"/>
  <c r="AZ617" i="7"/>
  <c r="AX617" i="7"/>
  <c r="AW617" i="7"/>
  <c r="AS617" i="7"/>
  <c r="AR617" i="7"/>
  <c r="AQ617" i="7"/>
  <c r="AP617" i="7"/>
  <c r="AO617" i="7"/>
  <c r="AN617" i="7"/>
  <c r="AM617" i="7"/>
  <c r="AL617" i="7"/>
  <c r="AK617" i="7"/>
  <c r="AJ617" i="7"/>
  <c r="AH617" i="7"/>
  <c r="AG617" i="7"/>
  <c r="AC617" i="7"/>
  <c r="AB617" i="7"/>
  <c r="AA617" i="7"/>
  <c r="Z617" i="7"/>
  <c r="Y617" i="7"/>
  <c r="X617" i="7"/>
  <c r="W617" i="7"/>
  <c r="V617" i="7"/>
  <c r="U617" i="7"/>
  <c r="T617" i="7"/>
  <c r="R617" i="7"/>
  <c r="Q617" i="7"/>
  <c r="M617" i="7"/>
  <c r="L617" i="7"/>
  <c r="K617" i="7"/>
  <c r="J617" i="7"/>
  <c r="I617" i="7"/>
  <c r="H617" i="7"/>
  <c r="G617" i="7"/>
  <c r="F617" i="7"/>
  <c r="E617" i="7"/>
  <c r="D617" i="7"/>
  <c r="B617" i="7"/>
  <c r="A617" i="7"/>
  <c r="BY609" i="7"/>
  <c r="BX609" i="7"/>
  <c r="BW609" i="7"/>
  <c r="BV609" i="7"/>
  <c r="BU609" i="7"/>
  <c r="BT609" i="7"/>
  <c r="BS609" i="7"/>
  <c r="BR609" i="7"/>
  <c r="BQ609" i="7"/>
  <c r="BP609" i="7"/>
  <c r="BN609" i="7"/>
  <c r="BM609" i="7"/>
  <c r="BI609" i="7"/>
  <c r="BH609" i="7"/>
  <c r="BG609" i="7"/>
  <c r="BF609" i="7"/>
  <c r="BE609" i="7"/>
  <c r="BD609" i="7"/>
  <c r="BC609" i="7"/>
  <c r="BB609" i="7"/>
  <c r="BA609" i="7"/>
  <c r="AZ609" i="7"/>
  <c r="AX609" i="7"/>
  <c r="AW609" i="7"/>
  <c r="AS609" i="7"/>
  <c r="AR609" i="7"/>
  <c r="AQ609" i="7"/>
  <c r="AP609" i="7"/>
  <c r="AO609" i="7"/>
  <c r="AN609" i="7"/>
  <c r="AM609" i="7"/>
  <c r="AL609" i="7"/>
  <c r="AK609" i="7"/>
  <c r="AJ609" i="7"/>
  <c r="AH609" i="7"/>
  <c r="AG609" i="7"/>
  <c r="AC609" i="7"/>
  <c r="AB609" i="7"/>
  <c r="AA609" i="7"/>
  <c r="Z609" i="7"/>
  <c r="Y609" i="7"/>
  <c r="X609" i="7"/>
  <c r="W609" i="7"/>
  <c r="V609" i="7"/>
  <c r="U609" i="7"/>
  <c r="T609" i="7"/>
  <c r="R609" i="7"/>
  <c r="Q609" i="7"/>
  <c r="M609" i="7"/>
  <c r="L609" i="7"/>
  <c r="K609" i="7"/>
  <c r="J609" i="7"/>
  <c r="I609" i="7"/>
  <c r="H609" i="7"/>
  <c r="G609" i="7"/>
  <c r="F609" i="7"/>
  <c r="E609" i="7"/>
  <c r="D609" i="7"/>
  <c r="B609" i="7"/>
  <c r="A609" i="7"/>
  <c r="BY602" i="7"/>
  <c r="BX602" i="7"/>
  <c r="BW602" i="7"/>
  <c r="BV602" i="7"/>
  <c r="BU602" i="7"/>
  <c r="BT602" i="7"/>
  <c r="BS602" i="7"/>
  <c r="BR602" i="7"/>
  <c r="BQ602" i="7"/>
  <c r="BP602" i="7"/>
  <c r="BN602" i="7"/>
  <c r="BM602" i="7"/>
  <c r="BI602" i="7"/>
  <c r="BH602" i="7"/>
  <c r="BG602" i="7"/>
  <c r="BF602" i="7"/>
  <c r="BE602" i="7"/>
  <c r="BD602" i="7"/>
  <c r="BC602" i="7"/>
  <c r="BB602" i="7"/>
  <c r="BA602" i="7"/>
  <c r="AZ602" i="7"/>
  <c r="AX602" i="7"/>
  <c r="AW602" i="7"/>
  <c r="AS602" i="7"/>
  <c r="AR602" i="7"/>
  <c r="AQ602" i="7"/>
  <c r="AP602" i="7"/>
  <c r="AO602" i="7"/>
  <c r="AN602" i="7"/>
  <c r="AM602" i="7"/>
  <c r="AL602" i="7"/>
  <c r="AK602" i="7"/>
  <c r="AJ602" i="7"/>
  <c r="AH602" i="7"/>
  <c r="AG602" i="7"/>
  <c r="AC602" i="7"/>
  <c r="AB602" i="7"/>
  <c r="AA602" i="7"/>
  <c r="Z602" i="7"/>
  <c r="Y602" i="7"/>
  <c r="X602" i="7"/>
  <c r="W602" i="7"/>
  <c r="V602" i="7"/>
  <c r="U602" i="7"/>
  <c r="T602" i="7"/>
  <c r="R602" i="7"/>
  <c r="Q602" i="7"/>
  <c r="M602" i="7"/>
  <c r="L602" i="7"/>
  <c r="K602" i="7"/>
  <c r="J602" i="7"/>
  <c r="I602" i="7"/>
  <c r="H602" i="7"/>
  <c r="G602" i="7"/>
  <c r="F602" i="7"/>
  <c r="E602" i="7"/>
  <c r="D602" i="7"/>
  <c r="B602" i="7"/>
  <c r="A602" i="7"/>
  <c r="BY595" i="7"/>
  <c r="BX595" i="7"/>
  <c r="BW595" i="7"/>
  <c r="BV595" i="7"/>
  <c r="BU595" i="7"/>
  <c r="BT595" i="7"/>
  <c r="BS595" i="7"/>
  <c r="BR595" i="7"/>
  <c r="BQ595" i="7"/>
  <c r="BP595" i="7"/>
  <c r="BN595" i="7"/>
  <c r="BM595" i="7"/>
  <c r="BI595" i="7"/>
  <c r="BH595" i="7"/>
  <c r="BG595" i="7"/>
  <c r="BF595" i="7"/>
  <c r="BE595" i="7"/>
  <c r="BD595" i="7"/>
  <c r="BC595" i="7"/>
  <c r="BB595" i="7"/>
  <c r="BA595" i="7"/>
  <c r="AZ595" i="7"/>
  <c r="AX595" i="7"/>
  <c r="AW595" i="7"/>
  <c r="AS595" i="7"/>
  <c r="AR595" i="7"/>
  <c r="AQ595" i="7"/>
  <c r="AP595" i="7"/>
  <c r="AO595" i="7"/>
  <c r="AN595" i="7"/>
  <c r="AM595" i="7"/>
  <c r="AL595" i="7"/>
  <c r="AK595" i="7"/>
  <c r="AJ595" i="7"/>
  <c r="AH595" i="7"/>
  <c r="AG595" i="7"/>
  <c r="AC595" i="7"/>
  <c r="AB595" i="7"/>
  <c r="AA595" i="7"/>
  <c r="Z595" i="7"/>
  <c r="Y595" i="7"/>
  <c r="X595" i="7"/>
  <c r="W595" i="7"/>
  <c r="V595" i="7"/>
  <c r="U595" i="7"/>
  <c r="T595" i="7"/>
  <c r="R595" i="7"/>
  <c r="Q595" i="7"/>
  <c r="M595" i="7"/>
  <c r="L595" i="7"/>
  <c r="K595" i="7"/>
  <c r="J595" i="7"/>
  <c r="I595" i="7"/>
  <c r="H595" i="7"/>
  <c r="G595" i="7"/>
  <c r="F595" i="7"/>
  <c r="E595" i="7"/>
  <c r="D595" i="7"/>
  <c r="B595" i="7"/>
  <c r="A595" i="7"/>
  <c r="BY587" i="7"/>
  <c r="BX587" i="7"/>
  <c r="BW587" i="7"/>
  <c r="BV587" i="7"/>
  <c r="BU587" i="7"/>
  <c r="BT587" i="7"/>
  <c r="BS587" i="7"/>
  <c r="BR587" i="7"/>
  <c r="BQ587" i="7"/>
  <c r="BP587" i="7"/>
  <c r="BN587" i="7"/>
  <c r="BM587" i="7"/>
  <c r="BI587" i="7"/>
  <c r="BH587" i="7"/>
  <c r="BG587" i="7"/>
  <c r="BF587" i="7"/>
  <c r="BE587" i="7"/>
  <c r="BD587" i="7"/>
  <c r="BC587" i="7"/>
  <c r="BB587" i="7"/>
  <c r="BA587" i="7"/>
  <c r="AZ587" i="7"/>
  <c r="AX587" i="7"/>
  <c r="AW587" i="7"/>
  <c r="AS587" i="7"/>
  <c r="AR587" i="7"/>
  <c r="AQ587" i="7"/>
  <c r="AP587" i="7"/>
  <c r="AO587" i="7"/>
  <c r="AN587" i="7"/>
  <c r="AM587" i="7"/>
  <c r="AL587" i="7"/>
  <c r="AK587" i="7"/>
  <c r="AJ587" i="7"/>
  <c r="AH587" i="7"/>
  <c r="AG587" i="7"/>
  <c r="AC587" i="7"/>
  <c r="AB587" i="7"/>
  <c r="AA587" i="7"/>
  <c r="Z587" i="7"/>
  <c r="Y587" i="7"/>
  <c r="X587" i="7"/>
  <c r="W587" i="7"/>
  <c r="V587" i="7"/>
  <c r="U587" i="7"/>
  <c r="T587" i="7"/>
  <c r="R587" i="7"/>
  <c r="Q587" i="7"/>
  <c r="M587" i="7"/>
  <c r="L587" i="7"/>
  <c r="K587" i="7"/>
  <c r="J587" i="7"/>
  <c r="I587" i="7"/>
  <c r="H587" i="7"/>
  <c r="G587" i="7"/>
  <c r="F587" i="7"/>
  <c r="E587" i="7"/>
  <c r="D587" i="7"/>
  <c r="B587" i="7"/>
  <c r="A587" i="7"/>
  <c r="BY580" i="7"/>
  <c r="BX580" i="7"/>
  <c r="BW580" i="7"/>
  <c r="BV580" i="7"/>
  <c r="BU580" i="7"/>
  <c r="BT580" i="7"/>
  <c r="BS580" i="7"/>
  <c r="BR580" i="7"/>
  <c r="BQ580" i="7"/>
  <c r="BP580" i="7"/>
  <c r="BN580" i="7"/>
  <c r="BM580" i="7"/>
  <c r="BI580" i="7"/>
  <c r="BH580" i="7"/>
  <c r="BG580" i="7"/>
  <c r="BF580" i="7"/>
  <c r="BE580" i="7"/>
  <c r="BD580" i="7"/>
  <c r="BC580" i="7"/>
  <c r="BB580" i="7"/>
  <c r="BA580" i="7"/>
  <c r="AZ580" i="7"/>
  <c r="AX580" i="7"/>
  <c r="AW580" i="7"/>
  <c r="AS580" i="7"/>
  <c r="AR580" i="7"/>
  <c r="AQ580" i="7"/>
  <c r="AP580" i="7"/>
  <c r="AO580" i="7"/>
  <c r="AN580" i="7"/>
  <c r="AM580" i="7"/>
  <c r="AL580" i="7"/>
  <c r="AK580" i="7"/>
  <c r="AJ580" i="7"/>
  <c r="AH580" i="7"/>
  <c r="AG580" i="7"/>
  <c r="AC580" i="7"/>
  <c r="AB580" i="7"/>
  <c r="AA580" i="7"/>
  <c r="Z580" i="7"/>
  <c r="Y580" i="7"/>
  <c r="X580" i="7"/>
  <c r="W580" i="7"/>
  <c r="V580" i="7"/>
  <c r="U580" i="7"/>
  <c r="T580" i="7"/>
  <c r="R580" i="7"/>
  <c r="Q580" i="7"/>
  <c r="M580" i="7"/>
  <c r="L580" i="7"/>
  <c r="K580" i="7"/>
  <c r="J580" i="7"/>
  <c r="I580" i="7"/>
  <c r="H580" i="7"/>
  <c r="G580" i="7"/>
  <c r="F580" i="7"/>
  <c r="E580" i="7"/>
  <c r="D580" i="7"/>
  <c r="B580" i="7"/>
  <c r="A580" i="7"/>
  <c r="BY572" i="7"/>
  <c r="BX572" i="7"/>
  <c r="BW572" i="7"/>
  <c r="BV572" i="7"/>
  <c r="BU572" i="7"/>
  <c r="BT572" i="7"/>
  <c r="BS572" i="7"/>
  <c r="BR572" i="7"/>
  <c r="BQ572" i="7"/>
  <c r="BP572" i="7"/>
  <c r="BN572" i="7"/>
  <c r="BM572" i="7"/>
  <c r="BI572" i="7"/>
  <c r="BH572" i="7"/>
  <c r="BG572" i="7"/>
  <c r="BF572" i="7"/>
  <c r="BE572" i="7"/>
  <c r="BD572" i="7"/>
  <c r="BC572" i="7"/>
  <c r="BB572" i="7"/>
  <c r="BA572" i="7"/>
  <c r="AZ572" i="7"/>
  <c r="AX572" i="7"/>
  <c r="AW572" i="7"/>
  <c r="AS572" i="7"/>
  <c r="AR572" i="7"/>
  <c r="AQ572" i="7"/>
  <c r="AP572" i="7"/>
  <c r="AO572" i="7"/>
  <c r="AN572" i="7"/>
  <c r="AM572" i="7"/>
  <c r="AL572" i="7"/>
  <c r="AK572" i="7"/>
  <c r="AJ572" i="7"/>
  <c r="AH572" i="7"/>
  <c r="AG572" i="7"/>
  <c r="AC572" i="7"/>
  <c r="AB572" i="7"/>
  <c r="AA572" i="7"/>
  <c r="Z572" i="7"/>
  <c r="Y572" i="7"/>
  <c r="X572" i="7"/>
  <c r="W572" i="7"/>
  <c r="V572" i="7"/>
  <c r="U572" i="7"/>
  <c r="T572" i="7"/>
  <c r="R572" i="7"/>
  <c r="Q572" i="7"/>
  <c r="M572" i="7"/>
  <c r="L572" i="7"/>
  <c r="K572" i="7"/>
  <c r="J572" i="7"/>
  <c r="I572" i="7"/>
  <c r="H572" i="7"/>
  <c r="G572" i="7"/>
  <c r="F572" i="7"/>
  <c r="E572" i="7"/>
  <c r="D572" i="7"/>
  <c r="B572" i="7"/>
  <c r="A572" i="7"/>
  <c r="BY565" i="7"/>
  <c r="BX565" i="7"/>
  <c r="BW565" i="7"/>
  <c r="BV565" i="7"/>
  <c r="BU565" i="7"/>
  <c r="BT565" i="7"/>
  <c r="BS565" i="7"/>
  <c r="BR565" i="7"/>
  <c r="BQ565" i="7"/>
  <c r="BP565" i="7"/>
  <c r="BN565" i="7"/>
  <c r="BM565" i="7"/>
  <c r="BI565" i="7"/>
  <c r="BH565" i="7"/>
  <c r="BG565" i="7"/>
  <c r="BF565" i="7"/>
  <c r="BE565" i="7"/>
  <c r="BD565" i="7"/>
  <c r="BC565" i="7"/>
  <c r="BB565" i="7"/>
  <c r="BA565" i="7"/>
  <c r="AZ565" i="7"/>
  <c r="AX565" i="7"/>
  <c r="AW565" i="7"/>
  <c r="AS565" i="7"/>
  <c r="AR565" i="7"/>
  <c r="AQ565" i="7"/>
  <c r="AP565" i="7"/>
  <c r="AO565" i="7"/>
  <c r="AN565" i="7"/>
  <c r="AM565" i="7"/>
  <c r="AL565" i="7"/>
  <c r="AK565" i="7"/>
  <c r="AJ565" i="7"/>
  <c r="AH565" i="7"/>
  <c r="AG565" i="7"/>
  <c r="AC565" i="7"/>
  <c r="AB565" i="7"/>
  <c r="AA565" i="7"/>
  <c r="Z565" i="7"/>
  <c r="Y565" i="7"/>
  <c r="X565" i="7"/>
  <c r="W565" i="7"/>
  <c r="V565" i="7"/>
  <c r="U565" i="7"/>
  <c r="T565" i="7"/>
  <c r="R565" i="7"/>
  <c r="Q565" i="7"/>
  <c r="M565" i="7"/>
  <c r="L565" i="7"/>
  <c r="K565" i="7"/>
  <c r="J565" i="7"/>
  <c r="I565" i="7"/>
  <c r="H565" i="7"/>
  <c r="G565" i="7"/>
  <c r="F565" i="7"/>
  <c r="E565" i="7"/>
  <c r="D565" i="7"/>
  <c r="B565" i="7"/>
  <c r="A565" i="7"/>
  <c r="BY558" i="7"/>
  <c r="BX558" i="7"/>
  <c r="BW558" i="7"/>
  <c r="BV558" i="7"/>
  <c r="BU558" i="7"/>
  <c r="BT558" i="7"/>
  <c r="BS558" i="7"/>
  <c r="BR558" i="7"/>
  <c r="BQ558" i="7"/>
  <c r="BP558" i="7"/>
  <c r="BN558" i="7"/>
  <c r="BM558" i="7"/>
  <c r="BI558" i="7"/>
  <c r="BH558" i="7"/>
  <c r="BG558" i="7"/>
  <c r="BF558" i="7"/>
  <c r="BE558" i="7"/>
  <c r="BD558" i="7"/>
  <c r="BC558" i="7"/>
  <c r="BB558" i="7"/>
  <c r="BA558" i="7"/>
  <c r="AZ558" i="7"/>
  <c r="AX558" i="7"/>
  <c r="AW558" i="7"/>
  <c r="AS558" i="7"/>
  <c r="AR558" i="7"/>
  <c r="AQ558" i="7"/>
  <c r="AP558" i="7"/>
  <c r="AO558" i="7"/>
  <c r="AN558" i="7"/>
  <c r="AM558" i="7"/>
  <c r="AL558" i="7"/>
  <c r="AK558" i="7"/>
  <c r="AJ558" i="7"/>
  <c r="AH558" i="7"/>
  <c r="AG558" i="7"/>
  <c r="AC558" i="7"/>
  <c r="AB558" i="7"/>
  <c r="AA558" i="7"/>
  <c r="Z558" i="7"/>
  <c r="Y558" i="7"/>
  <c r="X558" i="7"/>
  <c r="W558" i="7"/>
  <c r="V558" i="7"/>
  <c r="U558" i="7"/>
  <c r="T558" i="7"/>
  <c r="R558" i="7"/>
  <c r="Q558" i="7"/>
  <c r="M558" i="7"/>
  <c r="L558" i="7"/>
  <c r="K558" i="7"/>
  <c r="J558" i="7"/>
  <c r="I558" i="7"/>
  <c r="H558" i="7"/>
  <c r="G558" i="7"/>
  <c r="F558" i="7"/>
  <c r="E558" i="7"/>
  <c r="D558" i="7"/>
  <c r="B558" i="7"/>
  <c r="A558" i="7"/>
  <c r="BY550" i="7"/>
  <c r="BX550" i="7"/>
  <c r="BW550" i="7"/>
  <c r="BV550" i="7"/>
  <c r="BU550" i="7"/>
  <c r="BT550" i="7"/>
  <c r="BS550" i="7"/>
  <c r="BR550" i="7"/>
  <c r="BQ550" i="7"/>
  <c r="BP550" i="7"/>
  <c r="BN550" i="7"/>
  <c r="BM550" i="7"/>
  <c r="BI550" i="7"/>
  <c r="BH550" i="7"/>
  <c r="BG550" i="7"/>
  <c r="BF550" i="7"/>
  <c r="BE550" i="7"/>
  <c r="BD550" i="7"/>
  <c r="BC550" i="7"/>
  <c r="BB550" i="7"/>
  <c r="BA550" i="7"/>
  <c r="AZ550" i="7"/>
  <c r="AX550" i="7"/>
  <c r="AW550" i="7"/>
  <c r="AS550" i="7"/>
  <c r="AR550" i="7"/>
  <c r="AQ550" i="7"/>
  <c r="AP550" i="7"/>
  <c r="AO550" i="7"/>
  <c r="AN550" i="7"/>
  <c r="AM550" i="7"/>
  <c r="AL550" i="7"/>
  <c r="AK550" i="7"/>
  <c r="AJ550" i="7"/>
  <c r="AH550" i="7"/>
  <c r="AG550" i="7"/>
  <c r="AC550" i="7"/>
  <c r="AB550" i="7"/>
  <c r="AA550" i="7"/>
  <c r="Z550" i="7"/>
  <c r="Y550" i="7"/>
  <c r="X550" i="7"/>
  <c r="W550" i="7"/>
  <c r="V550" i="7"/>
  <c r="U550" i="7"/>
  <c r="T550" i="7"/>
  <c r="R550" i="7"/>
  <c r="Q550" i="7"/>
  <c r="M550" i="7"/>
  <c r="L550" i="7"/>
  <c r="K550" i="7"/>
  <c r="J550" i="7"/>
  <c r="I550" i="7"/>
  <c r="H550" i="7"/>
  <c r="G550" i="7"/>
  <c r="F550" i="7"/>
  <c r="E550" i="7"/>
  <c r="D550" i="7"/>
  <c r="B550" i="7"/>
  <c r="A550" i="7"/>
  <c r="BY543" i="7"/>
  <c r="BX543" i="7"/>
  <c r="BW543" i="7"/>
  <c r="BV543" i="7"/>
  <c r="BU543" i="7"/>
  <c r="BT543" i="7"/>
  <c r="BS543" i="7"/>
  <c r="BR543" i="7"/>
  <c r="BQ543" i="7"/>
  <c r="BP543" i="7"/>
  <c r="BN543" i="7"/>
  <c r="BM543" i="7"/>
  <c r="BI543" i="7"/>
  <c r="BH543" i="7"/>
  <c r="BG543" i="7"/>
  <c r="BF543" i="7"/>
  <c r="BE543" i="7"/>
  <c r="BD543" i="7"/>
  <c r="BC543" i="7"/>
  <c r="BB543" i="7"/>
  <c r="BA543" i="7"/>
  <c r="AZ543" i="7"/>
  <c r="AX543" i="7"/>
  <c r="AW543" i="7"/>
  <c r="AS543" i="7"/>
  <c r="AR543" i="7"/>
  <c r="AQ543" i="7"/>
  <c r="AP543" i="7"/>
  <c r="AO543" i="7"/>
  <c r="AN543" i="7"/>
  <c r="AM543" i="7"/>
  <c r="AL543" i="7"/>
  <c r="AK543" i="7"/>
  <c r="AJ543" i="7"/>
  <c r="AH543" i="7"/>
  <c r="AG543" i="7"/>
  <c r="AC543" i="7"/>
  <c r="AB543" i="7"/>
  <c r="AA543" i="7"/>
  <c r="Z543" i="7"/>
  <c r="Y543" i="7"/>
  <c r="X543" i="7"/>
  <c r="W543" i="7"/>
  <c r="V543" i="7"/>
  <c r="U543" i="7"/>
  <c r="T543" i="7"/>
  <c r="R543" i="7"/>
  <c r="Q543" i="7"/>
  <c r="M543" i="7"/>
  <c r="L543" i="7"/>
  <c r="K543" i="7"/>
  <c r="J543" i="7"/>
  <c r="I543" i="7"/>
  <c r="H543" i="7"/>
  <c r="G543" i="7"/>
  <c r="F543" i="7"/>
  <c r="E543" i="7"/>
  <c r="D543" i="7"/>
  <c r="B543" i="7"/>
  <c r="A543" i="7"/>
  <c r="BY536" i="7"/>
  <c r="BX536" i="7"/>
  <c r="BW536" i="7"/>
  <c r="BV536" i="7"/>
  <c r="BU536" i="7"/>
  <c r="BT536" i="7"/>
  <c r="BS536" i="7"/>
  <c r="BR536" i="7"/>
  <c r="BQ536" i="7"/>
  <c r="BP536" i="7"/>
  <c r="BN536" i="7"/>
  <c r="BM536" i="7"/>
  <c r="BI536" i="7"/>
  <c r="BH536" i="7"/>
  <c r="BG536" i="7"/>
  <c r="BF536" i="7"/>
  <c r="BE536" i="7"/>
  <c r="BD536" i="7"/>
  <c r="BC536" i="7"/>
  <c r="BB536" i="7"/>
  <c r="BA536" i="7"/>
  <c r="AZ536" i="7"/>
  <c r="AX536" i="7"/>
  <c r="AW536" i="7"/>
  <c r="AS536" i="7"/>
  <c r="AR536" i="7"/>
  <c r="AQ536" i="7"/>
  <c r="AP536" i="7"/>
  <c r="AO536" i="7"/>
  <c r="AN536" i="7"/>
  <c r="AM536" i="7"/>
  <c r="AL536" i="7"/>
  <c r="AK536" i="7"/>
  <c r="AJ536" i="7"/>
  <c r="AH536" i="7"/>
  <c r="AG536" i="7"/>
  <c r="AC536" i="7"/>
  <c r="AB536" i="7"/>
  <c r="AA536" i="7"/>
  <c r="Z536" i="7"/>
  <c r="Y536" i="7"/>
  <c r="X536" i="7"/>
  <c r="W536" i="7"/>
  <c r="V536" i="7"/>
  <c r="U536" i="7"/>
  <c r="T536" i="7"/>
  <c r="R536" i="7"/>
  <c r="Q536" i="7"/>
  <c r="M536" i="7"/>
  <c r="L536" i="7"/>
  <c r="K536" i="7"/>
  <c r="J536" i="7"/>
  <c r="I536" i="7"/>
  <c r="H536" i="7"/>
  <c r="G536" i="7"/>
  <c r="F536" i="7"/>
  <c r="E536" i="7"/>
  <c r="D536" i="7"/>
  <c r="B536" i="7"/>
  <c r="A536" i="7"/>
  <c r="BY528" i="7"/>
  <c r="BX528" i="7"/>
  <c r="BW528" i="7"/>
  <c r="BV528" i="7"/>
  <c r="BU528" i="7"/>
  <c r="BT528" i="7"/>
  <c r="BS528" i="7"/>
  <c r="BR528" i="7"/>
  <c r="BQ528" i="7"/>
  <c r="BP528" i="7"/>
  <c r="BN528" i="7"/>
  <c r="BM528" i="7"/>
  <c r="BI528" i="7"/>
  <c r="BH528" i="7"/>
  <c r="BG528" i="7"/>
  <c r="BF528" i="7"/>
  <c r="BE528" i="7"/>
  <c r="BD528" i="7"/>
  <c r="BC528" i="7"/>
  <c r="BB528" i="7"/>
  <c r="BA528" i="7"/>
  <c r="AZ528" i="7"/>
  <c r="AX528" i="7"/>
  <c r="AW528" i="7"/>
  <c r="AS528" i="7"/>
  <c r="AR528" i="7"/>
  <c r="AQ528" i="7"/>
  <c r="AP528" i="7"/>
  <c r="AO528" i="7"/>
  <c r="AN528" i="7"/>
  <c r="AM528" i="7"/>
  <c r="AL528" i="7"/>
  <c r="AK528" i="7"/>
  <c r="AJ528" i="7"/>
  <c r="AH528" i="7"/>
  <c r="AG528" i="7"/>
  <c r="AC528" i="7"/>
  <c r="AB528" i="7"/>
  <c r="AA528" i="7"/>
  <c r="Z528" i="7"/>
  <c r="Y528" i="7"/>
  <c r="X528" i="7"/>
  <c r="W528" i="7"/>
  <c r="V528" i="7"/>
  <c r="U528" i="7"/>
  <c r="T528" i="7"/>
  <c r="R528" i="7"/>
  <c r="Q528" i="7"/>
  <c r="M528" i="7"/>
  <c r="L528" i="7"/>
  <c r="K528" i="7"/>
  <c r="J528" i="7"/>
  <c r="I528" i="7"/>
  <c r="H528" i="7"/>
  <c r="G528" i="7"/>
  <c r="F528" i="7"/>
  <c r="E528" i="7"/>
  <c r="D528" i="7"/>
  <c r="B528" i="7"/>
  <c r="A528" i="7"/>
  <c r="BY521" i="7"/>
  <c r="BX521" i="7"/>
  <c r="BW521" i="7"/>
  <c r="BV521" i="7"/>
  <c r="BU521" i="7"/>
  <c r="BT521" i="7"/>
  <c r="BS521" i="7"/>
  <c r="BR521" i="7"/>
  <c r="BQ521" i="7"/>
  <c r="BP521" i="7"/>
  <c r="BN521" i="7"/>
  <c r="BM521" i="7"/>
  <c r="BI521" i="7"/>
  <c r="BH521" i="7"/>
  <c r="BG521" i="7"/>
  <c r="BF521" i="7"/>
  <c r="BE521" i="7"/>
  <c r="BD521" i="7"/>
  <c r="BC521" i="7"/>
  <c r="BB521" i="7"/>
  <c r="BA521" i="7"/>
  <c r="AZ521" i="7"/>
  <c r="AX521" i="7"/>
  <c r="AW521" i="7"/>
  <c r="AS521" i="7"/>
  <c r="AR521" i="7"/>
  <c r="AQ521" i="7"/>
  <c r="AP521" i="7"/>
  <c r="AO521" i="7"/>
  <c r="AN521" i="7"/>
  <c r="AM521" i="7"/>
  <c r="AL521" i="7"/>
  <c r="AK521" i="7"/>
  <c r="AJ521" i="7"/>
  <c r="AH521" i="7"/>
  <c r="AG521" i="7"/>
  <c r="AC521" i="7"/>
  <c r="AB521" i="7"/>
  <c r="AA521" i="7"/>
  <c r="Z521" i="7"/>
  <c r="Y521" i="7"/>
  <c r="X521" i="7"/>
  <c r="W521" i="7"/>
  <c r="V521" i="7"/>
  <c r="U521" i="7"/>
  <c r="T521" i="7"/>
  <c r="R521" i="7"/>
  <c r="Q521" i="7"/>
  <c r="M521" i="7"/>
  <c r="L521" i="7"/>
  <c r="K521" i="7"/>
  <c r="J521" i="7"/>
  <c r="I521" i="7"/>
  <c r="H521" i="7"/>
  <c r="G521" i="7"/>
  <c r="F521" i="7"/>
  <c r="E521" i="7"/>
  <c r="D521" i="7"/>
  <c r="B521" i="7"/>
  <c r="A521" i="7"/>
  <c r="BY514" i="7"/>
  <c r="BX514" i="7"/>
  <c r="BW514" i="7"/>
  <c r="BV514" i="7"/>
  <c r="BU514" i="7"/>
  <c r="BT514" i="7"/>
  <c r="BS514" i="7"/>
  <c r="BR514" i="7"/>
  <c r="BQ514" i="7"/>
  <c r="BP514" i="7"/>
  <c r="BN514" i="7"/>
  <c r="BM514" i="7"/>
  <c r="BI514" i="7"/>
  <c r="BH514" i="7"/>
  <c r="BG514" i="7"/>
  <c r="BF514" i="7"/>
  <c r="BE514" i="7"/>
  <c r="BD514" i="7"/>
  <c r="BC514" i="7"/>
  <c r="BB514" i="7"/>
  <c r="BA514" i="7"/>
  <c r="AZ514" i="7"/>
  <c r="AX514" i="7"/>
  <c r="AW514" i="7"/>
  <c r="AS514" i="7"/>
  <c r="AR514" i="7"/>
  <c r="AQ514" i="7"/>
  <c r="AP514" i="7"/>
  <c r="AO514" i="7"/>
  <c r="AN514" i="7"/>
  <c r="AM514" i="7"/>
  <c r="AL514" i="7"/>
  <c r="AK514" i="7"/>
  <c r="AJ514" i="7"/>
  <c r="AH514" i="7"/>
  <c r="AG514" i="7"/>
  <c r="AC514" i="7"/>
  <c r="AB514" i="7"/>
  <c r="AA514" i="7"/>
  <c r="Z514" i="7"/>
  <c r="Y514" i="7"/>
  <c r="X514" i="7"/>
  <c r="W514" i="7"/>
  <c r="V514" i="7"/>
  <c r="U514" i="7"/>
  <c r="T514" i="7"/>
  <c r="R514" i="7"/>
  <c r="Q514" i="7"/>
  <c r="M514" i="7"/>
  <c r="L514" i="7"/>
  <c r="K514" i="7"/>
  <c r="J514" i="7"/>
  <c r="I514" i="7"/>
  <c r="H514" i="7"/>
  <c r="G514" i="7"/>
  <c r="F514" i="7"/>
  <c r="E514" i="7"/>
  <c r="D514" i="7"/>
  <c r="B514" i="7"/>
  <c r="A514" i="7"/>
  <c r="BY506" i="7"/>
  <c r="BX506" i="7"/>
  <c r="BW506" i="7"/>
  <c r="BV506" i="7"/>
  <c r="BU506" i="7"/>
  <c r="BT506" i="7"/>
  <c r="BS506" i="7"/>
  <c r="BR506" i="7"/>
  <c r="BQ506" i="7"/>
  <c r="BP506" i="7"/>
  <c r="BN506" i="7"/>
  <c r="BM506" i="7"/>
  <c r="BI506" i="7"/>
  <c r="BH506" i="7"/>
  <c r="BG506" i="7"/>
  <c r="BF506" i="7"/>
  <c r="BE506" i="7"/>
  <c r="BD506" i="7"/>
  <c r="BC506" i="7"/>
  <c r="BB506" i="7"/>
  <c r="BA506" i="7"/>
  <c r="AZ506" i="7"/>
  <c r="AX506" i="7"/>
  <c r="AW506" i="7"/>
  <c r="AS506" i="7"/>
  <c r="AR506" i="7"/>
  <c r="AQ506" i="7"/>
  <c r="AP506" i="7"/>
  <c r="AO506" i="7"/>
  <c r="AN506" i="7"/>
  <c r="AM506" i="7"/>
  <c r="AL506" i="7"/>
  <c r="AK506" i="7"/>
  <c r="AJ506" i="7"/>
  <c r="AH506" i="7"/>
  <c r="AG506" i="7"/>
  <c r="AC506" i="7"/>
  <c r="AB506" i="7"/>
  <c r="AA506" i="7"/>
  <c r="Z506" i="7"/>
  <c r="Y506" i="7"/>
  <c r="X506" i="7"/>
  <c r="W506" i="7"/>
  <c r="V506" i="7"/>
  <c r="U506" i="7"/>
  <c r="T506" i="7"/>
  <c r="R506" i="7"/>
  <c r="Q506" i="7"/>
  <c r="M506" i="7"/>
  <c r="L506" i="7"/>
  <c r="K506" i="7"/>
  <c r="J506" i="7"/>
  <c r="I506" i="7"/>
  <c r="H506" i="7"/>
  <c r="G506" i="7"/>
  <c r="F506" i="7"/>
  <c r="E506" i="7"/>
  <c r="D506" i="7"/>
  <c r="B506" i="7"/>
  <c r="A506" i="7"/>
  <c r="BY499" i="7"/>
  <c r="BX499" i="7"/>
  <c r="BW499" i="7"/>
  <c r="BV499" i="7"/>
  <c r="BU499" i="7"/>
  <c r="BT499" i="7"/>
  <c r="BS499" i="7"/>
  <c r="BR499" i="7"/>
  <c r="BQ499" i="7"/>
  <c r="BP499" i="7"/>
  <c r="BN499" i="7"/>
  <c r="BM499" i="7"/>
  <c r="BI499" i="7"/>
  <c r="BH499" i="7"/>
  <c r="BG499" i="7"/>
  <c r="BF499" i="7"/>
  <c r="BE499" i="7"/>
  <c r="BD499" i="7"/>
  <c r="BC499" i="7"/>
  <c r="BB499" i="7"/>
  <c r="BA499" i="7"/>
  <c r="AZ499" i="7"/>
  <c r="AX499" i="7"/>
  <c r="AW499" i="7"/>
  <c r="AS499" i="7"/>
  <c r="AR499" i="7"/>
  <c r="AQ499" i="7"/>
  <c r="AP499" i="7"/>
  <c r="AO499" i="7"/>
  <c r="AN499" i="7"/>
  <c r="AM499" i="7"/>
  <c r="AL499" i="7"/>
  <c r="AK499" i="7"/>
  <c r="AJ499" i="7"/>
  <c r="AH499" i="7"/>
  <c r="AG499" i="7"/>
  <c r="AC499" i="7"/>
  <c r="AB499" i="7"/>
  <c r="AA499" i="7"/>
  <c r="Z499" i="7"/>
  <c r="Y499" i="7"/>
  <c r="X499" i="7"/>
  <c r="W499" i="7"/>
  <c r="V499" i="7"/>
  <c r="U499" i="7"/>
  <c r="T499" i="7"/>
  <c r="R499" i="7"/>
  <c r="Q499" i="7"/>
  <c r="M499" i="7"/>
  <c r="L499" i="7"/>
  <c r="K499" i="7"/>
  <c r="J499" i="7"/>
  <c r="I499" i="7"/>
  <c r="H499" i="7"/>
  <c r="G499" i="7"/>
  <c r="F499" i="7"/>
  <c r="E499" i="7"/>
  <c r="D499" i="7"/>
  <c r="B499" i="7"/>
  <c r="A499" i="7"/>
  <c r="BY492" i="7"/>
  <c r="BX492" i="7"/>
  <c r="BW492" i="7"/>
  <c r="BV492" i="7"/>
  <c r="BU492" i="7"/>
  <c r="BT492" i="7"/>
  <c r="BS492" i="7"/>
  <c r="BR492" i="7"/>
  <c r="BQ492" i="7"/>
  <c r="BP492" i="7"/>
  <c r="BN492" i="7"/>
  <c r="BM492" i="7"/>
  <c r="BI492" i="7"/>
  <c r="BH492" i="7"/>
  <c r="BG492" i="7"/>
  <c r="BF492" i="7"/>
  <c r="BE492" i="7"/>
  <c r="BD492" i="7"/>
  <c r="BC492" i="7"/>
  <c r="BB492" i="7"/>
  <c r="BA492" i="7"/>
  <c r="AZ492" i="7"/>
  <c r="AX492" i="7"/>
  <c r="AW492" i="7"/>
  <c r="AS492" i="7"/>
  <c r="AR492" i="7"/>
  <c r="AQ492" i="7"/>
  <c r="AP492" i="7"/>
  <c r="AO492" i="7"/>
  <c r="AN492" i="7"/>
  <c r="AM492" i="7"/>
  <c r="AL492" i="7"/>
  <c r="AK492" i="7"/>
  <c r="AJ492" i="7"/>
  <c r="AH492" i="7"/>
  <c r="AG492" i="7"/>
  <c r="AC492" i="7"/>
  <c r="AB492" i="7"/>
  <c r="AA492" i="7"/>
  <c r="Z492" i="7"/>
  <c r="Y492" i="7"/>
  <c r="X492" i="7"/>
  <c r="W492" i="7"/>
  <c r="V492" i="7"/>
  <c r="U492" i="7"/>
  <c r="T492" i="7"/>
  <c r="R492" i="7"/>
  <c r="Q492" i="7"/>
  <c r="M492" i="7"/>
  <c r="L492" i="7"/>
  <c r="K492" i="7"/>
  <c r="J492" i="7"/>
  <c r="I492" i="7"/>
  <c r="H492" i="7"/>
  <c r="G492" i="7"/>
  <c r="F492" i="7"/>
  <c r="E492" i="7"/>
  <c r="D492" i="7"/>
  <c r="B492" i="7"/>
  <c r="A492" i="7"/>
  <c r="BY484" i="7"/>
  <c r="BX484" i="7"/>
  <c r="BW484" i="7"/>
  <c r="BV484" i="7"/>
  <c r="BU484" i="7"/>
  <c r="BT484" i="7"/>
  <c r="BS484" i="7"/>
  <c r="BR484" i="7"/>
  <c r="BQ484" i="7"/>
  <c r="BP484" i="7"/>
  <c r="BN484" i="7"/>
  <c r="BM484" i="7"/>
  <c r="BI484" i="7"/>
  <c r="BH484" i="7"/>
  <c r="BG484" i="7"/>
  <c r="BF484" i="7"/>
  <c r="BE484" i="7"/>
  <c r="BD484" i="7"/>
  <c r="BC484" i="7"/>
  <c r="BB484" i="7"/>
  <c r="BA484" i="7"/>
  <c r="AZ484" i="7"/>
  <c r="AX484" i="7"/>
  <c r="AW484" i="7"/>
  <c r="AS484" i="7"/>
  <c r="AR484" i="7"/>
  <c r="AQ484" i="7"/>
  <c r="AP484" i="7"/>
  <c r="AO484" i="7"/>
  <c r="AN484" i="7"/>
  <c r="AM484" i="7"/>
  <c r="AL484" i="7"/>
  <c r="AK484" i="7"/>
  <c r="AJ484" i="7"/>
  <c r="AH484" i="7"/>
  <c r="AG484" i="7"/>
  <c r="AC484" i="7"/>
  <c r="AB484" i="7"/>
  <c r="AA484" i="7"/>
  <c r="Z484" i="7"/>
  <c r="Y484" i="7"/>
  <c r="X484" i="7"/>
  <c r="W484" i="7"/>
  <c r="V484" i="7"/>
  <c r="U484" i="7"/>
  <c r="T484" i="7"/>
  <c r="R484" i="7"/>
  <c r="Q484" i="7"/>
  <c r="M484" i="7"/>
  <c r="L484" i="7"/>
  <c r="K484" i="7"/>
  <c r="J484" i="7"/>
  <c r="I484" i="7"/>
  <c r="H484" i="7"/>
  <c r="G484" i="7"/>
  <c r="F484" i="7"/>
  <c r="E484" i="7"/>
  <c r="D484" i="7"/>
  <c r="B484" i="7"/>
  <c r="A484" i="7"/>
  <c r="BY477" i="7"/>
  <c r="BX477" i="7"/>
  <c r="BW477" i="7"/>
  <c r="BV477" i="7"/>
  <c r="BU477" i="7"/>
  <c r="BT477" i="7"/>
  <c r="BS477" i="7"/>
  <c r="BR477" i="7"/>
  <c r="BQ477" i="7"/>
  <c r="BP477" i="7"/>
  <c r="BN477" i="7"/>
  <c r="BM477" i="7"/>
  <c r="BI477" i="7"/>
  <c r="BH477" i="7"/>
  <c r="BG477" i="7"/>
  <c r="BF477" i="7"/>
  <c r="BE477" i="7"/>
  <c r="BD477" i="7"/>
  <c r="BC477" i="7"/>
  <c r="BB477" i="7"/>
  <c r="BA477" i="7"/>
  <c r="AZ477" i="7"/>
  <c r="AX477" i="7"/>
  <c r="AW477" i="7"/>
  <c r="AS477" i="7"/>
  <c r="AR477" i="7"/>
  <c r="AQ477" i="7"/>
  <c r="AP477" i="7"/>
  <c r="AO477" i="7"/>
  <c r="AN477" i="7"/>
  <c r="AM477" i="7"/>
  <c r="AL477" i="7"/>
  <c r="AK477" i="7"/>
  <c r="AJ477" i="7"/>
  <c r="AH477" i="7"/>
  <c r="AG477" i="7"/>
  <c r="AC477" i="7"/>
  <c r="AB477" i="7"/>
  <c r="AA477" i="7"/>
  <c r="Z477" i="7"/>
  <c r="Y477" i="7"/>
  <c r="X477" i="7"/>
  <c r="W477" i="7"/>
  <c r="V477" i="7"/>
  <c r="U477" i="7"/>
  <c r="T477" i="7"/>
  <c r="R477" i="7"/>
  <c r="Q477" i="7"/>
  <c r="M477" i="7"/>
  <c r="L477" i="7"/>
  <c r="K477" i="7"/>
  <c r="J477" i="7"/>
  <c r="I477" i="7"/>
  <c r="H477" i="7"/>
  <c r="G477" i="7"/>
  <c r="F477" i="7"/>
  <c r="E477" i="7"/>
  <c r="D477" i="7"/>
  <c r="B477" i="7"/>
  <c r="A477" i="7"/>
  <c r="BY469" i="7"/>
  <c r="BX469" i="7"/>
  <c r="BW469" i="7"/>
  <c r="BV469" i="7"/>
  <c r="BU469" i="7"/>
  <c r="BT469" i="7"/>
  <c r="BS469" i="7"/>
  <c r="BR469" i="7"/>
  <c r="BQ469" i="7"/>
  <c r="BP469" i="7"/>
  <c r="BN469" i="7"/>
  <c r="BM469" i="7"/>
  <c r="BI469" i="7"/>
  <c r="BH469" i="7"/>
  <c r="BG469" i="7"/>
  <c r="BF469" i="7"/>
  <c r="BE469" i="7"/>
  <c r="BD469" i="7"/>
  <c r="BC469" i="7"/>
  <c r="BB469" i="7"/>
  <c r="BA469" i="7"/>
  <c r="AZ469" i="7"/>
  <c r="AX469" i="7"/>
  <c r="AW469" i="7"/>
  <c r="AS469" i="7"/>
  <c r="AR469" i="7"/>
  <c r="AQ469" i="7"/>
  <c r="AP469" i="7"/>
  <c r="AO469" i="7"/>
  <c r="AN469" i="7"/>
  <c r="AM469" i="7"/>
  <c r="AL469" i="7"/>
  <c r="AK469" i="7"/>
  <c r="AJ469" i="7"/>
  <c r="AH469" i="7"/>
  <c r="AG469" i="7"/>
  <c r="AC469" i="7"/>
  <c r="AB469" i="7"/>
  <c r="AA469" i="7"/>
  <c r="Z469" i="7"/>
  <c r="Y469" i="7"/>
  <c r="X469" i="7"/>
  <c r="W469" i="7"/>
  <c r="V469" i="7"/>
  <c r="U469" i="7"/>
  <c r="T469" i="7"/>
  <c r="R469" i="7"/>
  <c r="Q469" i="7"/>
  <c r="M469" i="7"/>
  <c r="L469" i="7"/>
  <c r="K469" i="7"/>
  <c r="J469" i="7"/>
  <c r="I469" i="7"/>
  <c r="H469" i="7"/>
  <c r="G469" i="7"/>
  <c r="F469" i="7"/>
  <c r="E469" i="7"/>
  <c r="D469" i="7"/>
  <c r="B469" i="7"/>
  <c r="A469" i="7"/>
  <c r="BY462" i="7"/>
  <c r="BX462" i="7"/>
  <c r="BW462" i="7"/>
  <c r="BV462" i="7"/>
  <c r="BU462" i="7"/>
  <c r="BT462" i="7"/>
  <c r="BS462" i="7"/>
  <c r="BR462" i="7"/>
  <c r="BQ462" i="7"/>
  <c r="BP462" i="7"/>
  <c r="BN462" i="7"/>
  <c r="BM462" i="7"/>
  <c r="BI462" i="7"/>
  <c r="BH462" i="7"/>
  <c r="BG462" i="7"/>
  <c r="BF462" i="7"/>
  <c r="BE462" i="7"/>
  <c r="BD462" i="7"/>
  <c r="BC462" i="7"/>
  <c r="BB462" i="7"/>
  <c r="BA462" i="7"/>
  <c r="AZ462" i="7"/>
  <c r="AX462" i="7"/>
  <c r="AW462" i="7"/>
  <c r="AS462" i="7"/>
  <c r="AR462" i="7"/>
  <c r="AQ462" i="7"/>
  <c r="AP462" i="7"/>
  <c r="AO462" i="7"/>
  <c r="AN462" i="7"/>
  <c r="AM462" i="7"/>
  <c r="AL462" i="7"/>
  <c r="AK462" i="7"/>
  <c r="AJ462" i="7"/>
  <c r="AH462" i="7"/>
  <c r="AG462" i="7"/>
  <c r="AC462" i="7"/>
  <c r="AB462" i="7"/>
  <c r="AA462" i="7"/>
  <c r="Z462" i="7"/>
  <c r="Y462" i="7"/>
  <c r="X462" i="7"/>
  <c r="W462" i="7"/>
  <c r="V462" i="7"/>
  <c r="U462" i="7"/>
  <c r="T462" i="7"/>
  <c r="R462" i="7"/>
  <c r="Q462" i="7"/>
  <c r="M462" i="7"/>
  <c r="L462" i="7"/>
  <c r="K462" i="7"/>
  <c r="J462" i="7"/>
  <c r="I462" i="7"/>
  <c r="H462" i="7"/>
  <c r="G462" i="7"/>
  <c r="F462" i="7"/>
  <c r="E462" i="7"/>
  <c r="D462" i="7"/>
  <c r="B462" i="7"/>
  <c r="A462" i="7"/>
  <c r="BY455" i="7"/>
  <c r="BX455" i="7"/>
  <c r="BW455" i="7"/>
  <c r="BV455" i="7"/>
  <c r="BU455" i="7"/>
  <c r="BT455" i="7"/>
  <c r="BS455" i="7"/>
  <c r="BR455" i="7"/>
  <c r="BQ455" i="7"/>
  <c r="BP455" i="7"/>
  <c r="BN455" i="7"/>
  <c r="BM455" i="7"/>
  <c r="BI455" i="7"/>
  <c r="BH455" i="7"/>
  <c r="BG455" i="7"/>
  <c r="BF455" i="7"/>
  <c r="BE455" i="7"/>
  <c r="BD455" i="7"/>
  <c r="BC455" i="7"/>
  <c r="BB455" i="7"/>
  <c r="BA455" i="7"/>
  <c r="AZ455" i="7"/>
  <c r="AX455" i="7"/>
  <c r="AW455" i="7"/>
  <c r="AS455" i="7"/>
  <c r="AR455" i="7"/>
  <c r="AQ455" i="7"/>
  <c r="AP455" i="7"/>
  <c r="AO455" i="7"/>
  <c r="AN455" i="7"/>
  <c r="AM455" i="7"/>
  <c r="AL455" i="7"/>
  <c r="AK455" i="7"/>
  <c r="AJ455" i="7"/>
  <c r="AH455" i="7"/>
  <c r="AG455" i="7"/>
  <c r="AC455" i="7"/>
  <c r="AB455" i="7"/>
  <c r="AA455" i="7"/>
  <c r="Z455" i="7"/>
  <c r="Y455" i="7"/>
  <c r="X455" i="7"/>
  <c r="W455" i="7"/>
  <c r="V455" i="7"/>
  <c r="U455" i="7"/>
  <c r="T455" i="7"/>
  <c r="R455" i="7"/>
  <c r="Q455" i="7"/>
  <c r="M455" i="7"/>
  <c r="L455" i="7"/>
  <c r="K455" i="7"/>
  <c r="J455" i="7"/>
  <c r="I455" i="7"/>
  <c r="H455" i="7"/>
  <c r="G455" i="7"/>
  <c r="F455" i="7"/>
  <c r="E455" i="7"/>
  <c r="D455" i="7"/>
  <c r="B455" i="7"/>
  <c r="A455" i="7"/>
  <c r="BY448" i="7"/>
  <c r="BX448" i="7"/>
  <c r="BW448" i="7"/>
  <c r="BV448" i="7"/>
  <c r="BU448" i="7"/>
  <c r="BT448" i="7"/>
  <c r="BS448" i="7"/>
  <c r="BR448" i="7"/>
  <c r="BQ448" i="7"/>
  <c r="BP448" i="7"/>
  <c r="BN448" i="7"/>
  <c r="BM448" i="7"/>
  <c r="BI448" i="7"/>
  <c r="BH448" i="7"/>
  <c r="BG448" i="7"/>
  <c r="BF448" i="7"/>
  <c r="BE448" i="7"/>
  <c r="BD448" i="7"/>
  <c r="BC448" i="7"/>
  <c r="BB448" i="7"/>
  <c r="BA448" i="7"/>
  <c r="AZ448" i="7"/>
  <c r="AX448" i="7"/>
  <c r="AW448" i="7"/>
  <c r="AS448" i="7"/>
  <c r="AR448" i="7"/>
  <c r="AQ448" i="7"/>
  <c r="AP448" i="7"/>
  <c r="AO448" i="7"/>
  <c r="AN448" i="7"/>
  <c r="AM448" i="7"/>
  <c r="AL448" i="7"/>
  <c r="AK448" i="7"/>
  <c r="AJ448" i="7"/>
  <c r="AH448" i="7"/>
  <c r="AG448" i="7"/>
  <c r="AC448" i="7"/>
  <c r="AB448" i="7"/>
  <c r="AA448" i="7"/>
  <c r="Z448" i="7"/>
  <c r="Y448" i="7"/>
  <c r="X448" i="7"/>
  <c r="W448" i="7"/>
  <c r="V448" i="7"/>
  <c r="U448" i="7"/>
  <c r="T448" i="7"/>
  <c r="R448" i="7"/>
  <c r="Q448" i="7"/>
  <c r="M448" i="7"/>
  <c r="L448" i="7"/>
  <c r="K448" i="7"/>
  <c r="J448" i="7"/>
  <c r="I448" i="7"/>
  <c r="H448" i="7"/>
  <c r="G448" i="7"/>
  <c r="F448" i="7"/>
  <c r="E448" i="7"/>
  <c r="D448" i="7"/>
  <c r="B448" i="7"/>
  <c r="A448" i="7"/>
  <c r="BY440" i="7"/>
  <c r="BX440" i="7"/>
  <c r="BW440" i="7"/>
  <c r="BV440" i="7"/>
  <c r="BU440" i="7"/>
  <c r="BT440" i="7"/>
  <c r="BS440" i="7"/>
  <c r="BR440" i="7"/>
  <c r="BQ440" i="7"/>
  <c r="BP440" i="7"/>
  <c r="BN440" i="7"/>
  <c r="BM440" i="7"/>
  <c r="BI440" i="7"/>
  <c r="BH440" i="7"/>
  <c r="BG440" i="7"/>
  <c r="BF440" i="7"/>
  <c r="BE440" i="7"/>
  <c r="BD440" i="7"/>
  <c r="BC440" i="7"/>
  <c r="BB440" i="7"/>
  <c r="BA440" i="7"/>
  <c r="AZ440" i="7"/>
  <c r="AX440" i="7"/>
  <c r="AW440" i="7"/>
  <c r="AS440" i="7"/>
  <c r="AR440" i="7"/>
  <c r="AQ440" i="7"/>
  <c r="AP440" i="7"/>
  <c r="AO440" i="7"/>
  <c r="AN440" i="7"/>
  <c r="AM440" i="7"/>
  <c r="AL440" i="7"/>
  <c r="AK440" i="7"/>
  <c r="AJ440" i="7"/>
  <c r="AH440" i="7"/>
  <c r="AG440" i="7"/>
  <c r="AC440" i="7"/>
  <c r="AB440" i="7"/>
  <c r="AA440" i="7"/>
  <c r="Z440" i="7"/>
  <c r="Y440" i="7"/>
  <c r="X440" i="7"/>
  <c r="W440" i="7"/>
  <c r="V440" i="7"/>
  <c r="U440" i="7"/>
  <c r="T440" i="7"/>
  <c r="R440" i="7"/>
  <c r="Q440" i="7"/>
  <c r="M440" i="7"/>
  <c r="L440" i="7"/>
  <c r="K440" i="7"/>
  <c r="J440" i="7"/>
  <c r="I440" i="7"/>
  <c r="H440" i="7"/>
  <c r="G440" i="7"/>
  <c r="F440" i="7"/>
  <c r="E440" i="7"/>
  <c r="D440" i="7"/>
  <c r="B440" i="7"/>
  <c r="A440" i="7"/>
  <c r="BY433" i="7"/>
  <c r="BX433" i="7"/>
  <c r="BW433" i="7"/>
  <c r="BV433" i="7"/>
  <c r="BU433" i="7"/>
  <c r="BT433" i="7"/>
  <c r="BS433" i="7"/>
  <c r="BR433" i="7"/>
  <c r="BQ433" i="7"/>
  <c r="BP433" i="7"/>
  <c r="BN433" i="7"/>
  <c r="BM433" i="7"/>
  <c r="BI433" i="7"/>
  <c r="BH433" i="7"/>
  <c r="BG433" i="7"/>
  <c r="BF433" i="7"/>
  <c r="BE433" i="7"/>
  <c r="BD433" i="7"/>
  <c r="BC433" i="7"/>
  <c r="BB433" i="7"/>
  <c r="BA433" i="7"/>
  <c r="AZ433" i="7"/>
  <c r="AX433" i="7"/>
  <c r="AW433" i="7"/>
  <c r="AS433" i="7"/>
  <c r="AR433" i="7"/>
  <c r="AQ433" i="7"/>
  <c r="AP433" i="7"/>
  <c r="AO433" i="7"/>
  <c r="AN433" i="7"/>
  <c r="AM433" i="7"/>
  <c r="AL433" i="7"/>
  <c r="AK433" i="7"/>
  <c r="AJ433" i="7"/>
  <c r="AH433" i="7"/>
  <c r="AG433" i="7"/>
  <c r="AC433" i="7"/>
  <c r="AB433" i="7"/>
  <c r="AA433" i="7"/>
  <c r="Z433" i="7"/>
  <c r="Y433" i="7"/>
  <c r="X433" i="7"/>
  <c r="W433" i="7"/>
  <c r="V433" i="7"/>
  <c r="U433" i="7"/>
  <c r="T433" i="7"/>
  <c r="R433" i="7"/>
  <c r="Q433" i="7"/>
  <c r="M433" i="7"/>
  <c r="L433" i="7"/>
  <c r="K433" i="7"/>
  <c r="J433" i="7"/>
  <c r="I433" i="7"/>
  <c r="H433" i="7"/>
  <c r="G433" i="7"/>
  <c r="F433" i="7"/>
  <c r="E433" i="7"/>
  <c r="D433" i="7"/>
  <c r="B433" i="7"/>
  <c r="A433" i="7"/>
  <c r="BY426" i="7"/>
  <c r="BX426" i="7"/>
  <c r="BW426" i="7"/>
  <c r="BV426" i="7"/>
  <c r="BU426" i="7"/>
  <c r="BT426" i="7"/>
  <c r="BS426" i="7"/>
  <c r="BR426" i="7"/>
  <c r="BQ426" i="7"/>
  <c r="BP426" i="7"/>
  <c r="BN426" i="7"/>
  <c r="BM426" i="7"/>
  <c r="BI426" i="7"/>
  <c r="BH426" i="7"/>
  <c r="BG426" i="7"/>
  <c r="BF426" i="7"/>
  <c r="BE426" i="7"/>
  <c r="BD426" i="7"/>
  <c r="BC426" i="7"/>
  <c r="BB426" i="7"/>
  <c r="BA426" i="7"/>
  <c r="AZ426" i="7"/>
  <c r="AX426" i="7"/>
  <c r="AW426" i="7"/>
  <c r="AS426" i="7"/>
  <c r="AR426" i="7"/>
  <c r="AQ426" i="7"/>
  <c r="AP426" i="7"/>
  <c r="AO426" i="7"/>
  <c r="AN426" i="7"/>
  <c r="AM426" i="7"/>
  <c r="AL426" i="7"/>
  <c r="AK426" i="7"/>
  <c r="AJ426" i="7"/>
  <c r="AH426" i="7"/>
  <c r="AG426" i="7"/>
  <c r="AC426" i="7"/>
  <c r="AB426" i="7"/>
  <c r="AA426" i="7"/>
  <c r="Z426" i="7"/>
  <c r="Y426" i="7"/>
  <c r="X426" i="7"/>
  <c r="W426" i="7"/>
  <c r="V426" i="7"/>
  <c r="U426" i="7"/>
  <c r="T426" i="7"/>
  <c r="R426" i="7"/>
  <c r="Q426" i="7"/>
  <c r="M426" i="7"/>
  <c r="L426" i="7"/>
  <c r="K426" i="7"/>
  <c r="J426" i="7"/>
  <c r="I426" i="7"/>
  <c r="H426" i="7"/>
  <c r="G426" i="7"/>
  <c r="F426" i="7"/>
  <c r="E426" i="7"/>
  <c r="D426" i="7"/>
  <c r="B426" i="7"/>
  <c r="A426" i="7"/>
  <c r="BY418" i="7"/>
  <c r="BX418" i="7"/>
  <c r="BW418" i="7"/>
  <c r="BV418" i="7"/>
  <c r="BU418" i="7"/>
  <c r="BT418" i="7"/>
  <c r="BS418" i="7"/>
  <c r="BR418" i="7"/>
  <c r="BQ418" i="7"/>
  <c r="BP418" i="7"/>
  <c r="BN418" i="7"/>
  <c r="BM418" i="7"/>
  <c r="BI418" i="7"/>
  <c r="BH418" i="7"/>
  <c r="BG418" i="7"/>
  <c r="BF418" i="7"/>
  <c r="BE418" i="7"/>
  <c r="BD418" i="7"/>
  <c r="BC418" i="7"/>
  <c r="BB418" i="7"/>
  <c r="BA418" i="7"/>
  <c r="AZ418" i="7"/>
  <c r="AX418" i="7"/>
  <c r="AW418" i="7"/>
  <c r="AS418" i="7"/>
  <c r="AR418" i="7"/>
  <c r="AQ418" i="7"/>
  <c r="AP418" i="7"/>
  <c r="AO418" i="7"/>
  <c r="AN418" i="7"/>
  <c r="AM418" i="7"/>
  <c r="AL418" i="7"/>
  <c r="AK418" i="7"/>
  <c r="AJ418" i="7"/>
  <c r="AH418" i="7"/>
  <c r="AG418" i="7"/>
  <c r="AC418" i="7"/>
  <c r="AB418" i="7"/>
  <c r="AA418" i="7"/>
  <c r="Z418" i="7"/>
  <c r="Y418" i="7"/>
  <c r="X418" i="7"/>
  <c r="W418" i="7"/>
  <c r="V418" i="7"/>
  <c r="U418" i="7"/>
  <c r="T418" i="7"/>
  <c r="R418" i="7"/>
  <c r="Q418" i="7"/>
  <c r="M418" i="7"/>
  <c r="L418" i="7"/>
  <c r="K418" i="7"/>
  <c r="J418" i="7"/>
  <c r="I418" i="7"/>
  <c r="H418" i="7"/>
  <c r="G418" i="7"/>
  <c r="F418" i="7"/>
  <c r="E418" i="7"/>
  <c r="D418" i="7"/>
  <c r="B418" i="7"/>
  <c r="A418" i="7"/>
  <c r="BY411" i="7"/>
  <c r="BX411" i="7"/>
  <c r="BW411" i="7"/>
  <c r="BV411" i="7"/>
  <c r="BU411" i="7"/>
  <c r="BT411" i="7"/>
  <c r="BS411" i="7"/>
  <c r="BR411" i="7"/>
  <c r="BQ411" i="7"/>
  <c r="BP411" i="7"/>
  <c r="BN411" i="7"/>
  <c r="BM411" i="7"/>
  <c r="BI411" i="7"/>
  <c r="BH411" i="7"/>
  <c r="BG411" i="7"/>
  <c r="BF411" i="7"/>
  <c r="BE411" i="7"/>
  <c r="BD411" i="7"/>
  <c r="BC411" i="7"/>
  <c r="BB411" i="7"/>
  <c r="BA411" i="7"/>
  <c r="AZ411" i="7"/>
  <c r="AX411" i="7"/>
  <c r="AW411" i="7"/>
  <c r="AS411" i="7"/>
  <c r="AR411" i="7"/>
  <c r="AQ411" i="7"/>
  <c r="AP411" i="7"/>
  <c r="AO411" i="7"/>
  <c r="AN411" i="7"/>
  <c r="AM411" i="7"/>
  <c r="AL411" i="7"/>
  <c r="AK411" i="7"/>
  <c r="AJ411" i="7"/>
  <c r="AH411" i="7"/>
  <c r="AG411" i="7"/>
  <c r="AC411" i="7"/>
  <c r="AB411" i="7"/>
  <c r="AA411" i="7"/>
  <c r="Z411" i="7"/>
  <c r="Y411" i="7"/>
  <c r="X411" i="7"/>
  <c r="W411" i="7"/>
  <c r="V411" i="7"/>
  <c r="U411" i="7"/>
  <c r="T411" i="7"/>
  <c r="R411" i="7"/>
  <c r="Q411" i="7"/>
  <c r="M411" i="7"/>
  <c r="L411" i="7"/>
  <c r="K411" i="7"/>
  <c r="J411" i="7"/>
  <c r="I411" i="7"/>
  <c r="H411" i="7"/>
  <c r="G411" i="7"/>
  <c r="F411" i="7"/>
  <c r="E411" i="7"/>
  <c r="D411" i="7"/>
  <c r="B411" i="7"/>
  <c r="A411" i="7"/>
  <c r="BY403" i="7"/>
  <c r="BX403" i="7"/>
  <c r="BW403" i="7"/>
  <c r="BV403" i="7"/>
  <c r="BU403" i="7"/>
  <c r="BT403" i="7"/>
  <c r="BS403" i="7"/>
  <c r="BR403" i="7"/>
  <c r="BQ403" i="7"/>
  <c r="BP403" i="7"/>
  <c r="BN403" i="7"/>
  <c r="BM403" i="7"/>
  <c r="BI403" i="7"/>
  <c r="BH403" i="7"/>
  <c r="BG403" i="7"/>
  <c r="BF403" i="7"/>
  <c r="BE403" i="7"/>
  <c r="BD403" i="7"/>
  <c r="BC403" i="7"/>
  <c r="BB403" i="7"/>
  <c r="BA403" i="7"/>
  <c r="AZ403" i="7"/>
  <c r="AX403" i="7"/>
  <c r="AW403" i="7"/>
  <c r="AS403" i="7"/>
  <c r="AR403" i="7"/>
  <c r="AQ403" i="7"/>
  <c r="AP403" i="7"/>
  <c r="AO403" i="7"/>
  <c r="AN403" i="7"/>
  <c r="AM403" i="7"/>
  <c r="AL403" i="7"/>
  <c r="AK403" i="7"/>
  <c r="AJ403" i="7"/>
  <c r="AH403" i="7"/>
  <c r="AG403" i="7"/>
  <c r="AC403" i="7"/>
  <c r="AB403" i="7"/>
  <c r="AA403" i="7"/>
  <c r="Z403" i="7"/>
  <c r="Y403" i="7"/>
  <c r="X403" i="7"/>
  <c r="W403" i="7"/>
  <c r="V403" i="7"/>
  <c r="U403" i="7"/>
  <c r="T403" i="7"/>
  <c r="R403" i="7"/>
  <c r="Q403" i="7"/>
  <c r="M403" i="7"/>
  <c r="L403" i="7"/>
  <c r="K403" i="7"/>
  <c r="J403" i="7"/>
  <c r="I403" i="7"/>
  <c r="H403" i="7"/>
  <c r="G403" i="7"/>
  <c r="F403" i="7"/>
  <c r="E403" i="7"/>
  <c r="D403" i="7"/>
  <c r="B403" i="7"/>
  <c r="A403" i="7"/>
  <c r="BY396" i="7"/>
  <c r="BX396" i="7"/>
  <c r="BW396" i="7"/>
  <c r="BV396" i="7"/>
  <c r="BU396" i="7"/>
  <c r="BT396" i="7"/>
  <c r="BS396" i="7"/>
  <c r="BR396" i="7"/>
  <c r="BQ396" i="7"/>
  <c r="BP396" i="7"/>
  <c r="BN396" i="7"/>
  <c r="BM396" i="7"/>
  <c r="BI396" i="7"/>
  <c r="BH396" i="7"/>
  <c r="BG396" i="7"/>
  <c r="BF396" i="7"/>
  <c r="BE396" i="7"/>
  <c r="BD396" i="7"/>
  <c r="BC396" i="7"/>
  <c r="BB396" i="7"/>
  <c r="BA396" i="7"/>
  <c r="AZ396" i="7"/>
  <c r="AX396" i="7"/>
  <c r="AW396" i="7"/>
  <c r="AS396" i="7"/>
  <c r="AR396" i="7"/>
  <c r="AQ396" i="7"/>
  <c r="AP396" i="7"/>
  <c r="AO396" i="7"/>
  <c r="AN396" i="7"/>
  <c r="AM396" i="7"/>
  <c r="AL396" i="7"/>
  <c r="AK396" i="7"/>
  <c r="AJ396" i="7"/>
  <c r="AH396" i="7"/>
  <c r="AG396" i="7"/>
  <c r="AC396" i="7"/>
  <c r="AB396" i="7"/>
  <c r="AA396" i="7"/>
  <c r="Z396" i="7"/>
  <c r="Y396" i="7"/>
  <c r="X396" i="7"/>
  <c r="W396" i="7"/>
  <c r="V396" i="7"/>
  <c r="U396" i="7"/>
  <c r="T396" i="7"/>
  <c r="R396" i="7"/>
  <c r="Q396" i="7"/>
  <c r="M396" i="7"/>
  <c r="L396" i="7"/>
  <c r="K396" i="7"/>
  <c r="J396" i="7"/>
  <c r="I396" i="7"/>
  <c r="H396" i="7"/>
  <c r="G396" i="7"/>
  <c r="F396" i="7"/>
  <c r="E396" i="7"/>
  <c r="D396" i="7"/>
  <c r="B396" i="7"/>
  <c r="A396" i="7"/>
  <c r="BY389" i="7"/>
  <c r="BX389" i="7"/>
  <c r="BW389" i="7"/>
  <c r="BV389" i="7"/>
  <c r="BU389" i="7"/>
  <c r="BT389" i="7"/>
  <c r="BS389" i="7"/>
  <c r="BR389" i="7"/>
  <c r="BQ389" i="7"/>
  <c r="BP389" i="7"/>
  <c r="BN389" i="7"/>
  <c r="BM389" i="7"/>
  <c r="BI389" i="7"/>
  <c r="BH389" i="7"/>
  <c r="BG389" i="7"/>
  <c r="BF389" i="7"/>
  <c r="BE389" i="7"/>
  <c r="BD389" i="7"/>
  <c r="BC389" i="7"/>
  <c r="BB389" i="7"/>
  <c r="BA389" i="7"/>
  <c r="AZ389" i="7"/>
  <c r="AX389" i="7"/>
  <c r="AW389" i="7"/>
  <c r="AS389" i="7"/>
  <c r="AR389" i="7"/>
  <c r="AQ389" i="7"/>
  <c r="AP389" i="7"/>
  <c r="AO389" i="7"/>
  <c r="AN389" i="7"/>
  <c r="AM389" i="7"/>
  <c r="AL389" i="7"/>
  <c r="AK389" i="7"/>
  <c r="AJ389" i="7"/>
  <c r="AH389" i="7"/>
  <c r="AG389" i="7"/>
  <c r="AC389" i="7"/>
  <c r="AB389" i="7"/>
  <c r="AA389" i="7"/>
  <c r="Z389" i="7"/>
  <c r="Y389" i="7"/>
  <c r="X389" i="7"/>
  <c r="W389" i="7"/>
  <c r="V389" i="7"/>
  <c r="U389" i="7"/>
  <c r="T389" i="7"/>
  <c r="R389" i="7"/>
  <c r="Q389" i="7"/>
  <c r="M389" i="7"/>
  <c r="L389" i="7"/>
  <c r="K389" i="7"/>
  <c r="J389" i="7"/>
  <c r="I389" i="7"/>
  <c r="H389" i="7"/>
  <c r="G389" i="7"/>
  <c r="F389" i="7"/>
  <c r="E389" i="7"/>
  <c r="D389" i="7"/>
  <c r="B389" i="7"/>
  <c r="A389" i="7"/>
  <c r="BY381" i="7"/>
  <c r="BX381" i="7"/>
  <c r="BW381" i="7"/>
  <c r="BV381" i="7"/>
  <c r="BU381" i="7"/>
  <c r="BT381" i="7"/>
  <c r="BS381" i="7"/>
  <c r="BR381" i="7"/>
  <c r="BQ381" i="7"/>
  <c r="BP381" i="7"/>
  <c r="BN381" i="7"/>
  <c r="BM381" i="7"/>
  <c r="BI381" i="7"/>
  <c r="BH381" i="7"/>
  <c r="BG381" i="7"/>
  <c r="BF381" i="7"/>
  <c r="BE381" i="7"/>
  <c r="BD381" i="7"/>
  <c r="BC381" i="7"/>
  <c r="BB381" i="7"/>
  <c r="BA381" i="7"/>
  <c r="AZ381" i="7"/>
  <c r="AX381" i="7"/>
  <c r="AW381" i="7"/>
  <c r="AS381" i="7"/>
  <c r="AR381" i="7"/>
  <c r="AQ381" i="7"/>
  <c r="AP381" i="7"/>
  <c r="AO381" i="7"/>
  <c r="AN381" i="7"/>
  <c r="AM381" i="7"/>
  <c r="AL381" i="7"/>
  <c r="AK381" i="7"/>
  <c r="AJ381" i="7"/>
  <c r="AH381" i="7"/>
  <c r="AG381" i="7"/>
  <c r="AC381" i="7"/>
  <c r="AB381" i="7"/>
  <c r="AA381" i="7"/>
  <c r="Z381" i="7"/>
  <c r="Y381" i="7"/>
  <c r="X381" i="7"/>
  <c r="W381" i="7"/>
  <c r="V381" i="7"/>
  <c r="U381" i="7"/>
  <c r="T381" i="7"/>
  <c r="R381" i="7"/>
  <c r="Q381" i="7"/>
  <c r="M381" i="7"/>
  <c r="L381" i="7"/>
  <c r="K381" i="7"/>
  <c r="J381" i="7"/>
  <c r="I381" i="7"/>
  <c r="H381" i="7"/>
  <c r="G381" i="7"/>
  <c r="F381" i="7"/>
  <c r="E381" i="7"/>
  <c r="D381" i="7"/>
  <c r="B381" i="7"/>
  <c r="A381" i="7"/>
  <c r="BY374" i="7"/>
  <c r="BX374" i="7"/>
  <c r="BW374" i="7"/>
  <c r="BV374" i="7"/>
  <c r="BU374" i="7"/>
  <c r="BT374" i="7"/>
  <c r="BS374" i="7"/>
  <c r="BR374" i="7"/>
  <c r="BQ374" i="7"/>
  <c r="BP374" i="7"/>
  <c r="BN374" i="7"/>
  <c r="BM374" i="7"/>
  <c r="BI374" i="7"/>
  <c r="BH374" i="7"/>
  <c r="BG374" i="7"/>
  <c r="BF374" i="7"/>
  <c r="BE374" i="7"/>
  <c r="BD374" i="7"/>
  <c r="BC374" i="7"/>
  <c r="BB374" i="7"/>
  <c r="BA374" i="7"/>
  <c r="AZ374" i="7"/>
  <c r="AX374" i="7"/>
  <c r="AW374" i="7"/>
  <c r="AS374" i="7"/>
  <c r="AR374" i="7"/>
  <c r="AQ374" i="7"/>
  <c r="AP374" i="7"/>
  <c r="AO374" i="7"/>
  <c r="AN374" i="7"/>
  <c r="AM374" i="7"/>
  <c r="AL374" i="7"/>
  <c r="AK374" i="7"/>
  <c r="AJ374" i="7"/>
  <c r="AH374" i="7"/>
  <c r="AG374" i="7"/>
  <c r="AC374" i="7"/>
  <c r="AB374" i="7"/>
  <c r="AA374" i="7"/>
  <c r="Z374" i="7"/>
  <c r="Y374" i="7"/>
  <c r="X374" i="7"/>
  <c r="W374" i="7"/>
  <c r="V374" i="7"/>
  <c r="U374" i="7"/>
  <c r="T374" i="7"/>
  <c r="R374" i="7"/>
  <c r="Q374" i="7"/>
  <c r="M374" i="7"/>
  <c r="L374" i="7"/>
  <c r="K374" i="7"/>
  <c r="J374" i="7"/>
  <c r="I374" i="7"/>
  <c r="H374" i="7"/>
  <c r="G374" i="7"/>
  <c r="F374" i="7"/>
  <c r="E374" i="7"/>
  <c r="D374" i="7"/>
  <c r="B374" i="7"/>
  <c r="A374" i="7"/>
  <c r="BY367" i="7"/>
  <c r="BX367" i="7"/>
  <c r="BW367" i="7"/>
  <c r="BV367" i="7"/>
  <c r="BU367" i="7"/>
  <c r="BT367" i="7"/>
  <c r="BS367" i="7"/>
  <c r="BR367" i="7"/>
  <c r="BQ367" i="7"/>
  <c r="BP367" i="7"/>
  <c r="BN367" i="7"/>
  <c r="BM367" i="7"/>
  <c r="BI367" i="7"/>
  <c r="BH367" i="7"/>
  <c r="BG367" i="7"/>
  <c r="BF367" i="7"/>
  <c r="BE367" i="7"/>
  <c r="BD367" i="7"/>
  <c r="BC367" i="7"/>
  <c r="BB367" i="7"/>
  <c r="BA367" i="7"/>
  <c r="AZ367" i="7"/>
  <c r="AX367" i="7"/>
  <c r="AW367" i="7"/>
  <c r="AS367" i="7"/>
  <c r="AR367" i="7"/>
  <c r="AQ367" i="7"/>
  <c r="AP367" i="7"/>
  <c r="AO367" i="7"/>
  <c r="AN367" i="7"/>
  <c r="AM367" i="7"/>
  <c r="AL367" i="7"/>
  <c r="AK367" i="7"/>
  <c r="AJ367" i="7"/>
  <c r="AH367" i="7"/>
  <c r="AG367" i="7"/>
  <c r="AC367" i="7"/>
  <c r="AB367" i="7"/>
  <c r="AA367" i="7"/>
  <c r="Z367" i="7"/>
  <c r="Y367" i="7"/>
  <c r="X367" i="7"/>
  <c r="W367" i="7"/>
  <c r="V367" i="7"/>
  <c r="U367" i="7"/>
  <c r="T367" i="7"/>
  <c r="R367" i="7"/>
  <c r="Q367" i="7"/>
  <c r="M367" i="7"/>
  <c r="L367" i="7"/>
  <c r="K367" i="7"/>
  <c r="J367" i="7"/>
  <c r="I367" i="7"/>
  <c r="H367" i="7"/>
  <c r="G367" i="7"/>
  <c r="F367" i="7"/>
  <c r="E367" i="7"/>
  <c r="D367" i="7"/>
  <c r="B367" i="7"/>
  <c r="A367" i="7"/>
  <c r="BY360" i="7"/>
  <c r="BX360" i="7"/>
  <c r="BW360" i="7"/>
  <c r="BV360" i="7"/>
  <c r="BU360" i="7"/>
  <c r="BT360" i="7"/>
  <c r="BS360" i="7"/>
  <c r="BR360" i="7"/>
  <c r="BQ360" i="7"/>
  <c r="BP360" i="7"/>
  <c r="BN360" i="7"/>
  <c r="BM360" i="7"/>
  <c r="BI360" i="7"/>
  <c r="BH360" i="7"/>
  <c r="BG360" i="7"/>
  <c r="BF360" i="7"/>
  <c r="BE360" i="7"/>
  <c r="BD360" i="7"/>
  <c r="BC360" i="7"/>
  <c r="BB360" i="7"/>
  <c r="BA360" i="7"/>
  <c r="AZ360" i="7"/>
  <c r="AX360" i="7"/>
  <c r="AW360" i="7"/>
  <c r="AS360" i="7"/>
  <c r="AR360" i="7"/>
  <c r="AQ360" i="7"/>
  <c r="AP360" i="7"/>
  <c r="AO360" i="7"/>
  <c r="AN360" i="7"/>
  <c r="AM360" i="7"/>
  <c r="AL360" i="7"/>
  <c r="AK360" i="7"/>
  <c r="AJ360" i="7"/>
  <c r="AH360" i="7"/>
  <c r="AG360" i="7"/>
  <c r="AC360" i="7"/>
  <c r="AB360" i="7"/>
  <c r="AA360" i="7"/>
  <c r="Z360" i="7"/>
  <c r="Y360" i="7"/>
  <c r="X360" i="7"/>
  <c r="W360" i="7"/>
  <c r="V360" i="7"/>
  <c r="U360" i="7"/>
  <c r="T360" i="7"/>
  <c r="R360" i="7"/>
  <c r="Q360" i="7"/>
  <c r="M360" i="7"/>
  <c r="L360" i="7"/>
  <c r="K360" i="7"/>
  <c r="J360" i="7"/>
  <c r="I360" i="7"/>
  <c r="H360" i="7"/>
  <c r="G360" i="7"/>
  <c r="F360" i="7"/>
  <c r="E360" i="7"/>
  <c r="D360" i="7"/>
  <c r="B360" i="7"/>
  <c r="A360" i="7"/>
  <c r="BY352" i="7"/>
  <c r="BX352" i="7"/>
  <c r="BW352" i="7"/>
  <c r="BV352" i="7"/>
  <c r="BU352" i="7"/>
  <c r="BT352" i="7"/>
  <c r="BS352" i="7"/>
  <c r="BR352" i="7"/>
  <c r="BQ352" i="7"/>
  <c r="BP352" i="7"/>
  <c r="BN352" i="7"/>
  <c r="BM352" i="7"/>
  <c r="BI352" i="7"/>
  <c r="BH352" i="7"/>
  <c r="BG352" i="7"/>
  <c r="BF352" i="7"/>
  <c r="BE352" i="7"/>
  <c r="BD352" i="7"/>
  <c r="BC352" i="7"/>
  <c r="BB352" i="7"/>
  <c r="BA352" i="7"/>
  <c r="AZ352" i="7"/>
  <c r="AX352" i="7"/>
  <c r="AW352" i="7"/>
  <c r="AS352" i="7"/>
  <c r="AR352" i="7"/>
  <c r="AQ352" i="7"/>
  <c r="AP352" i="7"/>
  <c r="AO352" i="7"/>
  <c r="AN352" i="7"/>
  <c r="AM352" i="7"/>
  <c r="AL352" i="7"/>
  <c r="AK352" i="7"/>
  <c r="AJ352" i="7"/>
  <c r="AH352" i="7"/>
  <c r="AG352" i="7"/>
  <c r="AC352" i="7"/>
  <c r="AB352" i="7"/>
  <c r="AA352" i="7"/>
  <c r="Z352" i="7"/>
  <c r="Y352" i="7"/>
  <c r="X352" i="7"/>
  <c r="W352" i="7"/>
  <c r="V352" i="7"/>
  <c r="U352" i="7"/>
  <c r="T352" i="7"/>
  <c r="R352" i="7"/>
  <c r="Q352" i="7"/>
  <c r="M352" i="7"/>
  <c r="L352" i="7"/>
  <c r="K352" i="7"/>
  <c r="J352" i="7"/>
  <c r="I352" i="7"/>
  <c r="H352" i="7"/>
  <c r="G352" i="7"/>
  <c r="F352" i="7"/>
  <c r="E352" i="7"/>
  <c r="D352" i="7"/>
  <c r="B352" i="7"/>
  <c r="A352" i="7"/>
  <c r="BY345" i="7"/>
  <c r="BX345" i="7"/>
  <c r="BW345" i="7"/>
  <c r="BV345" i="7"/>
  <c r="BU345" i="7"/>
  <c r="BT345" i="7"/>
  <c r="BS345" i="7"/>
  <c r="BR345" i="7"/>
  <c r="BQ345" i="7"/>
  <c r="BP345" i="7"/>
  <c r="BN345" i="7"/>
  <c r="BM345" i="7"/>
  <c r="BI345" i="7"/>
  <c r="BH345" i="7"/>
  <c r="BG345" i="7"/>
  <c r="BF345" i="7"/>
  <c r="BE345" i="7"/>
  <c r="BD345" i="7"/>
  <c r="BC345" i="7"/>
  <c r="BB345" i="7"/>
  <c r="BA345" i="7"/>
  <c r="AZ345" i="7"/>
  <c r="AX345" i="7"/>
  <c r="AW345" i="7"/>
  <c r="AS345" i="7"/>
  <c r="AR345" i="7"/>
  <c r="AQ345" i="7"/>
  <c r="AP345" i="7"/>
  <c r="AO345" i="7"/>
  <c r="AN345" i="7"/>
  <c r="AM345" i="7"/>
  <c r="AL345" i="7"/>
  <c r="AK345" i="7"/>
  <c r="AJ345" i="7"/>
  <c r="AH345" i="7"/>
  <c r="AG345" i="7"/>
  <c r="AC345" i="7"/>
  <c r="AB345" i="7"/>
  <c r="AA345" i="7"/>
  <c r="Z345" i="7"/>
  <c r="Y345" i="7"/>
  <c r="X345" i="7"/>
  <c r="W345" i="7"/>
  <c r="V345" i="7"/>
  <c r="U345" i="7"/>
  <c r="T345" i="7"/>
  <c r="R345" i="7"/>
  <c r="Q345" i="7"/>
  <c r="M345" i="7"/>
  <c r="L345" i="7"/>
  <c r="K345" i="7"/>
  <c r="J345" i="7"/>
  <c r="I345" i="7"/>
  <c r="H345" i="7"/>
  <c r="G345" i="7"/>
  <c r="F345" i="7"/>
  <c r="E345" i="7"/>
  <c r="D345" i="7"/>
  <c r="B345" i="7"/>
  <c r="A345" i="7"/>
  <c r="BY337" i="7"/>
  <c r="BX337" i="7"/>
  <c r="BW337" i="7"/>
  <c r="BV337" i="7"/>
  <c r="BU337" i="7"/>
  <c r="BT337" i="7"/>
  <c r="BS337" i="7"/>
  <c r="BR337" i="7"/>
  <c r="BQ337" i="7"/>
  <c r="BP337" i="7"/>
  <c r="BN337" i="7"/>
  <c r="BM337" i="7"/>
  <c r="BI337" i="7"/>
  <c r="BH337" i="7"/>
  <c r="BG337" i="7"/>
  <c r="BF337" i="7"/>
  <c r="BE337" i="7"/>
  <c r="BD337" i="7"/>
  <c r="BC337" i="7"/>
  <c r="BB337" i="7"/>
  <c r="BA337" i="7"/>
  <c r="AZ337" i="7"/>
  <c r="AX337" i="7"/>
  <c r="AW337" i="7"/>
  <c r="AS337" i="7"/>
  <c r="AR337" i="7"/>
  <c r="AQ337" i="7"/>
  <c r="AP337" i="7"/>
  <c r="AO337" i="7"/>
  <c r="AN337" i="7"/>
  <c r="AM337" i="7"/>
  <c r="AL337" i="7"/>
  <c r="AK337" i="7"/>
  <c r="AJ337" i="7"/>
  <c r="AH337" i="7"/>
  <c r="AG337" i="7"/>
  <c r="AC337" i="7"/>
  <c r="AB337" i="7"/>
  <c r="AA337" i="7"/>
  <c r="Z337" i="7"/>
  <c r="Y337" i="7"/>
  <c r="X337" i="7"/>
  <c r="W337" i="7"/>
  <c r="V337" i="7"/>
  <c r="U337" i="7"/>
  <c r="T337" i="7"/>
  <c r="R337" i="7"/>
  <c r="Q337" i="7"/>
  <c r="M337" i="7"/>
  <c r="L337" i="7"/>
  <c r="K337" i="7"/>
  <c r="J337" i="7"/>
  <c r="I337" i="7"/>
  <c r="H337" i="7"/>
  <c r="G337" i="7"/>
  <c r="F337" i="7"/>
  <c r="E337" i="7"/>
  <c r="D337" i="7"/>
  <c r="B337" i="7"/>
  <c r="A337" i="7"/>
  <c r="BY330" i="7"/>
  <c r="BX330" i="7"/>
  <c r="BW330" i="7"/>
  <c r="BV330" i="7"/>
  <c r="BU330" i="7"/>
  <c r="BT330" i="7"/>
  <c r="BS330" i="7"/>
  <c r="BR330" i="7"/>
  <c r="BQ330" i="7"/>
  <c r="BP330" i="7"/>
  <c r="BN330" i="7"/>
  <c r="BM330" i="7"/>
  <c r="BI330" i="7"/>
  <c r="BH330" i="7"/>
  <c r="BG330" i="7"/>
  <c r="BF330" i="7"/>
  <c r="BE330" i="7"/>
  <c r="BD330" i="7"/>
  <c r="BC330" i="7"/>
  <c r="BB330" i="7"/>
  <c r="BA330" i="7"/>
  <c r="AZ330" i="7"/>
  <c r="AX330" i="7"/>
  <c r="AW330" i="7"/>
  <c r="AS330" i="7"/>
  <c r="AR330" i="7"/>
  <c r="AQ330" i="7"/>
  <c r="AP330" i="7"/>
  <c r="AO330" i="7"/>
  <c r="AN330" i="7"/>
  <c r="AM330" i="7"/>
  <c r="AL330" i="7"/>
  <c r="AK330" i="7"/>
  <c r="AJ330" i="7"/>
  <c r="AH330" i="7"/>
  <c r="AG330" i="7"/>
  <c r="AC330" i="7"/>
  <c r="AB330" i="7"/>
  <c r="AA330" i="7"/>
  <c r="Z330" i="7"/>
  <c r="Y330" i="7"/>
  <c r="X330" i="7"/>
  <c r="W330" i="7"/>
  <c r="V330" i="7"/>
  <c r="U330" i="7"/>
  <c r="T330" i="7"/>
  <c r="R330" i="7"/>
  <c r="Q330" i="7"/>
  <c r="M330" i="7"/>
  <c r="L330" i="7"/>
  <c r="K330" i="7"/>
  <c r="J330" i="7"/>
  <c r="I330" i="7"/>
  <c r="H330" i="7"/>
  <c r="G330" i="7"/>
  <c r="F330" i="7"/>
  <c r="E330" i="7"/>
  <c r="D330" i="7"/>
  <c r="B330" i="7"/>
  <c r="A330" i="7"/>
  <c r="BY323" i="7"/>
  <c r="BX323" i="7"/>
  <c r="BW323" i="7"/>
  <c r="BV323" i="7"/>
  <c r="BU323" i="7"/>
  <c r="BT323" i="7"/>
  <c r="BS323" i="7"/>
  <c r="BR323" i="7"/>
  <c r="BQ323" i="7"/>
  <c r="BP323" i="7"/>
  <c r="BN323" i="7"/>
  <c r="BM323" i="7"/>
  <c r="BI323" i="7"/>
  <c r="BH323" i="7"/>
  <c r="BG323" i="7"/>
  <c r="BF323" i="7"/>
  <c r="BE323" i="7"/>
  <c r="BD323" i="7"/>
  <c r="BC323" i="7"/>
  <c r="BB323" i="7"/>
  <c r="BA323" i="7"/>
  <c r="AZ323" i="7"/>
  <c r="AX323" i="7"/>
  <c r="AW323" i="7"/>
  <c r="AS323" i="7"/>
  <c r="AR323" i="7"/>
  <c r="AQ323" i="7"/>
  <c r="AP323" i="7"/>
  <c r="AO323" i="7"/>
  <c r="AN323" i="7"/>
  <c r="AM323" i="7"/>
  <c r="AL323" i="7"/>
  <c r="AK323" i="7"/>
  <c r="AJ323" i="7"/>
  <c r="AH323" i="7"/>
  <c r="AG323" i="7"/>
  <c r="AC323" i="7"/>
  <c r="AB323" i="7"/>
  <c r="AA323" i="7"/>
  <c r="Z323" i="7"/>
  <c r="Y323" i="7"/>
  <c r="X323" i="7"/>
  <c r="W323" i="7"/>
  <c r="V323" i="7"/>
  <c r="U323" i="7"/>
  <c r="T323" i="7"/>
  <c r="R323" i="7"/>
  <c r="Q323" i="7"/>
  <c r="M323" i="7"/>
  <c r="L323" i="7"/>
  <c r="K323" i="7"/>
  <c r="J323" i="7"/>
  <c r="I323" i="7"/>
  <c r="H323" i="7"/>
  <c r="G323" i="7"/>
  <c r="F323" i="7"/>
  <c r="E323" i="7"/>
  <c r="D323" i="7"/>
  <c r="B323" i="7"/>
  <c r="A323" i="7"/>
  <c r="BY315" i="7"/>
  <c r="BX315" i="7"/>
  <c r="BW315" i="7"/>
  <c r="BV315" i="7"/>
  <c r="BU315" i="7"/>
  <c r="BT315" i="7"/>
  <c r="BS315" i="7"/>
  <c r="BR315" i="7"/>
  <c r="BQ315" i="7"/>
  <c r="BP315" i="7"/>
  <c r="BN315" i="7"/>
  <c r="BM315" i="7"/>
  <c r="BI315" i="7"/>
  <c r="BH315" i="7"/>
  <c r="BG315" i="7"/>
  <c r="BF315" i="7"/>
  <c r="BE315" i="7"/>
  <c r="BD315" i="7"/>
  <c r="BC315" i="7"/>
  <c r="BB315" i="7"/>
  <c r="BA315" i="7"/>
  <c r="AZ315" i="7"/>
  <c r="AX315" i="7"/>
  <c r="AW315" i="7"/>
  <c r="AS315" i="7"/>
  <c r="AR315" i="7"/>
  <c r="AQ315" i="7"/>
  <c r="AP315" i="7"/>
  <c r="AO315" i="7"/>
  <c r="AN315" i="7"/>
  <c r="AM315" i="7"/>
  <c r="AL315" i="7"/>
  <c r="AK315" i="7"/>
  <c r="AJ315" i="7"/>
  <c r="AH315" i="7"/>
  <c r="AG315" i="7"/>
  <c r="AC315" i="7"/>
  <c r="AB315" i="7"/>
  <c r="AA315" i="7"/>
  <c r="Z315" i="7"/>
  <c r="Y315" i="7"/>
  <c r="X315" i="7"/>
  <c r="W315" i="7"/>
  <c r="V315" i="7"/>
  <c r="U315" i="7"/>
  <c r="T315" i="7"/>
  <c r="R315" i="7"/>
  <c r="Q315" i="7"/>
  <c r="M315" i="7"/>
  <c r="L315" i="7"/>
  <c r="K315" i="7"/>
  <c r="J315" i="7"/>
  <c r="I315" i="7"/>
  <c r="H315" i="7"/>
  <c r="G315" i="7"/>
  <c r="F315" i="7"/>
  <c r="E315" i="7"/>
  <c r="D315" i="7"/>
  <c r="B315" i="7"/>
  <c r="A315" i="7"/>
  <c r="BY308" i="7"/>
  <c r="BX308" i="7"/>
  <c r="BW308" i="7"/>
  <c r="BV308" i="7"/>
  <c r="BU308" i="7"/>
  <c r="BT308" i="7"/>
  <c r="BS308" i="7"/>
  <c r="BR308" i="7"/>
  <c r="BQ308" i="7"/>
  <c r="BP308" i="7"/>
  <c r="BN308" i="7"/>
  <c r="BM308" i="7"/>
  <c r="BI308" i="7"/>
  <c r="BH308" i="7"/>
  <c r="BG308" i="7"/>
  <c r="BF308" i="7"/>
  <c r="BE308" i="7"/>
  <c r="BD308" i="7"/>
  <c r="BC308" i="7"/>
  <c r="BB308" i="7"/>
  <c r="BA308" i="7"/>
  <c r="AZ308" i="7"/>
  <c r="AX308" i="7"/>
  <c r="AW308" i="7"/>
  <c r="AS308" i="7"/>
  <c r="AR308" i="7"/>
  <c r="AQ308" i="7"/>
  <c r="AP308" i="7"/>
  <c r="AO308" i="7"/>
  <c r="AN308" i="7"/>
  <c r="AM308" i="7"/>
  <c r="AL308" i="7"/>
  <c r="AK308" i="7"/>
  <c r="AJ308" i="7"/>
  <c r="AH308" i="7"/>
  <c r="AG308" i="7"/>
  <c r="AC308" i="7"/>
  <c r="AB308" i="7"/>
  <c r="AA308" i="7"/>
  <c r="Z308" i="7"/>
  <c r="Y308" i="7"/>
  <c r="X308" i="7"/>
  <c r="W308" i="7"/>
  <c r="V308" i="7"/>
  <c r="U308" i="7"/>
  <c r="T308" i="7"/>
  <c r="R308" i="7"/>
  <c r="Q308" i="7"/>
  <c r="M308" i="7"/>
  <c r="L308" i="7"/>
  <c r="K308" i="7"/>
  <c r="J308" i="7"/>
  <c r="I308" i="7"/>
  <c r="H308" i="7"/>
  <c r="G308" i="7"/>
  <c r="F308" i="7"/>
  <c r="E308" i="7"/>
  <c r="D308" i="7"/>
  <c r="B308" i="7"/>
  <c r="A308" i="7"/>
  <c r="BY301" i="7"/>
  <c r="BX301" i="7"/>
  <c r="BW301" i="7"/>
  <c r="BV301" i="7"/>
  <c r="BU301" i="7"/>
  <c r="BT301" i="7"/>
  <c r="BS301" i="7"/>
  <c r="BR301" i="7"/>
  <c r="BQ301" i="7"/>
  <c r="BP301" i="7"/>
  <c r="BN301" i="7"/>
  <c r="BM301" i="7"/>
  <c r="BI301" i="7"/>
  <c r="BH301" i="7"/>
  <c r="BG301" i="7"/>
  <c r="BF301" i="7"/>
  <c r="BE301" i="7"/>
  <c r="BD301" i="7"/>
  <c r="BC301" i="7"/>
  <c r="BB301" i="7"/>
  <c r="BA301" i="7"/>
  <c r="AZ301" i="7"/>
  <c r="AX301" i="7"/>
  <c r="AW301" i="7"/>
  <c r="AS301" i="7"/>
  <c r="AR301" i="7"/>
  <c r="AQ301" i="7"/>
  <c r="AP301" i="7"/>
  <c r="AO301" i="7"/>
  <c r="AN301" i="7"/>
  <c r="AM301" i="7"/>
  <c r="AL301" i="7"/>
  <c r="AK301" i="7"/>
  <c r="AJ301" i="7"/>
  <c r="AH301" i="7"/>
  <c r="AG301" i="7"/>
  <c r="AC301" i="7"/>
  <c r="AB301" i="7"/>
  <c r="AA301" i="7"/>
  <c r="Z301" i="7"/>
  <c r="Y301" i="7"/>
  <c r="X301" i="7"/>
  <c r="W301" i="7"/>
  <c r="V301" i="7"/>
  <c r="U301" i="7"/>
  <c r="T301" i="7"/>
  <c r="R301" i="7"/>
  <c r="Q301" i="7"/>
  <c r="M301" i="7"/>
  <c r="L301" i="7"/>
  <c r="K301" i="7"/>
  <c r="J301" i="7"/>
  <c r="I301" i="7"/>
  <c r="H301" i="7"/>
  <c r="G301" i="7"/>
  <c r="F301" i="7"/>
  <c r="E301" i="7"/>
  <c r="D301" i="7"/>
  <c r="B301" i="7"/>
  <c r="A301" i="7"/>
  <c r="BY293" i="7"/>
  <c r="BX293" i="7"/>
  <c r="BW293" i="7"/>
  <c r="BV293" i="7"/>
  <c r="BU293" i="7"/>
  <c r="BT293" i="7"/>
  <c r="BS293" i="7"/>
  <c r="BR293" i="7"/>
  <c r="BQ293" i="7"/>
  <c r="BP293" i="7"/>
  <c r="BN293" i="7"/>
  <c r="BM293" i="7"/>
  <c r="BI293" i="7"/>
  <c r="BH293" i="7"/>
  <c r="BG293" i="7"/>
  <c r="BF293" i="7"/>
  <c r="BE293" i="7"/>
  <c r="BD293" i="7"/>
  <c r="BC293" i="7"/>
  <c r="BB293" i="7"/>
  <c r="BA293" i="7"/>
  <c r="AZ293" i="7"/>
  <c r="AX293" i="7"/>
  <c r="AW293" i="7"/>
  <c r="AS293" i="7"/>
  <c r="AR293" i="7"/>
  <c r="AQ293" i="7"/>
  <c r="AP293" i="7"/>
  <c r="AO293" i="7"/>
  <c r="AN293" i="7"/>
  <c r="AM293" i="7"/>
  <c r="AL293" i="7"/>
  <c r="AK293" i="7"/>
  <c r="AJ293" i="7"/>
  <c r="AH293" i="7"/>
  <c r="AG293" i="7"/>
  <c r="AC293" i="7"/>
  <c r="AB293" i="7"/>
  <c r="AA293" i="7"/>
  <c r="Z293" i="7"/>
  <c r="Y293" i="7"/>
  <c r="X293" i="7"/>
  <c r="W293" i="7"/>
  <c r="V293" i="7"/>
  <c r="U293" i="7"/>
  <c r="T293" i="7"/>
  <c r="R293" i="7"/>
  <c r="Q293" i="7"/>
  <c r="M293" i="7"/>
  <c r="L293" i="7"/>
  <c r="K293" i="7"/>
  <c r="J293" i="7"/>
  <c r="I293" i="7"/>
  <c r="H293" i="7"/>
  <c r="G293" i="7"/>
  <c r="F293" i="7"/>
  <c r="E293" i="7"/>
  <c r="D293" i="7"/>
  <c r="B293" i="7"/>
  <c r="A293" i="7"/>
  <c r="BY286" i="7"/>
  <c r="BX286" i="7"/>
  <c r="BW286" i="7"/>
  <c r="BV286" i="7"/>
  <c r="BU286" i="7"/>
  <c r="BT286" i="7"/>
  <c r="BS286" i="7"/>
  <c r="BR286" i="7"/>
  <c r="BQ286" i="7"/>
  <c r="BP286" i="7"/>
  <c r="BN286" i="7"/>
  <c r="BM286" i="7"/>
  <c r="BI286" i="7"/>
  <c r="BH286" i="7"/>
  <c r="BG286" i="7"/>
  <c r="BF286" i="7"/>
  <c r="BE286" i="7"/>
  <c r="BD286" i="7"/>
  <c r="BC286" i="7"/>
  <c r="BB286" i="7"/>
  <c r="BA286" i="7"/>
  <c r="AZ286" i="7"/>
  <c r="AX286" i="7"/>
  <c r="AW286" i="7"/>
  <c r="AS286" i="7"/>
  <c r="AR286" i="7"/>
  <c r="AQ286" i="7"/>
  <c r="AP286" i="7"/>
  <c r="AO286" i="7"/>
  <c r="AN286" i="7"/>
  <c r="AM286" i="7"/>
  <c r="AL286" i="7"/>
  <c r="AK286" i="7"/>
  <c r="AJ286" i="7"/>
  <c r="AH286" i="7"/>
  <c r="AG286" i="7"/>
  <c r="AC286" i="7"/>
  <c r="AB286" i="7"/>
  <c r="AA286" i="7"/>
  <c r="Z286" i="7"/>
  <c r="Y286" i="7"/>
  <c r="X286" i="7"/>
  <c r="W286" i="7"/>
  <c r="V286" i="7"/>
  <c r="U286" i="7"/>
  <c r="T286" i="7"/>
  <c r="R286" i="7"/>
  <c r="Q286" i="7"/>
  <c r="M286" i="7"/>
  <c r="L286" i="7"/>
  <c r="K286" i="7"/>
  <c r="J286" i="7"/>
  <c r="I286" i="7"/>
  <c r="H286" i="7"/>
  <c r="G286" i="7"/>
  <c r="F286" i="7"/>
  <c r="E286" i="7"/>
  <c r="D286" i="7"/>
  <c r="B286" i="7"/>
  <c r="A286" i="7"/>
  <c r="BY278" i="7"/>
  <c r="BX278" i="7"/>
  <c r="BW278" i="7"/>
  <c r="BV278" i="7"/>
  <c r="BU278" i="7"/>
  <c r="BT278" i="7"/>
  <c r="BS278" i="7"/>
  <c r="BR278" i="7"/>
  <c r="BQ278" i="7"/>
  <c r="BP278" i="7"/>
  <c r="BN278" i="7"/>
  <c r="BM278" i="7"/>
  <c r="BI278" i="7"/>
  <c r="BH278" i="7"/>
  <c r="BG278" i="7"/>
  <c r="BF278" i="7"/>
  <c r="BE278" i="7"/>
  <c r="BD278" i="7"/>
  <c r="BC278" i="7"/>
  <c r="BB278" i="7"/>
  <c r="BA278" i="7"/>
  <c r="AZ278" i="7"/>
  <c r="AX278" i="7"/>
  <c r="AW278" i="7"/>
  <c r="AS278" i="7"/>
  <c r="AR278" i="7"/>
  <c r="AQ278" i="7"/>
  <c r="AP278" i="7"/>
  <c r="AO278" i="7"/>
  <c r="AN278" i="7"/>
  <c r="AM278" i="7"/>
  <c r="AL278" i="7"/>
  <c r="AK278" i="7"/>
  <c r="AJ278" i="7"/>
  <c r="AH278" i="7"/>
  <c r="AG278" i="7"/>
  <c r="AC278" i="7"/>
  <c r="AB278" i="7"/>
  <c r="AA278" i="7"/>
  <c r="Z278" i="7"/>
  <c r="Y278" i="7"/>
  <c r="X278" i="7"/>
  <c r="W278" i="7"/>
  <c r="V278" i="7"/>
  <c r="U278" i="7"/>
  <c r="T278" i="7"/>
  <c r="R278" i="7"/>
  <c r="Q278" i="7"/>
  <c r="M278" i="7"/>
  <c r="L278" i="7"/>
  <c r="K278" i="7"/>
  <c r="J278" i="7"/>
  <c r="I278" i="7"/>
  <c r="H278" i="7"/>
  <c r="G278" i="7"/>
  <c r="F278" i="7"/>
  <c r="E278" i="7"/>
  <c r="D278" i="7"/>
  <c r="B278" i="7"/>
  <c r="A278" i="7"/>
  <c r="BY271" i="7"/>
  <c r="BX271" i="7"/>
  <c r="BW271" i="7"/>
  <c r="BV271" i="7"/>
  <c r="BU271" i="7"/>
  <c r="BT271" i="7"/>
  <c r="BS271" i="7"/>
  <c r="BR271" i="7"/>
  <c r="BQ271" i="7"/>
  <c r="BP271" i="7"/>
  <c r="BN271" i="7"/>
  <c r="BM271" i="7"/>
  <c r="BI271" i="7"/>
  <c r="BH271" i="7"/>
  <c r="BG271" i="7"/>
  <c r="BF271" i="7"/>
  <c r="BE271" i="7"/>
  <c r="BD271" i="7"/>
  <c r="BC271" i="7"/>
  <c r="BB271" i="7"/>
  <c r="BA271" i="7"/>
  <c r="AZ271" i="7"/>
  <c r="AX271" i="7"/>
  <c r="AW271" i="7"/>
  <c r="AS271" i="7"/>
  <c r="AR271" i="7"/>
  <c r="AQ271" i="7"/>
  <c r="AP271" i="7"/>
  <c r="AO271" i="7"/>
  <c r="AN271" i="7"/>
  <c r="AM271" i="7"/>
  <c r="AL271" i="7"/>
  <c r="AK271" i="7"/>
  <c r="AJ271" i="7"/>
  <c r="AH271" i="7"/>
  <c r="AG271" i="7"/>
  <c r="AC271" i="7"/>
  <c r="AB271" i="7"/>
  <c r="AA271" i="7"/>
  <c r="Z271" i="7"/>
  <c r="Y271" i="7"/>
  <c r="X271" i="7"/>
  <c r="W271" i="7"/>
  <c r="V271" i="7"/>
  <c r="U271" i="7"/>
  <c r="T271" i="7"/>
  <c r="R271" i="7"/>
  <c r="Q271" i="7"/>
  <c r="M271" i="7"/>
  <c r="L271" i="7"/>
  <c r="K271" i="7"/>
  <c r="J271" i="7"/>
  <c r="I271" i="7"/>
  <c r="H271" i="7"/>
  <c r="G271" i="7"/>
  <c r="F271" i="7"/>
  <c r="E271" i="7"/>
  <c r="D271" i="7"/>
  <c r="B271" i="7"/>
  <c r="A271" i="7"/>
  <c r="BY264" i="7"/>
  <c r="BX264" i="7"/>
  <c r="BW264" i="7"/>
  <c r="BV264" i="7"/>
  <c r="BU264" i="7"/>
  <c r="BT264" i="7"/>
  <c r="BS264" i="7"/>
  <c r="BR264" i="7"/>
  <c r="BQ264" i="7"/>
  <c r="BP264" i="7"/>
  <c r="BN264" i="7"/>
  <c r="BM264" i="7"/>
  <c r="BI264" i="7"/>
  <c r="BH264" i="7"/>
  <c r="BG264" i="7"/>
  <c r="BF264" i="7"/>
  <c r="BE264" i="7"/>
  <c r="BD264" i="7"/>
  <c r="BC264" i="7"/>
  <c r="BB264" i="7"/>
  <c r="BA264" i="7"/>
  <c r="AZ264" i="7"/>
  <c r="AX264" i="7"/>
  <c r="AW264" i="7"/>
  <c r="AS264" i="7"/>
  <c r="AR264" i="7"/>
  <c r="AQ264" i="7"/>
  <c r="AP264" i="7"/>
  <c r="AO264" i="7"/>
  <c r="AN264" i="7"/>
  <c r="AM264" i="7"/>
  <c r="AL264" i="7"/>
  <c r="AK264" i="7"/>
  <c r="AJ264" i="7"/>
  <c r="AH264" i="7"/>
  <c r="AG264" i="7"/>
  <c r="AC264" i="7"/>
  <c r="AB264" i="7"/>
  <c r="AA264" i="7"/>
  <c r="Z264" i="7"/>
  <c r="Y264" i="7"/>
  <c r="X264" i="7"/>
  <c r="W264" i="7"/>
  <c r="V264" i="7"/>
  <c r="U264" i="7"/>
  <c r="T264" i="7"/>
  <c r="R264" i="7"/>
  <c r="Q264" i="7"/>
  <c r="M264" i="7"/>
  <c r="L264" i="7"/>
  <c r="K264" i="7"/>
  <c r="J264" i="7"/>
  <c r="I264" i="7"/>
  <c r="H264" i="7"/>
  <c r="G264" i="7"/>
  <c r="F264" i="7"/>
  <c r="E264" i="7"/>
  <c r="D264" i="7"/>
  <c r="B264" i="7"/>
  <c r="A264" i="7"/>
  <c r="BY257" i="7"/>
  <c r="BX257" i="7"/>
  <c r="BW257" i="7"/>
  <c r="BV257" i="7"/>
  <c r="BU257" i="7"/>
  <c r="BT257" i="7"/>
  <c r="BS257" i="7"/>
  <c r="BR257" i="7"/>
  <c r="BQ257" i="7"/>
  <c r="BP257" i="7"/>
  <c r="BN257" i="7"/>
  <c r="BM257" i="7"/>
  <c r="BI257" i="7"/>
  <c r="BH257" i="7"/>
  <c r="BG257" i="7"/>
  <c r="BF257" i="7"/>
  <c r="BE257" i="7"/>
  <c r="BD257" i="7"/>
  <c r="BC257" i="7"/>
  <c r="BB257" i="7"/>
  <c r="BA257" i="7"/>
  <c r="AZ257" i="7"/>
  <c r="AX257" i="7"/>
  <c r="AW257" i="7"/>
  <c r="AS257" i="7"/>
  <c r="AR257" i="7"/>
  <c r="AQ257" i="7"/>
  <c r="AP257" i="7"/>
  <c r="AO257" i="7"/>
  <c r="AN257" i="7"/>
  <c r="AM257" i="7"/>
  <c r="AL257" i="7"/>
  <c r="AK257" i="7"/>
  <c r="AJ257" i="7"/>
  <c r="AH257" i="7"/>
  <c r="AG257" i="7"/>
  <c r="AC257" i="7"/>
  <c r="AB257" i="7"/>
  <c r="AA257" i="7"/>
  <c r="Z257" i="7"/>
  <c r="Y257" i="7"/>
  <c r="X257" i="7"/>
  <c r="W257" i="7"/>
  <c r="V257" i="7"/>
  <c r="U257" i="7"/>
  <c r="T257" i="7"/>
  <c r="R257" i="7"/>
  <c r="Q257" i="7"/>
  <c r="M257" i="7"/>
  <c r="L257" i="7"/>
  <c r="K257" i="7"/>
  <c r="J257" i="7"/>
  <c r="I257" i="7"/>
  <c r="H257" i="7"/>
  <c r="G257" i="7"/>
  <c r="F257" i="7"/>
  <c r="E257" i="7"/>
  <c r="D257" i="7"/>
  <c r="B257" i="7"/>
  <c r="A257" i="7"/>
  <c r="BY249" i="7"/>
  <c r="BX249" i="7"/>
  <c r="BW249" i="7"/>
  <c r="BV249" i="7"/>
  <c r="BU249" i="7"/>
  <c r="BT249" i="7"/>
  <c r="BS249" i="7"/>
  <c r="BR249" i="7"/>
  <c r="BQ249" i="7"/>
  <c r="BP249" i="7"/>
  <c r="BN249" i="7"/>
  <c r="BM249" i="7"/>
  <c r="BI249" i="7"/>
  <c r="BH249" i="7"/>
  <c r="BG249" i="7"/>
  <c r="BF249" i="7"/>
  <c r="BE249" i="7"/>
  <c r="BD249" i="7"/>
  <c r="BC249" i="7"/>
  <c r="BB249" i="7"/>
  <c r="BA249" i="7"/>
  <c r="AZ249" i="7"/>
  <c r="AX249" i="7"/>
  <c r="AW249" i="7"/>
  <c r="AS249" i="7"/>
  <c r="AR249" i="7"/>
  <c r="AQ249" i="7"/>
  <c r="AP249" i="7"/>
  <c r="AO249" i="7"/>
  <c r="AN249" i="7"/>
  <c r="AM249" i="7"/>
  <c r="AL249" i="7"/>
  <c r="AK249" i="7"/>
  <c r="AJ249" i="7"/>
  <c r="AH249" i="7"/>
  <c r="AG249" i="7"/>
  <c r="AC249" i="7"/>
  <c r="AB249" i="7"/>
  <c r="AA249" i="7"/>
  <c r="Z249" i="7"/>
  <c r="Y249" i="7"/>
  <c r="X249" i="7"/>
  <c r="W249" i="7"/>
  <c r="V249" i="7"/>
  <c r="U249" i="7"/>
  <c r="T249" i="7"/>
  <c r="R249" i="7"/>
  <c r="Q249" i="7"/>
  <c r="M249" i="7"/>
  <c r="L249" i="7"/>
  <c r="K249" i="7"/>
  <c r="J249" i="7"/>
  <c r="I249" i="7"/>
  <c r="H249" i="7"/>
  <c r="G249" i="7"/>
  <c r="F249" i="7"/>
  <c r="E249" i="7"/>
  <c r="D249" i="7"/>
  <c r="B249" i="7"/>
  <c r="A249" i="7"/>
  <c r="BY242" i="7"/>
  <c r="BX242" i="7"/>
  <c r="BW242" i="7"/>
  <c r="BV242" i="7"/>
  <c r="BU242" i="7"/>
  <c r="BT242" i="7"/>
  <c r="BS242" i="7"/>
  <c r="BR242" i="7"/>
  <c r="BQ242" i="7"/>
  <c r="BP242" i="7"/>
  <c r="BN242" i="7"/>
  <c r="BM242" i="7"/>
  <c r="BI242" i="7"/>
  <c r="BH242" i="7"/>
  <c r="BG242" i="7"/>
  <c r="BF242" i="7"/>
  <c r="BE242" i="7"/>
  <c r="BD242" i="7"/>
  <c r="BC242" i="7"/>
  <c r="BB242" i="7"/>
  <c r="BA242" i="7"/>
  <c r="AZ242" i="7"/>
  <c r="AX242" i="7"/>
  <c r="AW242" i="7"/>
  <c r="AS242" i="7"/>
  <c r="AR242" i="7"/>
  <c r="AQ242" i="7"/>
  <c r="AP242" i="7"/>
  <c r="AO242" i="7"/>
  <c r="AN242" i="7"/>
  <c r="AM242" i="7"/>
  <c r="AL242" i="7"/>
  <c r="AK242" i="7"/>
  <c r="AJ242" i="7"/>
  <c r="AH242" i="7"/>
  <c r="AG242" i="7"/>
  <c r="AC242" i="7"/>
  <c r="AB242" i="7"/>
  <c r="AA242" i="7"/>
  <c r="Z242" i="7"/>
  <c r="Y242" i="7"/>
  <c r="X242" i="7"/>
  <c r="W242" i="7"/>
  <c r="V242" i="7"/>
  <c r="U242" i="7"/>
  <c r="T242" i="7"/>
  <c r="R242" i="7"/>
  <c r="Q242" i="7"/>
  <c r="M242" i="7"/>
  <c r="L242" i="7"/>
  <c r="K242" i="7"/>
  <c r="J242" i="7"/>
  <c r="I242" i="7"/>
  <c r="H242" i="7"/>
  <c r="G242" i="7"/>
  <c r="F242" i="7"/>
  <c r="E242" i="7"/>
  <c r="D242" i="7"/>
  <c r="B242" i="7"/>
  <c r="A242" i="7"/>
  <c r="BY235" i="7"/>
  <c r="BX235" i="7"/>
  <c r="BW235" i="7"/>
  <c r="BV235" i="7"/>
  <c r="BU235" i="7"/>
  <c r="BT235" i="7"/>
  <c r="BS235" i="7"/>
  <c r="BR235" i="7"/>
  <c r="BQ235" i="7"/>
  <c r="BP235" i="7"/>
  <c r="BN235" i="7"/>
  <c r="BM235" i="7"/>
  <c r="BI235" i="7"/>
  <c r="BH235" i="7"/>
  <c r="BG235" i="7"/>
  <c r="BF235" i="7"/>
  <c r="BE235" i="7"/>
  <c r="BD235" i="7"/>
  <c r="BC235" i="7"/>
  <c r="BB235" i="7"/>
  <c r="BA235" i="7"/>
  <c r="AZ235" i="7"/>
  <c r="AX235" i="7"/>
  <c r="AW235" i="7"/>
  <c r="AS235" i="7"/>
  <c r="AR235" i="7"/>
  <c r="AQ235" i="7"/>
  <c r="AP235" i="7"/>
  <c r="AO235" i="7"/>
  <c r="AN235" i="7"/>
  <c r="AM235" i="7"/>
  <c r="AL235" i="7"/>
  <c r="AK235" i="7"/>
  <c r="AJ235" i="7"/>
  <c r="AH235" i="7"/>
  <c r="AG235" i="7"/>
  <c r="AC235" i="7"/>
  <c r="AB235" i="7"/>
  <c r="AA235" i="7"/>
  <c r="Z235" i="7"/>
  <c r="Y235" i="7"/>
  <c r="X235" i="7"/>
  <c r="W235" i="7"/>
  <c r="V235" i="7"/>
  <c r="U235" i="7"/>
  <c r="T235" i="7"/>
  <c r="R235" i="7"/>
  <c r="Q235" i="7"/>
  <c r="M235" i="7"/>
  <c r="L235" i="7"/>
  <c r="K235" i="7"/>
  <c r="J235" i="7"/>
  <c r="I235" i="7"/>
  <c r="H235" i="7"/>
  <c r="G235" i="7"/>
  <c r="F235" i="7"/>
  <c r="E235" i="7"/>
  <c r="D235" i="7"/>
  <c r="B235" i="7"/>
  <c r="A235" i="7"/>
  <c r="BY227" i="7"/>
  <c r="BX227" i="7"/>
  <c r="BW227" i="7"/>
  <c r="BV227" i="7"/>
  <c r="BU227" i="7"/>
  <c r="BT227" i="7"/>
  <c r="BS227" i="7"/>
  <c r="BR227" i="7"/>
  <c r="BQ227" i="7"/>
  <c r="BP227" i="7"/>
  <c r="BN227" i="7"/>
  <c r="BM227" i="7"/>
  <c r="BI227" i="7"/>
  <c r="BH227" i="7"/>
  <c r="BG227" i="7"/>
  <c r="BF227" i="7"/>
  <c r="BE227" i="7"/>
  <c r="BD227" i="7"/>
  <c r="BC227" i="7"/>
  <c r="BB227" i="7"/>
  <c r="BA227" i="7"/>
  <c r="AZ227" i="7"/>
  <c r="AX227" i="7"/>
  <c r="AW227" i="7"/>
  <c r="AS227" i="7"/>
  <c r="AR227" i="7"/>
  <c r="AQ227" i="7"/>
  <c r="AP227" i="7"/>
  <c r="AO227" i="7"/>
  <c r="AN227" i="7"/>
  <c r="AM227" i="7"/>
  <c r="AL227" i="7"/>
  <c r="AK227" i="7"/>
  <c r="AJ227" i="7"/>
  <c r="AH227" i="7"/>
  <c r="AG227" i="7"/>
  <c r="AC227" i="7"/>
  <c r="AB227" i="7"/>
  <c r="AA227" i="7"/>
  <c r="Z227" i="7"/>
  <c r="Y227" i="7"/>
  <c r="X227" i="7"/>
  <c r="W227" i="7"/>
  <c r="V227" i="7"/>
  <c r="U227" i="7"/>
  <c r="T227" i="7"/>
  <c r="R227" i="7"/>
  <c r="Q227" i="7"/>
  <c r="M227" i="7"/>
  <c r="L227" i="7"/>
  <c r="K227" i="7"/>
  <c r="J227" i="7"/>
  <c r="I227" i="7"/>
  <c r="H227" i="7"/>
  <c r="G227" i="7"/>
  <c r="F227" i="7"/>
  <c r="E227" i="7"/>
  <c r="D227" i="7"/>
  <c r="B227" i="7"/>
  <c r="A227" i="7"/>
  <c r="BY220" i="7"/>
  <c r="BX220" i="7"/>
  <c r="BW220" i="7"/>
  <c r="BV220" i="7"/>
  <c r="BU220" i="7"/>
  <c r="BT220" i="7"/>
  <c r="BS220" i="7"/>
  <c r="BR220" i="7"/>
  <c r="BQ220" i="7"/>
  <c r="BP220" i="7"/>
  <c r="BN220" i="7"/>
  <c r="BM220" i="7"/>
  <c r="BI220" i="7"/>
  <c r="BH220" i="7"/>
  <c r="BG220" i="7"/>
  <c r="BF220" i="7"/>
  <c r="BE220" i="7"/>
  <c r="BD220" i="7"/>
  <c r="BC220" i="7"/>
  <c r="BB220" i="7"/>
  <c r="BA220" i="7"/>
  <c r="AZ220" i="7"/>
  <c r="AX220" i="7"/>
  <c r="AW220" i="7"/>
  <c r="AS220" i="7"/>
  <c r="AR220" i="7"/>
  <c r="AQ220" i="7"/>
  <c r="AP220" i="7"/>
  <c r="AO220" i="7"/>
  <c r="AN220" i="7"/>
  <c r="AM220" i="7"/>
  <c r="AL220" i="7"/>
  <c r="AK220" i="7"/>
  <c r="AJ220" i="7"/>
  <c r="AH220" i="7"/>
  <c r="AG220" i="7"/>
  <c r="AC220" i="7"/>
  <c r="AB220" i="7"/>
  <c r="AA220" i="7"/>
  <c r="Z220" i="7"/>
  <c r="Y220" i="7"/>
  <c r="X220" i="7"/>
  <c r="W220" i="7"/>
  <c r="V220" i="7"/>
  <c r="U220" i="7"/>
  <c r="T220" i="7"/>
  <c r="R220" i="7"/>
  <c r="Q220" i="7"/>
  <c r="M220" i="7"/>
  <c r="L220" i="7"/>
  <c r="K220" i="7"/>
  <c r="J220" i="7"/>
  <c r="I220" i="7"/>
  <c r="H220" i="7"/>
  <c r="G220" i="7"/>
  <c r="F220" i="7"/>
  <c r="E220" i="7"/>
  <c r="D220" i="7"/>
  <c r="B220" i="7"/>
  <c r="A220" i="7"/>
  <c r="BY212" i="7"/>
  <c r="BX212" i="7"/>
  <c r="BW212" i="7"/>
  <c r="BV212" i="7"/>
  <c r="BU212" i="7"/>
  <c r="BT212" i="7"/>
  <c r="BS212" i="7"/>
  <c r="BR212" i="7"/>
  <c r="BQ212" i="7"/>
  <c r="BP212" i="7"/>
  <c r="BN212" i="7"/>
  <c r="BM212" i="7"/>
  <c r="BI212" i="7"/>
  <c r="BH212" i="7"/>
  <c r="BG212" i="7"/>
  <c r="BF212" i="7"/>
  <c r="BE212" i="7"/>
  <c r="BD212" i="7"/>
  <c r="BC212" i="7"/>
  <c r="BB212" i="7"/>
  <c r="BA212" i="7"/>
  <c r="AZ212" i="7"/>
  <c r="AX212" i="7"/>
  <c r="AW212" i="7"/>
  <c r="AS212" i="7"/>
  <c r="AR212" i="7"/>
  <c r="AQ212" i="7"/>
  <c r="AP212" i="7"/>
  <c r="AO212" i="7"/>
  <c r="AN212" i="7"/>
  <c r="AM212" i="7"/>
  <c r="AL212" i="7"/>
  <c r="AK212" i="7"/>
  <c r="AJ212" i="7"/>
  <c r="AH212" i="7"/>
  <c r="AG212" i="7"/>
  <c r="AC212" i="7"/>
  <c r="AB212" i="7"/>
  <c r="AA212" i="7"/>
  <c r="Z212" i="7"/>
  <c r="Y212" i="7"/>
  <c r="X212" i="7"/>
  <c r="W212" i="7"/>
  <c r="V212" i="7"/>
  <c r="U212" i="7"/>
  <c r="T212" i="7"/>
  <c r="R212" i="7"/>
  <c r="Q212" i="7"/>
  <c r="M212" i="7"/>
  <c r="L212" i="7"/>
  <c r="K212" i="7"/>
  <c r="J212" i="7"/>
  <c r="I212" i="7"/>
  <c r="H212" i="7"/>
  <c r="G212" i="7"/>
  <c r="F212" i="7"/>
  <c r="E212" i="7"/>
  <c r="D212" i="7"/>
  <c r="B212" i="7"/>
  <c r="A212" i="7"/>
  <c r="BY205" i="7"/>
  <c r="BX205" i="7"/>
  <c r="BW205" i="7"/>
  <c r="BV205" i="7"/>
  <c r="BU205" i="7"/>
  <c r="BT205" i="7"/>
  <c r="BS205" i="7"/>
  <c r="BR205" i="7"/>
  <c r="BQ205" i="7"/>
  <c r="BP205" i="7"/>
  <c r="BN205" i="7"/>
  <c r="BM205" i="7"/>
  <c r="BI205" i="7"/>
  <c r="BH205" i="7"/>
  <c r="BG205" i="7"/>
  <c r="BF205" i="7"/>
  <c r="BE205" i="7"/>
  <c r="BD205" i="7"/>
  <c r="BC205" i="7"/>
  <c r="BB205" i="7"/>
  <c r="BA205" i="7"/>
  <c r="AZ205" i="7"/>
  <c r="AX205" i="7"/>
  <c r="AW205" i="7"/>
  <c r="AS205" i="7"/>
  <c r="AR205" i="7"/>
  <c r="AQ205" i="7"/>
  <c r="AP205" i="7"/>
  <c r="AO205" i="7"/>
  <c r="AN205" i="7"/>
  <c r="AM205" i="7"/>
  <c r="AL205" i="7"/>
  <c r="AK205" i="7"/>
  <c r="AJ205" i="7"/>
  <c r="AH205" i="7"/>
  <c r="AG205" i="7"/>
  <c r="AC205" i="7"/>
  <c r="AB205" i="7"/>
  <c r="AA205" i="7"/>
  <c r="Z205" i="7"/>
  <c r="Y205" i="7"/>
  <c r="X205" i="7"/>
  <c r="W205" i="7"/>
  <c r="V205" i="7"/>
  <c r="U205" i="7"/>
  <c r="T205" i="7"/>
  <c r="R205" i="7"/>
  <c r="Q205" i="7"/>
  <c r="M205" i="7"/>
  <c r="L205" i="7"/>
  <c r="K205" i="7"/>
  <c r="J205" i="7"/>
  <c r="I205" i="7"/>
  <c r="H205" i="7"/>
  <c r="G205" i="7"/>
  <c r="F205" i="7"/>
  <c r="E205" i="7"/>
  <c r="D205" i="7"/>
  <c r="B205" i="7"/>
  <c r="A205" i="7"/>
  <c r="BY198" i="7"/>
  <c r="BX198" i="7"/>
  <c r="BW198" i="7"/>
  <c r="BV198" i="7"/>
  <c r="BU198" i="7"/>
  <c r="BT198" i="7"/>
  <c r="BS198" i="7"/>
  <c r="BR198" i="7"/>
  <c r="BQ198" i="7"/>
  <c r="BP198" i="7"/>
  <c r="BN198" i="7"/>
  <c r="BM198" i="7"/>
  <c r="BI198" i="7"/>
  <c r="BH198" i="7"/>
  <c r="BG198" i="7"/>
  <c r="BF198" i="7"/>
  <c r="BE198" i="7"/>
  <c r="BD198" i="7"/>
  <c r="BC198" i="7"/>
  <c r="BB198" i="7"/>
  <c r="BA198" i="7"/>
  <c r="AZ198" i="7"/>
  <c r="AX198" i="7"/>
  <c r="AW198" i="7"/>
  <c r="AS198" i="7"/>
  <c r="AR198" i="7"/>
  <c r="AQ198" i="7"/>
  <c r="AP198" i="7"/>
  <c r="AO198" i="7"/>
  <c r="AN198" i="7"/>
  <c r="AM198" i="7"/>
  <c r="AL198" i="7"/>
  <c r="AK198" i="7"/>
  <c r="AJ198" i="7"/>
  <c r="AH198" i="7"/>
  <c r="AG198" i="7"/>
  <c r="AC198" i="7"/>
  <c r="AB198" i="7"/>
  <c r="AA198" i="7"/>
  <c r="Z198" i="7"/>
  <c r="Y198" i="7"/>
  <c r="X198" i="7"/>
  <c r="W198" i="7"/>
  <c r="V198" i="7"/>
  <c r="U198" i="7"/>
  <c r="T198" i="7"/>
  <c r="R198" i="7"/>
  <c r="Q198" i="7"/>
  <c r="M198" i="7"/>
  <c r="L198" i="7"/>
  <c r="K198" i="7"/>
  <c r="J198" i="7"/>
  <c r="I198" i="7"/>
  <c r="H198" i="7"/>
  <c r="G198" i="7"/>
  <c r="F198" i="7"/>
  <c r="E198" i="7"/>
  <c r="D198" i="7"/>
  <c r="B198" i="7"/>
  <c r="A198" i="7"/>
  <c r="BY190" i="7"/>
  <c r="BX190" i="7"/>
  <c r="BW190" i="7"/>
  <c r="BV190" i="7"/>
  <c r="BU190" i="7"/>
  <c r="BT190" i="7"/>
  <c r="BS190" i="7"/>
  <c r="BR190" i="7"/>
  <c r="BQ190" i="7"/>
  <c r="BP190" i="7"/>
  <c r="BN190" i="7"/>
  <c r="BM190" i="7"/>
  <c r="BI190" i="7"/>
  <c r="BH190" i="7"/>
  <c r="BG190" i="7"/>
  <c r="BF190" i="7"/>
  <c r="BE190" i="7"/>
  <c r="BD190" i="7"/>
  <c r="BC190" i="7"/>
  <c r="BB190" i="7"/>
  <c r="BA190" i="7"/>
  <c r="AZ190" i="7"/>
  <c r="AX190" i="7"/>
  <c r="AW190" i="7"/>
  <c r="AS190" i="7"/>
  <c r="AR190" i="7"/>
  <c r="AQ190" i="7"/>
  <c r="AP190" i="7"/>
  <c r="AO190" i="7"/>
  <c r="AN190" i="7"/>
  <c r="AM190" i="7"/>
  <c r="AL190" i="7"/>
  <c r="AK190" i="7"/>
  <c r="AJ190" i="7"/>
  <c r="AH190" i="7"/>
  <c r="AG190" i="7"/>
  <c r="AC190" i="7"/>
  <c r="AB190" i="7"/>
  <c r="AA190" i="7"/>
  <c r="Z190" i="7"/>
  <c r="Y190" i="7"/>
  <c r="X190" i="7"/>
  <c r="W190" i="7"/>
  <c r="V190" i="7"/>
  <c r="U190" i="7"/>
  <c r="T190" i="7"/>
  <c r="R190" i="7"/>
  <c r="Q190" i="7"/>
  <c r="M190" i="7"/>
  <c r="L190" i="7"/>
  <c r="K190" i="7"/>
  <c r="J190" i="7"/>
  <c r="I190" i="7"/>
  <c r="H190" i="7"/>
  <c r="G190" i="7"/>
  <c r="F190" i="7"/>
  <c r="E190" i="7"/>
  <c r="D190" i="7"/>
  <c r="B190" i="7"/>
  <c r="A190" i="7"/>
  <c r="BY183" i="7"/>
  <c r="BX183" i="7"/>
  <c r="BW183" i="7"/>
  <c r="BV183" i="7"/>
  <c r="BU183" i="7"/>
  <c r="BT183" i="7"/>
  <c r="BS183" i="7"/>
  <c r="BR183" i="7"/>
  <c r="BQ183" i="7"/>
  <c r="BP183" i="7"/>
  <c r="BN183" i="7"/>
  <c r="BM183" i="7"/>
  <c r="BI183" i="7"/>
  <c r="BH183" i="7"/>
  <c r="BG183" i="7"/>
  <c r="BF183" i="7"/>
  <c r="BE183" i="7"/>
  <c r="BD183" i="7"/>
  <c r="BC183" i="7"/>
  <c r="BB183" i="7"/>
  <c r="BA183" i="7"/>
  <c r="AZ183" i="7"/>
  <c r="AX183" i="7"/>
  <c r="AW183" i="7"/>
  <c r="AS183" i="7"/>
  <c r="AR183" i="7"/>
  <c r="AQ183" i="7"/>
  <c r="AP183" i="7"/>
  <c r="AO183" i="7"/>
  <c r="AN183" i="7"/>
  <c r="AM183" i="7"/>
  <c r="AL183" i="7"/>
  <c r="AK183" i="7"/>
  <c r="AJ183" i="7"/>
  <c r="AH183" i="7"/>
  <c r="AG183" i="7"/>
  <c r="AC183" i="7"/>
  <c r="AB183" i="7"/>
  <c r="AA183" i="7"/>
  <c r="Z183" i="7"/>
  <c r="Y183" i="7"/>
  <c r="X183" i="7"/>
  <c r="W183" i="7"/>
  <c r="V183" i="7"/>
  <c r="U183" i="7"/>
  <c r="T183" i="7"/>
  <c r="R183" i="7"/>
  <c r="Q183" i="7"/>
  <c r="M183" i="7"/>
  <c r="L183" i="7"/>
  <c r="K183" i="7"/>
  <c r="J183" i="7"/>
  <c r="I183" i="7"/>
  <c r="H183" i="7"/>
  <c r="G183" i="7"/>
  <c r="F183" i="7"/>
  <c r="E183" i="7"/>
  <c r="D183" i="7"/>
  <c r="B183" i="7"/>
  <c r="A183" i="7"/>
  <c r="BY176" i="7"/>
  <c r="BX176" i="7"/>
  <c r="BW176" i="7"/>
  <c r="BV176" i="7"/>
  <c r="BU176" i="7"/>
  <c r="BT176" i="7"/>
  <c r="BS176" i="7"/>
  <c r="BR176" i="7"/>
  <c r="BQ176" i="7"/>
  <c r="BP176" i="7"/>
  <c r="BN176" i="7"/>
  <c r="BM176" i="7"/>
  <c r="BI176" i="7"/>
  <c r="BH176" i="7"/>
  <c r="BG176" i="7"/>
  <c r="BF176" i="7"/>
  <c r="BE176" i="7"/>
  <c r="BD176" i="7"/>
  <c r="BC176" i="7"/>
  <c r="BB176" i="7"/>
  <c r="BA176" i="7"/>
  <c r="AZ176" i="7"/>
  <c r="AX176" i="7"/>
  <c r="AW176" i="7"/>
  <c r="AS176" i="7"/>
  <c r="AR176" i="7"/>
  <c r="AQ176" i="7"/>
  <c r="AP176" i="7"/>
  <c r="AO176" i="7"/>
  <c r="AN176" i="7"/>
  <c r="AM176" i="7"/>
  <c r="AL176" i="7"/>
  <c r="AK176" i="7"/>
  <c r="AJ176" i="7"/>
  <c r="AH176" i="7"/>
  <c r="AG176" i="7"/>
  <c r="AC176" i="7"/>
  <c r="AB176" i="7"/>
  <c r="AA176" i="7"/>
  <c r="Z176" i="7"/>
  <c r="Y176" i="7"/>
  <c r="X176" i="7"/>
  <c r="W176" i="7"/>
  <c r="V176" i="7"/>
  <c r="U176" i="7"/>
  <c r="T176" i="7"/>
  <c r="R176" i="7"/>
  <c r="Q176" i="7"/>
  <c r="M176" i="7"/>
  <c r="L176" i="7"/>
  <c r="K176" i="7"/>
  <c r="J176" i="7"/>
  <c r="I176" i="7"/>
  <c r="H176" i="7"/>
  <c r="G176" i="7"/>
  <c r="F176" i="7"/>
  <c r="E176" i="7"/>
  <c r="D176" i="7"/>
  <c r="B176" i="7"/>
  <c r="A176" i="7"/>
  <c r="BY168" i="7"/>
  <c r="BX168" i="7"/>
  <c r="BW168" i="7"/>
  <c r="BV168" i="7"/>
  <c r="BU168" i="7"/>
  <c r="BT168" i="7"/>
  <c r="BS168" i="7"/>
  <c r="BR168" i="7"/>
  <c r="BQ168" i="7"/>
  <c r="BP168" i="7"/>
  <c r="BN168" i="7"/>
  <c r="BM168" i="7"/>
  <c r="BI168" i="7"/>
  <c r="BH168" i="7"/>
  <c r="BG168" i="7"/>
  <c r="BF168" i="7"/>
  <c r="BE168" i="7"/>
  <c r="BD168" i="7"/>
  <c r="BC168" i="7"/>
  <c r="BB168" i="7"/>
  <c r="BA168" i="7"/>
  <c r="AZ168" i="7"/>
  <c r="AX168" i="7"/>
  <c r="AW168" i="7"/>
  <c r="AS168" i="7"/>
  <c r="AR168" i="7"/>
  <c r="AQ168" i="7"/>
  <c r="AP168" i="7"/>
  <c r="AO168" i="7"/>
  <c r="AN168" i="7"/>
  <c r="AM168" i="7"/>
  <c r="AL168" i="7"/>
  <c r="AK168" i="7"/>
  <c r="AJ168" i="7"/>
  <c r="AH168" i="7"/>
  <c r="AG168" i="7"/>
  <c r="AC168" i="7"/>
  <c r="AB168" i="7"/>
  <c r="AA168" i="7"/>
  <c r="Z168" i="7"/>
  <c r="Y168" i="7"/>
  <c r="X168" i="7"/>
  <c r="W168" i="7"/>
  <c r="V168" i="7"/>
  <c r="U168" i="7"/>
  <c r="T168" i="7"/>
  <c r="R168" i="7"/>
  <c r="Q168" i="7"/>
  <c r="M168" i="7"/>
  <c r="L168" i="7"/>
  <c r="K168" i="7"/>
  <c r="J168" i="7"/>
  <c r="I168" i="7"/>
  <c r="H168" i="7"/>
  <c r="G168" i="7"/>
  <c r="F168" i="7"/>
  <c r="E168" i="7"/>
  <c r="D168" i="7"/>
  <c r="B168" i="7"/>
  <c r="A168" i="7"/>
  <c r="BY161" i="7"/>
  <c r="BX161" i="7"/>
  <c r="BW161" i="7"/>
  <c r="BV161" i="7"/>
  <c r="BU161" i="7"/>
  <c r="BT161" i="7"/>
  <c r="BS161" i="7"/>
  <c r="BR161" i="7"/>
  <c r="BQ161" i="7"/>
  <c r="BP161" i="7"/>
  <c r="BN161" i="7"/>
  <c r="BM161" i="7"/>
  <c r="BI161" i="7"/>
  <c r="BH161" i="7"/>
  <c r="BG161" i="7"/>
  <c r="BF161" i="7"/>
  <c r="BE161" i="7"/>
  <c r="BD161" i="7"/>
  <c r="BC161" i="7"/>
  <c r="BB161" i="7"/>
  <c r="BA161" i="7"/>
  <c r="AZ161" i="7"/>
  <c r="AX161" i="7"/>
  <c r="AW161" i="7"/>
  <c r="AS161" i="7"/>
  <c r="AR161" i="7"/>
  <c r="AQ161" i="7"/>
  <c r="AP161" i="7"/>
  <c r="AO161" i="7"/>
  <c r="AN161" i="7"/>
  <c r="AM161" i="7"/>
  <c r="AL161" i="7"/>
  <c r="AK161" i="7"/>
  <c r="AJ161" i="7"/>
  <c r="AH161" i="7"/>
  <c r="AG161" i="7"/>
  <c r="AC161" i="7"/>
  <c r="AB161" i="7"/>
  <c r="AA161" i="7"/>
  <c r="Z161" i="7"/>
  <c r="Y161" i="7"/>
  <c r="X161" i="7"/>
  <c r="W161" i="7"/>
  <c r="V161" i="7"/>
  <c r="U161" i="7"/>
  <c r="T161" i="7"/>
  <c r="R161" i="7"/>
  <c r="Q161" i="7"/>
  <c r="M161" i="7"/>
  <c r="L161" i="7"/>
  <c r="K161" i="7"/>
  <c r="J161" i="7"/>
  <c r="I161" i="7"/>
  <c r="H161" i="7"/>
  <c r="G161" i="7"/>
  <c r="F161" i="7"/>
  <c r="E161" i="7"/>
  <c r="D161" i="7"/>
  <c r="B161" i="7"/>
  <c r="A161" i="7"/>
  <c r="BY154" i="7"/>
  <c r="BX154" i="7"/>
  <c r="BW154" i="7"/>
  <c r="BV154" i="7"/>
  <c r="BU154" i="7"/>
  <c r="BT154" i="7"/>
  <c r="BS154" i="7"/>
  <c r="BR154" i="7"/>
  <c r="BQ154" i="7"/>
  <c r="BP154" i="7"/>
  <c r="BN154" i="7"/>
  <c r="BM154" i="7"/>
  <c r="BI154" i="7"/>
  <c r="BH154" i="7"/>
  <c r="BG154" i="7"/>
  <c r="BF154" i="7"/>
  <c r="BE154" i="7"/>
  <c r="BD154" i="7"/>
  <c r="BC154" i="7"/>
  <c r="BB154" i="7"/>
  <c r="BA154" i="7"/>
  <c r="AZ154" i="7"/>
  <c r="AX154" i="7"/>
  <c r="AW154" i="7"/>
  <c r="AS154" i="7"/>
  <c r="AR154" i="7"/>
  <c r="AQ154" i="7"/>
  <c r="AP154" i="7"/>
  <c r="AO154" i="7"/>
  <c r="AN154" i="7"/>
  <c r="AM154" i="7"/>
  <c r="AL154" i="7"/>
  <c r="AK154" i="7"/>
  <c r="AJ154" i="7"/>
  <c r="AH154" i="7"/>
  <c r="AG154" i="7"/>
  <c r="AC154" i="7"/>
  <c r="AB154" i="7"/>
  <c r="AA154" i="7"/>
  <c r="Z154" i="7"/>
  <c r="Y154" i="7"/>
  <c r="X154" i="7"/>
  <c r="W154" i="7"/>
  <c r="V154" i="7"/>
  <c r="U154" i="7"/>
  <c r="T154" i="7"/>
  <c r="R154" i="7"/>
  <c r="Q154" i="7"/>
  <c r="M154" i="7"/>
  <c r="L154" i="7"/>
  <c r="K154" i="7"/>
  <c r="J154" i="7"/>
  <c r="I154" i="7"/>
  <c r="H154" i="7"/>
  <c r="G154" i="7"/>
  <c r="F154" i="7"/>
  <c r="E154" i="7"/>
  <c r="D154" i="7"/>
  <c r="B154" i="7"/>
  <c r="A154" i="7"/>
  <c r="BY146" i="7"/>
  <c r="BX146" i="7"/>
  <c r="BW146" i="7"/>
  <c r="BV146" i="7"/>
  <c r="BU146" i="7"/>
  <c r="BT146" i="7"/>
  <c r="BS146" i="7"/>
  <c r="BR146" i="7"/>
  <c r="BQ146" i="7"/>
  <c r="BP146" i="7"/>
  <c r="BN146" i="7"/>
  <c r="BM146" i="7"/>
  <c r="BI146" i="7"/>
  <c r="BH146" i="7"/>
  <c r="BG146" i="7"/>
  <c r="BF146" i="7"/>
  <c r="BE146" i="7"/>
  <c r="BD146" i="7"/>
  <c r="BC146" i="7"/>
  <c r="BB146" i="7"/>
  <c r="BA146" i="7"/>
  <c r="AZ146" i="7"/>
  <c r="AX146" i="7"/>
  <c r="AW146" i="7"/>
  <c r="AS146" i="7"/>
  <c r="AR146" i="7"/>
  <c r="AQ146" i="7"/>
  <c r="AP146" i="7"/>
  <c r="AO146" i="7"/>
  <c r="AN146" i="7"/>
  <c r="AM146" i="7"/>
  <c r="AL146" i="7"/>
  <c r="AK146" i="7"/>
  <c r="AJ146" i="7"/>
  <c r="AH146" i="7"/>
  <c r="AG146" i="7"/>
  <c r="AC146" i="7"/>
  <c r="AB146" i="7"/>
  <c r="AA146" i="7"/>
  <c r="Z146" i="7"/>
  <c r="Y146" i="7"/>
  <c r="X146" i="7"/>
  <c r="W146" i="7"/>
  <c r="V146" i="7"/>
  <c r="U146" i="7"/>
  <c r="T146" i="7"/>
  <c r="R146" i="7"/>
  <c r="Q146" i="7"/>
  <c r="M146" i="7"/>
  <c r="L146" i="7"/>
  <c r="K146" i="7"/>
  <c r="J146" i="7"/>
  <c r="I146" i="7"/>
  <c r="H146" i="7"/>
  <c r="G146" i="7"/>
  <c r="F146" i="7"/>
  <c r="E146" i="7"/>
  <c r="D146" i="7"/>
  <c r="B146" i="7"/>
  <c r="A146" i="7"/>
  <c r="BY139" i="7"/>
  <c r="BX139" i="7"/>
  <c r="BW139" i="7"/>
  <c r="BV139" i="7"/>
  <c r="BU139" i="7"/>
  <c r="BT139" i="7"/>
  <c r="BS139" i="7"/>
  <c r="BR139" i="7"/>
  <c r="BQ139" i="7"/>
  <c r="BP139" i="7"/>
  <c r="BN139" i="7"/>
  <c r="BM139" i="7"/>
  <c r="BI139" i="7"/>
  <c r="BH139" i="7"/>
  <c r="BG139" i="7"/>
  <c r="BF139" i="7"/>
  <c r="BE139" i="7"/>
  <c r="BD139" i="7"/>
  <c r="BC139" i="7"/>
  <c r="BB139" i="7"/>
  <c r="BA139" i="7"/>
  <c r="AZ139" i="7"/>
  <c r="AX139" i="7"/>
  <c r="AW139" i="7"/>
  <c r="AS139" i="7"/>
  <c r="AR139" i="7"/>
  <c r="AQ139" i="7"/>
  <c r="AP139" i="7"/>
  <c r="AO139" i="7"/>
  <c r="AN139" i="7"/>
  <c r="AM139" i="7"/>
  <c r="AL139" i="7"/>
  <c r="AK139" i="7"/>
  <c r="AJ139" i="7"/>
  <c r="AH139" i="7"/>
  <c r="AG139" i="7"/>
  <c r="AC139" i="7"/>
  <c r="AB139" i="7"/>
  <c r="AA139" i="7"/>
  <c r="Z139" i="7"/>
  <c r="Y139" i="7"/>
  <c r="X139" i="7"/>
  <c r="W139" i="7"/>
  <c r="V139" i="7"/>
  <c r="U139" i="7"/>
  <c r="T139" i="7"/>
  <c r="R139" i="7"/>
  <c r="Q139" i="7"/>
  <c r="M139" i="7"/>
  <c r="L139" i="7"/>
  <c r="K139" i="7"/>
  <c r="J139" i="7"/>
  <c r="I139" i="7"/>
  <c r="H139" i="7"/>
  <c r="G139" i="7"/>
  <c r="F139" i="7"/>
  <c r="E139" i="7"/>
  <c r="D139" i="7"/>
  <c r="B139" i="7"/>
  <c r="A139" i="7"/>
  <c r="BY131" i="7"/>
  <c r="BX131" i="7"/>
  <c r="BW131" i="7"/>
  <c r="BV131" i="7"/>
  <c r="BU131" i="7"/>
  <c r="BT131" i="7"/>
  <c r="BS131" i="7"/>
  <c r="BR131" i="7"/>
  <c r="BQ131" i="7"/>
  <c r="BP131" i="7"/>
  <c r="BN131" i="7"/>
  <c r="BM131" i="7"/>
  <c r="BI131" i="7"/>
  <c r="BH131" i="7"/>
  <c r="BG131" i="7"/>
  <c r="BF131" i="7"/>
  <c r="BE131" i="7"/>
  <c r="BD131" i="7"/>
  <c r="BC131" i="7"/>
  <c r="BB131" i="7"/>
  <c r="BA131" i="7"/>
  <c r="AZ131" i="7"/>
  <c r="AX131" i="7"/>
  <c r="AW131" i="7"/>
  <c r="AS131" i="7"/>
  <c r="AR131" i="7"/>
  <c r="AQ131" i="7"/>
  <c r="AP131" i="7"/>
  <c r="AO131" i="7"/>
  <c r="AN131" i="7"/>
  <c r="AM131" i="7"/>
  <c r="AL131" i="7"/>
  <c r="AK131" i="7"/>
  <c r="AJ131" i="7"/>
  <c r="AH131" i="7"/>
  <c r="AG131" i="7"/>
  <c r="AC131" i="7"/>
  <c r="AB131" i="7"/>
  <c r="AA131" i="7"/>
  <c r="Z131" i="7"/>
  <c r="Y131" i="7"/>
  <c r="X131" i="7"/>
  <c r="W131" i="7"/>
  <c r="V131" i="7"/>
  <c r="U131" i="7"/>
  <c r="T131" i="7"/>
  <c r="R131" i="7"/>
  <c r="Q131" i="7"/>
  <c r="M131" i="7"/>
  <c r="L131" i="7"/>
  <c r="K131" i="7"/>
  <c r="J131" i="7"/>
  <c r="I131" i="7"/>
  <c r="H131" i="7"/>
  <c r="G131" i="7"/>
  <c r="F131" i="7"/>
  <c r="E131" i="7"/>
  <c r="D131" i="7"/>
  <c r="B131" i="7"/>
  <c r="A131" i="7"/>
  <c r="BY124" i="7"/>
  <c r="BX124" i="7"/>
  <c r="BW124" i="7"/>
  <c r="BV124" i="7"/>
  <c r="BU124" i="7"/>
  <c r="BT124" i="7"/>
  <c r="BS124" i="7"/>
  <c r="BR124" i="7"/>
  <c r="BQ124" i="7"/>
  <c r="BP124" i="7"/>
  <c r="BN124" i="7"/>
  <c r="BM124" i="7"/>
  <c r="BI124" i="7"/>
  <c r="BH124" i="7"/>
  <c r="BG124" i="7"/>
  <c r="BF124" i="7"/>
  <c r="BE124" i="7"/>
  <c r="BD124" i="7"/>
  <c r="BC124" i="7"/>
  <c r="BB124" i="7"/>
  <c r="BA124" i="7"/>
  <c r="AZ124" i="7"/>
  <c r="AX124" i="7"/>
  <c r="AW124" i="7"/>
  <c r="AS124" i="7"/>
  <c r="AR124" i="7"/>
  <c r="AQ124" i="7"/>
  <c r="AP124" i="7"/>
  <c r="AO124" i="7"/>
  <c r="AN124" i="7"/>
  <c r="AM124" i="7"/>
  <c r="AL124" i="7"/>
  <c r="AK124" i="7"/>
  <c r="AJ124" i="7"/>
  <c r="AH124" i="7"/>
  <c r="AG124" i="7"/>
  <c r="AC124" i="7"/>
  <c r="AB124" i="7"/>
  <c r="AA124" i="7"/>
  <c r="Z124" i="7"/>
  <c r="Y124" i="7"/>
  <c r="X124" i="7"/>
  <c r="W124" i="7"/>
  <c r="V124" i="7"/>
  <c r="U124" i="7"/>
  <c r="T124" i="7"/>
  <c r="R124" i="7"/>
  <c r="Q124" i="7"/>
  <c r="M124" i="7"/>
  <c r="L124" i="7"/>
  <c r="K124" i="7"/>
  <c r="J124" i="7"/>
  <c r="I124" i="7"/>
  <c r="H124" i="7"/>
  <c r="G124" i="7"/>
  <c r="F124" i="7"/>
  <c r="E124" i="7"/>
  <c r="D124" i="7"/>
  <c r="B124" i="7"/>
  <c r="A124" i="7"/>
  <c r="BY117" i="7"/>
  <c r="BX117" i="7"/>
  <c r="BW117" i="7"/>
  <c r="BV117" i="7"/>
  <c r="BU117" i="7"/>
  <c r="BT117" i="7"/>
  <c r="BS117" i="7"/>
  <c r="BR117" i="7"/>
  <c r="BQ117" i="7"/>
  <c r="BP117" i="7"/>
  <c r="BN117" i="7"/>
  <c r="BM117" i="7"/>
  <c r="BI117" i="7"/>
  <c r="BH117" i="7"/>
  <c r="BG117" i="7"/>
  <c r="BF117" i="7"/>
  <c r="BE117" i="7"/>
  <c r="BD117" i="7"/>
  <c r="BC117" i="7"/>
  <c r="BB117" i="7"/>
  <c r="BA117" i="7"/>
  <c r="AZ117" i="7"/>
  <c r="AX117" i="7"/>
  <c r="AW117" i="7"/>
  <c r="AS117" i="7"/>
  <c r="AR117" i="7"/>
  <c r="AQ117" i="7"/>
  <c r="AP117" i="7"/>
  <c r="AO117" i="7"/>
  <c r="AN117" i="7"/>
  <c r="AM117" i="7"/>
  <c r="AL117" i="7"/>
  <c r="AK117" i="7"/>
  <c r="AJ117" i="7"/>
  <c r="AH117" i="7"/>
  <c r="AG117" i="7"/>
  <c r="AC117" i="7"/>
  <c r="AB117" i="7"/>
  <c r="AA117" i="7"/>
  <c r="Z117" i="7"/>
  <c r="Y117" i="7"/>
  <c r="X117" i="7"/>
  <c r="W117" i="7"/>
  <c r="V117" i="7"/>
  <c r="U117" i="7"/>
  <c r="T117" i="7"/>
  <c r="R117" i="7"/>
  <c r="Q117" i="7"/>
  <c r="M117" i="7"/>
  <c r="L117" i="7"/>
  <c r="K117" i="7"/>
  <c r="J117" i="7"/>
  <c r="I117" i="7"/>
  <c r="H117" i="7"/>
  <c r="G117" i="7"/>
  <c r="F117" i="7"/>
  <c r="E117" i="7"/>
  <c r="D117" i="7"/>
  <c r="B117" i="7"/>
  <c r="A117" i="7"/>
  <c r="BY109" i="7"/>
  <c r="BX109" i="7"/>
  <c r="BW109" i="7"/>
  <c r="BV109" i="7"/>
  <c r="BU109" i="7"/>
  <c r="BT109" i="7"/>
  <c r="BS109" i="7"/>
  <c r="BR109" i="7"/>
  <c r="BQ109" i="7"/>
  <c r="BP109" i="7"/>
  <c r="BN109" i="7"/>
  <c r="BM109" i="7"/>
  <c r="BI109" i="7"/>
  <c r="BH109" i="7"/>
  <c r="BG109" i="7"/>
  <c r="BF109" i="7"/>
  <c r="BE109" i="7"/>
  <c r="BD109" i="7"/>
  <c r="BC109" i="7"/>
  <c r="BB109" i="7"/>
  <c r="BA109" i="7"/>
  <c r="AZ109" i="7"/>
  <c r="AX109" i="7"/>
  <c r="AW109" i="7"/>
  <c r="AS109" i="7"/>
  <c r="AR109" i="7"/>
  <c r="AQ109" i="7"/>
  <c r="AP109" i="7"/>
  <c r="AO109" i="7"/>
  <c r="AN109" i="7"/>
  <c r="AM109" i="7"/>
  <c r="AL109" i="7"/>
  <c r="AK109" i="7"/>
  <c r="AJ109" i="7"/>
  <c r="AH109" i="7"/>
  <c r="AG109" i="7"/>
  <c r="AC109" i="7"/>
  <c r="AB109" i="7"/>
  <c r="AA109" i="7"/>
  <c r="Z109" i="7"/>
  <c r="Y109" i="7"/>
  <c r="X109" i="7"/>
  <c r="W109" i="7"/>
  <c r="V109" i="7"/>
  <c r="U109" i="7"/>
  <c r="T109" i="7"/>
  <c r="R109" i="7"/>
  <c r="Q109" i="7"/>
  <c r="M109" i="7"/>
  <c r="L109" i="7"/>
  <c r="K109" i="7"/>
  <c r="J109" i="7"/>
  <c r="I109" i="7"/>
  <c r="H109" i="7"/>
  <c r="G109" i="7"/>
  <c r="F109" i="7"/>
  <c r="E109" i="7"/>
  <c r="D109" i="7"/>
  <c r="B109" i="7"/>
  <c r="A109" i="7"/>
  <c r="BY102" i="7"/>
  <c r="BX102" i="7"/>
  <c r="BW102" i="7"/>
  <c r="BV102" i="7"/>
  <c r="BU102" i="7"/>
  <c r="BT102" i="7"/>
  <c r="BS102" i="7"/>
  <c r="BR102" i="7"/>
  <c r="BQ102" i="7"/>
  <c r="BP102" i="7"/>
  <c r="BN102" i="7"/>
  <c r="BM102" i="7"/>
  <c r="BI102" i="7"/>
  <c r="BH102" i="7"/>
  <c r="BG102" i="7"/>
  <c r="BF102" i="7"/>
  <c r="BE102" i="7"/>
  <c r="BD102" i="7"/>
  <c r="BC102" i="7"/>
  <c r="BB102" i="7"/>
  <c r="BA102" i="7"/>
  <c r="AZ102" i="7"/>
  <c r="AX102" i="7"/>
  <c r="AW102" i="7"/>
  <c r="AS102" i="7"/>
  <c r="AR102" i="7"/>
  <c r="AQ102" i="7"/>
  <c r="AP102" i="7"/>
  <c r="AO102" i="7"/>
  <c r="AN102" i="7"/>
  <c r="AM102" i="7"/>
  <c r="AL102" i="7"/>
  <c r="AK102" i="7"/>
  <c r="AJ102" i="7"/>
  <c r="AH102" i="7"/>
  <c r="AG102" i="7"/>
  <c r="AC102" i="7"/>
  <c r="AB102" i="7"/>
  <c r="AA102" i="7"/>
  <c r="Z102" i="7"/>
  <c r="Y102" i="7"/>
  <c r="X102" i="7"/>
  <c r="W102" i="7"/>
  <c r="V102" i="7"/>
  <c r="U102" i="7"/>
  <c r="T102" i="7"/>
  <c r="R102" i="7"/>
  <c r="Q102" i="7"/>
  <c r="M102" i="7"/>
  <c r="L102" i="7"/>
  <c r="K102" i="7"/>
  <c r="J102" i="7"/>
  <c r="I102" i="7"/>
  <c r="H102" i="7"/>
  <c r="G102" i="7"/>
  <c r="F102" i="7"/>
  <c r="E102" i="7"/>
  <c r="D102" i="7"/>
  <c r="B102" i="7"/>
  <c r="A102" i="7"/>
  <c r="BY95" i="7"/>
  <c r="BX95" i="7"/>
  <c r="BW95" i="7"/>
  <c r="BV95" i="7"/>
  <c r="BU95" i="7"/>
  <c r="BT95" i="7"/>
  <c r="BS95" i="7"/>
  <c r="BR95" i="7"/>
  <c r="BQ95" i="7"/>
  <c r="BP95" i="7"/>
  <c r="BN95" i="7"/>
  <c r="BM95" i="7"/>
  <c r="BI95" i="7"/>
  <c r="BH95" i="7"/>
  <c r="BG95" i="7"/>
  <c r="BF95" i="7"/>
  <c r="BE95" i="7"/>
  <c r="BD95" i="7"/>
  <c r="BC95" i="7"/>
  <c r="BB95" i="7"/>
  <c r="BA95" i="7"/>
  <c r="AZ95" i="7"/>
  <c r="AX95" i="7"/>
  <c r="AW95" i="7"/>
  <c r="AS95" i="7"/>
  <c r="AR95" i="7"/>
  <c r="AQ95" i="7"/>
  <c r="AP95" i="7"/>
  <c r="AO95" i="7"/>
  <c r="AN95" i="7"/>
  <c r="AM95" i="7"/>
  <c r="AL95" i="7"/>
  <c r="AK95" i="7"/>
  <c r="AJ95" i="7"/>
  <c r="AH95" i="7"/>
  <c r="AG95" i="7"/>
  <c r="AC95" i="7"/>
  <c r="AB95" i="7"/>
  <c r="AA95" i="7"/>
  <c r="Z95" i="7"/>
  <c r="Y95" i="7"/>
  <c r="X95" i="7"/>
  <c r="W95" i="7"/>
  <c r="V95" i="7"/>
  <c r="U95" i="7"/>
  <c r="T95" i="7"/>
  <c r="R95" i="7"/>
  <c r="Q95" i="7"/>
  <c r="M95" i="7"/>
  <c r="L95" i="7"/>
  <c r="K95" i="7"/>
  <c r="J95" i="7"/>
  <c r="I95" i="7"/>
  <c r="H95" i="7"/>
  <c r="G95" i="7"/>
  <c r="F95" i="7"/>
  <c r="E95" i="7"/>
  <c r="D95" i="7"/>
  <c r="B95" i="7"/>
  <c r="A95" i="7"/>
  <c r="BY88" i="7"/>
  <c r="BX88" i="7"/>
  <c r="BW88" i="7"/>
  <c r="BV88" i="7"/>
  <c r="BU88" i="7"/>
  <c r="BT88" i="7"/>
  <c r="BS88" i="7"/>
  <c r="BR88" i="7"/>
  <c r="BQ88" i="7"/>
  <c r="BP88" i="7"/>
  <c r="BN88" i="7"/>
  <c r="BM88" i="7"/>
  <c r="BI88" i="7"/>
  <c r="BH88" i="7"/>
  <c r="BG88" i="7"/>
  <c r="BF88" i="7"/>
  <c r="BE88" i="7"/>
  <c r="BD88" i="7"/>
  <c r="BC88" i="7"/>
  <c r="BB88" i="7"/>
  <c r="BA88" i="7"/>
  <c r="AZ88" i="7"/>
  <c r="AX88" i="7"/>
  <c r="AW88" i="7"/>
  <c r="AS88" i="7"/>
  <c r="AR88" i="7"/>
  <c r="AQ88" i="7"/>
  <c r="AP88" i="7"/>
  <c r="AO88" i="7"/>
  <c r="AN88" i="7"/>
  <c r="AM88" i="7"/>
  <c r="AL88" i="7"/>
  <c r="AK88" i="7"/>
  <c r="AJ88" i="7"/>
  <c r="AH88" i="7"/>
  <c r="AG88" i="7"/>
  <c r="AC88" i="7"/>
  <c r="AB88" i="7"/>
  <c r="AA88" i="7"/>
  <c r="Z88" i="7"/>
  <c r="Y88" i="7"/>
  <c r="X88" i="7"/>
  <c r="W88" i="7"/>
  <c r="V88" i="7"/>
  <c r="U88" i="7"/>
  <c r="T88" i="7"/>
  <c r="R88" i="7"/>
  <c r="Q88" i="7"/>
  <c r="M88" i="7"/>
  <c r="L88" i="7"/>
  <c r="K88" i="7"/>
  <c r="J88" i="7"/>
  <c r="I88" i="7"/>
  <c r="H88" i="7"/>
  <c r="G88" i="7"/>
  <c r="F88" i="7"/>
  <c r="E88" i="7"/>
  <c r="D88" i="7"/>
  <c r="B88" i="7"/>
  <c r="A88" i="7"/>
  <c r="BY80" i="7"/>
  <c r="BX80" i="7"/>
  <c r="BW80" i="7"/>
  <c r="BV80" i="7"/>
  <c r="BU80" i="7"/>
  <c r="BT80" i="7"/>
  <c r="BS80" i="7"/>
  <c r="BR80" i="7"/>
  <c r="BQ80" i="7"/>
  <c r="BP80" i="7"/>
  <c r="BN80" i="7"/>
  <c r="BM80" i="7"/>
  <c r="BI80" i="7"/>
  <c r="BH80" i="7"/>
  <c r="BG80" i="7"/>
  <c r="BF80" i="7"/>
  <c r="BE80" i="7"/>
  <c r="BD80" i="7"/>
  <c r="BC80" i="7"/>
  <c r="BB80" i="7"/>
  <c r="BA80" i="7"/>
  <c r="AZ80" i="7"/>
  <c r="AX80" i="7"/>
  <c r="AW80" i="7"/>
  <c r="AS80" i="7"/>
  <c r="AR80" i="7"/>
  <c r="AQ80" i="7"/>
  <c r="AP80" i="7"/>
  <c r="AO80" i="7"/>
  <c r="AN80" i="7"/>
  <c r="AM80" i="7"/>
  <c r="AL80" i="7"/>
  <c r="AK80" i="7"/>
  <c r="AJ80" i="7"/>
  <c r="AH80" i="7"/>
  <c r="AG80" i="7"/>
  <c r="AC80" i="7"/>
  <c r="AB80" i="7"/>
  <c r="AA80" i="7"/>
  <c r="Z80" i="7"/>
  <c r="Y80" i="7"/>
  <c r="X80" i="7"/>
  <c r="W80" i="7"/>
  <c r="V80" i="7"/>
  <c r="U80" i="7"/>
  <c r="T80" i="7"/>
  <c r="R80" i="7"/>
  <c r="Q80" i="7"/>
  <c r="M80" i="7"/>
  <c r="L80" i="7"/>
  <c r="K80" i="7"/>
  <c r="J80" i="7"/>
  <c r="I80" i="7"/>
  <c r="H80" i="7"/>
  <c r="G80" i="7"/>
  <c r="F80" i="7"/>
  <c r="E80" i="7"/>
  <c r="D80" i="7"/>
  <c r="B80" i="7"/>
  <c r="A80" i="7"/>
  <c r="BY73" i="7"/>
  <c r="BX73" i="7"/>
  <c r="BW73" i="7"/>
  <c r="BV73" i="7"/>
  <c r="BU73" i="7"/>
  <c r="BT73" i="7"/>
  <c r="BS73" i="7"/>
  <c r="BR73" i="7"/>
  <c r="BQ73" i="7"/>
  <c r="BP73" i="7"/>
  <c r="BN73" i="7"/>
  <c r="BM73" i="7"/>
  <c r="BI73" i="7"/>
  <c r="BH73" i="7"/>
  <c r="BG73" i="7"/>
  <c r="BF73" i="7"/>
  <c r="BE73" i="7"/>
  <c r="BD73" i="7"/>
  <c r="BC73" i="7"/>
  <c r="BB73" i="7"/>
  <c r="BA73" i="7"/>
  <c r="AZ73" i="7"/>
  <c r="AX73" i="7"/>
  <c r="AW73" i="7"/>
  <c r="AS73" i="7"/>
  <c r="AR73" i="7"/>
  <c r="AQ73" i="7"/>
  <c r="AP73" i="7"/>
  <c r="AO73" i="7"/>
  <c r="AN73" i="7"/>
  <c r="AM73" i="7"/>
  <c r="AL73" i="7"/>
  <c r="AK73" i="7"/>
  <c r="AJ73" i="7"/>
  <c r="AH73" i="7"/>
  <c r="AG73" i="7"/>
  <c r="AC73" i="7"/>
  <c r="AB73" i="7"/>
  <c r="AA73" i="7"/>
  <c r="Z73" i="7"/>
  <c r="Y73" i="7"/>
  <c r="X73" i="7"/>
  <c r="W73" i="7"/>
  <c r="V73" i="7"/>
  <c r="U73" i="7"/>
  <c r="T73" i="7"/>
  <c r="R73" i="7"/>
  <c r="Q73" i="7"/>
  <c r="M73" i="7"/>
  <c r="L73" i="7"/>
  <c r="K73" i="7"/>
  <c r="J73" i="7"/>
  <c r="I73" i="7"/>
  <c r="H73" i="7"/>
  <c r="G73" i="7"/>
  <c r="F73" i="7"/>
  <c r="E73" i="7"/>
  <c r="D73" i="7"/>
  <c r="B73" i="7"/>
  <c r="A73" i="7"/>
  <c r="BY65" i="7"/>
  <c r="BX65" i="7"/>
  <c r="BW65" i="7"/>
  <c r="BV65" i="7"/>
  <c r="BU65" i="7"/>
  <c r="BT65" i="7"/>
  <c r="BS65" i="7"/>
  <c r="BR65" i="7"/>
  <c r="BQ65" i="7"/>
  <c r="BP65" i="7"/>
  <c r="BN65" i="7"/>
  <c r="BM65" i="7"/>
  <c r="BI65" i="7"/>
  <c r="BH65" i="7"/>
  <c r="BG65" i="7"/>
  <c r="BF65" i="7"/>
  <c r="BE65" i="7"/>
  <c r="BD65" i="7"/>
  <c r="BC65" i="7"/>
  <c r="BB65" i="7"/>
  <c r="BA65" i="7"/>
  <c r="AZ65" i="7"/>
  <c r="AX65" i="7"/>
  <c r="AW65" i="7"/>
  <c r="AS65" i="7"/>
  <c r="AR65" i="7"/>
  <c r="AQ65" i="7"/>
  <c r="AP65" i="7"/>
  <c r="AO65" i="7"/>
  <c r="AN65" i="7"/>
  <c r="AM65" i="7"/>
  <c r="AL65" i="7"/>
  <c r="AK65" i="7"/>
  <c r="AJ65" i="7"/>
  <c r="AH65" i="7"/>
  <c r="AG65" i="7"/>
  <c r="AC65" i="7"/>
  <c r="AB65" i="7"/>
  <c r="AA65" i="7"/>
  <c r="Z65" i="7"/>
  <c r="Y65" i="7"/>
  <c r="X65" i="7"/>
  <c r="W65" i="7"/>
  <c r="V65" i="7"/>
  <c r="U65" i="7"/>
  <c r="T65" i="7"/>
  <c r="R65" i="7"/>
  <c r="Q65" i="7"/>
  <c r="M65" i="7"/>
  <c r="L65" i="7"/>
  <c r="K65" i="7"/>
  <c r="J65" i="7"/>
  <c r="I65" i="7"/>
  <c r="H65" i="7"/>
  <c r="G65" i="7"/>
  <c r="F65" i="7"/>
  <c r="E65" i="7"/>
  <c r="D65" i="7"/>
  <c r="B65" i="7"/>
  <c r="A65" i="7"/>
  <c r="BY58" i="7"/>
  <c r="BX58" i="7"/>
  <c r="BW58" i="7"/>
  <c r="BV58" i="7"/>
  <c r="BU58" i="7"/>
  <c r="BT58" i="7"/>
  <c r="BS58" i="7"/>
  <c r="BR58" i="7"/>
  <c r="BQ58" i="7"/>
  <c r="BP58" i="7"/>
  <c r="BN58" i="7"/>
  <c r="BM58" i="7"/>
  <c r="BI58" i="7"/>
  <c r="BH58" i="7"/>
  <c r="BG58" i="7"/>
  <c r="BF58" i="7"/>
  <c r="BE58" i="7"/>
  <c r="BD58" i="7"/>
  <c r="BC58" i="7"/>
  <c r="BB58" i="7"/>
  <c r="BA58" i="7"/>
  <c r="AZ58" i="7"/>
  <c r="AX58" i="7"/>
  <c r="AW58" i="7"/>
  <c r="AS58" i="7"/>
  <c r="AR58" i="7"/>
  <c r="AQ58" i="7"/>
  <c r="AP58" i="7"/>
  <c r="AO58" i="7"/>
  <c r="AN58" i="7"/>
  <c r="AM58" i="7"/>
  <c r="AL58" i="7"/>
  <c r="AK58" i="7"/>
  <c r="AJ58" i="7"/>
  <c r="AH58" i="7"/>
  <c r="AG58" i="7"/>
  <c r="AC58" i="7"/>
  <c r="AB58" i="7"/>
  <c r="AA58" i="7"/>
  <c r="Z58" i="7"/>
  <c r="Y58" i="7"/>
  <c r="X58" i="7"/>
  <c r="W58" i="7"/>
  <c r="V58" i="7"/>
  <c r="U58" i="7"/>
  <c r="T58" i="7"/>
  <c r="R58" i="7"/>
  <c r="Q58" i="7"/>
  <c r="M58" i="7"/>
  <c r="L58" i="7"/>
  <c r="K58" i="7"/>
  <c r="J58" i="7"/>
  <c r="I58" i="7"/>
  <c r="H58" i="7"/>
  <c r="G58" i="7"/>
  <c r="F58" i="7"/>
  <c r="E58" i="7"/>
  <c r="D58" i="7"/>
  <c r="B58" i="7"/>
  <c r="A58" i="7"/>
  <c r="BY51" i="7"/>
  <c r="BX51" i="7"/>
  <c r="BW51" i="7"/>
  <c r="BV51" i="7"/>
  <c r="BU51" i="7"/>
  <c r="BT51" i="7"/>
  <c r="BS51" i="7"/>
  <c r="BR51" i="7"/>
  <c r="BQ51" i="7"/>
  <c r="BP51" i="7"/>
  <c r="BN51" i="7"/>
  <c r="BM51" i="7"/>
  <c r="BI51" i="7"/>
  <c r="BH51" i="7"/>
  <c r="BG51" i="7"/>
  <c r="BF51" i="7"/>
  <c r="BE51" i="7"/>
  <c r="BD51" i="7"/>
  <c r="BC51" i="7"/>
  <c r="BB51" i="7"/>
  <c r="BA51" i="7"/>
  <c r="AZ51" i="7"/>
  <c r="AX51" i="7"/>
  <c r="AW51" i="7"/>
  <c r="AS51" i="7"/>
  <c r="AR51" i="7"/>
  <c r="AQ51" i="7"/>
  <c r="AP51" i="7"/>
  <c r="AO51" i="7"/>
  <c r="AN51" i="7"/>
  <c r="AM51" i="7"/>
  <c r="AL51" i="7"/>
  <c r="AK51" i="7"/>
  <c r="AJ51" i="7"/>
  <c r="AH51" i="7"/>
  <c r="AG51" i="7"/>
  <c r="AC51" i="7"/>
  <c r="AB51" i="7"/>
  <c r="AA51" i="7"/>
  <c r="Z51" i="7"/>
  <c r="Y51" i="7"/>
  <c r="X51" i="7"/>
  <c r="W51" i="7"/>
  <c r="V51" i="7"/>
  <c r="U51" i="7"/>
  <c r="T51" i="7"/>
  <c r="R51" i="7"/>
  <c r="Q51" i="7"/>
  <c r="M51" i="7"/>
  <c r="L51" i="7"/>
  <c r="K51" i="7"/>
  <c r="J51" i="7"/>
  <c r="I51" i="7"/>
  <c r="H51" i="7"/>
  <c r="G51" i="7"/>
  <c r="F51" i="7"/>
  <c r="E51" i="7"/>
  <c r="D51" i="7"/>
  <c r="B51" i="7"/>
  <c r="A51" i="7"/>
  <c r="BY43" i="7"/>
  <c r="BX43" i="7"/>
  <c r="BW43" i="7"/>
  <c r="BV43" i="7"/>
  <c r="BU43" i="7"/>
  <c r="BT43" i="7"/>
  <c r="BS43" i="7"/>
  <c r="BR43" i="7"/>
  <c r="BQ43" i="7"/>
  <c r="BP43" i="7"/>
  <c r="BN43" i="7"/>
  <c r="BM43" i="7"/>
  <c r="BI43" i="7"/>
  <c r="BH43" i="7"/>
  <c r="BG43" i="7"/>
  <c r="BF43" i="7"/>
  <c r="BE43" i="7"/>
  <c r="BD43" i="7"/>
  <c r="BC43" i="7"/>
  <c r="BB43" i="7"/>
  <c r="BA43" i="7"/>
  <c r="AZ43" i="7"/>
  <c r="AX43" i="7"/>
  <c r="AW43" i="7"/>
  <c r="AS43" i="7"/>
  <c r="AR43" i="7"/>
  <c r="AQ43" i="7"/>
  <c r="AP43" i="7"/>
  <c r="AO43" i="7"/>
  <c r="AN43" i="7"/>
  <c r="AM43" i="7"/>
  <c r="AL43" i="7"/>
  <c r="AK43" i="7"/>
  <c r="AJ43" i="7"/>
  <c r="AH43" i="7"/>
  <c r="AG43" i="7"/>
  <c r="AC43" i="7"/>
  <c r="AB43" i="7"/>
  <c r="AA43" i="7"/>
  <c r="Z43" i="7"/>
  <c r="Y43" i="7"/>
  <c r="X43" i="7"/>
  <c r="W43" i="7"/>
  <c r="V43" i="7"/>
  <c r="U43" i="7"/>
  <c r="T43" i="7"/>
  <c r="R43" i="7"/>
  <c r="Q43" i="7"/>
  <c r="M43" i="7"/>
  <c r="L43" i="7"/>
  <c r="K43" i="7"/>
  <c r="J43" i="7"/>
  <c r="I43" i="7"/>
  <c r="H43" i="7"/>
  <c r="G43" i="7"/>
  <c r="F43" i="7"/>
  <c r="E43" i="7"/>
  <c r="D43" i="7"/>
  <c r="B43" i="7"/>
  <c r="A43" i="7"/>
  <c r="BY36" i="7"/>
  <c r="BX36" i="7"/>
  <c r="BW36" i="7"/>
  <c r="BV36" i="7"/>
  <c r="BU36" i="7"/>
  <c r="BT36" i="7"/>
  <c r="BS36" i="7"/>
  <c r="BR36" i="7"/>
  <c r="BQ36" i="7"/>
  <c r="BP36" i="7"/>
  <c r="BN36" i="7"/>
  <c r="BM36" i="7"/>
  <c r="BI36" i="7"/>
  <c r="BH36" i="7"/>
  <c r="BG36" i="7"/>
  <c r="BF36" i="7"/>
  <c r="BE36" i="7"/>
  <c r="BD36" i="7"/>
  <c r="BC36" i="7"/>
  <c r="BB36" i="7"/>
  <c r="BA36" i="7"/>
  <c r="AZ36" i="7"/>
  <c r="AX36" i="7"/>
  <c r="AW36" i="7"/>
  <c r="AS36" i="7"/>
  <c r="AR36" i="7"/>
  <c r="AQ36" i="7"/>
  <c r="AP36" i="7"/>
  <c r="AO36" i="7"/>
  <c r="AN36" i="7"/>
  <c r="AM36" i="7"/>
  <c r="AL36" i="7"/>
  <c r="AK36" i="7"/>
  <c r="AJ36" i="7"/>
  <c r="AH36" i="7"/>
  <c r="AG36" i="7"/>
  <c r="AC36" i="7"/>
  <c r="AB36" i="7"/>
  <c r="AA36" i="7"/>
  <c r="Z36" i="7"/>
  <c r="Y36" i="7"/>
  <c r="X36" i="7"/>
  <c r="W36" i="7"/>
  <c r="V36" i="7"/>
  <c r="U36" i="7"/>
  <c r="T36" i="7"/>
  <c r="R36" i="7"/>
  <c r="Q36" i="7"/>
  <c r="M36" i="7"/>
  <c r="L36" i="7"/>
  <c r="K36" i="7"/>
  <c r="J36" i="7"/>
  <c r="I36" i="7"/>
  <c r="H36" i="7"/>
  <c r="G36" i="7"/>
  <c r="F36" i="7"/>
  <c r="E36" i="7"/>
  <c r="D36" i="7"/>
  <c r="B36" i="7"/>
  <c r="A36" i="7"/>
  <c r="BY29" i="7"/>
  <c r="BX29" i="7"/>
  <c r="BW29" i="7"/>
  <c r="BV29" i="7"/>
  <c r="BU29" i="7"/>
  <c r="BT29" i="7"/>
  <c r="BS29" i="7"/>
  <c r="BR29" i="7"/>
  <c r="BQ29" i="7"/>
  <c r="BP29" i="7"/>
  <c r="BN29" i="7"/>
  <c r="BM29" i="7"/>
  <c r="BI29" i="7"/>
  <c r="BH29" i="7"/>
  <c r="BG29" i="7"/>
  <c r="BF29" i="7"/>
  <c r="BE29" i="7"/>
  <c r="BD29" i="7"/>
  <c r="BC29" i="7"/>
  <c r="BB29" i="7"/>
  <c r="BA29" i="7"/>
  <c r="AZ29" i="7"/>
  <c r="AX29" i="7"/>
  <c r="AW29" i="7"/>
  <c r="AS29" i="7"/>
  <c r="AR29" i="7"/>
  <c r="AQ29" i="7"/>
  <c r="AP29" i="7"/>
  <c r="AO29" i="7"/>
  <c r="AN29" i="7"/>
  <c r="AM29" i="7"/>
  <c r="AL29" i="7"/>
  <c r="AK29" i="7"/>
  <c r="AJ29" i="7"/>
  <c r="AH29" i="7"/>
  <c r="AG29" i="7"/>
  <c r="AC29" i="7"/>
  <c r="AB29" i="7"/>
  <c r="AA29" i="7"/>
  <c r="Z29" i="7"/>
  <c r="Y29" i="7"/>
  <c r="X29" i="7"/>
  <c r="W29" i="7"/>
  <c r="V29" i="7"/>
  <c r="U29" i="7"/>
  <c r="T29" i="7"/>
  <c r="R29" i="7"/>
  <c r="Q29" i="7"/>
  <c r="M29" i="7"/>
  <c r="L29" i="7"/>
  <c r="K29" i="7"/>
  <c r="J29" i="7"/>
  <c r="I29" i="7"/>
  <c r="H29" i="7"/>
  <c r="G29" i="7"/>
  <c r="F29" i="7"/>
  <c r="E29" i="7"/>
  <c r="D29" i="7"/>
  <c r="B29" i="7"/>
  <c r="A29" i="7"/>
  <c r="BY21" i="7"/>
  <c r="BX21" i="7"/>
  <c r="BW21" i="7"/>
  <c r="BV21" i="7"/>
  <c r="BU21" i="7"/>
  <c r="BT21" i="7"/>
  <c r="BS21" i="7"/>
  <c r="BR21" i="7"/>
  <c r="BQ21" i="7"/>
  <c r="BP21" i="7"/>
  <c r="BN21" i="7"/>
  <c r="BM21" i="7"/>
  <c r="BI21" i="7"/>
  <c r="BH21" i="7"/>
  <c r="BG21" i="7"/>
  <c r="BF21" i="7"/>
  <c r="BE21" i="7"/>
  <c r="BD21" i="7"/>
  <c r="BC21" i="7"/>
  <c r="BB21" i="7"/>
  <c r="BA21" i="7"/>
  <c r="AZ21" i="7"/>
  <c r="AX21" i="7"/>
  <c r="AW21" i="7"/>
  <c r="AS21" i="7"/>
  <c r="AR21" i="7"/>
  <c r="AQ21" i="7"/>
  <c r="AP21" i="7"/>
  <c r="AO21" i="7"/>
  <c r="AN21" i="7"/>
  <c r="AM21" i="7"/>
  <c r="AL21" i="7"/>
  <c r="AK21" i="7"/>
  <c r="AJ21" i="7"/>
  <c r="AH21" i="7"/>
  <c r="AG21" i="7"/>
  <c r="AC21" i="7"/>
  <c r="AB21" i="7"/>
  <c r="AA21" i="7"/>
  <c r="Z21" i="7"/>
  <c r="Y21" i="7"/>
  <c r="X21" i="7"/>
  <c r="W21" i="7"/>
  <c r="V21" i="7"/>
  <c r="U21" i="7"/>
  <c r="T21" i="7"/>
  <c r="R21" i="7"/>
  <c r="Q21" i="7"/>
  <c r="M21" i="7"/>
  <c r="L21" i="7"/>
  <c r="K21" i="7"/>
  <c r="J21" i="7"/>
  <c r="I21" i="7"/>
  <c r="H21" i="7"/>
  <c r="G21" i="7"/>
  <c r="F21" i="7"/>
  <c r="E21" i="7"/>
  <c r="D21" i="7"/>
  <c r="B21" i="7"/>
  <c r="A21" i="7"/>
  <c r="BY14" i="7"/>
  <c r="BX14" i="7"/>
  <c r="BW14" i="7"/>
  <c r="BV14" i="7"/>
  <c r="BU14" i="7"/>
  <c r="BT14" i="7"/>
  <c r="BS14" i="7"/>
  <c r="BR14" i="7"/>
  <c r="BQ14" i="7"/>
  <c r="BP14" i="7"/>
  <c r="BN14" i="7"/>
  <c r="BM14" i="7"/>
  <c r="BI14" i="7"/>
  <c r="BH14" i="7"/>
  <c r="BG14" i="7"/>
  <c r="BF14" i="7"/>
  <c r="BE14" i="7"/>
  <c r="BD14" i="7"/>
  <c r="BC14" i="7"/>
  <c r="BB14" i="7"/>
  <c r="BA14" i="7"/>
  <c r="AZ14" i="7"/>
  <c r="AX14" i="7"/>
  <c r="AW14" i="7"/>
  <c r="AS14" i="7"/>
  <c r="AR14" i="7"/>
  <c r="AQ14" i="7"/>
  <c r="AP14" i="7"/>
  <c r="AO14" i="7"/>
  <c r="AN14" i="7"/>
  <c r="AM14" i="7"/>
  <c r="AL14" i="7"/>
  <c r="AK14" i="7"/>
  <c r="AJ14" i="7"/>
  <c r="AH14" i="7"/>
  <c r="AG14" i="7"/>
  <c r="AC14" i="7"/>
  <c r="AB14" i="7"/>
  <c r="AA14" i="7"/>
  <c r="Z14" i="7"/>
  <c r="Y14" i="7"/>
  <c r="X14" i="7"/>
  <c r="W14" i="7"/>
  <c r="V14" i="7"/>
  <c r="U14" i="7"/>
  <c r="T14" i="7"/>
  <c r="R14" i="7"/>
  <c r="Q14" i="7"/>
  <c r="M14" i="7"/>
  <c r="L14" i="7"/>
  <c r="K14" i="7"/>
  <c r="J14" i="7"/>
  <c r="I14" i="7"/>
  <c r="H14" i="7"/>
  <c r="G14" i="7"/>
  <c r="F14" i="7"/>
  <c r="E14" i="7"/>
  <c r="D14" i="7"/>
  <c r="B14" i="7"/>
  <c r="A14" i="7"/>
  <c r="BY7" i="7"/>
  <c r="BX7" i="7"/>
  <c r="BW7" i="7"/>
  <c r="BV7" i="7"/>
  <c r="BU7" i="7"/>
  <c r="BT7" i="7"/>
  <c r="BS7" i="7"/>
  <c r="BR7" i="7"/>
  <c r="BQ7" i="7"/>
  <c r="BP7" i="7"/>
  <c r="BN7" i="7"/>
  <c r="BM7" i="7"/>
  <c r="BI7" i="7"/>
  <c r="BH7" i="7"/>
  <c r="BG7" i="7"/>
  <c r="BF7" i="7"/>
  <c r="BE7" i="7"/>
  <c r="BD7" i="7"/>
  <c r="BC7" i="7"/>
  <c r="BB7" i="7"/>
  <c r="BA7" i="7"/>
  <c r="AZ7" i="7"/>
  <c r="AX7" i="7"/>
  <c r="AW7" i="7"/>
  <c r="AS7" i="7"/>
  <c r="AR7" i="7"/>
  <c r="AQ7" i="7"/>
  <c r="AP7" i="7"/>
  <c r="AO7" i="7"/>
  <c r="AN7" i="7"/>
  <c r="AM7" i="7"/>
  <c r="AL7" i="7"/>
  <c r="AK7" i="7"/>
  <c r="AJ7" i="7"/>
  <c r="AH7" i="7"/>
  <c r="AG7" i="7"/>
  <c r="AC7" i="7"/>
  <c r="AB7" i="7"/>
  <c r="AA7" i="7"/>
  <c r="Z7" i="7"/>
  <c r="Y7" i="7"/>
  <c r="X7" i="7"/>
  <c r="W7" i="7"/>
  <c r="V7" i="7"/>
  <c r="U7" i="7"/>
  <c r="T7" i="7"/>
  <c r="R7" i="7"/>
  <c r="Q7" i="7"/>
  <c r="M7" i="7"/>
  <c r="L7" i="7"/>
  <c r="K7" i="7"/>
  <c r="J7" i="7"/>
  <c r="I7" i="7"/>
  <c r="H7" i="7"/>
  <c r="G7" i="7"/>
  <c r="F7" i="7"/>
  <c r="E7" i="7"/>
  <c r="D7" i="7"/>
  <c r="B7" i="7"/>
  <c r="A7" i="7"/>
  <c r="L3150" i="1"/>
  <c r="L3148" i="1"/>
  <c r="L3149" i="1"/>
  <c r="L3147" i="1"/>
  <c r="L3146" i="1"/>
  <c r="L3145" i="1"/>
  <c r="L3143" i="1"/>
  <c r="L3144" i="1"/>
  <c r="L3142" i="1"/>
  <c r="L3141" i="1"/>
  <c r="L3140" i="1"/>
  <c r="L3138" i="1"/>
  <c r="L3139" i="1"/>
  <c r="L3137" i="1"/>
  <c r="L3136" i="1"/>
  <c r="L3135" i="1"/>
  <c r="L3133" i="1"/>
  <c r="L3134" i="1"/>
  <c r="L3132" i="1"/>
  <c r="L3131" i="1"/>
  <c r="L3130" i="1"/>
  <c r="L3128" i="1"/>
  <c r="L3129" i="1"/>
  <c r="L3127" i="1"/>
  <c r="L3126" i="1"/>
  <c r="L3125" i="1"/>
  <c r="L3120" i="1"/>
  <c r="L3118" i="1"/>
  <c r="L3119" i="1"/>
  <c r="L3117" i="1"/>
  <c r="L3116" i="1"/>
  <c r="L3115" i="1"/>
  <c r="L3110" i="1"/>
  <c r="L3108" i="1"/>
  <c r="L3109" i="1"/>
  <c r="L3107" i="1"/>
  <c r="L3106" i="1"/>
  <c r="L3105" i="1"/>
  <c r="L3100" i="1"/>
  <c r="L3095" i="1"/>
  <c r="L3093" i="1"/>
  <c r="L3094" i="1"/>
  <c r="L3092" i="1"/>
  <c r="L3091" i="1"/>
  <c r="L3090" i="1"/>
  <c r="L3088" i="1"/>
  <c r="L3089" i="1"/>
  <c r="L3087" i="1"/>
  <c r="L3086" i="1"/>
  <c r="L3085" i="1"/>
  <c r="L3083" i="1"/>
  <c r="L3084" i="1"/>
  <c r="L3082" i="1"/>
  <c r="L3081" i="1"/>
  <c r="L3080" i="1"/>
  <c r="L3078" i="1"/>
  <c r="L3079" i="1"/>
  <c r="L3077" i="1"/>
  <c r="L3076" i="1"/>
  <c r="L3075" i="1"/>
  <c r="L3074" i="1"/>
  <c r="L3072" i="1"/>
  <c r="L3073" i="1"/>
  <c r="L3071" i="1"/>
  <c r="L3070" i="1"/>
  <c r="L3068" i="1"/>
  <c r="L3069" i="1"/>
  <c r="L3067" i="1"/>
  <c r="L3066" i="1"/>
  <c r="L3064" i="1"/>
  <c r="L3065" i="1"/>
  <c r="L3063" i="1"/>
  <c r="L3062" i="1"/>
  <c r="L3060" i="1"/>
  <c r="L3061" i="1"/>
  <c r="L3059" i="1"/>
  <c r="L3058" i="1"/>
  <c r="L3052" i="1"/>
  <c r="L3053" i="1"/>
  <c r="L3051" i="1"/>
  <c r="L3050" i="1"/>
  <c r="L3044" i="1"/>
  <c r="L3045" i="1"/>
  <c r="L3043" i="1"/>
  <c r="L3042" i="1"/>
  <c r="L3040" i="1"/>
  <c r="L3041" i="1"/>
  <c r="L3039" i="1"/>
  <c r="L3038" i="1"/>
  <c r="L3036" i="1"/>
  <c r="L3037" i="1"/>
  <c r="L3035" i="1"/>
  <c r="L3034" i="1"/>
  <c r="L3032" i="1"/>
  <c r="L3033" i="1"/>
  <c r="L3031" i="1"/>
  <c r="L3030" i="1"/>
  <c r="L3028" i="1"/>
  <c r="L3029" i="1"/>
  <c r="L3027" i="1"/>
  <c r="L3026" i="1"/>
  <c r="L3024" i="1"/>
  <c r="L3025" i="1"/>
  <c r="L3023" i="1"/>
  <c r="L3022" i="1"/>
  <c r="L3020" i="1"/>
  <c r="L3021" i="1"/>
  <c r="L3019" i="1"/>
  <c r="L3018" i="1"/>
  <c r="L3016" i="1"/>
  <c r="L3017" i="1"/>
  <c r="L3015" i="1"/>
  <c r="L3014" i="1"/>
  <c r="L3012" i="1"/>
  <c r="L3013" i="1"/>
  <c r="L3011" i="1"/>
  <c r="L3010" i="1"/>
  <c r="L3008" i="1"/>
  <c r="L3009" i="1"/>
  <c r="L3007" i="1"/>
  <c r="L3006" i="1"/>
  <c r="L3004" i="1"/>
  <c r="L3005" i="1"/>
  <c r="L3003" i="1"/>
  <c r="L3002" i="1"/>
  <c r="L3000" i="1"/>
  <c r="L3001" i="1"/>
  <c r="L2999" i="1"/>
  <c r="L2998" i="1"/>
  <c r="L2996" i="1"/>
  <c r="L2997" i="1"/>
  <c r="L2995" i="1"/>
  <c r="L2994" i="1"/>
  <c r="L2992" i="1"/>
  <c r="L2993" i="1"/>
  <c r="L2991" i="1"/>
  <c r="L2990" i="1"/>
  <c r="L2988" i="1"/>
  <c r="L2989" i="1"/>
  <c r="L2987" i="1"/>
  <c r="L2986" i="1"/>
  <c r="L2984" i="1"/>
  <c r="L2985" i="1"/>
  <c r="L2983" i="1"/>
  <c r="L2982" i="1"/>
  <c r="L2980" i="1"/>
  <c r="L2981" i="1"/>
  <c r="L2979" i="1"/>
  <c r="L2978" i="1"/>
  <c r="L2976" i="1"/>
  <c r="L2977" i="1"/>
  <c r="L2975" i="1"/>
  <c r="L2974" i="1"/>
  <c r="L2972" i="1"/>
  <c r="L2973" i="1"/>
  <c r="L2971" i="1"/>
  <c r="L2970" i="1"/>
  <c r="L2968" i="1"/>
  <c r="L2969" i="1"/>
  <c r="L2967" i="1"/>
  <c r="L2966" i="1"/>
  <c r="L2964" i="1"/>
  <c r="L2965" i="1"/>
  <c r="L2963" i="1"/>
  <c r="L2962" i="1"/>
  <c r="L2960" i="1"/>
  <c r="L2961" i="1"/>
  <c r="L2959" i="1"/>
  <c r="L2958" i="1"/>
  <c r="L2956" i="1"/>
  <c r="L2957" i="1"/>
  <c r="L2955" i="1"/>
  <c r="L2954" i="1"/>
  <c r="L2952" i="1"/>
  <c r="L2953" i="1"/>
  <c r="L2951" i="1"/>
  <c r="L2950" i="1"/>
  <c r="L2948" i="1"/>
  <c r="L2949" i="1"/>
  <c r="L2947" i="1"/>
  <c r="L2946" i="1"/>
  <c r="L2944" i="1"/>
  <c r="L2945" i="1"/>
  <c r="L2943" i="1"/>
  <c r="L2942" i="1"/>
  <c r="L2940" i="1"/>
  <c r="L2941" i="1"/>
  <c r="L2939" i="1"/>
  <c r="L2938" i="1"/>
  <c r="L2936" i="1"/>
  <c r="L2937" i="1"/>
  <c r="L2935" i="1"/>
  <c r="L2934" i="1"/>
  <c r="L2932" i="1"/>
  <c r="L2933" i="1"/>
  <c r="L2931" i="1"/>
  <c r="L2930" i="1"/>
  <c r="L2928" i="1"/>
  <c r="L2929" i="1"/>
  <c r="L2927" i="1"/>
  <c r="L2926" i="1"/>
  <c r="BI1301" i="7" l="1"/>
  <c r="BI1308" i="7"/>
  <c r="AS1308" i="7"/>
  <c r="M1323" i="7"/>
  <c r="BY1323" i="7"/>
  <c r="AS1323" i="7"/>
  <c r="AC1316" i="7"/>
  <c r="BI1316" i="7"/>
  <c r="AS1316" i="7"/>
  <c r="AS1301" i="7"/>
  <c r="BI1323" i="7"/>
  <c r="M1308" i="7"/>
  <c r="BY1308" i="7"/>
  <c r="AC1323" i="7"/>
  <c r="AC1301" i="7"/>
  <c r="M1301" i="7"/>
  <c r="BY1301" i="7"/>
  <c r="AC1308" i="7"/>
  <c r="M1316" i="7"/>
  <c r="BY1316" i="7"/>
</calcChain>
</file>

<file path=xl/sharedStrings.xml><?xml version="1.0" encoding="utf-8"?>
<sst xmlns="http://schemas.openxmlformats.org/spreadsheetml/2006/main" count="6144" uniqueCount="305">
  <si>
    <t>Coweeta began DOC and TN measurements September 2005.</t>
  </si>
  <si>
    <t>Total dissolved phoshorous (TDP) was measured beginning August 2007 using in line persulfate digestion until 2011 when the instrument became unstable.</t>
  </si>
  <si>
    <t>TDP was then measured using ICP and adding HNO3 to the sample.</t>
  </si>
  <si>
    <t>Special Note:</t>
  </si>
  <si>
    <t>DOC data from 7/18/12-7/23/13 is questionable.  Believe instrument did not inject enough acid (removes inorganic carbon) at that time.</t>
  </si>
  <si>
    <t>Explanation of tabs:</t>
  </si>
  <si>
    <t xml:space="preserve">By Month - </t>
  </si>
  <si>
    <t>Weekly analyte concentrations were summed by month.</t>
  </si>
  <si>
    <t xml:space="preserve">Meta Data - </t>
  </si>
  <si>
    <t>References the mthod used for the determination of each analyte, the analyte method detection limit and</t>
  </si>
  <si>
    <t>other information pertaining to the analysis.</t>
  </si>
  <si>
    <t xml:space="preserve">Chemistry - </t>
  </si>
  <si>
    <t>Weekly analyte concentrations.</t>
  </si>
  <si>
    <t>WS</t>
  </si>
  <si>
    <t>Year</t>
  </si>
  <si>
    <t>Month</t>
  </si>
  <si>
    <t>HEAD</t>
  </si>
  <si>
    <t>NH4-N  mg/L</t>
  </si>
  <si>
    <t>NO3-N  mg/L</t>
  </si>
  <si>
    <t>O-PO4 mg/L</t>
  </si>
  <si>
    <t>SO4  mg/L</t>
  </si>
  <si>
    <t>Ca  mg/L</t>
  </si>
  <si>
    <t>TDP  mg/L</t>
  </si>
  <si>
    <t>DOC  mg/L</t>
  </si>
  <si>
    <t>TDN  mg/L</t>
  </si>
  <si>
    <t>January</t>
  </si>
  <si>
    <t>February</t>
  </si>
  <si>
    <t>March</t>
  </si>
  <si>
    <t>April</t>
  </si>
  <si>
    <t>May</t>
  </si>
  <si>
    <t>June</t>
  </si>
  <si>
    <t>July</t>
  </si>
  <si>
    <t>August</t>
  </si>
  <si>
    <t>September</t>
  </si>
  <si>
    <t>October</t>
  </si>
  <si>
    <t>November</t>
  </si>
  <si>
    <t>December</t>
  </si>
  <si>
    <t>WS field blank</t>
  </si>
  <si>
    <t>blk</t>
  </si>
  <si>
    <t>All samples were analyzed following Procedures of Chemical Analysis and Quality Assuarance Quality Control Protocols</t>
  </si>
  <si>
    <t>Procedures for Chemical Analysis</t>
  </si>
  <si>
    <t>Coweeta Quality Assurancel Protocols</t>
  </si>
  <si>
    <t>All analysis are conducted using certified calibrants and QC's (exception:the QC for soil is an in house reference)</t>
  </si>
  <si>
    <t>Analyte</t>
  </si>
  <si>
    <t>Lab Designation</t>
  </si>
  <si>
    <t>Method</t>
  </si>
  <si>
    <t>Instrument</t>
  </si>
  <si>
    <t>Instrument in Operation</t>
  </si>
  <si>
    <t>Units of reported values</t>
  </si>
  <si>
    <t>matrix</t>
  </si>
  <si>
    <t>mdl 2017</t>
  </si>
  <si>
    <t>mdl 2016</t>
  </si>
  <si>
    <t>mdl 2015</t>
  </si>
  <si>
    <t>mdl 2014</t>
  </si>
  <si>
    <t>mdl 2013</t>
  </si>
  <si>
    <t>mdl 2012</t>
  </si>
  <si>
    <t>mdl 2011</t>
  </si>
  <si>
    <t>mdl 2010</t>
  </si>
  <si>
    <t>mdl 2007</t>
  </si>
  <si>
    <t>Ammonium-Nitrogen</t>
  </si>
  <si>
    <t>NH4-N</t>
  </si>
  <si>
    <t>automated Phenate method</t>
  </si>
  <si>
    <t>Astoria 2 Autoanalyzer, Astoria-Pacific, Clackamas, Oregon</t>
  </si>
  <si>
    <t>mg/L</t>
  </si>
  <si>
    <t>DI</t>
  </si>
  <si>
    <t>Ammonium</t>
  </si>
  <si>
    <t>NH4</t>
  </si>
  <si>
    <t>AlpKem 500 series,OI Analytical, College Station, TX</t>
  </si>
  <si>
    <t>4/23/94</t>
  </si>
  <si>
    <t>Calcium</t>
  </si>
  <si>
    <t>Ca</t>
  </si>
  <si>
    <t>Flame - absorption</t>
  </si>
  <si>
    <t>Perkin Elmer Analyst300 Atomic Absorption Spectrometer, Perkin Elmer, Waltham, MA</t>
  </si>
  <si>
    <t>June 1999</t>
  </si>
  <si>
    <t>ws run on AA up to July 2007,  started on ICP until July 2009, went back to AA until Nov 2013, went back to ICP.  The instruments coorelated well with each other so switching back and forth did not affect the data.</t>
  </si>
  <si>
    <t>Optical Emission</t>
  </si>
  <si>
    <t>Thermo Fisher iCAP 6300, Madison WI</t>
  </si>
  <si>
    <t>November 30,2012</t>
  </si>
  <si>
    <t>Total dissolved phosphorus</t>
  </si>
  <si>
    <t>TDP</t>
  </si>
  <si>
    <t>Jobin Yvon Ultima II Inductively Coupled Plasma Spectrometer, Horiba,Edison, NJ</t>
  </si>
  <si>
    <t>Coweeta rec'd 6/19/2007 (Charleston purchased 5/1998)</t>
  </si>
  <si>
    <t xml:space="preserve">mg/L </t>
  </si>
  <si>
    <t>High calibration 0.326</t>
  </si>
  <si>
    <t>low calibration 0.0684</t>
  </si>
  <si>
    <t>Lachat results became unreliable  after April 2011.  Correlation was established between EPA Method 200.7 digestion and acidifing the sample with .3%HNO3 and began analysis on ICP.</t>
  </si>
  <si>
    <t>persulfate in line UV digestion</t>
  </si>
  <si>
    <t>Lachat QuickChem FIA+, Lachat Instrument, Hach Co., Loveland CO</t>
  </si>
  <si>
    <t>Charleston 4/17/2001,    Coweeta Sept 2007</t>
  </si>
  <si>
    <t>Nitrate-Nitrogen</t>
  </si>
  <si>
    <t>NO3-N</t>
  </si>
  <si>
    <t>Micro-membrane Suppressed Ion Chromatography , using a capillary AS 18 column</t>
  </si>
  <si>
    <t>Thermo Scientific ICS 4000 capillary Ion Chromatograph, from Dionex, Sunnyvale, CA</t>
  </si>
  <si>
    <t>June 2014</t>
  </si>
  <si>
    <t>Sulfate</t>
  </si>
  <si>
    <t>SO4</t>
  </si>
  <si>
    <t>ortho Phosphate (Orthophosphate is sometimes referred to as "reactive phosphorus.")</t>
  </si>
  <si>
    <t>PO4</t>
  </si>
  <si>
    <t>o-PO4</t>
  </si>
  <si>
    <t>Micro-membrane Suppressed Ion Chromatography , using an AS 18 column</t>
  </si>
  <si>
    <t>Dionex 2500 Ion Chromatograph, from Dionex, Sunnyvale, CA</t>
  </si>
  <si>
    <t>Sept 2004</t>
  </si>
  <si>
    <t>Dissolved organic carbon</t>
  </si>
  <si>
    <t>DOC</t>
  </si>
  <si>
    <t>catalytically-aided platinum 680°C combustion technique for sample oxidation</t>
  </si>
  <si>
    <t>Shimadzu DOC-VCPH  TNM-1 analyzer, Shimadzu Scientific Instruments, Columbis, MD</t>
  </si>
  <si>
    <t>November 2016</t>
  </si>
  <si>
    <t>Total dissolved nitrogen</t>
  </si>
  <si>
    <t>TDN</t>
  </si>
  <si>
    <t>luminescense</t>
  </si>
  <si>
    <r>
      <t>Shimadzu DOC-V</t>
    </r>
    <r>
      <rPr>
        <sz val="8"/>
        <color indexed="8"/>
        <rFont val="Arial"/>
        <family val="2"/>
      </rPr>
      <t>CPH</t>
    </r>
    <r>
      <rPr>
        <sz val="10"/>
        <color indexed="8"/>
        <rFont val="Arial"/>
        <family val="2"/>
      </rPr>
      <t>  TNM-1 analyzer, Shimadzu Scientific Instruments, Columbis, MD</t>
    </r>
  </si>
  <si>
    <t>DATE</t>
  </si>
  <si>
    <t>DOC  w filter subtracted</t>
  </si>
  <si>
    <t>DOC filter avg</t>
  </si>
  <si>
    <t>TN filter avg</t>
  </si>
  <si>
    <t>COMMENTS</t>
  </si>
  <si>
    <t>01/02/02</t>
  </si>
  <si>
    <t>01/08/02</t>
  </si>
  <si>
    <t>01/15/02</t>
  </si>
  <si>
    <t>01/22/02</t>
  </si>
  <si>
    <t>01/29/02</t>
  </si>
  <si>
    <t>02/05/02</t>
  </si>
  <si>
    <t>02/12/02</t>
  </si>
  <si>
    <t>02/19/02</t>
  </si>
  <si>
    <t>02/26/02</t>
  </si>
  <si>
    <t>03/05/02</t>
  </si>
  <si>
    <t>03/12/02</t>
  </si>
  <si>
    <t>03/19/02</t>
  </si>
  <si>
    <t>03/26/02</t>
  </si>
  <si>
    <t>04/02/02</t>
  </si>
  <si>
    <t>04/09/02</t>
  </si>
  <si>
    <t>04/16/02</t>
  </si>
  <si>
    <t>04/23/02</t>
  </si>
  <si>
    <t>04/30/02</t>
  </si>
  <si>
    <t>05/07/02</t>
  </si>
  <si>
    <t>05/14/02</t>
  </si>
  <si>
    <t>05/21/02</t>
  </si>
  <si>
    <t>05/28/02</t>
  </si>
  <si>
    <t>06/04/02</t>
  </si>
  <si>
    <t>06/11/02</t>
  </si>
  <si>
    <t>06/18/02</t>
  </si>
  <si>
    <t>06/25/02</t>
  </si>
  <si>
    <t>07/02/02</t>
  </si>
  <si>
    <t>07/09/02</t>
  </si>
  <si>
    <t>07/16/02</t>
  </si>
  <si>
    <t>07/23/02</t>
  </si>
  <si>
    <t>07/30/02</t>
  </si>
  <si>
    <t>08/06/02</t>
  </si>
  <si>
    <t>08/13/02</t>
  </si>
  <si>
    <t>08/20/02</t>
  </si>
  <si>
    <t>08/27/02</t>
  </si>
  <si>
    <t>09/03/02</t>
  </si>
  <si>
    <t>09/10/02</t>
  </si>
  <si>
    <t>09/17/02</t>
  </si>
  <si>
    <t>09/24/02</t>
  </si>
  <si>
    <t>10/01/02</t>
  </si>
  <si>
    <t>10/08/02</t>
  </si>
  <si>
    <t>10/15/02</t>
  </si>
  <si>
    <t>10/22/02</t>
  </si>
  <si>
    <t>10/29/02</t>
  </si>
  <si>
    <t>11/05/02</t>
  </si>
  <si>
    <t>11/12/02</t>
  </si>
  <si>
    <t>11/19/02</t>
  </si>
  <si>
    <t>11/26/02</t>
  </si>
  <si>
    <t>12/03/02</t>
  </si>
  <si>
    <t>12/10/02</t>
  </si>
  <si>
    <t>12/17/02</t>
  </si>
  <si>
    <t>12/24/02</t>
  </si>
  <si>
    <t>12/31/02</t>
  </si>
  <si>
    <t>Ran pH 2x. CH</t>
  </si>
  <si>
    <t>05/06/03</t>
  </si>
  <si>
    <t>Alpkem O-PO4</t>
  </si>
  <si>
    <t>baseline=.006</t>
  </si>
  <si>
    <t>baseline=.005</t>
  </si>
  <si>
    <t>baseline=.007</t>
  </si>
  <si>
    <t>17 ok</t>
  </si>
  <si>
    <t>baseline=-.003</t>
  </si>
  <si>
    <t>O-PO4</t>
  </si>
  <si>
    <t>baseline=.008</t>
  </si>
  <si>
    <t>alpkem O-PO4</t>
  </si>
  <si>
    <t>baseline = .008</t>
  </si>
  <si>
    <t>linx2 nutrient release</t>
  </si>
  <si>
    <t>no head</t>
  </si>
  <si>
    <t xml:space="preserve">Alpkem O-PO4 </t>
  </si>
  <si>
    <t xml:space="preserve"> values for 9/7</t>
  </si>
  <si>
    <t>power outage</t>
  </si>
  <si>
    <t>samples exceeded</t>
  </si>
  <si>
    <t>begin using new IC</t>
  </si>
  <si>
    <t>n.a.</t>
  </si>
  <si>
    <t>Katrina</t>
  </si>
  <si>
    <t>begin TOC/TN</t>
  </si>
  <si>
    <t>ran pH 2X</t>
  </si>
  <si>
    <t>TOC filtration</t>
  </si>
  <si>
    <t>not muffled</t>
  </si>
  <si>
    <t>start running</t>
  </si>
  <si>
    <t>DOC and TN</t>
  </si>
  <si>
    <t>ran Na 2X, samples frozen for DOC</t>
  </si>
  <si>
    <t>frozen for IC</t>
  </si>
  <si>
    <t>No sampl</t>
  </si>
  <si>
    <t>ran Na 2X</t>
  </si>
  <si>
    <t>ran Na, Ca 2X</t>
  </si>
  <si>
    <t>BICARB, Na, Ca RAN 2X</t>
  </si>
  <si>
    <t>NH4 thawed 2/13/13, ran Na 2X</t>
  </si>
  <si>
    <t>ran Ca 2X, SIO2 ran 2X</t>
  </si>
  <si>
    <t>ran Ca 2X</t>
  </si>
  <si>
    <t>ran Na and Ca 2X</t>
  </si>
  <si>
    <t>IC problems, samples frozen</t>
  </si>
  <si>
    <t>NH4 thawed/ran 5/6/13</t>
  </si>
  <si>
    <t>ran Na 2X,anion ran 2x</t>
  </si>
  <si>
    <t>ran TN 2X</t>
  </si>
  <si>
    <t>NH4 thawed 10/28, ran 10/29</t>
  </si>
  <si>
    <t>NH4 thawed 10/24/13</t>
  </si>
  <si>
    <t>NH4 thawed 10/23/13</t>
  </si>
  <si>
    <t>reran pH and bicarb</t>
  </si>
  <si>
    <t>pH/bicarb run 2X</t>
  </si>
  <si>
    <t>NH4 thawed 12/4</t>
  </si>
  <si>
    <t>ice in sample</t>
  </si>
  <si>
    <t>ran DOC 2X</t>
  </si>
  <si>
    <t>No sample 2/11 Coweeta closed due to snow. ran DOC 2X</t>
  </si>
  <si>
    <t>All 2/18 samples represent 2 wkscations run on AA</t>
  </si>
  <si>
    <t>cations run on AA</t>
  </si>
  <si>
    <t>pH values jumping around</t>
  </si>
  <si>
    <t>started using new pH probe, ran anions 2X</t>
  </si>
  <si>
    <t>anions run on ICS-4000</t>
  </si>
  <si>
    <t>bicarb flagged for rerun</t>
  </si>
  <si>
    <t>Na run 2x</t>
  </si>
  <si>
    <t>samples acidified for NH4 analysis</t>
  </si>
  <si>
    <t>acidified for NH4</t>
  </si>
  <si>
    <t>heavy rain event</t>
  </si>
  <si>
    <t>ran anions 2X</t>
  </si>
  <si>
    <t>tree on weir, no head reading, ran anions 2X</t>
  </si>
  <si>
    <t>values in red in range</t>
  </si>
  <si>
    <t>NH4 ran 2X</t>
  </si>
  <si>
    <t>NO Collection For the Week Due to Snow</t>
  </si>
  <si>
    <t>ran Cl 2X</t>
  </si>
  <si>
    <t>syringe filtered anions</t>
  </si>
  <si>
    <t>anions filtered with syringe filters</t>
  </si>
  <si>
    <t>DOC filters soaked 1 wk</t>
  </si>
  <si>
    <t>ran anions 2X, DOC filters soaked 1 wk</t>
  </si>
  <si>
    <t>pH meter slow to stablize</t>
  </si>
  <si>
    <t xml:space="preserve"> DOC filters soaked 1 wk</t>
  </si>
  <si>
    <t>Started using new pH meter</t>
  </si>
  <si>
    <t>DOC filters not soaked</t>
  </si>
  <si>
    <t>ran anion 2X</t>
  </si>
  <si>
    <t>Filter:DOC=.593 TN=.009</t>
  </si>
  <si>
    <t>ave. DOC for filters: 0.336 TN .0065</t>
  </si>
  <si>
    <t>avg DOC for filters: 0..399 TN .0096</t>
  </si>
  <si>
    <t>filter DOC=.145, TN= .0125</t>
  </si>
  <si>
    <t>filter DOC= .238, TN= .0071</t>
  </si>
  <si>
    <t>Found DOC filter =.261 but used DWS BLK filter instead</t>
  </si>
  <si>
    <t>Found DOC filter =.491 but used DWS BLK filter instead</t>
  </si>
  <si>
    <t>DOC confirmed</t>
  </si>
  <si>
    <t>TN, DOC ran 2X</t>
  </si>
  <si>
    <t>DOC reran</t>
  </si>
  <si>
    <t>frozen for NH4, thawed 5/17</t>
  </si>
  <si>
    <t>soil/sediment in sample</t>
  </si>
  <si>
    <t>soil/sediment in sample, ran DOC 2X</t>
  </si>
  <si>
    <t>brought in warm</t>
  </si>
  <si>
    <t>DOC filter not subtracted</t>
  </si>
  <si>
    <t>reck verified Na</t>
  </si>
  <si>
    <t>probable contamination of DI blanks for TN from flask- nitric acid?</t>
  </si>
  <si>
    <t>ran anions 2X, NaCl was released in the stream before sample taken</t>
  </si>
  <si>
    <t>WS field blank 1</t>
  </si>
  <si>
    <t>WS field blank 2</t>
  </si>
  <si>
    <t>ran NO3 2X</t>
  </si>
  <si>
    <t>ran DOC, anions 2X</t>
  </si>
  <si>
    <t>samples frozen for NH4</t>
  </si>
  <si>
    <t>rechecked Cl</t>
  </si>
  <si>
    <t>DOC blank values ranged from 0.05 to .14.  Will not subtract out.</t>
  </si>
  <si>
    <t>rechecked anions</t>
  </si>
  <si>
    <t>pH re-checked, rechecked anions</t>
  </si>
  <si>
    <t>pH re-checked</t>
  </si>
  <si>
    <t>re-checked anions</t>
  </si>
  <si>
    <t>re-checked DOC</t>
  </si>
  <si>
    <t>rechecked NO3</t>
  </si>
  <si>
    <t>rechecked DOC</t>
  </si>
  <si>
    <t>Ph/HCO3 rechecked</t>
  </si>
  <si>
    <t>anions rechecked, pH/HCO3 rechecked</t>
  </si>
  <si>
    <t>Ph/HCO3, anions rechecked</t>
  </si>
  <si>
    <t>pH/HCO3 rechecked</t>
  </si>
  <si>
    <t>Ph/HCO3, anionsrechecked</t>
  </si>
  <si>
    <t>Ph/HCO3 anions rechecked</t>
  </si>
  <si>
    <t>pH/HCO3, anions re-checked</t>
  </si>
  <si>
    <t>NH4 re-checked</t>
  </si>
  <si>
    <t>pH/HCO3 re-checked</t>
  </si>
  <si>
    <t>pH/HCO3, DOC re-checked</t>
  </si>
  <si>
    <t>pH/HCO3, anions DOC re-checked</t>
  </si>
  <si>
    <t>pH/HCO3 re-checked; NH4 rechecked</t>
  </si>
  <si>
    <t>anions rechecked</t>
  </si>
  <si>
    <t>NH4 rechecked , values increasing; bottle is cracked.</t>
  </si>
  <si>
    <t>samples 14 and 17 switched</t>
  </si>
  <si>
    <t>collected after hurricane IRMA, no power in lab, no titration for bicarb</t>
  </si>
  <si>
    <t>rechecked PO4</t>
  </si>
  <si>
    <t>cations verified</t>
  </si>
  <si>
    <t>rechecked TN</t>
  </si>
  <si>
    <t>rechecked anions; rechecked silica for entire set</t>
  </si>
  <si>
    <t>rechecked TN, anions</t>
  </si>
  <si>
    <t>SiO2 rechecked</t>
  </si>
  <si>
    <t>SiO2, TN rechecked</t>
  </si>
  <si>
    <t>rain event, turbid samples</t>
  </si>
  <si>
    <t>rechecked NO3,SIO2</t>
  </si>
  <si>
    <t>recheckedanions, cations, SIO2</t>
  </si>
  <si>
    <t>rechecked DOC, SIO2</t>
  </si>
  <si>
    <t>rechecked anions, SIO2</t>
  </si>
  <si>
    <t>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</si>
</sst>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00"/>
    <numFmt numFmtId="165" formatCode="0_)"/>
    <numFmt numFmtId="166" formatCode="mm/dd/yy;@"/>
    <numFmt numFmtId="167" formatCode="mm/dd/yy"/>
    <numFmt numFmtId="168" formatCode="0.000_)"/>
    <numFmt numFmtId="169" formatCode="m/d/yy;@"/>
    <numFmt numFmtId="170" formatCode="0.00_)"/>
    <numFmt numFmtId="171" formatCode="0.0000"/>
    <numFmt numFmtId="172" formatCode="0.000;\-0.000"/>
  </numFmts>
  <fonts count="28">
    <font>
      <sz val="11"/>
      <color theme="1"/>
      <name val="Calibri"/>
      <family val="2"/>
      <scheme val="minor"/>
    </font>
    <font>
      <b/>
      <i/>
      <sz val="12"/>
      <color indexed="9"/>
      <name val="Arial MT"/>
    </font>
    <font>
      <b/>
      <i/>
      <sz val="9"/>
      <color indexed="9"/>
      <name val="Arial MT"/>
    </font>
    <font>
      <b/>
      <i/>
      <sz val="8"/>
      <color indexed="9"/>
      <name val="Arial MT"/>
    </font>
    <font>
      <sz val="10"/>
      <name val="Arial MT"/>
    </font>
    <font>
      <sz val="12"/>
      <name val="Arial MT"/>
    </font>
    <font>
      <sz val="12"/>
      <color indexed="8"/>
      <name val="Arial MT"/>
    </font>
    <font>
      <sz val="12"/>
      <name val="Arial"/>
      <family val="2"/>
    </font>
    <font>
      <sz val="12"/>
      <color indexed="8"/>
      <name val="Arial"/>
      <family val="2"/>
    </font>
    <font>
      <sz val="10"/>
      <name val="Arial"/>
      <family val="2"/>
    </font>
    <font>
      <sz val="12"/>
      <color theme="1"/>
      <name val="Arial"/>
      <family val="2"/>
    </font>
    <font>
      <b/>
      <sz val="9"/>
      <color rgb="FFFF0000"/>
      <name val="Arial"/>
      <family val="2"/>
    </font>
    <font>
      <u/>
      <sz val="10"/>
      <color theme="10"/>
      <name val="Arial"/>
      <family val="2"/>
    </font>
    <font>
      <b/>
      <sz val="10"/>
      <color indexed="8"/>
      <name val="Arial"/>
      <family val="2"/>
    </font>
    <font>
      <b/>
      <u/>
      <sz val="12"/>
      <color theme="10"/>
      <name val="Arial"/>
      <family val="2"/>
    </font>
    <font>
      <sz val="11"/>
      <name val="Arial"/>
      <family val="2"/>
    </font>
    <font>
      <sz val="10"/>
      <color indexed="8"/>
      <name val="Arial"/>
      <family val="2"/>
    </font>
    <font>
      <b/>
      <sz val="11"/>
      <color indexed="8"/>
      <name val="Arial"/>
      <family val="2"/>
    </font>
    <font>
      <sz val="11"/>
      <color indexed="8"/>
      <name val="Arial"/>
      <family val="2"/>
    </font>
    <font>
      <b/>
      <sz val="10"/>
      <name val="Arial"/>
      <family val="2"/>
    </font>
    <font>
      <sz val="9"/>
      <name val="Arial"/>
      <family val="2"/>
    </font>
    <font>
      <sz val="8"/>
      <color indexed="8"/>
      <name val="Arial"/>
      <family val="2"/>
    </font>
    <font>
      <b/>
      <sz val="9"/>
      <color indexed="8"/>
      <name val="Arial"/>
      <family val="2"/>
    </font>
    <font>
      <sz val="8"/>
      <name val="Arial"/>
      <family val="2"/>
    </font>
    <font>
      <sz val="9"/>
      <color indexed="8"/>
      <name val="Times New Roman"/>
      <family val="1"/>
    </font>
    <font>
      <b/>
      <sz val="11"/>
      <color theme="1"/>
      <name val="Calibri"/>
      <family val="2"/>
      <scheme val="minor"/>
    </font>
    <font>
      <b/>
      <i/>
      <sz val="12"/>
      <color indexed="9"/>
      <name val="Arial"/>
      <family val="2"/>
    </font>
    <font>
      <b/>
      <sz val="10"/>
      <color rgb="FFFF0000"/>
      <name val="Arial"/>
      <family val="2"/>
    </font>
  </fonts>
  <fills count="9">
    <fill>
      <patternFill patternType="none"/>
    </fill>
    <fill>
      <patternFill patternType="gray125"/>
    </fill>
    <fill>
      <patternFill patternType="solid">
        <fgColor indexed="8"/>
        <bgColor indexed="24"/>
      </patternFill>
    </fill>
    <fill>
      <patternFill patternType="solid">
        <fgColor theme="0"/>
        <bgColor indexed="24"/>
      </patternFill>
    </fill>
    <fill>
      <patternFill patternType="solid">
        <fgColor indexed="47"/>
        <bgColor indexed="24"/>
      </patternFill>
    </fill>
    <fill>
      <patternFill patternType="solid">
        <fgColor indexed="26"/>
        <bgColor indexed="24"/>
      </patternFill>
    </fill>
    <fill>
      <patternFill patternType="solid">
        <fgColor theme="3" tint="0.79998168889431442"/>
        <bgColor indexed="64"/>
      </patternFill>
    </fill>
    <fill>
      <patternFill patternType="solid">
        <fgColor theme="3" tint="0.59999389629810485"/>
        <bgColor indexed="64"/>
      </patternFill>
    </fill>
    <fill>
      <patternFill patternType="solid">
        <fgColor rgb="FFFFFF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ck">
        <color indexed="21"/>
      </left>
      <right/>
      <top/>
      <bottom/>
      <diagonal/>
    </border>
    <border>
      <left/>
      <right/>
      <top style="thick">
        <color indexed="21"/>
      </top>
      <bottom/>
      <diagonal/>
    </border>
    <border>
      <left/>
      <right style="thick">
        <color indexed="21"/>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8"/>
      </bottom>
      <diagonal/>
    </border>
    <border>
      <left style="thin">
        <color indexed="64"/>
      </left>
      <right/>
      <top style="thin">
        <color indexed="64"/>
      </top>
      <bottom/>
      <diagonal/>
    </border>
    <border>
      <left style="thin">
        <color indexed="8"/>
      </left>
      <right style="thin">
        <color indexed="8"/>
      </right>
      <top style="thin">
        <color indexed="8"/>
      </top>
      <bottom/>
      <diagonal/>
    </border>
  </borders>
  <cellStyleXfs count="3">
    <xf numFmtId="0" fontId="0" fillId="0" borderId="0"/>
    <xf numFmtId="0" fontId="12" fillId="0" borderId="0" applyNumberFormat="0" applyFill="0" applyBorder="0" applyAlignment="0" applyProtection="0"/>
    <xf numFmtId="0" fontId="9" fillId="0" borderId="0"/>
  </cellStyleXfs>
  <cellXfs count="417">
    <xf numFmtId="0" fontId="0" fillId="0" borderId="0" xfId="0"/>
    <xf numFmtId="0" fontId="0" fillId="0" borderId="1" xfId="0" applyBorder="1"/>
    <xf numFmtId="0" fontId="0" fillId="0" borderId="0" xfId="0" applyFill="1"/>
    <xf numFmtId="0" fontId="0" fillId="0" borderId="0" xfId="0" applyBorder="1"/>
    <xf numFmtId="0" fontId="12" fillId="0" borderId="0" xfId="1" applyBorder="1" applyAlignment="1"/>
    <xf numFmtId="0" fontId="9" fillId="0" borderId="0" xfId="0" applyFont="1" applyBorder="1" applyAlignment="1">
      <alignment vertical="center"/>
    </xf>
    <xf numFmtId="0" fontId="8" fillId="0" borderId="1" xfId="0" applyFont="1" applyBorder="1" applyAlignment="1">
      <alignment wrapText="1"/>
    </xf>
    <xf numFmtId="14" fontId="0" fillId="0" borderId="1" xfId="0" quotePrefix="1" applyNumberFormat="1" applyBorder="1" applyAlignment="1">
      <alignment wrapText="1"/>
    </xf>
    <xf numFmtId="0" fontId="0" fillId="0" borderId="1" xfId="0" applyBorder="1" applyAlignment="1">
      <alignment wrapText="1"/>
    </xf>
    <xf numFmtId="164" fontId="15" fillId="0" borderId="1" xfId="0" applyNumberFormat="1" applyFont="1" applyBorder="1" applyAlignment="1">
      <alignment wrapText="1"/>
    </xf>
    <xf numFmtId="0" fontId="16" fillId="0" borderId="1" xfId="0" applyFont="1" applyBorder="1" applyAlignment="1">
      <alignment horizontal="center" wrapText="1"/>
    </xf>
    <xf numFmtId="164" fontId="9" fillId="0" borderId="1" xfId="0" applyNumberFormat="1" applyFont="1" applyBorder="1"/>
    <xf numFmtId="164" fontId="0" fillId="0" borderId="1" xfId="0" applyNumberFormat="1" applyBorder="1"/>
    <xf numFmtId="164" fontId="0" fillId="0" borderId="1" xfId="0" applyNumberFormat="1" applyBorder="1" applyAlignment="1">
      <alignment wrapText="1"/>
    </xf>
    <xf numFmtId="164" fontId="15" fillId="0" borderId="1" xfId="0" applyNumberFormat="1" applyFont="1" applyBorder="1"/>
    <xf numFmtId="17" fontId="0" fillId="0" borderId="1" xfId="0" quotePrefix="1" applyNumberFormat="1" applyBorder="1" applyAlignment="1">
      <alignment wrapText="1"/>
    </xf>
    <xf numFmtId="0" fontId="9" fillId="0" borderId="1" xfId="0" applyFont="1" applyBorder="1" applyAlignment="1">
      <alignment vertical="center"/>
    </xf>
    <xf numFmtId="0" fontId="16" fillId="0" borderId="1" xfId="0" applyFont="1" applyBorder="1" applyAlignment="1">
      <alignment vertical="top" wrapText="1"/>
    </xf>
    <xf numFmtId="0" fontId="0" fillId="0" borderId="1" xfId="0" quotePrefix="1" applyBorder="1"/>
    <xf numFmtId="0" fontId="16" fillId="0" borderId="1" xfId="0" applyFont="1" applyBorder="1" applyAlignment="1">
      <alignment vertical="center" wrapText="1"/>
    </xf>
    <xf numFmtId="0" fontId="9" fillId="0" borderId="1" xfId="0" applyFont="1" applyFill="1" applyBorder="1" applyAlignment="1">
      <alignment vertical="center" wrapText="1"/>
    </xf>
    <xf numFmtId="0" fontId="8" fillId="0" borderId="1" xfId="0" applyFont="1" applyBorder="1" applyAlignment="1">
      <alignment horizontal="center" vertical="top" wrapText="1"/>
    </xf>
    <xf numFmtId="0" fontId="18" fillId="0" borderId="1" xfId="0" applyFont="1" applyBorder="1" applyAlignment="1">
      <alignment horizontal="center" vertical="center" wrapText="1"/>
    </xf>
    <xf numFmtId="0" fontId="15" fillId="0" borderId="1" xfId="0" applyFont="1" applyBorder="1"/>
    <xf numFmtId="0" fontId="19" fillId="0" borderId="1" xfId="0" applyFont="1" applyBorder="1" applyAlignment="1">
      <alignment wrapText="1"/>
    </xf>
    <xf numFmtId="0" fontId="19" fillId="0" borderId="1" xfId="0" quotePrefix="1" applyFont="1" applyBorder="1" applyAlignment="1">
      <alignment wrapText="1"/>
    </xf>
    <xf numFmtId="164" fontId="9" fillId="0" borderId="1" xfId="0" applyNumberFormat="1" applyFont="1" applyBorder="1" applyAlignment="1">
      <alignment wrapText="1"/>
    </xf>
    <xf numFmtId="0" fontId="13" fillId="0" borderId="1" xfId="0" applyFont="1" applyBorder="1" applyAlignment="1">
      <alignment horizontal="center" wrapText="1"/>
    </xf>
    <xf numFmtId="164" fontId="18" fillId="0" borderId="1" xfId="0" applyNumberFormat="1" applyFont="1" applyBorder="1" applyAlignment="1">
      <alignment horizontal="center" wrapText="1"/>
    </xf>
    <xf numFmtId="49" fontId="16" fillId="0" borderId="1" xfId="0" quotePrefix="1" applyNumberFormat="1" applyFont="1" applyBorder="1" applyAlignment="1">
      <alignment horizontal="center" wrapText="1"/>
    </xf>
    <xf numFmtId="164" fontId="16" fillId="0" borderId="1" xfId="0" applyNumberFormat="1" applyFont="1" applyBorder="1" applyAlignment="1">
      <alignment horizontal="center" wrapText="1"/>
    </xf>
    <xf numFmtId="0" fontId="16" fillId="0" borderId="1" xfId="0" quotePrefix="1" applyFont="1" applyBorder="1" applyAlignment="1">
      <alignment horizontal="center" wrapText="1"/>
    </xf>
    <xf numFmtId="0" fontId="16" fillId="0" borderId="1" xfId="0" applyFont="1" applyBorder="1" applyAlignment="1">
      <alignment wrapText="1"/>
    </xf>
    <xf numFmtId="164" fontId="0" fillId="0" borderId="0" xfId="0" applyNumberFormat="1"/>
    <xf numFmtId="0" fontId="20" fillId="0" borderId="1" xfId="0" applyFont="1" applyBorder="1" applyAlignment="1">
      <alignment horizontal="center" wrapText="1"/>
    </xf>
    <xf numFmtId="0" fontId="20" fillId="0" borderId="1" xfId="1" applyFont="1" applyFill="1" applyBorder="1" applyAlignment="1">
      <alignment horizontal="center" vertical="center" wrapText="1"/>
    </xf>
    <xf numFmtId="0" fontId="20" fillId="0" borderId="1" xfId="0" quotePrefix="1" applyFont="1" applyBorder="1" applyAlignment="1">
      <alignment horizontal="center" wrapText="1"/>
    </xf>
    <xf numFmtId="164" fontId="15" fillId="0" borderId="1" xfId="0" applyNumberFormat="1" applyFont="1" applyBorder="1" applyAlignment="1">
      <alignment horizontal="center" wrapText="1"/>
    </xf>
    <xf numFmtId="164" fontId="20" fillId="0" borderId="1" xfId="0" applyNumberFormat="1" applyFont="1" applyBorder="1" applyAlignment="1">
      <alignment horizontal="center" vertical="top" wrapText="1"/>
    </xf>
    <xf numFmtId="14" fontId="16" fillId="0" borderId="1" xfId="0" quotePrefix="1" applyNumberFormat="1" applyFont="1" applyBorder="1" applyAlignment="1">
      <alignment wrapText="1"/>
    </xf>
    <xf numFmtId="164" fontId="16" fillId="0" borderId="1" xfId="0" applyNumberFormat="1" applyFont="1" applyBorder="1" applyAlignment="1">
      <alignment wrapText="1"/>
    </xf>
    <xf numFmtId="0" fontId="12" fillId="0" borderId="0" xfId="1" applyBorder="1" applyAlignment="1">
      <alignment vertical="center"/>
    </xf>
    <xf numFmtId="0" fontId="14" fillId="0" borderId="1" xfId="1" applyFont="1" applyFill="1" applyBorder="1" applyAlignment="1">
      <alignment horizontal="center"/>
    </xf>
    <xf numFmtId="0" fontId="22" fillId="0" borderId="1" xfId="0" applyFont="1" applyBorder="1" applyAlignment="1">
      <alignment horizontal="center" wrapText="1"/>
    </xf>
    <xf numFmtId="164" fontId="13" fillId="0" borderId="1" xfId="0" applyNumberFormat="1" applyFont="1" applyBorder="1" applyAlignment="1">
      <alignment horizontal="center" vertical="top" wrapText="1"/>
    </xf>
    <xf numFmtId="164" fontId="9" fillId="0" borderId="1" xfId="0" applyNumberFormat="1" applyFont="1" applyBorder="1" applyAlignment="1">
      <alignment wrapText="1" readingOrder="1"/>
    </xf>
    <xf numFmtId="164" fontId="13" fillId="0" borderId="1" xfId="0" applyNumberFormat="1" applyFont="1" applyFill="1" applyBorder="1" applyAlignment="1">
      <alignment horizontal="center" vertical="top" wrapText="1"/>
    </xf>
    <xf numFmtId="164" fontId="13" fillId="0" borderId="1" xfId="0" applyNumberFormat="1" applyFont="1" applyFill="1" applyBorder="1" applyAlignment="1">
      <alignment vertical="top" wrapText="1"/>
    </xf>
    <xf numFmtId="164" fontId="17" fillId="0" borderId="1" xfId="0" applyNumberFormat="1" applyFont="1" applyBorder="1" applyAlignment="1">
      <alignment horizontal="center" wrapText="1"/>
    </xf>
    <xf numFmtId="164" fontId="9" fillId="0" borderId="1" xfId="0" applyNumberFormat="1" applyFont="1" applyBorder="1" applyAlignment="1">
      <alignment horizontal="center" wrapText="1"/>
    </xf>
    <xf numFmtId="164" fontId="0" fillId="0" borderId="1" xfId="0" applyNumberFormat="1" applyBorder="1" applyAlignment="1">
      <alignment horizontal="center" wrapText="1"/>
    </xf>
    <xf numFmtId="164" fontId="16" fillId="0" borderId="1" xfId="0" applyNumberFormat="1" applyFont="1" applyBorder="1" applyAlignment="1">
      <alignment vertical="top" wrapText="1"/>
    </xf>
    <xf numFmtId="0" fontId="11" fillId="0" borderId="2" xfId="0" applyFont="1" applyFill="1" applyBorder="1" applyAlignment="1">
      <alignment vertical="center"/>
    </xf>
    <xf numFmtId="0" fontId="11" fillId="0" borderId="5" xfId="0" applyFont="1" applyFill="1" applyBorder="1" applyAlignment="1">
      <alignment vertical="center"/>
    </xf>
    <xf numFmtId="0" fontId="11" fillId="0" borderId="3" xfId="0" applyFont="1" applyFill="1" applyBorder="1" applyAlignment="1">
      <alignment vertical="center"/>
    </xf>
    <xf numFmtId="0" fontId="23" fillId="0" borderId="1" xfId="0" applyFont="1" applyBorder="1" applyAlignment="1">
      <alignment wrapText="1"/>
    </xf>
    <xf numFmtId="0" fontId="24" fillId="0" borderId="1" xfId="0" applyFont="1" applyBorder="1" applyAlignment="1">
      <alignment wrapText="1"/>
    </xf>
    <xf numFmtId="0" fontId="1" fillId="2" borderId="0" xfId="0" applyFont="1" applyFill="1" applyBorder="1" applyAlignment="1">
      <alignment horizontal="center" wrapText="1"/>
    </xf>
    <xf numFmtId="0" fontId="0" fillId="0" borderId="2" xfId="0" applyBorder="1"/>
    <xf numFmtId="0" fontId="1" fillId="2" borderId="6" xfId="0" applyFont="1" applyFill="1" applyBorder="1" applyAlignment="1">
      <alignment horizontal="center"/>
    </xf>
    <xf numFmtId="166" fontId="1" fillId="2" borderId="0" xfId="0" applyNumberFormat="1" applyFont="1" applyFill="1" applyBorder="1" applyAlignment="1">
      <alignment horizontal="center"/>
    </xf>
    <xf numFmtId="0" fontId="1" fillId="2" borderId="0" xfId="0" applyFont="1" applyFill="1" applyBorder="1" applyAlignment="1">
      <alignment horizontal="center"/>
    </xf>
    <xf numFmtId="170" fontId="1" fillId="2" borderId="0" xfId="0" applyNumberFormat="1" applyFont="1" applyFill="1" applyBorder="1" applyAlignment="1" applyProtection="1">
      <alignment horizontal="center"/>
    </xf>
    <xf numFmtId="0" fontId="3" fillId="2" borderId="1" xfId="0" applyFont="1" applyFill="1" applyBorder="1" applyAlignment="1">
      <alignment wrapText="1"/>
    </xf>
    <xf numFmtId="164" fontId="2" fillId="2" borderId="1" xfId="0" applyNumberFormat="1" applyFont="1" applyFill="1" applyBorder="1" applyAlignment="1">
      <alignment horizontal="center" wrapText="1"/>
    </xf>
    <xf numFmtId="0" fontId="1" fillId="2" borderId="8" xfId="0" applyFont="1" applyFill="1" applyBorder="1" applyAlignment="1">
      <alignment horizontal="center"/>
    </xf>
    <xf numFmtId="165" fontId="4" fillId="4" borderId="9" xfId="2" applyNumberFormat="1" applyFont="1" applyFill="1" applyBorder="1" applyAlignment="1" applyProtection="1"/>
    <xf numFmtId="166" fontId="4" fillId="4" borderId="9" xfId="2" applyNumberFormat="1" applyFont="1" applyFill="1" applyBorder="1" applyAlignment="1" applyProtection="1"/>
    <xf numFmtId="49" fontId="4" fillId="4" borderId="9" xfId="2" applyNumberFormat="1" applyFont="1" applyFill="1" applyBorder="1" applyAlignment="1"/>
    <xf numFmtId="164" fontId="4" fillId="4" borderId="9" xfId="2" applyNumberFormat="1" applyFont="1" applyFill="1" applyBorder="1" applyAlignment="1"/>
    <xf numFmtId="164" fontId="4" fillId="4" borderId="10" xfId="2" applyNumberFormat="1" applyFont="1" applyFill="1" applyBorder="1" applyAlignment="1"/>
    <xf numFmtId="0" fontId="4" fillId="4" borderId="9" xfId="2" applyFont="1" applyFill="1" applyBorder="1" applyAlignment="1"/>
    <xf numFmtId="165" fontId="4" fillId="4" borderId="1" xfId="2" applyNumberFormat="1" applyFont="1" applyFill="1" applyBorder="1" applyAlignment="1" applyProtection="1"/>
    <xf numFmtId="49" fontId="4" fillId="4" borderId="1" xfId="2" applyNumberFormat="1" applyFont="1" applyFill="1" applyBorder="1" applyAlignment="1"/>
    <xf numFmtId="164" fontId="4" fillId="4" borderId="1" xfId="2" applyNumberFormat="1" applyFont="1" applyFill="1" applyBorder="1" applyAlignment="1"/>
    <xf numFmtId="0" fontId="4" fillId="4" borderId="1" xfId="2" applyFont="1" applyFill="1" applyBorder="1" applyAlignment="1"/>
    <xf numFmtId="164" fontId="4" fillId="4" borderId="2" xfId="2" applyNumberFormat="1" applyFont="1" applyFill="1" applyBorder="1" applyAlignment="1"/>
    <xf numFmtId="164" fontId="4" fillId="4" borderId="0" xfId="2" applyNumberFormat="1" applyFont="1" applyFill="1" applyBorder="1" applyAlignment="1"/>
    <xf numFmtId="0" fontId="4" fillId="4" borderId="0" xfId="2" applyFont="1" applyFill="1" applyBorder="1" applyAlignment="1"/>
    <xf numFmtId="166" fontId="0" fillId="0" borderId="0" xfId="0" applyNumberFormat="1"/>
    <xf numFmtId="166" fontId="4" fillId="4" borderId="9" xfId="2" applyNumberFormat="1" applyFont="1" applyFill="1" applyBorder="1" applyAlignment="1"/>
    <xf numFmtId="166" fontId="4" fillId="4" borderId="1" xfId="2" applyNumberFormat="1" applyFont="1" applyFill="1" applyBorder="1" applyAlignment="1"/>
    <xf numFmtId="166" fontId="4" fillId="4" borderId="9" xfId="2" quotePrefix="1" applyNumberFormat="1" applyFont="1" applyFill="1" applyBorder="1" applyAlignment="1"/>
    <xf numFmtId="49" fontId="4" fillId="4" borderId="9" xfId="2" quotePrefix="1" applyNumberFormat="1" applyFont="1" applyFill="1" applyBorder="1" applyAlignment="1"/>
    <xf numFmtId="166" fontId="4" fillId="4" borderId="1" xfId="2" quotePrefix="1" applyNumberFormat="1" applyFont="1" applyFill="1" applyBorder="1" applyAlignment="1"/>
    <xf numFmtId="49" fontId="4" fillId="4" borderId="1" xfId="2" quotePrefix="1" applyNumberFormat="1" applyFont="1" applyFill="1" applyBorder="1" applyAlignment="1"/>
    <xf numFmtId="165" fontId="4" fillId="5" borderId="9" xfId="2" applyNumberFormat="1" applyFont="1" applyFill="1" applyBorder="1" applyAlignment="1" applyProtection="1"/>
    <xf numFmtId="166" fontId="4" fillId="5" borderId="9" xfId="2" applyNumberFormat="1" applyFont="1" applyFill="1" applyBorder="1" applyAlignment="1"/>
    <xf numFmtId="164" fontId="4" fillId="5" borderId="9" xfId="2" applyNumberFormat="1" applyFont="1" applyFill="1" applyBorder="1" applyAlignment="1"/>
    <xf numFmtId="164" fontId="4" fillId="5" borderId="10" xfId="2" applyNumberFormat="1" applyFont="1" applyFill="1" applyBorder="1" applyAlignment="1"/>
    <xf numFmtId="0" fontId="4" fillId="5" borderId="9" xfId="2" applyFont="1" applyFill="1" applyBorder="1" applyAlignment="1"/>
    <xf numFmtId="165" fontId="4" fillId="5" borderId="1" xfId="2" applyNumberFormat="1" applyFont="1" applyFill="1" applyBorder="1" applyAlignment="1" applyProtection="1"/>
    <xf numFmtId="166" fontId="4" fillId="5" borderId="1" xfId="2" applyNumberFormat="1" applyFont="1" applyFill="1" applyBorder="1" applyAlignment="1"/>
    <xf numFmtId="164" fontId="4" fillId="5" borderId="1" xfId="2" applyNumberFormat="1" applyFont="1" applyFill="1" applyBorder="1" applyAlignment="1"/>
    <xf numFmtId="0" fontId="4" fillId="5" borderId="1" xfId="2" applyFont="1" applyFill="1" applyBorder="1" applyAlignment="1"/>
    <xf numFmtId="164" fontId="4" fillId="5" borderId="2" xfId="2" applyNumberFormat="1" applyFont="1" applyFill="1" applyBorder="1" applyAlignment="1"/>
    <xf numFmtId="164" fontId="4" fillId="5" borderId="0" xfId="2" applyNumberFormat="1" applyFont="1" applyFill="1" applyBorder="1" applyAlignment="1"/>
    <xf numFmtId="0" fontId="4" fillId="5" borderId="0" xfId="2" applyFont="1" applyFill="1" applyBorder="1" applyAlignment="1"/>
    <xf numFmtId="165" fontId="4" fillId="5" borderId="0" xfId="2" applyNumberFormat="1" applyFont="1" applyFill="1" applyBorder="1" applyAlignment="1" applyProtection="1"/>
    <xf numFmtId="166" fontId="4" fillId="5" borderId="0" xfId="2" applyNumberFormat="1" applyFont="1" applyFill="1" applyBorder="1" applyAlignment="1"/>
    <xf numFmtId="166" fontId="4" fillId="5" borderId="9" xfId="2" applyNumberFormat="1" applyFont="1" applyFill="1" applyBorder="1" applyAlignment="1">
      <alignment horizontal="right"/>
    </xf>
    <xf numFmtId="167" fontId="4" fillId="5" borderId="9" xfId="2" applyNumberFormat="1" applyFont="1" applyFill="1" applyBorder="1" applyAlignment="1">
      <alignment horizontal="right"/>
    </xf>
    <xf numFmtId="166" fontId="4" fillId="5" borderId="0" xfId="2" applyNumberFormat="1" applyFont="1" applyFill="1" applyBorder="1" applyAlignment="1">
      <alignment horizontal="right"/>
    </xf>
    <xf numFmtId="167" fontId="4" fillId="5" borderId="0" xfId="2" applyNumberFormat="1" applyFont="1" applyFill="1" applyBorder="1" applyAlignment="1">
      <alignment horizontal="right"/>
    </xf>
    <xf numFmtId="166" fontId="4" fillId="5" borderId="1" xfId="2" applyNumberFormat="1" applyFont="1" applyFill="1" applyBorder="1" applyAlignment="1">
      <alignment horizontal="right"/>
    </xf>
    <xf numFmtId="167" fontId="4" fillId="5" borderId="1" xfId="2" applyNumberFormat="1" applyFont="1" applyFill="1" applyBorder="1" applyAlignment="1">
      <alignment horizontal="right"/>
    </xf>
    <xf numFmtId="165" fontId="5" fillId="0" borderId="9" xfId="2" applyNumberFormat="1" applyFont="1" applyFill="1" applyBorder="1" applyAlignment="1" applyProtection="1"/>
    <xf numFmtId="166" fontId="5" fillId="0" borderId="9" xfId="2" applyNumberFormat="1" applyFont="1" applyFill="1" applyBorder="1" applyAlignment="1">
      <alignment horizontal="right"/>
    </xf>
    <xf numFmtId="167" fontId="5" fillId="0" borderId="9" xfId="2" applyNumberFormat="1" applyFont="1" applyFill="1" applyBorder="1" applyAlignment="1">
      <alignment horizontal="right"/>
    </xf>
    <xf numFmtId="164" fontId="5" fillId="0" borderId="9" xfId="2" applyNumberFormat="1" applyFont="1" applyFill="1" applyBorder="1" applyAlignment="1"/>
    <xf numFmtId="0" fontId="5" fillId="0" borderId="9" xfId="2" applyFont="1" applyFill="1" applyBorder="1" applyAlignment="1"/>
    <xf numFmtId="165" fontId="5" fillId="0" borderId="0" xfId="2" applyNumberFormat="1" applyFont="1" applyFill="1" applyBorder="1" applyAlignment="1" applyProtection="1"/>
    <xf numFmtId="166" fontId="5" fillId="0" borderId="0" xfId="2" applyNumberFormat="1" applyFont="1" applyFill="1" applyBorder="1" applyAlignment="1">
      <alignment horizontal="right"/>
    </xf>
    <xf numFmtId="167" fontId="5" fillId="0" borderId="0" xfId="2" applyNumberFormat="1" applyFont="1" applyFill="1" applyBorder="1" applyAlignment="1">
      <alignment horizontal="right"/>
    </xf>
    <xf numFmtId="164" fontId="5" fillId="0" borderId="1" xfId="2" applyNumberFormat="1" applyFont="1" applyFill="1" applyBorder="1" applyAlignment="1"/>
    <xf numFmtId="0" fontId="5" fillId="0" borderId="1" xfId="2" applyFont="1" applyFill="1" applyBorder="1" applyAlignment="1"/>
    <xf numFmtId="165" fontId="5" fillId="0" borderId="1" xfId="2" applyNumberFormat="1" applyFont="1" applyFill="1" applyBorder="1" applyAlignment="1" applyProtection="1"/>
    <xf numFmtId="166" fontId="5" fillId="0" borderId="1" xfId="2" applyNumberFormat="1" applyFont="1" applyFill="1" applyBorder="1" applyAlignment="1">
      <alignment horizontal="right"/>
    </xf>
    <xf numFmtId="167" fontId="5" fillId="0" borderId="1" xfId="2" applyNumberFormat="1" applyFont="1" applyFill="1" applyBorder="1" applyAlignment="1">
      <alignment horizontal="right"/>
    </xf>
    <xf numFmtId="164" fontId="5" fillId="0" borderId="2" xfId="2" applyNumberFormat="1" applyFont="1" applyFill="1" applyBorder="1" applyAlignment="1"/>
    <xf numFmtId="164" fontId="5" fillId="0" borderId="0" xfId="2" applyNumberFormat="1" applyFont="1" applyFill="1" applyBorder="1" applyAlignment="1"/>
    <xf numFmtId="0" fontId="5" fillId="0" borderId="0" xfId="2" applyFont="1" applyFill="1" applyBorder="1" applyAlignment="1"/>
    <xf numFmtId="0" fontId="5" fillId="0" borderId="2" xfId="2" applyFont="1" applyFill="1" applyBorder="1" applyAlignment="1"/>
    <xf numFmtId="164" fontId="5" fillId="0" borderId="10" xfId="2" applyNumberFormat="1" applyFont="1" applyFill="1" applyBorder="1" applyAlignment="1"/>
    <xf numFmtId="166" fontId="6" fillId="0" borderId="9" xfId="2" applyNumberFormat="1" applyFont="1" applyFill="1" applyBorder="1" applyAlignment="1"/>
    <xf numFmtId="167" fontId="6" fillId="0" borderId="9" xfId="2" applyNumberFormat="1" applyFont="1" applyFill="1" applyBorder="1" applyAlignment="1"/>
    <xf numFmtId="166" fontId="6" fillId="0" borderId="0" xfId="2" applyNumberFormat="1" applyFont="1" applyFill="1" applyBorder="1" applyAlignment="1"/>
    <xf numFmtId="167" fontId="6" fillId="0" borderId="0" xfId="2" applyNumberFormat="1" applyFont="1" applyFill="1" applyBorder="1" applyAlignment="1"/>
    <xf numFmtId="166" fontId="6" fillId="0" borderId="1" xfId="2" applyNumberFormat="1" applyFont="1" applyFill="1" applyBorder="1" applyAlignment="1"/>
    <xf numFmtId="167" fontId="6" fillId="0" borderId="1" xfId="2" applyNumberFormat="1" applyFont="1" applyFill="1" applyBorder="1" applyAlignment="1"/>
    <xf numFmtId="166" fontId="5" fillId="0" borderId="2" xfId="2" applyNumberFormat="1" applyFont="1" applyFill="1" applyBorder="1" applyAlignment="1">
      <alignment horizontal="right"/>
    </xf>
    <xf numFmtId="167" fontId="5" fillId="0" borderId="2" xfId="2" applyNumberFormat="1" applyFont="1" applyFill="1" applyBorder="1" applyAlignment="1">
      <alignment horizontal="right"/>
    </xf>
    <xf numFmtId="168" fontId="6" fillId="0" borderId="9" xfId="2" applyNumberFormat="1" applyFont="1" applyFill="1" applyBorder="1" applyAlignment="1" applyProtection="1"/>
    <xf numFmtId="0" fontId="9" fillId="0" borderId="0" xfId="2"/>
    <xf numFmtId="166" fontId="5" fillId="0" borderId="9" xfId="2" quotePrefix="1" applyNumberFormat="1" applyFont="1" applyFill="1" applyBorder="1" applyAlignment="1">
      <alignment horizontal="right"/>
    </xf>
    <xf numFmtId="167" fontId="5" fillId="0" borderId="9" xfId="2" quotePrefix="1" applyNumberFormat="1" applyFont="1" applyFill="1" applyBorder="1" applyAlignment="1">
      <alignment horizontal="right"/>
    </xf>
    <xf numFmtId="166" fontId="5" fillId="0" borderId="1" xfId="2" quotePrefix="1" applyNumberFormat="1" applyFont="1" applyFill="1" applyBorder="1" applyAlignment="1">
      <alignment horizontal="right"/>
    </xf>
    <xf numFmtId="167" fontId="5" fillId="0" borderId="1" xfId="2" quotePrefix="1" applyNumberFormat="1" applyFont="1" applyFill="1" applyBorder="1" applyAlignment="1">
      <alignment horizontal="right"/>
    </xf>
    <xf numFmtId="164" fontId="6" fillId="0" borderId="9" xfId="2" applyNumberFormat="1" applyFont="1" applyFill="1" applyBorder="1" applyAlignment="1"/>
    <xf numFmtId="164" fontId="6" fillId="0" borderId="1" xfId="2" applyNumberFormat="1" applyFont="1" applyFill="1" applyBorder="1" applyAlignment="1"/>
    <xf numFmtId="164" fontId="5" fillId="0" borderId="9" xfId="2" applyNumberFormat="1" applyFont="1" applyBorder="1"/>
    <xf numFmtId="164" fontId="5" fillId="0" borderId="1" xfId="2" applyNumberFormat="1" applyFont="1" applyBorder="1"/>
    <xf numFmtId="164" fontId="5" fillId="0" borderId="2" xfId="2" applyNumberFormat="1" applyFont="1" applyBorder="1"/>
    <xf numFmtId="164" fontId="5" fillId="0" borderId="0" xfId="2" applyNumberFormat="1" applyFont="1" applyBorder="1"/>
    <xf numFmtId="165" fontId="5" fillId="0" borderId="9" xfId="0" applyNumberFormat="1" applyFont="1" applyFill="1" applyBorder="1" applyAlignment="1" applyProtection="1"/>
    <xf numFmtId="166" fontId="5" fillId="0" borderId="9" xfId="0" applyNumberFormat="1" applyFont="1" applyFill="1" applyBorder="1" applyAlignment="1">
      <alignment horizontal="right"/>
    </xf>
    <xf numFmtId="167" fontId="5" fillId="0" borderId="9" xfId="0" applyNumberFormat="1" applyFont="1" applyFill="1" applyBorder="1" applyAlignment="1">
      <alignment horizontal="right"/>
    </xf>
    <xf numFmtId="164" fontId="5" fillId="0" borderId="9" xfId="0" applyNumberFormat="1" applyFont="1" applyFill="1" applyBorder="1" applyAlignment="1"/>
    <xf numFmtId="164" fontId="5" fillId="0" borderId="9" xfId="0" applyNumberFormat="1" applyFont="1" applyBorder="1"/>
    <xf numFmtId="165" fontId="5" fillId="0" borderId="1" xfId="0" applyNumberFormat="1" applyFont="1" applyFill="1" applyBorder="1" applyAlignment="1" applyProtection="1"/>
    <xf numFmtId="166" fontId="5" fillId="0" borderId="1" xfId="0" applyNumberFormat="1" applyFont="1" applyFill="1" applyBorder="1" applyAlignment="1">
      <alignment horizontal="right"/>
    </xf>
    <xf numFmtId="167" fontId="5" fillId="0" borderId="1" xfId="0" applyNumberFormat="1" applyFont="1" applyFill="1" applyBorder="1" applyAlignment="1">
      <alignment horizontal="right"/>
    </xf>
    <xf numFmtId="164" fontId="5" fillId="0" borderId="1" xfId="0" applyNumberFormat="1" applyFont="1" applyFill="1" applyBorder="1" applyAlignment="1"/>
    <xf numFmtId="164" fontId="5" fillId="0" borderId="1" xfId="0" applyNumberFormat="1" applyFont="1" applyBorder="1"/>
    <xf numFmtId="164" fontId="5" fillId="0" borderId="2" xfId="0" applyNumberFormat="1" applyFont="1" applyFill="1" applyBorder="1" applyAlignment="1"/>
    <xf numFmtId="164" fontId="5" fillId="0" borderId="0" xfId="0" applyNumberFormat="1" applyFont="1" applyFill="1" applyBorder="1" applyAlignment="1"/>
    <xf numFmtId="165" fontId="5" fillId="0" borderId="0" xfId="0" applyNumberFormat="1" applyFont="1" applyFill="1" applyBorder="1" applyAlignment="1" applyProtection="1"/>
    <xf numFmtId="164" fontId="5" fillId="0" borderId="10" xfId="0" applyNumberFormat="1" applyFont="1" applyFill="1" applyBorder="1" applyAlignment="1"/>
    <xf numFmtId="0" fontId="0" fillId="0" borderId="9" xfId="0" applyBorder="1"/>
    <xf numFmtId="164" fontId="5" fillId="0" borderId="2" xfId="0" applyNumberFormat="1" applyFont="1" applyBorder="1"/>
    <xf numFmtId="164" fontId="5" fillId="0" borderId="0" xfId="0" applyNumberFormat="1" applyFont="1" applyBorder="1"/>
    <xf numFmtId="166" fontId="5" fillId="0" borderId="0" xfId="0" applyNumberFormat="1" applyFont="1" applyFill="1" applyBorder="1" applyAlignment="1">
      <alignment horizontal="right"/>
    </xf>
    <xf numFmtId="167" fontId="5" fillId="0" borderId="0" xfId="0" applyNumberFormat="1" applyFont="1" applyFill="1" applyBorder="1" applyAlignment="1">
      <alignment horizontal="right"/>
    </xf>
    <xf numFmtId="164" fontId="5" fillId="0" borderId="3" xfId="0" applyNumberFormat="1" applyFont="1" applyFill="1" applyBorder="1" applyAlignment="1"/>
    <xf numFmtId="165" fontId="5" fillId="0" borderId="9" xfId="0" applyNumberFormat="1" applyFont="1" applyFill="1" applyBorder="1" applyAlignment="1" applyProtection="1">
      <protection locked="0"/>
    </xf>
    <xf numFmtId="166" fontId="5" fillId="0" borderId="9" xfId="0" applyNumberFormat="1" applyFont="1" applyFill="1" applyBorder="1" applyAlignment="1" applyProtection="1">
      <alignment horizontal="right"/>
      <protection locked="0"/>
    </xf>
    <xf numFmtId="167" fontId="5" fillId="0" borderId="9" xfId="0" applyNumberFormat="1" applyFont="1" applyFill="1" applyBorder="1" applyAlignment="1" applyProtection="1">
      <alignment horizontal="right"/>
      <protection locked="0"/>
    </xf>
    <xf numFmtId="164" fontId="5" fillId="0" borderId="9" xfId="0" applyNumberFormat="1" applyFont="1" applyFill="1" applyBorder="1" applyAlignment="1" applyProtection="1">
      <protection locked="0"/>
    </xf>
    <xf numFmtId="171" fontId="5" fillId="0" borderId="9" xfId="0" applyNumberFormat="1" applyFont="1" applyFill="1" applyBorder="1" applyAlignment="1" applyProtection="1">
      <protection locked="0"/>
    </xf>
    <xf numFmtId="165" fontId="5" fillId="0" borderId="0" xfId="0" applyNumberFormat="1" applyFont="1" applyFill="1" applyBorder="1" applyAlignment="1" applyProtection="1">
      <protection locked="0"/>
    </xf>
    <xf numFmtId="166" fontId="5" fillId="0" borderId="0" xfId="0" applyNumberFormat="1" applyFont="1" applyFill="1" applyBorder="1" applyAlignment="1" applyProtection="1">
      <alignment horizontal="right"/>
      <protection locked="0"/>
    </xf>
    <xf numFmtId="167" fontId="5" fillId="0" borderId="0" xfId="0" applyNumberFormat="1" applyFont="1" applyFill="1" applyBorder="1" applyAlignment="1" applyProtection="1">
      <alignment horizontal="right"/>
      <protection locked="0"/>
    </xf>
    <xf numFmtId="164" fontId="5" fillId="0" borderId="1" xfId="0" applyNumberFormat="1" applyFont="1" applyFill="1" applyBorder="1" applyAlignment="1" applyProtection="1">
      <protection locked="0"/>
    </xf>
    <xf numFmtId="171" fontId="5" fillId="0" borderId="1" xfId="0" applyNumberFormat="1" applyFont="1" applyFill="1" applyBorder="1" applyAlignment="1" applyProtection="1">
      <protection locked="0"/>
    </xf>
    <xf numFmtId="164" fontId="5" fillId="0" borderId="2" xfId="0" applyNumberFormat="1" applyFont="1" applyFill="1" applyBorder="1" applyAlignment="1" applyProtection="1">
      <protection locked="0"/>
    </xf>
    <xf numFmtId="165" fontId="5" fillId="0" borderId="1" xfId="0" applyNumberFormat="1" applyFont="1" applyFill="1" applyBorder="1" applyAlignment="1" applyProtection="1">
      <protection locked="0"/>
    </xf>
    <xf numFmtId="166" fontId="5" fillId="0" borderId="1" xfId="0" applyNumberFormat="1" applyFont="1" applyFill="1" applyBorder="1" applyAlignment="1" applyProtection="1">
      <alignment horizontal="right"/>
      <protection locked="0"/>
    </xf>
    <xf numFmtId="167" fontId="5" fillId="0" borderId="1" xfId="0" applyNumberFormat="1" applyFont="1" applyFill="1" applyBorder="1" applyAlignment="1" applyProtection="1">
      <alignment horizontal="right"/>
      <protection locked="0"/>
    </xf>
    <xf numFmtId="171" fontId="5" fillId="0" borderId="2" xfId="0" applyNumberFormat="1" applyFont="1" applyFill="1" applyBorder="1" applyAlignment="1" applyProtection="1">
      <protection locked="0"/>
    </xf>
    <xf numFmtId="164" fontId="5" fillId="0" borderId="0" xfId="0" applyNumberFormat="1" applyFont="1" applyFill="1" applyBorder="1" applyAlignment="1" applyProtection="1">
      <protection locked="0"/>
    </xf>
    <xf numFmtId="171" fontId="7" fillId="0" borderId="9" xfId="0" applyNumberFormat="1" applyFont="1" applyBorder="1" applyAlignment="1">
      <alignment horizontal="center"/>
    </xf>
    <xf numFmtId="171" fontId="7" fillId="0" borderId="1" xfId="0" applyNumberFormat="1" applyFont="1" applyBorder="1" applyAlignment="1">
      <alignment horizontal="center"/>
    </xf>
    <xf numFmtId="171" fontId="7" fillId="0" borderId="2" xfId="0" applyNumberFormat="1" applyFont="1" applyBorder="1" applyAlignment="1">
      <alignment horizontal="center"/>
    </xf>
    <xf numFmtId="171" fontId="7" fillId="0" borderId="9" xfId="0" applyNumberFormat="1" applyFont="1" applyBorder="1" applyAlignment="1">
      <alignment horizontal="right"/>
    </xf>
    <xf numFmtId="165" fontId="0" fillId="0" borderId="9" xfId="0" applyNumberFormat="1" applyFill="1" applyBorder="1" applyAlignment="1" applyProtection="1">
      <protection locked="0"/>
    </xf>
    <xf numFmtId="171" fontId="7" fillId="0" borderId="1" xfId="0" applyNumberFormat="1" applyFont="1" applyBorder="1" applyAlignment="1">
      <alignment horizontal="right"/>
    </xf>
    <xf numFmtId="171" fontId="7" fillId="0" borderId="2" xfId="0" applyNumberFormat="1" applyFont="1" applyBorder="1" applyAlignment="1">
      <alignment horizontal="right"/>
    </xf>
    <xf numFmtId="166" fontId="6" fillId="0" borderId="9" xfId="0" applyNumberFormat="1" applyFont="1" applyFill="1" applyBorder="1" applyAlignment="1" applyProtection="1">
      <alignment horizontal="right"/>
      <protection locked="0"/>
    </xf>
    <xf numFmtId="166" fontId="6" fillId="0" borderId="0" xfId="0" applyNumberFormat="1" applyFont="1" applyFill="1" applyBorder="1" applyAlignment="1" applyProtection="1">
      <alignment horizontal="right"/>
      <protection locked="0"/>
    </xf>
    <xf numFmtId="166" fontId="6" fillId="0" borderId="1" xfId="0" applyNumberFormat="1" applyFont="1" applyFill="1" applyBorder="1" applyAlignment="1" applyProtection="1">
      <alignment horizontal="right"/>
      <protection locked="0"/>
    </xf>
    <xf numFmtId="164" fontId="5" fillId="0" borderId="9" xfId="0" applyNumberFormat="1" applyFont="1" applyFill="1" applyBorder="1" applyAlignment="1" applyProtection="1">
      <alignment horizontal="right"/>
      <protection locked="0"/>
    </xf>
    <xf numFmtId="164" fontId="5" fillId="0" borderId="1" xfId="0" applyNumberFormat="1" applyFont="1" applyFill="1" applyBorder="1" applyAlignment="1" applyProtection="1">
      <alignment horizontal="right"/>
      <protection locked="0"/>
    </xf>
    <xf numFmtId="164" fontId="5" fillId="0" borderId="2" xfId="0" applyNumberFormat="1" applyFont="1" applyFill="1" applyBorder="1" applyAlignment="1" applyProtection="1">
      <alignment horizontal="right"/>
      <protection locked="0"/>
    </xf>
    <xf numFmtId="164" fontId="5" fillId="0" borderId="0" xfId="0" applyNumberFormat="1" applyFont="1" applyFill="1" applyBorder="1" applyAlignment="1" applyProtection="1">
      <alignment horizontal="right"/>
      <protection locked="0"/>
    </xf>
    <xf numFmtId="166" fontId="5" fillId="0" borderId="9" xfId="0" applyNumberFormat="1" applyFont="1" applyBorder="1" applyAlignment="1" applyProtection="1">
      <alignment horizontal="right"/>
      <protection locked="0"/>
    </xf>
    <xf numFmtId="167" fontId="5" fillId="0" borderId="9" xfId="0" applyNumberFormat="1" applyFont="1" applyBorder="1" applyAlignment="1" applyProtection="1">
      <alignment horizontal="right"/>
      <protection locked="0"/>
    </xf>
    <xf numFmtId="164" fontId="7" fillId="0" borderId="9" xfId="0" applyNumberFormat="1" applyFont="1" applyBorder="1"/>
    <xf numFmtId="164" fontId="7" fillId="0" borderId="9" xfId="0" applyNumberFormat="1" applyFont="1" applyBorder="1" applyAlignment="1">
      <alignment horizontal="right"/>
    </xf>
    <xf numFmtId="166" fontId="5" fillId="0" borderId="0" xfId="0" applyNumberFormat="1" applyFont="1" applyBorder="1" applyAlignment="1" applyProtection="1">
      <alignment horizontal="right"/>
      <protection locked="0"/>
    </xf>
    <xf numFmtId="167" fontId="5" fillId="0" borderId="0" xfId="0" applyNumberFormat="1" applyFont="1" applyBorder="1" applyAlignment="1" applyProtection="1">
      <alignment horizontal="right"/>
      <protection locked="0"/>
    </xf>
    <xf numFmtId="164" fontId="7" fillId="0" borderId="1" xfId="0" applyNumberFormat="1" applyFont="1" applyBorder="1"/>
    <xf numFmtId="164" fontId="7" fillId="0" borderId="1" xfId="0" applyNumberFormat="1" applyFont="1" applyBorder="1" applyAlignment="1">
      <alignment horizontal="right"/>
    </xf>
    <xf numFmtId="164" fontId="7" fillId="0" borderId="2" xfId="0" applyNumberFormat="1" applyFont="1" applyBorder="1" applyAlignment="1">
      <alignment horizontal="right"/>
    </xf>
    <xf numFmtId="166" fontId="5" fillId="0" borderId="1" xfId="0" applyNumberFormat="1" applyFont="1" applyBorder="1" applyAlignment="1" applyProtection="1">
      <alignment horizontal="right"/>
      <protection locked="0"/>
    </xf>
    <xf numFmtId="167" fontId="5" fillId="0" borderId="1" xfId="0" applyNumberFormat="1" applyFont="1" applyBorder="1" applyAlignment="1" applyProtection="1">
      <alignment horizontal="right"/>
      <protection locked="0"/>
    </xf>
    <xf numFmtId="164" fontId="7" fillId="0" borderId="0" xfId="0" applyNumberFormat="1" applyFont="1" applyBorder="1" applyAlignment="1">
      <alignment horizontal="right"/>
    </xf>
    <xf numFmtId="166" fontId="5" fillId="0" borderId="9" xfId="0" quotePrefix="1" applyNumberFormat="1" applyFont="1" applyFill="1" applyBorder="1" applyAlignment="1" applyProtection="1">
      <alignment horizontal="right"/>
      <protection locked="0"/>
    </xf>
    <xf numFmtId="167" fontId="5" fillId="0" borderId="9" xfId="0" quotePrefix="1" applyNumberFormat="1" applyFont="1" applyFill="1" applyBorder="1" applyAlignment="1" applyProtection="1">
      <alignment horizontal="right"/>
      <protection locked="0"/>
    </xf>
    <xf numFmtId="171" fontId="5" fillId="0" borderId="9" xfId="0" applyNumberFormat="1" applyFont="1" applyBorder="1"/>
    <xf numFmtId="166" fontId="5" fillId="0" borderId="0" xfId="0" quotePrefix="1" applyNumberFormat="1" applyFont="1" applyFill="1" applyBorder="1" applyAlignment="1" applyProtection="1">
      <alignment horizontal="right"/>
      <protection locked="0"/>
    </xf>
    <xf numFmtId="167" fontId="5" fillId="0" borderId="0" xfId="0" quotePrefix="1" applyNumberFormat="1" applyFont="1" applyFill="1" applyBorder="1" applyAlignment="1" applyProtection="1">
      <alignment horizontal="right"/>
      <protection locked="0"/>
    </xf>
    <xf numFmtId="171" fontId="5" fillId="0" borderId="1" xfId="0" applyNumberFormat="1" applyFont="1" applyBorder="1"/>
    <xf numFmtId="166" fontId="5" fillId="0" borderId="1" xfId="0" quotePrefix="1" applyNumberFormat="1" applyFont="1" applyFill="1" applyBorder="1" applyAlignment="1" applyProtection="1">
      <alignment horizontal="right"/>
      <protection locked="0"/>
    </xf>
    <xf numFmtId="167" fontId="5" fillId="0" borderId="1" xfId="0" quotePrefix="1" applyNumberFormat="1" applyFont="1" applyFill="1" applyBorder="1" applyAlignment="1" applyProtection="1">
      <alignment horizontal="right"/>
      <protection locked="0"/>
    </xf>
    <xf numFmtId="171" fontId="5" fillId="0" borderId="2" xfId="0" applyNumberFormat="1" applyFont="1" applyBorder="1"/>
    <xf numFmtId="164" fontId="5" fillId="0" borderId="9" xfId="0" applyNumberFormat="1" applyFont="1" applyFill="1" applyBorder="1" applyAlignment="1" applyProtection="1"/>
    <xf numFmtId="164" fontId="5" fillId="0" borderId="1" xfId="0" applyNumberFormat="1" applyFont="1" applyFill="1" applyBorder="1" applyAlignment="1" applyProtection="1"/>
    <xf numFmtId="164" fontId="5" fillId="0" borderId="2" xfId="0" applyNumberFormat="1" applyFont="1" applyFill="1" applyBorder="1" applyAlignment="1" applyProtection="1"/>
    <xf numFmtId="164" fontId="5" fillId="0" borderId="0" xfId="0" applyNumberFormat="1" applyFont="1" applyFill="1" applyBorder="1" applyAlignment="1" applyProtection="1"/>
    <xf numFmtId="164" fontId="7" fillId="0" borderId="2" xfId="0" applyNumberFormat="1" applyFont="1" applyBorder="1"/>
    <xf numFmtId="164" fontId="7" fillId="0" borderId="0" xfId="0" applyNumberFormat="1" applyFont="1" applyBorder="1"/>
    <xf numFmtId="164" fontId="7" fillId="0" borderId="9" xfId="0" applyNumberFormat="1" applyFont="1" applyFill="1" applyBorder="1" applyAlignment="1" applyProtection="1"/>
    <xf numFmtId="164" fontId="7" fillId="0" borderId="1" xfId="0" applyNumberFormat="1" applyFont="1" applyFill="1" applyBorder="1" applyAlignment="1" applyProtection="1"/>
    <xf numFmtId="164" fontId="7" fillId="0" borderId="2" xfId="0" applyNumberFormat="1" applyFont="1" applyFill="1" applyBorder="1" applyAlignment="1" applyProtection="1"/>
    <xf numFmtId="164" fontId="7" fillId="0" borderId="0" xfId="0" applyNumberFormat="1" applyFont="1" applyFill="1" applyBorder="1" applyAlignment="1" applyProtection="1"/>
    <xf numFmtId="164" fontId="5" fillId="0" borderId="3" xfId="0" applyNumberFormat="1" applyFont="1" applyFill="1" applyBorder="1" applyAlignment="1" applyProtection="1">
      <protection locked="0"/>
    </xf>
    <xf numFmtId="166" fontId="7" fillId="0" borderId="9" xfId="0" applyNumberFormat="1" applyFont="1" applyBorder="1" applyProtection="1">
      <protection locked="0"/>
    </xf>
    <xf numFmtId="166" fontId="7" fillId="0" borderId="0" xfId="0" applyNumberFormat="1" applyFont="1" applyBorder="1" applyProtection="1">
      <protection locked="0"/>
    </xf>
    <xf numFmtId="166" fontId="7" fillId="0" borderId="1" xfId="0" applyNumberFormat="1" applyFont="1" applyBorder="1" applyProtection="1">
      <protection locked="0"/>
    </xf>
    <xf numFmtId="1" fontId="5" fillId="0" borderId="9" xfId="0" applyNumberFormat="1" applyFont="1" applyFill="1" applyBorder="1" applyAlignment="1" applyProtection="1">
      <alignment horizontal="center"/>
      <protection locked="0"/>
    </xf>
    <xf numFmtId="166" fontId="7" fillId="0" borderId="9" xfId="0" applyNumberFormat="1" applyFont="1" applyBorder="1"/>
    <xf numFmtId="164" fontId="7" fillId="0" borderId="9" xfId="0" applyNumberFormat="1" applyFont="1" applyFill="1" applyBorder="1" applyAlignment="1" applyProtection="1">
      <alignment horizontal="right"/>
    </xf>
    <xf numFmtId="164" fontId="7" fillId="0" borderId="9" xfId="0" applyNumberFormat="1" applyFont="1" applyFill="1" applyBorder="1" applyAlignment="1">
      <alignment horizontal="right"/>
    </xf>
    <xf numFmtId="1" fontId="5" fillId="0" borderId="0" xfId="0" applyNumberFormat="1" applyFont="1" applyFill="1" applyBorder="1" applyAlignment="1" applyProtection="1">
      <alignment horizontal="center"/>
      <protection locked="0"/>
    </xf>
    <xf numFmtId="166" fontId="7" fillId="0" borderId="0" xfId="0" applyNumberFormat="1" applyFont="1" applyBorder="1"/>
    <xf numFmtId="164" fontId="7" fillId="0" borderId="3" xfId="0" applyNumberFormat="1" applyFont="1" applyFill="1" applyBorder="1" applyAlignment="1">
      <alignment horizontal="right"/>
    </xf>
    <xf numFmtId="164" fontId="7" fillId="0" borderId="1" xfId="0" applyNumberFormat="1" applyFont="1" applyFill="1" applyBorder="1" applyAlignment="1" applyProtection="1">
      <alignment horizontal="right"/>
    </xf>
    <xf numFmtId="1" fontId="5" fillId="0" borderId="1" xfId="0" applyNumberFormat="1" applyFont="1" applyFill="1" applyBorder="1" applyAlignment="1" applyProtection="1">
      <alignment horizontal="center"/>
      <protection locked="0"/>
    </xf>
    <xf numFmtId="166" fontId="7" fillId="0" borderId="1" xfId="0" applyNumberFormat="1" applyFont="1" applyBorder="1"/>
    <xf numFmtId="164" fontId="7" fillId="0" borderId="1" xfId="0" applyNumberFormat="1" applyFont="1" applyFill="1" applyBorder="1" applyAlignment="1">
      <alignment horizontal="right"/>
    </xf>
    <xf numFmtId="164" fontId="8" fillId="0" borderId="9" xfId="0" applyNumberFormat="1" applyFont="1" applyBorder="1" applyAlignment="1">
      <alignment horizontal="right"/>
    </xf>
    <xf numFmtId="164" fontId="7" fillId="0" borderId="3" xfId="0" applyNumberFormat="1" applyFont="1" applyBorder="1" applyAlignment="1">
      <alignment horizontal="right"/>
    </xf>
    <xf numFmtId="164" fontId="8" fillId="0" borderId="1" xfId="0" applyNumberFormat="1" applyFont="1" applyBorder="1" applyAlignment="1">
      <alignment horizontal="right"/>
    </xf>
    <xf numFmtId="164" fontId="8" fillId="0" borderId="9" xfId="0" applyNumberFormat="1" applyFont="1" applyBorder="1" applyAlignment="1">
      <alignment horizontal="right" vertical="top"/>
    </xf>
    <xf numFmtId="164" fontId="8" fillId="0" borderId="1" xfId="0" applyNumberFormat="1" applyFont="1" applyBorder="1" applyAlignment="1">
      <alignment horizontal="right" vertical="top"/>
    </xf>
    <xf numFmtId="164" fontId="7" fillId="0" borderId="10" xfId="0" applyNumberFormat="1" applyFont="1" applyBorder="1" applyAlignment="1">
      <alignment horizontal="right"/>
    </xf>
    <xf numFmtId="0" fontId="7" fillId="0" borderId="9" xfId="0" applyFont="1" applyBorder="1" applyAlignment="1">
      <alignment horizontal="center"/>
    </xf>
    <xf numFmtId="0" fontId="7" fillId="0" borderId="9" xfId="0" applyFont="1" applyFill="1" applyBorder="1" applyAlignment="1">
      <alignment horizontal="center"/>
    </xf>
    <xf numFmtId="0" fontId="7" fillId="0" borderId="0" xfId="0" applyFont="1" applyFill="1" applyBorder="1" applyAlignment="1">
      <alignment horizontal="center"/>
    </xf>
    <xf numFmtId="0" fontId="7" fillId="0" borderId="1" xfId="0" applyFont="1" applyFill="1" applyBorder="1" applyAlignment="1">
      <alignment horizontal="center"/>
    </xf>
    <xf numFmtId="166" fontId="7" fillId="0" borderId="0" xfId="0" applyNumberFormat="1" applyFont="1"/>
    <xf numFmtId="0" fontId="0" fillId="0" borderId="9" xfId="0" applyBorder="1" applyAlignment="1">
      <alignment horizontal="center"/>
    </xf>
    <xf numFmtId="166" fontId="7" fillId="0" borderId="9" xfId="0" applyNumberFormat="1" applyFont="1" applyBorder="1" applyAlignment="1">
      <alignment horizontal="center"/>
    </xf>
    <xf numFmtId="164" fontId="7" fillId="0" borderId="10" xfId="0" applyNumberFormat="1" applyFont="1" applyFill="1" applyBorder="1" applyAlignment="1" applyProtection="1">
      <alignment horizontal="right"/>
    </xf>
    <xf numFmtId="0" fontId="0" fillId="0" borderId="9" xfId="0" applyFill="1" applyBorder="1" applyAlignment="1">
      <alignment horizontal="center"/>
    </xf>
    <xf numFmtId="0" fontId="0" fillId="0" borderId="0" xfId="0" applyFill="1" applyBorder="1" applyAlignment="1">
      <alignment horizontal="center"/>
    </xf>
    <xf numFmtId="166" fontId="7" fillId="0" borderId="0" xfId="0" applyNumberFormat="1" applyFont="1" applyBorder="1" applyAlignment="1">
      <alignment horizontal="center"/>
    </xf>
    <xf numFmtId="0" fontId="0" fillId="0" borderId="1" xfId="0" applyFill="1" applyBorder="1" applyAlignment="1">
      <alignment horizontal="center"/>
    </xf>
    <xf numFmtId="166" fontId="7" fillId="0" borderId="1" xfId="0" applyNumberFormat="1" applyFont="1" applyBorder="1" applyAlignment="1">
      <alignment horizontal="center"/>
    </xf>
    <xf numFmtId="0" fontId="0" fillId="0" borderId="0" xfId="0" applyFill="1" applyAlignment="1">
      <alignment horizontal="center"/>
    </xf>
    <xf numFmtId="164" fontId="7" fillId="0" borderId="2" xfId="0" applyNumberFormat="1" applyFont="1" applyFill="1" applyBorder="1" applyAlignment="1">
      <alignment horizontal="right"/>
    </xf>
    <xf numFmtId="166" fontId="7" fillId="0" borderId="3" xfId="0" applyNumberFormat="1" applyFont="1" applyBorder="1"/>
    <xf numFmtId="166" fontId="0" fillId="0" borderId="9" xfId="0" applyNumberFormat="1" applyBorder="1"/>
    <xf numFmtId="164" fontId="7" fillId="0" borderId="9" xfId="0" applyNumberFormat="1" applyFont="1" applyBorder="1" applyAlignment="1">
      <alignment horizontal="center"/>
    </xf>
    <xf numFmtId="0" fontId="0" fillId="0" borderId="9" xfId="0" applyFill="1" applyBorder="1"/>
    <xf numFmtId="0" fontId="0" fillId="0" borderId="0" xfId="0" applyFill="1" applyBorder="1"/>
    <xf numFmtId="166" fontId="0" fillId="0" borderId="1" xfId="0" applyNumberFormat="1" applyBorder="1"/>
    <xf numFmtId="166" fontId="0" fillId="0" borderId="3" xfId="0" applyNumberFormat="1" applyBorder="1"/>
    <xf numFmtId="164" fontId="7" fillId="0" borderId="3" xfId="0" applyNumberFormat="1" applyFont="1" applyBorder="1"/>
    <xf numFmtId="164" fontId="7" fillId="0" borderId="1" xfId="0" applyNumberFormat="1" applyFont="1" applyFill="1" applyBorder="1"/>
    <xf numFmtId="164" fontId="7" fillId="0" borderId="1" xfId="0" applyNumberFormat="1" applyFont="1" applyBorder="1" applyAlignment="1">
      <alignment horizontal="center"/>
    </xf>
    <xf numFmtId="0" fontId="0" fillId="0" borderId="1" xfId="0" applyFill="1" applyBorder="1"/>
    <xf numFmtId="164" fontId="7" fillId="0" borderId="2" xfId="0" applyNumberFormat="1" applyFont="1" applyBorder="1" applyAlignment="1">
      <alignment horizontal="center"/>
    </xf>
    <xf numFmtId="164" fontId="7" fillId="0" borderId="10" xfId="0" applyNumberFormat="1" applyFont="1" applyBorder="1"/>
    <xf numFmtId="166" fontId="7" fillId="0" borderId="9" xfId="0" applyNumberFormat="1" applyFont="1" applyFill="1" applyBorder="1"/>
    <xf numFmtId="166" fontId="7" fillId="0" borderId="1" xfId="0" applyNumberFormat="1" applyFont="1" applyFill="1" applyBorder="1"/>
    <xf numFmtId="166" fontId="7" fillId="0" borderId="3" xfId="0" applyNumberFormat="1" applyFont="1" applyFill="1" applyBorder="1"/>
    <xf numFmtId="164" fontId="7" fillId="0" borderId="3" xfId="0" applyNumberFormat="1" applyFont="1" applyFill="1" applyBorder="1"/>
    <xf numFmtId="166" fontId="0" fillId="0" borderId="0" xfId="0" applyNumberFormat="1" applyBorder="1"/>
    <xf numFmtId="164" fontId="7" fillId="0" borderId="9" xfId="0" applyNumberFormat="1" applyFont="1" applyFill="1" applyBorder="1" applyAlignment="1" applyProtection="1">
      <alignment horizontal="center"/>
    </xf>
    <xf numFmtId="164" fontId="7" fillId="0" borderId="1" xfId="0" applyNumberFormat="1" applyFont="1" applyFill="1" applyBorder="1" applyAlignment="1" applyProtection="1">
      <alignment horizontal="center"/>
    </xf>
    <xf numFmtId="166" fontId="0" fillId="0" borderId="9" xfId="0" applyNumberFormat="1" applyFill="1" applyBorder="1"/>
    <xf numFmtId="14" fontId="0" fillId="0" borderId="9" xfId="0" applyNumberFormat="1" applyFill="1" applyBorder="1"/>
    <xf numFmtId="166" fontId="0" fillId="0" borderId="0" xfId="0" applyNumberFormat="1" applyFill="1" applyBorder="1"/>
    <xf numFmtId="14" fontId="0" fillId="0" borderId="0" xfId="0" applyNumberFormat="1" applyFill="1" applyBorder="1"/>
    <xf numFmtId="166" fontId="0" fillId="0" borderId="1" xfId="0" applyNumberFormat="1" applyFill="1" applyBorder="1"/>
    <xf numFmtId="14" fontId="0" fillId="0" borderId="1" xfId="0" applyNumberFormat="1" applyFill="1" applyBorder="1"/>
    <xf numFmtId="0" fontId="7" fillId="0" borderId="9" xfId="0" applyFont="1" applyBorder="1"/>
    <xf numFmtId="0" fontId="7" fillId="0" borderId="9" xfId="0" applyFont="1" applyFill="1" applyBorder="1"/>
    <xf numFmtId="0" fontId="7" fillId="0" borderId="0" xfId="0" applyFont="1" applyFill="1" applyBorder="1"/>
    <xf numFmtId="0" fontId="7" fillId="0" borderId="1" xfId="0" applyFont="1" applyFill="1" applyBorder="1"/>
    <xf numFmtId="0" fontId="7" fillId="0" borderId="9" xfId="0" applyFont="1" applyBorder="1" applyAlignment="1">
      <alignment horizontal="right"/>
    </xf>
    <xf numFmtId="0" fontId="7" fillId="0" borderId="3" xfId="0" applyFont="1" applyBorder="1" applyAlignment="1">
      <alignment horizontal="right"/>
    </xf>
    <xf numFmtId="0" fontId="7" fillId="0" borderId="1" xfId="0" applyFont="1" applyBorder="1" applyAlignment="1">
      <alignment horizontal="right"/>
    </xf>
    <xf numFmtId="0" fontId="7" fillId="0" borderId="2" xfId="0" applyFont="1" applyBorder="1" applyAlignment="1">
      <alignment horizontal="right"/>
    </xf>
    <xf numFmtId="166" fontId="7" fillId="0" borderId="9" xfId="0" applyNumberFormat="1" applyFont="1" applyFill="1" applyBorder="1" applyAlignment="1">
      <alignment horizontal="center"/>
    </xf>
    <xf numFmtId="166" fontId="7" fillId="0" borderId="0" xfId="0" applyNumberFormat="1" applyFont="1" applyFill="1" applyBorder="1" applyAlignment="1">
      <alignment horizontal="center"/>
    </xf>
    <xf numFmtId="166" fontId="7" fillId="0" borderId="1" xfId="0" applyNumberFormat="1" applyFont="1" applyFill="1" applyBorder="1" applyAlignment="1">
      <alignment horizontal="center"/>
    </xf>
    <xf numFmtId="169" fontId="7" fillId="0" borderId="9" xfId="0" applyNumberFormat="1" applyFont="1" applyBorder="1" applyAlignment="1">
      <alignment horizontal="center"/>
    </xf>
    <xf numFmtId="169" fontId="7" fillId="0" borderId="0" xfId="0" applyNumberFormat="1" applyFont="1" applyBorder="1" applyAlignment="1">
      <alignment horizontal="center"/>
    </xf>
    <xf numFmtId="169" fontId="7" fillId="0" borderId="1" xfId="0" applyNumberFormat="1" applyFont="1" applyBorder="1" applyAlignment="1">
      <alignment horizontal="center"/>
    </xf>
    <xf numFmtId="164" fontId="0" fillId="0" borderId="9" xfId="0" applyNumberFormat="1" applyBorder="1"/>
    <xf numFmtId="171" fontId="8" fillId="0" borderId="9" xfId="0" applyNumberFormat="1" applyFont="1" applyBorder="1" applyAlignment="1">
      <alignment vertical="top"/>
    </xf>
    <xf numFmtId="164" fontId="0" fillId="0" borderId="3" xfId="0" applyNumberFormat="1" applyBorder="1"/>
    <xf numFmtId="171" fontId="8" fillId="0" borderId="1" xfId="0" applyNumberFormat="1" applyFont="1" applyBorder="1" applyAlignment="1">
      <alignment vertical="top"/>
    </xf>
    <xf numFmtId="164" fontId="0" fillId="0" borderId="9" xfId="0" applyNumberFormat="1" applyFill="1" applyBorder="1"/>
    <xf numFmtId="164" fontId="0" fillId="0" borderId="3" xfId="0" applyNumberFormat="1" applyFill="1" applyBorder="1"/>
    <xf numFmtId="164" fontId="0" fillId="0" borderId="1" xfId="0" applyNumberFormat="1" applyFill="1" applyBorder="1"/>
    <xf numFmtId="164" fontId="7" fillId="0" borderId="9" xfId="0" applyNumberFormat="1" applyFont="1" applyFill="1" applyBorder="1"/>
    <xf numFmtId="164" fontId="7" fillId="0" borderId="2" xfId="0" applyNumberFormat="1" applyFont="1" applyFill="1" applyBorder="1"/>
    <xf numFmtId="164" fontId="7" fillId="0" borderId="0" xfId="0" applyNumberFormat="1" applyFont="1" applyFill="1" applyBorder="1"/>
    <xf numFmtId="164" fontId="0" fillId="0" borderId="11" xfId="0" applyNumberFormat="1" applyBorder="1"/>
    <xf numFmtId="164" fontId="7" fillId="0" borderId="12" xfId="0" applyNumberFormat="1" applyFont="1" applyBorder="1"/>
    <xf numFmtId="164" fontId="7" fillId="0" borderId="13" xfId="0" applyNumberFormat="1" applyFont="1" applyBorder="1"/>
    <xf numFmtId="0" fontId="0" fillId="0" borderId="13" xfId="0" applyBorder="1"/>
    <xf numFmtId="166" fontId="9" fillId="0" borderId="9" xfId="0" applyNumberFormat="1" applyFont="1" applyFill="1" applyBorder="1"/>
    <xf numFmtId="169" fontId="9" fillId="0" borderId="9" xfId="0" applyNumberFormat="1" applyFont="1" applyFill="1" applyBorder="1"/>
    <xf numFmtId="166" fontId="9" fillId="0" borderId="1" xfId="0" applyNumberFormat="1" applyFont="1" applyFill="1" applyBorder="1"/>
    <xf numFmtId="169" fontId="9" fillId="0" borderId="1" xfId="0" applyNumberFormat="1" applyFont="1" applyFill="1" applyBorder="1"/>
    <xf numFmtId="0" fontId="9" fillId="0" borderId="9" xfId="0" applyFont="1" applyBorder="1"/>
    <xf numFmtId="0" fontId="9" fillId="0" borderId="9" xfId="0" applyFont="1" applyFill="1" applyBorder="1"/>
    <xf numFmtId="166" fontId="9" fillId="0" borderId="9" xfId="0" applyNumberFormat="1" applyFont="1" applyBorder="1"/>
    <xf numFmtId="166" fontId="9" fillId="0" borderId="1" xfId="0" applyNumberFormat="1" applyFont="1" applyBorder="1"/>
    <xf numFmtId="0" fontId="9" fillId="0" borderId="0" xfId="0" applyFont="1"/>
    <xf numFmtId="164" fontId="7" fillId="6" borderId="9" xfId="0" applyNumberFormat="1" applyFont="1" applyFill="1" applyBorder="1"/>
    <xf numFmtId="164" fontId="7" fillId="6" borderId="1" xfId="0" applyNumberFormat="1" applyFont="1" applyFill="1" applyBorder="1"/>
    <xf numFmtId="171" fontId="0" fillId="6" borderId="9" xfId="0" applyNumberFormat="1" applyFont="1" applyFill="1" applyBorder="1" applyAlignment="1" applyProtection="1">
      <alignment horizontal="left" vertical="center"/>
    </xf>
    <xf numFmtId="171" fontId="0" fillId="6" borderId="1" xfId="0" applyNumberFormat="1" applyFont="1" applyFill="1" applyBorder="1" applyAlignment="1" applyProtection="1">
      <alignment horizontal="left" vertical="center"/>
    </xf>
    <xf numFmtId="0" fontId="0" fillId="6" borderId="9" xfId="0" applyFill="1" applyBorder="1"/>
    <xf numFmtId="0" fontId="0" fillId="6" borderId="1" xfId="0" applyFill="1" applyBorder="1"/>
    <xf numFmtId="171" fontId="0" fillId="6" borderId="0" xfId="0" applyNumberFormat="1" applyFont="1" applyFill="1" applyBorder="1" applyAlignment="1" applyProtection="1">
      <alignment horizontal="left" vertical="center"/>
    </xf>
    <xf numFmtId="171" fontId="0" fillId="6" borderId="9" xfId="0" applyNumberFormat="1" applyFont="1" applyFill="1" applyBorder="1" applyAlignment="1" applyProtection="1"/>
    <xf numFmtId="171" fontId="0" fillId="7" borderId="9" xfId="0" applyNumberFormat="1" applyFont="1" applyFill="1" applyBorder="1" applyAlignment="1" applyProtection="1">
      <alignment horizontal="left" vertical="center"/>
    </xf>
    <xf numFmtId="171" fontId="0" fillId="7" borderId="1" xfId="0" applyNumberFormat="1" applyFont="1" applyFill="1" applyBorder="1" applyAlignment="1" applyProtection="1">
      <alignment horizontal="left" vertical="center"/>
    </xf>
    <xf numFmtId="169" fontId="0" fillId="0" borderId="9" xfId="0" applyNumberFormat="1" applyFill="1" applyBorder="1"/>
    <xf numFmtId="164" fontId="0" fillId="0" borderId="9" xfId="0" applyNumberFormat="1" applyFont="1" applyFill="1" applyBorder="1" applyAlignment="1" applyProtection="1">
      <alignment horizontal="left" vertical="center"/>
    </xf>
    <xf numFmtId="164" fontId="0" fillId="0" borderId="0" xfId="0" applyNumberFormat="1" applyFill="1" applyBorder="1"/>
    <xf numFmtId="169" fontId="0" fillId="0" borderId="1" xfId="0" applyNumberFormat="1" applyFill="1" applyBorder="1"/>
    <xf numFmtId="164" fontId="0" fillId="0" borderId="1" xfId="0" applyNumberFormat="1" applyFont="1" applyFill="1" applyBorder="1" applyAlignment="1" applyProtection="1">
      <alignment horizontal="left" vertical="center"/>
    </xf>
    <xf numFmtId="164" fontId="0" fillId="0" borderId="2" xfId="0" applyNumberFormat="1" applyFill="1" applyBorder="1"/>
    <xf numFmtId="164" fontId="0" fillId="0" borderId="1" xfId="0" applyNumberFormat="1" applyFont="1" applyFill="1" applyBorder="1" applyAlignment="1">
      <alignment horizontal="right" vertical="top"/>
    </xf>
    <xf numFmtId="169" fontId="0" fillId="0" borderId="9" xfId="0" applyNumberFormat="1" applyBorder="1"/>
    <xf numFmtId="169" fontId="0" fillId="0" borderId="1" xfId="0" applyNumberFormat="1" applyBorder="1"/>
    <xf numFmtId="166" fontId="10" fillId="0" borderId="9" xfId="0" applyNumberFormat="1" applyFont="1" applyBorder="1"/>
    <xf numFmtId="169" fontId="10" fillId="0" borderId="9" xfId="0" applyNumberFormat="1" applyFont="1" applyBorder="1"/>
    <xf numFmtId="166" fontId="10" fillId="0" borderId="1" xfId="0" applyNumberFormat="1" applyFont="1" applyBorder="1"/>
    <xf numFmtId="169" fontId="10" fillId="0" borderId="1" xfId="0" applyNumberFormat="1" applyFont="1" applyBorder="1"/>
    <xf numFmtId="172" fontId="0" fillId="0" borderId="9" xfId="0" applyNumberFormat="1" applyBorder="1"/>
    <xf numFmtId="172" fontId="0" fillId="0" borderId="1" xfId="0" applyNumberFormat="1" applyBorder="1"/>
    <xf numFmtId="171" fontId="0" fillId="0" borderId="9" xfId="0" applyNumberFormat="1" applyBorder="1"/>
    <xf numFmtId="171" fontId="0" fillId="0" borderId="0" xfId="0" applyNumberFormat="1" applyBorder="1"/>
    <xf numFmtId="171" fontId="0" fillId="0" borderId="1" xfId="0" applyNumberFormat="1" applyBorder="1"/>
    <xf numFmtId="0" fontId="0" fillId="0" borderId="0" xfId="0" applyAlignment="1">
      <alignment horizontal="center"/>
    </xf>
    <xf numFmtId="166" fontId="0" fillId="0" borderId="0" xfId="0" applyNumberFormat="1" applyAlignment="1">
      <alignment horizontal="center"/>
    </xf>
    <xf numFmtId="0" fontId="7" fillId="0" borderId="1" xfId="0" applyFont="1" applyBorder="1"/>
    <xf numFmtId="166" fontId="0" fillId="0" borderId="2" xfId="0" applyNumberFormat="1" applyBorder="1"/>
    <xf numFmtId="164" fontId="0" fillId="0" borderId="0" xfId="0" applyNumberFormat="1" applyBorder="1"/>
    <xf numFmtId="0" fontId="9" fillId="0" borderId="0" xfId="0" applyFont="1" applyFill="1" applyBorder="1"/>
    <xf numFmtId="164" fontId="8" fillId="0" borderId="0" xfId="0" applyNumberFormat="1" applyFont="1" applyBorder="1" applyAlignment="1">
      <alignment horizontal="right"/>
    </xf>
    <xf numFmtId="0" fontId="9" fillId="0" borderId="1" xfId="0" applyFont="1" applyBorder="1"/>
    <xf numFmtId="0" fontId="7" fillId="0" borderId="0" xfId="0" applyFont="1" applyBorder="1"/>
    <xf numFmtId="164" fontId="7" fillId="0" borderId="0" xfId="0" applyNumberFormat="1" applyFont="1" applyFill="1" applyBorder="1" applyAlignment="1">
      <alignment horizontal="right"/>
    </xf>
    <xf numFmtId="0" fontId="9" fillId="0" borderId="0" xfId="0" applyFont="1" applyBorder="1"/>
    <xf numFmtId="0" fontId="9" fillId="0" borderId="9" xfId="2" applyBorder="1"/>
    <xf numFmtId="164" fontId="8" fillId="0" borderId="1" xfId="0" applyNumberFormat="1" applyFont="1" applyBorder="1" applyAlignment="1">
      <alignment vertical="top"/>
    </xf>
    <xf numFmtId="164" fontId="26" fillId="2" borderId="0" xfId="0" applyNumberFormat="1" applyFont="1" applyFill="1" applyBorder="1" applyAlignment="1" applyProtection="1">
      <alignment horizontal="center"/>
    </xf>
    <xf numFmtId="164" fontId="7" fillId="4" borderId="9" xfId="2" applyNumberFormat="1" applyFont="1" applyFill="1" applyBorder="1" applyAlignment="1"/>
    <xf numFmtId="164" fontId="7" fillId="4" borderId="10" xfId="2" applyNumberFormat="1" applyFont="1" applyFill="1" applyBorder="1" applyAlignment="1"/>
    <xf numFmtId="164" fontId="7" fillId="5" borderId="9" xfId="2" applyNumberFormat="1" applyFont="1" applyFill="1" applyBorder="1" applyAlignment="1"/>
    <xf numFmtId="164" fontId="7" fillId="5" borderId="10" xfId="2" applyNumberFormat="1" applyFont="1" applyFill="1" applyBorder="1" applyAlignment="1"/>
    <xf numFmtId="164" fontId="7" fillId="0" borderId="9" xfId="2" applyNumberFormat="1" applyFont="1" applyFill="1" applyBorder="1" applyAlignment="1"/>
    <xf numFmtId="164" fontId="7" fillId="0" borderId="10" xfId="2" applyNumberFormat="1" applyFont="1" applyFill="1" applyBorder="1" applyAlignment="1"/>
    <xf numFmtId="164" fontId="8" fillId="0" borderId="9" xfId="2" applyNumberFormat="1" applyFont="1" applyFill="1" applyBorder="1" applyAlignment="1"/>
    <xf numFmtId="164" fontId="7" fillId="0" borderId="9" xfId="2" applyNumberFormat="1" applyFont="1" applyBorder="1"/>
    <xf numFmtId="164" fontId="7" fillId="0" borderId="9" xfId="0" applyNumberFormat="1" applyFont="1" applyFill="1" applyBorder="1" applyAlignment="1"/>
    <xf numFmtId="164" fontId="7" fillId="0" borderId="9" xfId="0" applyNumberFormat="1" applyFont="1" applyFill="1" applyBorder="1" applyAlignment="1" applyProtection="1">
      <protection locked="0"/>
    </xf>
    <xf numFmtId="164" fontId="7" fillId="0" borderId="9" xfId="0" applyNumberFormat="1" applyFont="1" applyFill="1" applyBorder="1" applyAlignment="1" applyProtection="1">
      <alignment horizontal="right"/>
      <protection locked="0"/>
    </xf>
    <xf numFmtId="164" fontId="10" fillId="0" borderId="3" xfId="0" applyNumberFormat="1" applyFont="1" applyBorder="1"/>
    <xf numFmtId="164" fontId="10" fillId="0" borderId="3" xfId="0" applyNumberFormat="1" applyFont="1" applyFill="1" applyBorder="1"/>
    <xf numFmtId="164" fontId="10" fillId="0" borderId="1" xfId="0" applyNumberFormat="1" applyFont="1" applyBorder="1"/>
    <xf numFmtId="164" fontId="10" fillId="0" borderId="11" xfId="0" applyNumberFormat="1" applyFont="1" applyBorder="1"/>
    <xf numFmtId="164" fontId="10" fillId="0" borderId="1" xfId="0" applyNumberFormat="1" applyFont="1" applyFill="1" applyBorder="1"/>
    <xf numFmtId="164" fontId="10" fillId="0" borderId="2" xfId="0" applyNumberFormat="1" applyFont="1" applyBorder="1"/>
    <xf numFmtId="164" fontId="10" fillId="6" borderId="1" xfId="0" applyNumberFormat="1" applyFont="1" applyFill="1" applyBorder="1" applyAlignment="1" applyProtection="1">
      <alignment horizontal="left" vertical="center"/>
    </xf>
    <xf numFmtId="164" fontId="10" fillId="0" borderId="9" xfId="0" applyNumberFormat="1" applyFont="1" applyBorder="1"/>
    <xf numFmtId="164" fontId="10" fillId="6" borderId="1" xfId="0" applyNumberFormat="1" applyFont="1" applyFill="1" applyBorder="1"/>
    <xf numFmtId="164" fontId="10" fillId="6" borderId="1" xfId="0" applyNumberFormat="1" applyFont="1" applyFill="1" applyBorder="1" applyAlignment="1" applyProtection="1"/>
    <xf numFmtId="164" fontId="10" fillId="7" borderId="1" xfId="0" applyNumberFormat="1" applyFont="1" applyFill="1" applyBorder="1" applyAlignment="1" applyProtection="1">
      <alignment horizontal="left" vertical="center"/>
    </xf>
    <xf numFmtId="164" fontId="10" fillId="0" borderId="1" xfId="0" applyNumberFormat="1" applyFont="1" applyFill="1" applyBorder="1" applyAlignment="1" applyProtection="1">
      <alignment horizontal="left" vertical="center"/>
    </xf>
    <xf numFmtId="164" fontId="10" fillId="0" borderId="2" xfId="0" applyNumberFormat="1" applyFont="1" applyFill="1" applyBorder="1"/>
    <xf numFmtId="164" fontId="10" fillId="0" borderId="1" xfId="0" applyNumberFormat="1" applyFont="1" applyFill="1" applyBorder="1" applyAlignment="1">
      <alignment horizontal="right" vertical="top"/>
    </xf>
    <xf numFmtId="164" fontId="10" fillId="0" borderId="0" xfId="0" applyNumberFormat="1" applyFont="1"/>
    <xf numFmtId="0" fontId="9" fillId="0" borderId="1" xfId="0" applyFont="1" applyBorder="1" applyAlignment="1">
      <alignment wrapText="1"/>
    </xf>
    <xf numFmtId="0" fontId="7" fillId="0" borderId="1" xfId="0" applyFont="1" applyFill="1" applyBorder="1" applyAlignment="1">
      <alignment vertical="center" wrapText="1"/>
    </xf>
    <xf numFmtId="165" fontId="4" fillId="3" borderId="9" xfId="2" applyNumberFormat="1" applyFont="1" applyFill="1" applyBorder="1" applyAlignment="1" applyProtection="1">
      <alignment horizontal="center"/>
    </xf>
    <xf numFmtId="1" fontId="4" fillId="3" borderId="9" xfId="2" applyNumberFormat="1" applyFont="1" applyFill="1" applyBorder="1" applyAlignment="1" applyProtection="1">
      <alignment horizontal="center"/>
    </xf>
    <xf numFmtId="49" fontId="4" fillId="3" borderId="9" xfId="2" applyNumberFormat="1" applyFont="1" applyFill="1" applyBorder="1" applyAlignment="1">
      <alignment horizontal="center"/>
    </xf>
    <xf numFmtId="164" fontId="4" fillId="3" borderId="9" xfId="2" applyNumberFormat="1" applyFont="1" applyFill="1" applyBorder="1" applyAlignment="1">
      <alignment horizontal="center"/>
    </xf>
    <xf numFmtId="164" fontId="4" fillId="3" borderId="10" xfId="2" applyNumberFormat="1" applyFont="1" applyFill="1" applyBorder="1" applyAlignment="1">
      <alignment horizontal="center"/>
    </xf>
    <xf numFmtId="164" fontId="4" fillId="3" borderId="0" xfId="2" applyNumberFormat="1" applyFont="1" applyFill="1" applyBorder="1" applyAlignment="1">
      <alignment horizontal="center"/>
    </xf>
    <xf numFmtId="165" fontId="4" fillId="3" borderId="14" xfId="2" applyNumberFormat="1" applyFont="1" applyFill="1" applyBorder="1" applyAlignment="1" applyProtection="1">
      <alignment horizontal="center"/>
    </xf>
    <xf numFmtId="164" fontId="4" fillId="3" borderId="14" xfId="2" applyNumberFormat="1" applyFont="1" applyFill="1" applyBorder="1" applyAlignment="1">
      <alignment horizontal="center"/>
    </xf>
    <xf numFmtId="165" fontId="4" fillId="3" borderId="1" xfId="2" applyNumberFormat="1" applyFont="1" applyFill="1" applyBorder="1" applyAlignment="1" applyProtection="1">
      <alignment horizontal="center"/>
    </xf>
    <xf numFmtId="164" fontId="4" fillId="3" borderId="1" xfId="2" applyNumberFormat="1" applyFont="1" applyFill="1" applyBorder="1" applyAlignment="1">
      <alignment horizontal="center"/>
    </xf>
    <xf numFmtId="0" fontId="1" fillId="2" borderId="6" xfId="0" applyFont="1" applyFill="1" applyBorder="1" applyAlignment="1">
      <alignment horizontal="center" wrapText="1"/>
    </xf>
    <xf numFmtId="166" fontId="1" fillId="2" borderId="0" xfId="0" applyNumberFormat="1" applyFont="1" applyFill="1" applyBorder="1" applyAlignment="1">
      <alignment horizontal="center" wrapText="1"/>
    </xf>
    <xf numFmtId="170" fontId="1" fillId="2" borderId="0" xfId="0" applyNumberFormat="1" applyFont="1" applyFill="1" applyBorder="1" applyAlignment="1" applyProtection="1">
      <alignment horizontal="center" wrapText="1"/>
    </xf>
    <xf numFmtId="0" fontId="1" fillId="2" borderId="7" xfId="0" applyFont="1" applyFill="1" applyBorder="1" applyAlignment="1">
      <alignment horizontal="center" wrapText="1"/>
    </xf>
    <xf numFmtId="0" fontId="0" fillId="0" borderId="0" xfId="0" applyAlignment="1">
      <alignment wrapText="1"/>
    </xf>
    <xf numFmtId="0" fontId="25" fillId="0" borderId="0" xfId="0" applyFont="1"/>
    <xf numFmtId="0" fontId="16" fillId="0" borderId="0" xfId="0" applyFont="1" applyBorder="1" applyAlignment="1">
      <alignment horizontal="left" vertical="center" wrapText="1"/>
    </xf>
    <xf numFmtId="0" fontId="9" fillId="0" borderId="4" xfId="0" applyFont="1" applyBorder="1" applyAlignment="1">
      <alignment horizontal="left"/>
    </xf>
    <xf numFmtId="0" fontId="27" fillId="8" borderId="2" xfId="0" applyFont="1" applyFill="1" applyBorder="1" applyAlignment="1">
      <alignment horizontal="left" vertical="center" wrapText="1"/>
    </xf>
    <xf numFmtId="0" fontId="27" fillId="8" borderId="5" xfId="0" applyFont="1" applyFill="1" applyBorder="1" applyAlignment="1">
      <alignment horizontal="left" vertical="center" wrapText="1"/>
    </xf>
    <xf numFmtId="0" fontId="27" fillId="8" borderId="3" xfId="0" applyFont="1" applyFill="1" applyBorder="1" applyAlignment="1">
      <alignment horizontal="left" vertical="center" wrapText="1"/>
    </xf>
    <xf numFmtId="164" fontId="9" fillId="0" borderId="1" xfId="0" applyNumberFormat="1" applyFont="1" applyBorder="1" applyAlignment="1">
      <alignment horizontal="center"/>
    </xf>
    <xf numFmtId="0" fontId="7" fillId="0" borderId="1" xfId="0" applyFont="1" applyBorder="1" applyAlignment="1">
      <alignment vertical="center" wrapText="1"/>
    </xf>
  </cellXfs>
  <cellStyles count="3">
    <cellStyle name="Hyperlink" xfId="1" builtinId="8"/>
    <cellStyle name="Normal" xfId="0" builtinId="0"/>
    <cellStyle name="Normal 2" xfId="2" xr:uid="{00000000-0005-0000-0000-000002000000}"/>
  </cellStyles>
  <dxfs count="2573">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theme="0" tint="-0.14996795556505021"/>
        </patternFill>
      </fill>
    </dxf>
    <dxf>
      <fill>
        <patternFill>
          <bgColor indexed="22"/>
        </patternFill>
      </fill>
    </dxf>
    <dxf>
      <font>
        <color rgb="FFC00000"/>
      </font>
    </dxf>
    <dxf>
      <font>
        <color rgb="FFC00000"/>
      </font>
    </dxf>
    <dxf>
      <font>
        <color rgb="FFC00000"/>
      </font>
    </dxf>
    <dxf>
      <font>
        <color rgb="FFC00000"/>
      </font>
    </dxf>
    <dxf>
      <fill>
        <patternFill>
          <bgColor theme="0" tint="-0.14996795556505021"/>
        </patternFill>
      </fill>
    </dxf>
    <dxf>
      <font>
        <color rgb="FFC00000"/>
      </font>
      <fill>
        <patternFill>
          <bgColor theme="0"/>
        </patternFill>
      </fill>
    </dxf>
    <dxf>
      <font>
        <color rgb="FFC00000"/>
      </font>
    </dxf>
    <dxf>
      <font>
        <color rgb="FFC00000"/>
      </font>
    </dxf>
    <dxf>
      <fill>
        <patternFill>
          <bgColor theme="0" tint="-0.14996795556505021"/>
        </patternFill>
      </fill>
    </dxf>
    <dxf>
      <font>
        <condense val="0"/>
        <extend val="0"/>
        <color indexed="10"/>
      </font>
      <fill>
        <patternFill patternType="none">
          <bgColor indexed="65"/>
        </patternFill>
      </fill>
    </dxf>
    <dxf>
      <fill>
        <patternFill>
          <bgColor indexed="22"/>
        </patternFill>
      </fill>
    </dxf>
    <dxf>
      <font>
        <condense val="0"/>
        <extend val="0"/>
        <color indexed="10"/>
      </font>
      <fill>
        <patternFill patternType="none">
          <bgColor indexed="65"/>
        </patternFill>
      </fill>
    </dxf>
    <dxf>
      <fill>
        <patternFill>
          <bgColor indexed="22"/>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ill>
        <patternFill>
          <bgColor indexed="22"/>
        </patternFill>
      </fill>
    </dxf>
    <dxf>
      <font>
        <condense val="0"/>
        <extend val="0"/>
        <color indexed="10"/>
      </font>
      <fill>
        <patternFill patternType="none">
          <bgColor indexed="65"/>
        </patternFill>
      </fill>
    </dxf>
    <dxf>
      <font>
        <condense val="0"/>
        <extend val="0"/>
        <color indexed="10"/>
      </font>
      <fill>
        <patternFill patternType="none">
          <bgColor indexed="65"/>
        </patternFill>
      </fill>
    </dxf>
    <dxf>
      <font>
        <color rgb="FFC00000"/>
      </font>
    </dxf>
    <dxf>
      <font>
        <color rgb="FFC00000"/>
      </font>
    </dxf>
    <dxf>
      <fill>
        <patternFill>
          <bgColor theme="0" tint="-0.14996795556505021"/>
        </patternFill>
      </fill>
    </dxf>
    <dxf>
      <font>
        <color rgb="FFC00000"/>
      </font>
    </dxf>
    <dxf>
      <font>
        <color rgb="FFC00000"/>
      </font>
    </dxf>
    <dxf>
      <fill>
        <patternFill>
          <bgColor theme="0" tint="-0.14996795556505021"/>
        </patternFill>
      </fill>
    </dxf>
    <dxf>
      <font>
        <color rgb="FFC00000"/>
      </font>
    </dxf>
    <dxf>
      <font>
        <color rgb="FFC00000"/>
      </font>
    </dxf>
    <dxf>
      <font>
        <color rgb="FFC00000"/>
      </font>
    </dxf>
    <dxf>
      <fill>
        <patternFill>
          <bgColor theme="0" tint="-0.14996795556505021"/>
        </patternFill>
      </fill>
    </dxf>
    <dxf>
      <font>
        <color rgb="FFC00000"/>
      </font>
      <fill>
        <patternFill>
          <bgColor theme="0"/>
        </patternFill>
      </fill>
    </dxf>
    <dxf>
      <font>
        <color rgb="FFC00000"/>
      </font>
    </dxf>
    <dxf>
      <font>
        <color rgb="FFC00000"/>
      </font>
    </dxf>
    <dxf>
      <fill>
        <patternFill>
          <bgColor theme="0" tint="-0.14996795556505021"/>
        </patternFill>
      </fill>
    </dxf>
    <dxf>
      <font>
        <condense val="0"/>
        <extend val="0"/>
        <color indexed="10"/>
      </font>
      <fill>
        <patternFill patternType="none">
          <bgColor indexed="65"/>
        </patternFill>
      </fill>
    </dxf>
    <dxf>
      <font>
        <condense val="0"/>
        <extend val="0"/>
        <color indexed="10"/>
      </font>
      <fill>
        <patternFill patternType="none">
          <bgColor indexed="65"/>
        </patternFill>
      </fill>
    </dxf>
    <dxf>
      <font>
        <color rgb="FFC00000"/>
      </font>
    </dxf>
    <dxf>
      <fill>
        <patternFill>
          <bgColor theme="0" tint="-0.14996795556505021"/>
        </patternFill>
      </fill>
    </dxf>
    <dxf>
      <font>
        <color rgb="FFC00000"/>
      </font>
    </dxf>
    <dxf>
      <font>
        <color rgb="FFC00000"/>
      </font>
    </dxf>
    <dxf>
      <font>
        <color rgb="FFC00000"/>
      </font>
    </dxf>
    <dxf>
      <fill>
        <patternFill>
          <bgColor theme="0" tint="-0.14996795556505021"/>
        </patternFill>
      </fill>
    </dxf>
    <dxf>
      <font>
        <color rgb="FFC00000"/>
      </font>
      <fill>
        <patternFill>
          <bgColor theme="0"/>
        </patternFill>
      </fill>
    </dxf>
    <dxf>
      <font>
        <color rgb="FFC00000"/>
      </font>
    </dxf>
    <dxf>
      <font>
        <color rgb="FFC00000"/>
      </font>
    </dxf>
    <dxf>
      <fill>
        <patternFill>
          <bgColor theme="0" tint="-0.14996795556505021"/>
        </patternFill>
      </fill>
    </dxf>
    <dxf>
      <font>
        <condense val="0"/>
        <extend val="0"/>
        <color indexed="10"/>
      </font>
      <fill>
        <patternFill patternType="none">
          <bgColor indexed="65"/>
        </patternFill>
      </fill>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ill>
        <patternFill>
          <bgColor indexed="22"/>
        </patternFill>
      </fill>
    </dxf>
    <dxf>
      <font>
        <condense val="0"/>
        <extend val="0"/>
        <color indexed="10"/>
      </font>
    </dxf>
    <dxf>
      <fill>
        <patternFill>
          <bgColor indexed="22"/>
        </patternFill>
      </fill>
    </dxf>
    <dxf>
      <font>
        <condense val="0"/>
        <extend val="0"/>
        <color indexed="10"/>
      </font>
    </dxf>
    <dxf>
      <fill>
        <patternFill>
          <bgColor indexed="22"/>
        </patternFill>
      </fill>
    </dxf>
    <dxf>
      <font>
        <condense val="0"/>
        <extend val="0"/>
        <color indexed="10"/>
      </font>
    </dxf>
    <dxf>
      <fill>
        <patternFill>
          <bgColor indexed="22"/>
        </patternFill>
      </fill>
    </dxf>
    <dxf>
      <font>
        <condense val="0"/>
        <extend val="0"/>
        <color indexed="10"/>
      </font>
    </dxf>
    <dxf>
      <fill>
        <patternFill>
          <bgColor indexed="22"/>
        </patternFill>
      </fill>
    </dxf>
    <dxf>
      <font>
        <condense val="0"/>
        <extend val="0"/>
        <color indexed="10"/>
      </font>
    </dxf>
    <dxf>
      <font>
        <condense val="0"/>
        <extend val="0"/>
        <color indexed="10"/>
      </font>
      <fill>
        <patternFill patternType="none">
          <bgColor indexed="65"/>
        </patternFill>
      </fill>
    </dxf>
    <dxf>
      <fill>
        <patternFill>
          <bgColor indexed="22"/>
        </patternFill>
      </fill>
    </dxf>
    <dxf>
      <font>
        <condense val="0"/>
        <extend val="0"/>
        <color indexed="10"/>
      </font>
      <fill>
        <patternFill patternType="none">
          <bgColor indexed="65"/>
        </patternFill>
      </fill>
    </dxf>
    <dxf>
      <fill>
        <patternFill>
          <bgColor indexed="22"/>
        </patternFill>
      </fill>
    </dxf>
    <dxf>
      <font>
        <condense val="0"/>
        <extend val="0"/>
        <color indexed="10"/>
      </font>
      <fill>
        <patternFill patternType="none">
          <bgColor indexed="65"/>
        </patternFill>
      </fill>
    </dxf>
    <dxf>
      <fill>
        <patternFill>
          <bgColor indexed="22"/>
        </patternFill>
      </fill>
    </dxf>
    <dxf>
      <font>
        <condense val="0"/>
        <extend val="0"/>
        <color indexed="10"/>
      </font>
      <fill>
        <patternFill patternType="none">
          <bgColor indexed="65"/>
        </patternFill>
      </fill>
    </dxf>
    <dxf>
      <fill>
        <patternFill>
          <bgColor indexed="22"/>
        </patternFill>
      </fill>
    </dxf>
    <dxf>
      <font>
        <condense val="0"/>
        <extend val="0"/>
        <color indexed="10"/>
      </font>
      <fill>
        <patternFill patternType="none">
          <bgColor indexed="65"/>
        </patternFill>
      </fill>
    </dxf>
    <dxf>
      <font>
        <condense val="0"/>
        <extend val="0"/>
        <color indexed="10"/>
      </font>
      <fill>
        <patternFill patternType="none">
          <bgColor indexed="65"/>
        </patternFill>
      </fill>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ill>
        <patternFill>
          <bgColor indexed="22"/>
        </patternFill>
      </fill>
    </dxf>
    <dxf>
      <font>
        <condense val="0"/>
        <extend val="0"/>
        <color indexed="10"/>
      </font>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ill>
        <patternFill>
          <bgColor indexed="22"/>
        </patternFill>
      </fill>
    </dxf>
    <dxf>
      <font>
        <condense val="0"/>
        <extend val="0"/>
        <color indexed="10"/>
      </font>
    </dxf>
    <dxf>
      <fill>
        <patternFill>
          <bgColor indexed="22"/>
        </patternFill>
      </fill>
    </dxf>
    <dxf>
      <font>
        <condense val="0"/>
        <extend val="0"/>
        <color indexed="10"/>
      </font>
    </dxf>
    <dxf>
      <fill>
        <patternFill>
          <bgColor indexed="22"/>
        </patternFill>
      </fill>
    </dxf>
    <dxf>
      <font>
        <condense val="0"/>
        <extend val="0"/>
        <color indexed="10"/>
      </font>
    </dxf>
    <dxf>
      <fill>
        <patternFill>
          <bgColor indexed="22"/>
        </patternFill>
      </fill>
    </dxf>
    <dxf>
      <font>
        <condense val="0"/>
        <extend val="0"/>
        <color indexed="10"/>
      </font>
    </dxf>
    <dxf>
      <fill>
        <patternFill>
          <bgColor indexed="22"/>
        </patternFill>
      </fill>
    </dxf>
    <dxf>
      <font>
        <condense val="0"/>
        <extend val="0"/>
        <color indexed="10"/>
      </font>
    </dxf>
    <dxf>
      <fill>
        <patternFill>
          <bgColor indexed="22"/>
        </patternFill>
      </fill>
    </dxf>
    <dxf>
      <font>
        <condense val="0"/>
        <extend val="0"/>
        <color indexed="10"/>
      </font>
    </dxf>
    <dxf>
      <fill>
        <patternFill>
          <bgColor indexed="22"/>
        </patternFill>
      </fill>
    </dxf>
    <dxf>
      <font>
        <condense val="0"/>
        <extend val="0"/>
        <color indexed="10"/>
      </font>
    </dxf>
    <dxf>
      <fill>
        <patternFill>
          <bgColor indexed="22"/>
        </patternFill>
      </fill>
    </dxf>
    <dxf>
      <font>
        <condense val="0"/>
        <extend val="0"/>
        <color indexed="10"/>
      </font>
    </dxf>
    <dxf>
      <fill>
        <patternFill>
          <bgColor indexed="22"/>
        </patternFill>
      </fill>
    </dxf>
    <dxf>
      <font>
        <condense val="0"/>
        <extend val="0"/>
        <color indexed="10"/>
      </font>
    </dxf>
    <dxf>
      <fill>
        <patternFill>
          <bgColor indexed="22"/>
        </patternFill>
      </fill>
    </dxf>
    <dxf>
      <font>
        <condense val="0"/>
        <extend val="0"/>
        <color indexed="10"/>
      </font>
    </dxf>
    <dxf>
      <font>
        <condense val="0"/>
        <extend val="0"/>
        <color indexed="10"/>
      </font>
      <fill>
        <patternFill patternType="none">
          <bgColor indexed="65"/>
        </patternFill>
      </fill>
    </dxf>
    <dxf>
      <fill>
        <patternFill>
          <bgColor indexed="22"/>
        </patternFill>
      </fill>
    </dxf>
    <dxf>
      <font>
        <condense val="0"/>
        <extend val="0"/>
        <color indexed="10"/>
      </font>
      <fill>
        <patternFill patternType="none">
          <bgColor indexed="65"/>
        </patternFill>
      </fill>
    </dxf>
    <dxf>
      <font>
        <condense val="0"/>
        <extend val="0"/>
        <color indexed="10"/>
      </font>
    </dxf>
    <dxf>
      <font>
        <condense val="0"/>
        <extend val="0"/>
        <color indexed="10"/>
      </font>
    </dxf>
    <dxf>
      <fill>
        <patternFill>
          <bgColor indexed="22"/>
        </patternFill>
      </fill>
    </dxf>
    <dxf>
      <font>
        <condense val="0"/>
        <extend val="0"/>
        <color indexed="10"/>
      </font>
      <fill>
        <patternFill patternType="none">
          <bgColor indexed="65"/>
        </patternFill>
      </fill>
    </dxf>
    <dxf>
      <font>
        <condense val="0"/>
        <extend val="0"/>
        <color indexed="1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FF0000"/>
      </font>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theme="0" tint="-0.14996795556505021"/>
        </patternFill>
      </fill>
    </dxf>
    <dxf>
      <fill>
        <patternFill>
          <bgColor indexed="22"/>
        </patternFill>
      </fill>
    </dxf>
    <dxf>
      <font>
        <condense val="0"/>
        <extend val="0"/>
        <color indexed="10"/>
      </font>
      <fill>
        <patternFill patternType="none">
          <bgColor indexed="65"/>
        </patternFill>
      </fill>
    </dxf>
    <dxf>
      <font>
        <condense val="0"/>
        <extend val="0"/>
        <color indexed="10"/>
      </font>
      <fill>
        <patternFill patternType="none">
          <bgColor indexed="65"/>
        </patternFill>
      </fill>
    </dxf>
    <dxf>
      <font>
        <condense val="0"/>
        <extend val="0"/>
        <color indexed="10"/>
      </font>
      <fill>
        <patternFill patternType="none">
          <bgColor indexed="65"/>
        </patternFill>
      </fill>
    </dxf>
    <dxf>
      <font>
        <condense val="0"/>
        <extend val="0"/>
        <color indexed="10"/>
      </font>
    </dxf>
    <dxf>
      <font>
        <condense val="0"/>
        <extend val="0"/>
        <color indexed="10"/>
      </font>
    </dxf>
    <dxf>
      <font>
        <condense val="0"/>
        <extend val="0"/>
        <color indexed="10"/>
      </font>
    </dxf>
    <dxf>
      <fill>
        <patternFill>
          <bgColor theme="0" tint="-0.24994659260841701"/>
        </patternFill>
      </fill>
    </dxf>
    <dxf>
      <fill>
        <patternFill>
          <bgColor indexed="22"/>
        </patternFill>
      </fill>
    </dxf>
    <dxf>
      <font>
        <condense val="0"/>
        <extend val="0"/>
        <color indexed="10"/>
      </font>
    </dxf>
    <dxf>
      <fill>
        <patternFill>
          <bgColor indexed="22"/>
        </patternFill>
      </fill>
    </dxf>
    <dxf>
      <font>
        <condense val="0"/>
        <extend val="0"/>
        <color indexed="10"/>
      </font>
    </dxf>
    <dxf>
      <fill>
        <patternFill>
          <bgColor indexed="22"/>
        </patternFill>
      </fill>
    </dxf>
    <dxf>
      <font>
        <condense val="0"/>
        <extend val="0"/>
        <color indexed="10"/>
      </font>
    </dxf>
    <dxf>
      <font>
        <condense val="0"/>
        <extend val="0"/>
        <color indexed="10"/>
      </font>
      <fill>
        <patternFill patternType="none">
          <bgColor indexed="65"/>
        </patternFill>
      </fill>
    </dxf>
    <dxf>
      <fill>
        <patternFill>
          <bgColor indexed="22"/>
        </patternFill>
      </fill>
    </dxf>
    <dxf>
      <font>
        <condense val="0"/>
        <extend val="0"/>
        <color indexed="10"/>
      </font>
      <fill>
        <patternFill patternType="none">
          <bgColor indexed="65"/>
        </patternFill>
      </fill>
    </dxf>
    <dxf>
      <fill>
        <patternFill>
          <bgColor indexed="22"/>
        </patternFill>
      </fill>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theme="0" tint="-0.24994659260841701"/>
        </patternFill>
      </fill>
    </dxf>
    <dxf>
      <fill>
        <patternFill>
          <bgColor indexed="22"/>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indexed="22"/>
        </patternFill>
      </fill>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ont>
        <color rgb="FFFF0000"/>
      </font>
    </dxf>
    <dxf>
      <fill>
        <patternFill>
          <bgColor theme="0"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patternType="none">
          <bgColor auto="1"/>
        </patternFill>
      </fill>
    </dxf>
    <dxf>
      <fill>
        <patternFill>
          <bgColor theme="0" tint="-0.24994659260841701"/>
        </patternFill>
      </fill>
    </dxf>
    <dxf>
      <font>
        <color rgb="FFFF0000"/>
      </font>
    </dxf>
    <dxf>
      <font>
        <color rgb="FFC00000"/>
      </font>
    </dxf>
    <dxf>
      <fill>
        <patternFill>
          <bgColor theme="0" tint="-0.14996795556505021"/>
        </patternFill>
      </fill>
    </dxf>
    <dxf>
      <font>
        <color rgb="FFC00000"/>
      </font>
    </dxf>
    <dxf>
      <font>
        <color rgb="FFC00000"/>
      </font>
    </dxf>
    <dxf>
      <font>
        <color rgb="FFC00000"/>
      </font>
    </dxf>
    <dxf>
      <font>
        <color rgb="FFC00000"/>
      </font>
      <fill>
        <patternFill>
          <bgColor theme="0"/>
        </patternFill>
      </fill>
    </dxf>
    <dxf>
      <font>
        <color rgb="FFC00000"/>
      </font>
    </dxf>
    <dxf>
      <font>
        <color rgb="FFC00000"/>
      </font>
    </dxf>
    <dxf>
      <fill>
        <patternFill>
          <bgColor theme="0" tint="-0.14996795556505021"/>
        </patternFill>
      </fill>
    </dxf>
    <dxf>
      <font>
        <condense val="0"/>
        <extend val="0"/>
        <color indexed="10"/>
      </font>
      <fill>
        <patternFill patternType="none">
          <bgColor indexed="65"/>
        </patternFill>
      </fill>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ill>
        <patternFill>
          <bgColor indexed="22"/>
        </patternFill>
      </fill>
    </dxf>
    <dxf>
      <font>
        <condense val="0"/>
        <extend val="0"/>
        <color indexed="10"/>
      </font>
    </dxf>
    <dxf>
      <fill>
        <patternFill>
          <bgColor indexed="22"/>
        </patternFill>
      </fill>
    </dxf>
    <dxf>
      <font>
        <condense val="0"/>
        <extend val="0"/>
        <color indexed="10"/>
      </font>
    </dxf>
    <dxf>
      <fill>
        <patternFill>
          <bgColor indexed="22"/>
        </patternFill>
      </fill>
    </dxf>
    <dxf>
      <font>
        <condense val="0"/>
        <extend val="0"/>
        <color indexed="10"/>
      </font>
    </dxf>
    <dxf>
      <fill>
        <patternFill>
          <bgColor indexed="22"/>
        </patternFill>
      </fill>
    </dxf>
    <dxf>
      <font>
        <condense val="0"/>
        <extend val="0"/>
        <color indexed="10"/>
      </font>
    </dxf>
    <dxf>
      <fill>
        <patternFill>
          <bgColor indexed="22"/>
        </patternFill>
      </fill>
    </dxf>
    <dxf>
      <font>
        <condense val="0"/>
        <extend val="0"/>
        <color indexed="10"/>
      </font>
    </dxf>
    <dxf>
      <font>
        <condense val="0"/>
        <extend val="0"/>
        <color indexed="10"/>
      </font>
      <fill>
        <patternFill patternType="none">
          <bgColor indexed="65"/>
        </patternFill>
      </fill>
    </dxf>
    <dxf>
      <fill>
        <patternFill>
          <bgColor indexed="22"/>
        </patternFill>
      </fill>
    </dxf>
    <dxf>
      <font>
        <condense val="0"/>
        <extend val="0"/>
        <color indexed="10"/>
      </font>
      <fill>
        <patternFill patternType="none">
          <bgColor indexed="65"/>
        </patternFill>
      </fill>
    </dxf>
    <dxf>
      <fill>
        <patternFill>
          <bgColor indexed="22"/>
        </patternFill>
      </fill>
    </dxf>
    <dxf>
      <font>
        <condense val="0"/>
        <extend val="0"/>
        <color indexed="10"/>
      </font>
      <fill>
        <patternFill patternType="none">
          <bgColor indexed="65"/>
        </patternFill>
      </fill>
    </dxf>
    <dxf>
      <fill>
        <patternFill>
          <bgColor indexed="22"/>
        </patternFill>
      </fill>
    </dxf>
    <dxf>
      <font>
        <condense val="0"/>
        <extend val="0"/>
        <color indexed="10"/>
      </font>
      <fill>
        <patternFill patternType="none">
          <bgColor indexed="65"/>
        </patternFill>
      </fill>
    </dxf>
    <dxf>
      <fill>
        <patternFill>
          <bgColor indexed="22"/>
        </patternFill>
      </fill>
    </dxf>
    <dxf>
      <font>
        <condense val="0"/>
        <extend val="0"/>
        <color indexed="10"/>
      </font>
      <fill>
        <patternFill patternType="none">
          <bgColor indexed="65"/>
        </patternFill>
      </fill>
    </dxf>
    <dxf>
      <font>
        <condense val="0"/>
        <extend val="0"/>
        <color indexed="10"/>
      </font>
      <fill>
        <patternFill patternType="none">
          <bgColor indexed="65"/>
        </patternFill>
      </fill>
    </dxf>
    <dxf>
      <font>
        <condense val="0"/>
        <extend val="0"/>
        <color indexed="10"/>
      </font>
      <fill>
        <patternFill patternType="none">
          <bgColor indexed="65"/>
        </patternFill>
      </fill>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ill>
        <patternFill>
          <bgColor indexed="22"/>
        </patternFill>
      </fill>
    </dxf>
    <dxf>
      <font>
        <condense val="0"/>
        <extend val="0"/>
        <color indexed="10"/>
      </font>
    </dxf>
    <dxf>
      <fill>
        <patternFill>
          <bgColor indexed="22"/>
        </patternFill>
      </fill>
    </dxf>
    <dxf>
      <font>
        <condense val="0"/>
        <extend val="0"/>
        <color indexed="10"/>
      </font>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ill>
        <patternFill>
          <bgColor indexed="22"/>
        </patternFill>
      </fill>
    </dxf>
    <dxf>
      <font>
        <condense val="0"/>
        <extend val="0"/>
        <color indexed="10"/>
      </font>
    </dxf>
    <dxf>
      <fill>
        <patternFill>
          <bgColor indexed="22"/>
        </patternFill>
      </fill>
    </dxf>
    <dxf>
      <font>
        <condense val="0"/>
        <extend val="0"/>
        <color indexed="10"/>
      </font>
    </dxf>
    <dxf>
      <fill>
        <patternFill>
          <bgColor indexed="22"/>
        </patternFill>
      </fill>
    </dxf>
    <dxf>
      <font>
        <condense val="0"/>
        <extend val="0"/>
        <color indexed="10"/>
      </font>
    </dxf>
    <dxf>
      <fill>
        <patternFill>
          <bgColor indexed="22"/>
        </patternFill>
      </fill>
    </dxf>
    <dxf>
      <font>
        <condense val="0"/>
        <extend val="0"/>
        <color indexed="10"/>
      </font>
    </dxf>
    <dxf>
      <fill>
        <patternFill>
          <bgColor indexed="22"/>
        </patternFill>
      </fill>
    </dxf>
    <dxf>
      <font>
        <condense val="0"/>
        <extend val="0"/>
        <color indexed="10"/>
      </font>
    </dxf>
    <dxf>
      <fill>
        <patternFill>
          <bgColor indexed="22"/>
        </patternFill>
      </fill>
    </dxf>
    <dxf>
      <font>
        <condense val="0"/>
        <extend val="0"/>
        <color indexed="10"/>
      </font>
    </dxf>
    <dxf>
      <fill>
        <patternFill>
          <bgColor indexed="22"/>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ill>
        <patternFill>
          <bgColor indexed="22"/>
        </patternFill>
      </fill>
    </dxf>
    <dxf>
      <font>
        <condense val="0"/>
        <extend val="0"/>
        <color indexed="10"/>
      </font>
    </dxf>
    <dxf>
      <font>
        <condense val="0"/>
        <extend val="0"/>
        <color indexed="10"/>
      </font>
      <fill>
        <patternFill patternType="none">
          <bgColor indexed="65"/>
        </patternFill>
      </fill>
    </dxf>
    <dxf>
      <fill>
        <patternFill>
          <bgColor indexed="22"/>
        </patternFill>
      </fill>
    </dxf>
    <dxf>
      <font>
        <condense val="0"/>
        <extend val="0"/>
        <color indexed="10"/>
      </font>
      <fill>
        <patternFill patternType="none">
          <bgColor indexed="65"/>
        </patternFill>
      </fill>
    </dxf>
    <dxf>
      <font>
        <condense val="0"/>
        <extend val="0"/>
        <color indexed="10"/>
      </font>
    </dxf>
    <dxf>
      <fill>
        <patternFill>
          <bgColor indexed="22"/>
        </patternFill>
      </fill>
    </dxf>
    <dxf>
      <font>
        <condense val="0"/>
        <extend val="0"/>
        <color indexed="10"/>
      </font>
    </dxf>
    <dxf>
      <font>
        <condense val="0"/>
        <extend val="0"/>
        <color indexed="10"/>
      </font>
    </dxf>
    <dxf>
      <font>
        <condense val="0"/>
        <extend val="0"/>
        <color indexed="10"/>
      </font>
      <fill>
        <patternFill patternType="none">
          <bgColor indexed="65"/>
        </patternFill>
      </fill>
    </dxf>
    <dxf>
      <fill>
        <patternFill>
          <bgColor indexed="22"/>
        </patternFill>
      </fill>
    </dxf>
    <dxf>
      <font>
        <condense val="0"/>
        <extend val="0"/>
        <color indexed="10"/>
      </font>
      <fill>
        <patternFill patternType="none">
          <bgColor indexed="65"/>
        </patternFill>
      </fill>
    </dxf>
    <dxf>
      <font>
        <condense val="0"/>
        <extend val="0"/>
        <color indexed="10"/>
      </font>
      <fill>
        <patternFill patternType="none">
          <bgColor indexed="65"/>
        </patternFill>
      </fill>
    </dxf>
    <dxf>
      <font>
        <condense val="0"/>
        <extend val="0"/>
        <color indexed="10"/>
      </font>
      <fill>
        <patternFill patternType="none">
          <bgColor indexed="65"/>
        </patternFill>
      </fill>
    </dxf>
    <dxf>
      <font>
        <condense val="0"/>
        <extend val="0"/>
        <color indexed="10"/>
      </font>
    </dxf>
    <dxf>
      <font>
        <condense val="0"/>
        <extend val="0"/>
        <color indexed="10"/>
      </font>
      <fill>
        <patternFill patternType="none">
          <bgColor indexed="65"/>
        </patternFill>
      </fill>
    </dxf>
    <dxf>
      <font>
        <condense val="0"/>
        <extend val="0"/>
        <color indexed="10"/>
      </font>
      <fill>
        <patternFill patternType="none">
          <bgColor indexed="65"/>
        </patternFill>
      </fill>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
      <fill>
        <patternFill>
          <bgColor indexed="22"/>
        </patternFill>
      </fill>
    </dxf>
    <dxf>
      <font>
        <condense val="0"/>
        <extend val="0"/>
        <color indexed="10"/>
      </font>
    </dxf>
    <dxf>
      <font>
        <condense val="0"/>
        <extend val="0"/>
        <color indexed="10"/>
      </font>
      <fill>
        <patternFill patternType="none">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etlab/Work%20Spreadsheets/work20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S Nov"/>
      <sheetName val="ws Oct"/>
      <sheetName val="ws dec"/>
      <sheetName val="RG Nov"/>
      <sheetName val="RG Oct"/>
      <sheetName val="RG Dec"/>
      <sheetName val="RG Sept"/>
      <sheetName val="DWS_BLK"/>
      <sheetName val="nadp"/>
      <sheetName val="EFT TF"/>
      <sheetName val="EFT Lys"/>
      <sheetName val="LTER storm"/>
      <sheetName val="LTER Wells"/>
      <sheetName val="LTER Grab"/>
      <sheetName val="LTER Lys"/>
      <sheetName val="Charleston Event"/>
      <sheetName val="Charleston wet_dry"/>
      <sheetName val="Bicarb"/>
      <sheetName val="QC stats 2"/>
      <sheetName val="QC stats"/>
      <sheetName val="rg blk"/>
      <sheetName val="ws blk - 2"/>
      <sheetName val=" blk"/>
      <sheetName val="Sheet1"/>
      <sheetName val="Sheet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row r="6">
          <cell r="A6">
            <v>1.065E-2</v>
          </cell>
          <cell r="B6">
            <v>25</v>
          </cell>
        </row>
      </sheetData>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www.srs.fs.usda.gov/coweeta/tools-and-data/qa-protocol_revised-2016-01-08.pdf" TargetMode="External"/><Relationship Id="rId2" Type="http://schemas.openxmlformats.org/officeDocument/2006/relationships/hyperlink" Target="http://www.srs.fs.usda.gov/coweeta/tools-and-data/wetlab-cookbook_revised-2016-01-08.pdf" TargetMode="External"/><Relationship Id="rId1" Type="http://schemas.openxmlformats.org/officeDocument/2006/relationships/hyperlink" Target="http://www.srs.fs.usda.gov/coweeta/areas/long-term-research/files/wetlab-cookbook.pdf" TargetMode="Externa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3"/>
  <sheetViews>
    <sheetView workbookViewId="0">
      <selection activeCell="A5" sqref="A5"/>
    </sheetView>
  </sheetViews>
  <sheetFormatPr defaultRowHeight="14.45"/>
  <cols>
    <col min="2" max="2" width="3.7109375" customWidth="1"/>
  </cols>
  <sheetData>
    <row r="1" spans="1:18">
      <c r="A1" t="s">
        <v>0</v>
      </c>
    </row>
    <row r="2" spans="1:18">
      <c r="A2" t="s">
        <v>1</v>
      </c>
    </row>
    <row r="3" spans="1:18">
      <c r="A3" t="s">
        <v>2</v>
      </c>
    </row>
    <row r="5" spans="1:18">
      <c r="A5" t="s">
        <v>3</v>
      </c>
      <c r="C5" s="410" t="s">
        <v>4</v>
      </c>
      <c r="D5" s="410"/>
      <c r="E5" s="410"/>
      <c r="F5" s="410"/>
      <c r="G5" s="410"/>
      <c r="H5" s="410"/>
      <c r="I5" s="410"/>
      <c r="J5" s="410"/>
      <c r="K5" s="410"/>
      <c r="L5" s="410"/>
      <c r="M5" s="410"/>
      <c r="N5" s="410"/>
      <c r="O5" s="410"/>
      <c r="P5" s="410"/>
      <c r="Q5" s="410"/>
      <c r="R5" s="410"/>
    </row>
    <row r="9" spans="1:18">
      <c r="A9" t="s">
        <v>5</v>
      </c>
    </row>
    <row r="11" spans="1:18">
      <c r="A11" s="409"/>
    </row>
    <row r="12" spans="1:18">
      <c r="A12" s="409" t="s">
        <v>6</v>
      </c>
      <c r="C12" t="s">
        <v>7</v>
      </c>
    </row>
    <row r="13" spans="1:18">
      <c r="A13" s="409"/>
    </row>
    <row r="14" spans="1:18">
      <c r="A14" s="409" t="s">
        <v>8</v>
      </c>
      <c r="C14" t="s">
        <v>9</v>
      </c>
    </row>
    <row r="15" spans="1:18">
      <c r="A15" s="409"/>
      <c r="C15" t="s">
        <v>10</v>
      </c>
    </row>
    <row r="17" spans="1:3">
      <c r="A17" s="409" t="s">
        <v>11</v>
      </c>
      <c r="C17" t="s">
        <v>12</v>
      </c>
    </row>
    <row r="18" spans="1:3">
      <c r="A18" s="409"/>
    </row>
    <row r="19" spans="1:3">
      <c r="A19" s="409"/>
    </row>
    <row r="20" spans="1:3">
      <c r="A20" s="409"/>
    </row>
    <row r="21" spans="1:3">
      <c r="A21" s="409"/>
    </row>
    <row r="22" spans="1:3">
      <c r="A22" s="409"/>
    </row>
    <row r="23" spans="1:3">
      <c r="A23" s="409"/>
    </row>
    <row r="24" spans="1:3">
      <c r="A24" s="409"/>
    </row>
    <row r="25" spans="1:3">
      <c r="A25" s="409"/>
    </row>
    <row r="26" spans="1:3">
      <c r="A26" s="409"/>
    </row>
    <row r="27" spans="1:3">
      <c r="A27" s="409"/>
    </row>
    <row r="28" spans="1:3">
      <c r="A28" s="409"/>
    </row>
    <row r="29" spans="1:3">
      <c r="A29" s="409"/>
    </row>
    <row r="30" spans="1:3">
      <c r="A30" s="409"/>
    </row>
    <row r="31" spans="1:3">
      <c r="A31" s="409"/>
    </row>
    <row r="32" spans="1:3">
      <c r="A32" s="409"/>
    </row>
    <row r="33" spans="1:1">
      <c r="A33" s="409"/>
    </row>
  </sheetData>
  <mergeCells count="1">
    <mergeCell ref="C5:R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BJ1836"/>
  <sheetViews>
    <sheetView tabSelected="1" workbookViewId="0">
      <pane ySplit="1" topLeftCell="A2" activePane="bottomLeft" state="frozen"/>
      <selection pane="bottomLeft" activeCell="E1" sqref="E1:L1048576"/>
    </sheetView>
  </sheetViews>
  <sheetFormatPr defaultRowHeight="14.45"/>
  <cols>
    <col min="1" max="1" width="9.140625" style="352"/>
    <col min="2" max="2" width="11.42578125" style="353" customWidth="1"/>
    <col min="3" max="3" width="11.42578125" style="352" customWidth="1"/>
    <col min="4" max="12" width="9.140625" style="352"/>
    <col min="13" max="13" width="10.85546875" style="79" customWidth="1"/>
    <col min="14" max="14" width="10.85546875" customWidth="1"/>
    <col min="29" max="29" width="10.140625" style="79" bestFit="1" customWidth="1"/>
    <col min="45" max="45" width="10.140625" style="79" bestFit="1" customWidth="1"/>
    <col min="61" max="61" width="10.140625" style="79" bestFit="1" customWidth="1"/>
  </cols>
  <sheetData>
    <row r="1" spans="1:61" s="408" customFormat="1" ht="45" customHeight="1" thickTop="1">
      <c r="A1" s="404" t="s">
        <v>13</v>
      </c>
      <c r="B1" s="405" t="s">
        <v>14</v>
      </c>
      <c r="C1" s="57" t="s">
        <v>15</v>
      </c>
      <c r="D1" s="406" t="s">
        <v>16</v>
      </c>
      <c r="E1" s="407" t="s">
        <v>17</v>
      </c>
      <c r="F1" s="407" t="s">
        <v>18</v>
      </c>
      <c r="G1" s="407" t="s">
        <v>19</v>
      </c>
      <c r="H1" s="407" t="s">
        <v>20</v>
      </c>
      <c r="I1" s="407" t="s">
        <v>21</v>
      </c>
      <c r="J1" s="407" t="s">
        <v>22</v>
      </c>
      <c r="K1" s="407" t="s">
        <v>23</v>
      </c>
      <c r="L1" s="407" t="s">
        <v>24</v>
      </c>
    </row>
    <row r="2" spans="1:61" hidden="1">
      <c r="A2" s="394">
        <v>2</v>
      </c>
      <c r="B2" s="395">
        <v>2002</v>
      </c>
      <c r="C2" s="396" t="s">
        <v>25</v>
      </c>
      <c r="D2" s="397">
        <v>1.077</v>
      </c>
      <c r="E2" s="397">
        <v>6.9791999999999993E-2</v>
      </c>
      <c r="F2" s="397">
        <v>1.501572E-2</v>
      </c>
      <c r="G2" s="398">
        <v>9.1513139999999989E-3</v>
      </c>
      <c r="H2" s="397">
        <v>2.4039967090000003</v>
      </c>
      <c r="I2" s="397">
        <v>2.559158</v>
      </c>
      <c r="J2" s="397"/>
      <c r="K2" s="397"/>
      <c r="L2" s="397"/>
      <c r="M2"/>
      <c r="AC2"/>
      <c r="AS2"/>
      <c r="BI2"/>
    </row>
    <row r="3" spans="1:61" hidden="1">
      <c r="A3" s="394">
        <v>2</v>
      </c>
      <c r="B3" s="395">
        <v>2002</v>
      </c>
      <c r="C3" s="396" t="s">
        <v>26</v>
      </c>
      <c r="D3" s="397">
        <v>0.95599999999999996</v>
      </c>
      <c r="E3" s="397">
        <v>5.3982000000000002E-2</v>
      </c>
      <c r="F3" s="397">
        <v>1.5900404999999999E-2</v>
      </c>
      <c r="G3" s="397">
        <v>4.2780694000000001E-2</v>
      </c>
      <c r="H3" s="397">
        <v>1.784355449</v>
      </c>
      <c r="I3" s="397">
        <v>1.8804880000000002</v>
      </c>
      <c r="J3" s="397"/>
      <c r="K3" s="397"/>
      <c r="L3" s="397"/>
      <c r="M3"/>
      <c r="AC3"/>
      <c r="AS3"/>
      <c r="BI3"/>
    </row>
    <row r="4" spans="1:61" hidden="1">
      <c r="A4" s="394">
        <v>2</v>
      </c>
      <c r="B4" s="395">
        <v>2002</v>
      </c>
      <c r="C4" s="396" t="s">
        <v>27</v>
      </c>
      <c r="D4" s="397">
        <v>1.1150000000000002</v>
      </c>
      <c r="E4" s="397">
        <v>4.5301999999999995E-2</v>
      </c>
      <c r="F4" s="397">
        <v>1.2889694E-2</v>
      </c>
      <c r="G4" s="397">
        <v>1.7442574000000002E-2</v>
      </c>
      <c r="H4" s="397">
        <v>1.90835986</v>
      </c>
      <c r="I4" s="397">
        <v>2.2585030000000001</v>
      </c>
      <c r="J4" s="397"/>
      <c r="K4" s="397"/>
      <c r="L4" s="397"/>
      <c r="M4"/>
      <c r="AC4"/>
      <c r="AS4"/>
      <c r="BI4"/>
    </row>
    <row r="5" spans="1:61" hidden="1">
      <c r="A5" s="394">
        <v>2</v>
      </c>
      <c r="B5" s="395">
        <v>2002</v>
      </c>
      <c r="C5" s="396" t="s">
        <v>28</v>
      </c>
      <c r="D5" s="397">
        <v>1.4450000000000001</v>
      </c>
      <c r="E5" s="397">
        <v>7.0692999999999992E-2</v>
      </c>
      <c r="F5" s="397">
        <v>2.1890787000000002E-2</v>
      </c>
      <c r="G5" s="397">
        <v>3.0612321000000005E-2</v>
      </c>
      <c r="H5" s="397">
        <v>2.1914540699999998</v>
      </c>
      <c r="I5" s="397">
        <v>3.3183069999999999</v>
      </c>
      <c r="J5" s="397"/>
      <c r="K5" s="397"/>
      <c r="L5" s="397"/>
      <c r="M5"/>
      <c r="AC5"/>
      <c r="AS5"/>
      <c r="BI5"/>
    </row>
    <row r="6" spans="1:61" hidden="1">
      <c r="A6" s="394">
        <v>2</v>
      </c>
      <c r="B6" s="395">
        <v>2002</v>
      </c>
      <c r="C6" s="396" t="s">
        <v>29</v>
      </c>
      <c r="D6" s="397">
        <v>1.1360000000000001</v>
      </c>
      <c r="E6" s="397">
        <v>5.3540000000000004E-2</v>
      </c>
      <c r="F6" s="397">
        <v>1.5768725000000001E-2</v>
      </c>
      <c r="G6" s="397">
        <v>4.2418643999999998E-2</v>
      </c>
      <c r="H6" s="397">
        <v>1.6822363949999999</v>
      </c>
      <c r="I6" s="397">
        <v>2.7385419999999998</v>
      </c>
      <c r="J6" s="397"/>
      <c r="K6" s="397"/>
      <c r="L6" s="397"/>
      <c r="M6"/>
      <c r="AC6"/>
      <c r="AS6"/>
      <c r="BI6"/>
    </row>
    <row r="7" spans="1:61" hidden="1">
      <c r="A7" s="394">
        <v>2</v>
      </c>
      <c r="B7" s="395">
        <v>2002</v>
      </c>
      <c r="C7" s="396" t="s">
        <v>30</v>
      </c>
      <c r="D7" s="397">
        <v>0.873</v>
      </c>
      <c r="E7" s="397">
        <v>0.142903</v>
      </c>
      <c r="F7" s="397">
        <v>4.1468070000000003E-2</v>
      </c>
      <c r="G7" s="397">
        <v>1.8809382999999999E-2</v>
      </c>
      <c r="H7" s="397">
        <v>1.3853341490000002</v>
      </c>
      <c r="I7" s="397">
        <v>3.1445050000000001</v>
      </c>
      <c r="J7" s="397"/>
      <c r="K7" s="397"/>
      <c r="L7" s="397"/>
      <c r="M7"/>
      <c r="AC7"/>
      <c r="AS7"/>
      <c r="BI7"/>
    </row>
    <row r="8" spans="1:61" hidden="1">
      <c r="A8" s="394">
        <v>2</v>
      </c>
      <c r="B8" s="395">
        <v>2002</v>
      </c>
      <c r="C8" s="396" t="s">
        <v>31</v>
      </c>
      <c r="D8" s="397">
        <v>0.88400000000000012</v>
      </c>
      <c r="E8" s="397">
        <v>0.137799</v>
      </c>
      <c r="F8" s="397">
        <v>7.2646928999999999E-2</v>
      </c>
      <c r="G8" s="397">
        <v>2.9345856E-2</v>
      </c>
      <c r="H8" s="397">
        <v>1.6546883780000001</v>
      </c>
      <c r="I8" s="397">
        <v>4.5949520000000001</v>
      </c>
      <c r="J8" s="397"/>
      <c r="K8" s="397"/>
      <c r="L8" s="397"/>
      <c r="M8"/>
      <c r="AC8"/>
      <c r="AS8"/>
      <c r="BI8"/>
    </row>
    <row r="9" spans="1:61" hidden="1">
      <c r="A9" s="394">
        <v>2</v>
      </c>
      <c r="B9" s="395">
        <v>2002</v>
      </c>
      <c r="C9" s="396" t="s">
        <v>32</v>
      </c>
      <c r="D9" s="397">
        <v>0.59400000000000008</v>
      </c>
      <c r="E9" s="397">
        <v>9.8199999999999996E-2</v>
      </c>
      <c r="F9" s="397">
        <v>6.4208287000000003E-2</v>
      </c>
      <c r="G9" s="397">
        <v>3.2872855999999999E-2</v>
      </c>
      <c r="H9" s="397">
        <v>1.4321695510000001</v>
      </c>
      <c r="I9" s="397">
        <v>3.4306040000000002</v>
      </c>
      <c r="J9" s="397"/>
      <c r="K9" s="397"/>
      <c r="L9" s="397"/>
      <c r="M9"/>
      <c r="AC9"/>
      <c r="AS9"/>
      <c r="BI9"/>
    </row>
    <row r="10" spans="1:61" hidden="1">
      <c r="A10" s="394">
        <v>2</v>
      </c>
      <c r="B10" s="395">
        <v>2002</v>
      </c>
      <c r="C10" s="396" t="s">
        <v>33</v>
      </c>
      <c r="D10" s="397">
        <v>0.57800000000000007</v>
      </c>
      <c r="E10" s="397">
        <v>8.8367000000000001E-2</v>
      </c>
      <c r="F10" s="397">
        <v>5.5114138000000007E-2</v>
      </c>
      <c r="G10" s="397">
        <v>1.0418175000000002E-2</v>
      </c>
      <c r="H10" s="397">
        <v>1.3336665919999999</v>
      </c>
      <c r="I10" s="397">
        <v>3.4994800000000001</v>
      </c>
      <c r="J10" s="397"/>
      <c r="K10" s="397"/>
      <c r="L10" s="397"/>
      <c r="M10"/>
      <c r="AC10"/>
      <c r="AS10"/>
      <c r="BI10"/>
    </row>
    <row r="11" spans="1:61" hidden="1">
      <c r="A11" s="394">
        <v>2</v>
      </c>
      <c r="B11" s="395">
        <v>2002</v>
      </c>
      <c r="C11" s="396" t="s">
        <v>34</v>
      </c>
      <c r="D11" s="397">
        <v>1.048</v>
      </c>
      <c r="E11" s="397">
        <v>8.9264999999999983E-2</v>
      </c>
      <c r="F11" s="397">
        <v>1.0042796E-2</v>
      </c>
      <c r="G11" s="397">
        <v>1.5367369000000001E-2</v>
      </c>
      <c r="H11" s="397">
        <v>2.1509450820000002</v>
      </c>
      <c r="I11" s="397">
        <v>4.5777809999999999</v>
      </c>
      <c r="J11" s="397"/>
      <c r="K11" s="397"/>
      <c r="L11" s="397"/>
      <c r="M11"/>
      <c r="AC11"/>
      <c r="AS11"/>
      <c r="BI11"/>
    </row>
    <row r="12" spans="1:61" hidden="1">
      <c r="A12" s="394">
        <v>2</v>
      </c>
      <c r="B12" s="395">
        <v>2002</v>
      </c>
      <c r="C12" s="396" t="s">
        <v>35</v>
      </c>
      <c r="D12" s="397">
        <v>0.998</v>
      </c>
      <c r="E12" s="397">
        <v>6.1725000000000002E-2</v>
      </c>
      <c r="F12" s="397">
        <v>4.0000000000000001E-3</v>
      </c>
      <c r="G12" s="397">
        <v>2.2747795999999997E-2</v>
      </c>
      <c r="H12" s="397">
        <v>1.8832360650000002</v>
      </c>
      <c r="I12" s="397">
        <v>2.6074989999999998</v>
      </c>
      <c r="J12" s="397"/>
      <c r="K12" s="397"/>
      <c r="L12" s="397"/>
      <c r="M12"/>
      <c r="AC12"/>
      <c r="AS12"/>
      <c r="BI12"/>
    </row>
    <row r="13" spans="1:61" hidden="1">
      <c r="A13" s="394">
        <v>2</v>
      </c>
      <c r="B13" s="395">
        <v>2002</v>
      </c>
      <c r="C13" s="396" t="s">
        <v>36</v>
      </c>
      <c r="D13" s="397">
        <v>1.5740000000000001</v>
      </c>
      <c r="E13" s="397">
        <v>6.5527999999999989E-2</v>
      </c>
      <c r="F13" s="397">
        <v>1.0926922000000002E-2</v>
      </c>
      <c r="G13" s="397">
        <v>1.4289553E-2</v>
      </c>
      <c r="H13" s="397">
        <v>2.7991503959999999</v>
      </c>
      <c r="I13" s="397">
        <v>3.2805209999999998</v>
      </c>
      <c r="J13" s="397"/>
      <c r="K13" s="397"/>
      <c r="L13" s="397"/>
      <c r="M13"/>
      <c r="AC13"/>
      <c r="AS13"/>
      <c r="BI13"/>
    </row>
    <row r="14" spans="1:61" hidden="1">
      <c r="A14" s="394">
        <v>2</v>
      </c>
      <c r="B14" s="395">
        <v>2003</v>
      </c>
      <c r="C14" s="396" t="s">
        <v>25</v>
      </c>
      <c r="D14" s="397">
        <v>1.1499999999999999</v>
      </c>
      <c r="E14" s="397">
        <v>2.8872000000000002E-2</v>
      </c>
      <c r="F14" s="397">
        <v>4.1593440000000006E-3</v>
      </c>
      <c r="G14" s="397">
        <v>1.1303355000000001E-2</v>
      </c>
      <c r="H14" s="397">
        <v>1.797805737</v>
      </c>
      <c r="I14" s="397">
        <v>1.8507649999999998</v>
      </c>
      <c r="J14" s="397"/>
      <c r="K14" s="397"/>
      <c r="L14" s="397"/>
      <c r="M14"/>
      <c r="AC14"/>
      <c r="AS14"/>
      <c r="BI14"/>
    </row>
    <row r="15" spans="1:61" hidden="1">
      <c r="A15" s="394">
        <v>2</v>
      </c>
      <c r="B15" s="395">
        <v>2003</v>
      </c>
      <c r="C15" s="396" t="s">
        <v>26</v>
      </c>
      <c r="D15" s="397">
        <v>1.337</v>
      </c>
      <c r="E15" s="397">
        <v>1.7845E-2</v>
      </c>
      <c r="F15" s="397">
        <v>5.4426609999999997E-3</v>
      </c>
      <c r="G15" s="397">
        <v>2.2354553000000003E-2</v>
      </c>
      <c r="H15" s="397">
        <v>2.155110412</v>
      </c>
      <c r="I15" s="397">
        <v>2.070786</v>
      </c>
      <c r="J15" s="397"/>
      <c r="K15" s="397"/>
      <c r="L15" s="397"/>
      <c r="M15"/>
      <c r="AC15"/>
      <c r="AS15"/>
      <c r="BI15"/>
    </row>
    <row r="16" spans="1:61" hidden="1">
      <c r="A16" s="394">
        <v>2</v>
      </c>
      <c r="B16" s="395">
        <v>2003</v>
      </c>
      <c r="C16" s="396" t="s">
        <v>27</v>
      </c>
      <c r="D16" s="397">
        <v>1.42</v>
      </c>
      <c r="E16" s="397">
        <v>1.6725E-2</v>
      </c>
      <c r="F16" s="397">
        <v>9.4572890000000007E-3</v>
      </c>
      <c r="G16" s="397">
        <v>1.7994642999999998E-2</v>
      </c>
      <c r="H16" s="397">
        <v>1.8529581289999999</v>
      </c>
      <c r="I16" s="397">
        <v>2.262527</v>
      </c>
      <c r="J16" s="397"/>
      <c r="K16" s="397"/>
      <c r="L16" s="397"/>
      <c r="M16"/>
      <c r="AC16"/>
      <c r="AS16"/>
      <c r="BI16"/>
    </row>
    <row r="17" spans="1:61" hidden="1">
      <c r="A17" s="394">
        <v>2</v>
      </c>
      <c r="B17" s="395">
        <v>2003</v>
      </c>
      <c r="C17" s="396" t="s">
        <v>28</v>
      </c>
      <c r="D17" s="397">
        <v>1.7349999999999999</v>
      </c>
      <c r="E17" s="397">
        <v>1.7690999999999998E-2</v>
      </c>
      <c r="F17" s="397">
        <v>1.0934906000000001E-2</v>
      </c>
      <c r="G17" s="397">
        <v>2.5275819000000005E-2</v>
      </c>
      <c r="H17" s="397">
        <v>2.3266791269999998</v>
      </c>
      <c r="I17" s="397">
        <v>3.1761470000000003</v>
      </c>
      <c r="J17" s="397"/>
      <c r="K17" s="397"/>
      <c r="L17" s="397"/>
      <c r="M17"/>
      <c r="AC17"/>
      <c r="AS17"/>
      <c r="BI17"/>
    </row>
    <row r="18" spans="1:61" hidden="1">
      <c r="A18" s="394">
        <v>2</v>
      </c>
      <c r="B18" s="395">
        <v>2003</v>
      </c>
      <c r="C18" s="396" t="s">
        <v>29</v>
      </c>
      <c r="D18" s="397">
        <v>1.65</v>
      </c>
      <c r="E18" s="397">
        <v>1.1506460999999999E-2</v>
      </c>
      <c r="F18" s="397">
        <v>1.4828871E-2</v>
      </c>
      <c r="G18" s="397">
        <v>3.0668478999999998E-2</v>
      </c>
      <c r="H18" s="397">
        <v>1.9296500429999999</v>
      </c>
      <c r="I18" s="397">
        <v>2.7405949999999999</v>
      </c>
      <c r="J18" s="397"/>
      <c r="K18" s="397"/>
      <c r="L18" s="397"/>
      <c r="M18"/>
      <c r="AC18"/>
      <c r="AS18"/>
      <c r="BI18"/>
    </row>
    <row r="19" spans="1:61" hidden="1">
      <c r="A19" s="394">
        <v>2</v>
      </c>
      <c r="B19" s="395">
        <v>2003</v>
      </c>
      <c r="C19" s="396" t="s">
        <v>30</v>
      </c>
      <c r="D19" s="397">
        <v>1.345</v>
      </c>
      <c r="E19" s="397">
        <v>3.2181000000000001E-2</v>
      </c>
      <c r="F19" s="397">
        <v>2.5306990000000001E-2</v>
      </c>
      <c r="G19" s="397">
        <v>8.8588348999999983E-2</v>
      </c>
      <c r="H19" s="397">
        <v>1.691210055</v>
      </c>
      <c r="I19" s="397">
        <v>3.108854</v>
      </c>
      <c r="J19" s="397"/>
      <c r="K19" s="397"/>
      <c r="L19" s="397"/>
      <c r="M19"/>
      <c r="AC19"/>
      <c r="AS19"/>
      <c r="BI19"/>
    </row>
    <row r="20" spans="1:61" hidden="1">
      <c r="A20" s="394">
        <v>2</v>
      </c>
      <c r="B20" s="395">
        <v>2003</v>
      </c>
      <c r="C20" s="396" t="s">
        <v>31</v>
      </c>
      <c r="D20" s="397">
        <v>1.63</v>
      </c>
      <c r="E20" s="397">
        <v>2.0518999999999999E-2</v>
      </c>
      <c r="F20" s="397">
        <v>3.6322198999999999E-2</v>
      </c>
      <c r="G20" s="397">
        <v>5.4011600999999999E-2</v>
      </c>
      <c r="H20" s="397">
        <v>2.2068167160000005</v>
      </c>
      <c r="I20" s="397">
        <v>3.9559900000000003</v>
      </c>
      <c r="J20" s="397"/>
      <c r="K20" s="397"/>
      <c r="L20" s="397"/>
      <c r="M20"/>
      <c r="AC20"/>
      <c r="AS20"/>
      <c r="BI20"/>
    </row>
    <row r="21" spans="1:61" hidden="1">
      <c r="A21" s="394">
        <v>2</v>
      </c>
      <c r="B21" s="395">
        <v>2003</v>
      </c>
      <c r="C21" s="396" t="s">
        <v>32</v>
      </c>
      <c r="D21" s="397">
        <v>1.0249999999999999</v>
      </c>
      <c r="E21" s="397">
        <v>1.9566347000000001E-2</v>
      </c>
      <c r="F21" s="397">
        <v>3.3491144E-2</v>
      </c>
      <c r="G21" s="397">
        <v>2.1505251E-2</v>
      </c>
      <c r="H21" s="397">
        <v>1.6690763180000001</v>
      </c>
      <c r="I21" s="397">
        <v>3.0957049999999997</v>
      </c>
      <c r="J21" s="397"/>
      <c r="K21" s="397"/>
      <c r="L21" s="397"/>
      <c r="M21"/>
      <c r="AC21"/>
      <c r="AS21"/>
      <c r="BI21"/>
    </row>
    <row r="22" spans="1:61" hidden="1">
      <c r="A22" s="394">
        <v>2</v>
      </c>
      <c r="B22" s="395">
        <v>2003</v>
      </c>
      <c r="C22" s="396" t="s">
        <v>33</v>
      </c>
      <c r="D22" s="397">
        <v>1.22</v>
      </c>
      <c r="E22" s="397">
        <v>2.7508000000000001E-2</v>
      </c>
      <c r="F22" s="397">
        <v>4.9439163000000001E-2</v>
      </c>
      <c r="G22" s="397">
        <v>2.0501994999999999E-2</v>
      </c>
      <c r="H22" s="397">
        <v>2.2948201959999999</v>
      </c>
      <c r="I22" s="397">
        <v>3.6394849999999996</v>
      </c>
      <c r="J22" s="397"/>
      <c r="K22" s="397"/>
      <c r="L22" s="397"/>
      <c r="M22"/>
      <c r="AC22"/>
      <c r="AS22"/>
      <c r="BI22"/>
    </row>
    <row r="23" spans="1:61" hidden="1">
      <c r="A23" s="394">
        <v>2</v>
      </c>
      <c r="B23" s="395">
        <v>2003</v>
      </c>
      <c r="C23" s="396" t="s">
        <v>34</v>
      </c>
      <c r="D23" s="397">
        <v>0.82</v>
      </c>
      <c r="E23" s="397">
        <v>1.562E-2</v>
      </c>
      <c r="F23" s="397">
        <v>1.3679984000000001E-2</v>
      </c>
      <c r="G23" s="397">
        <v>1.2277524E-2</v>
      </c>
      <c r="H23" s="397">
        <v>1.770263785</v>
      </c>
      <c r="I23" s="397">
        <v>2.5330759999999999</v>
      </c>
      <c r="J23" s="397"/>
      <c r="K23" s="397"/>
      <c r="L23" s="397"/>
      <c r="M23"/>
      <c r="AC23"/>
      <c r="AS23"/>
      <c r="BI23"/>
    </row>
    <row r="24" spans="1:61" hidden="1">
      <c r="A24" s="394">
        <v>2</v>
      </c>
      <c r="B24" s="395">
        <v>2003</v>
      </c>
      <c r="C24" s="396" t="s">
        <v>35</v>
      </c>
      <c r="D24" s="397">
        <v>0.9</v>
      </c>
      <c r="E24" s="397">
        <v>1.1992000000000001E-2</v>
      </c>
      <c r="F24" s="397">
        <v>6.2662380000000004E-3</v>
      </c>
      <c r="G24" s="397">
        <v>2.6294911000000001E-2</v>
      </c>
      <c r="H24" s="397">
        <v>1.6823446109999998</v>
      </c>
      <c r="I24" s="397">
        <v>2.3039610000000001</v>
      </c>
      <c r="J24" s="397"/>
      <c r="K24" s="397"/>
      <c r="L24" s="397"/>
      <c r="M24"/>
      <c r="AC24"/>
      <c r="AS24"/>
      <c r="BI24"/>
    </row>
    <row r="25" spans="1:61" hidden="1">
      <c r="A25" s="394">
        <v>2</v>
      </c>
      <c r="B25" s="395">
        <v>2003</v>
      </c>
      <c r="C25" s="396" t="s">
        <v>36</v>
      </c>
      <c r="D25" s="397">
        <v>1.5649999999999999</v>
      </c>
      <c r="E25" s="397">
        <v>1.3896E-2</v>
      </c>
      <c r="F25" s="397">
        <v>9.3489349999999992E-3</v>
      </c>
      <c r="G25" s="397">
        <v>2.7276329999999998E-2</v>
      </c>
      <c r="H25" s="397">
        <v>2.276944823</v>
      </c>
      <c r="I25" s="397">
        <v>2.5478569999999996</v>
      </c>
      <c r="J25" s="397"/>
      <c r="K25" s="397"/>
      <c r="L25" s="397"/>
      <c r="M25"/>
      <c r="AC25"/>
      <c r="AS25"/>
      <c r="BI25"/>
    </row>
    <row r="26" spans="1:61" hidden="1">
      <c r="A26" s="394">
        <v>2</v>
      </c>
      <c r="B26" s="395">
        <v>2004</v>
      </c>
      <c r="C26" s="396" t="s">
        <v>25</v>
      </c>
      <c r="D26" s="397">
        <v>1.1500000000000001</v>
      </c>
      <c r="E26" s="397">
        <v>1.1382E-2</v>
      </c>
      <c r="F26" s="397">
        <v>5.857091E-3</v>
      </c>
      <c r="G26" s="397">
        <v>1.5239548E-2</v>
      </c>
      <c r="H26" s="397">
        <v>1.6493773020000002</v>
      </c>
      <c r="I26" s="397">
        <v>2.1107629999999999</v>
      </c>
      <c r="J26" s="397"/>
      <c r="K26" s="397"/>
      <c r="L26" s="397"/>
      <c r="M26"/>
      <c r="AC26"/>
      <c r="AS26"/>
      <c r="BI26"/>
    </row>
    <row r="27" spans="1:61" hidden="1">
      <c r="A27" s="394">
        <v>2</v>
      </c>
      <c r="B27" s="395">
        <v>2004</v>
      </c>
      <c r="C27" s="396" t="s">
        <v>26</v>
      </c>
      <c r="D27" s="397">
        <v>1.34</v>
      </c>
      <c r="E27" s="397">
        <v>2.0534E-2</v>
      </c>
      <c r="F27" s="397">
        <v>7.4785289999999994E-3</v>
      </c>
      <c r="G27" s="397">
        <v>1.4514047E-2</v>
      </c>
      <c r="H27" s="397">
        <v>1.7293958900000002</v>
      </c>
      <c r="I27" s="397">
        <v>2.1049359999999999</v>
      </c>
      <c r="J27" s="397"/>
      <c r="K27" s="397"/>
      <c r="L27" s="397"/>
      <c r="M27"/>
      <c r="AC27"/>
      <c r="AS27"/>
      <c r="BI27"/>
    </row>
    <row r="28" spans="1:61" hidden="1">
      <c r="A28" s="394">
        <v>2</v>
      </c>
      <c r="B28" s="395">
        <v>2004</v>
      </c>
      <c r="C28" s="396" t="s">
        <v>27</v>
      </c>
      <c r="D28" s="397">
        <v>1.47</v>
      </c>
      <c r="E28" s="397">
        <v>2.2330000000000003E-2</v>
      </c>
      <c r="F28" s="397">
        <v>1.6398451000000001E-2</v>
      </c>
      <c r="G28" s="397">
        <v>2.8901240000000002E-2</v>
      </c>
      <c r="H28" s="397">
        <v>2.0886149509999998</v>
      </c>
      <c r="I28" s="397">
        <v>3.0290249999999999</v>
      </c>
      <c r="J28" s="397"/>
      <c r="K28" s="397"/>
      <c r="L28" s="397"/>
      <c r="M28"/>
      <c r="AC28"/>
      <c r="AS28"/>
      <c r="BI28"/>
    </row>
    <row r="29" spans="1:61" hidden="1">
      <c r="A29" s="394">
        <v>2</v>
      </c>
      <c r="B29" s="395">
        <v>2004</v>
      </c>
      <c r="C29" s="396" t="s">
        <v>28</v>
      </c>
      <c r="D29" s="397">
        <v>1.19</v>
      </c>
      <c r="E29" s="397">
        <v>1.9806000000000001E-2</v>
      </c>
      <c r="F29" s="397">
        <v>2.4886970999999997E-2</v>
      </c>
      <c r="G29" s="397">
        <v>2.8110112999999999E-2</v>
      </c>
      <c r="H29" s="397">
        <v>1.804856053</v>
      </c>
      <c r="I29" s="397">
        <v>2.7731909999999997</v>
      </c>
      <c r="J29" s="397"/>
      <c r="K29" s="397"/>
      <c r="L29" s="397"/>
      <c r="M29"/>
      <c r="AC29"/>
      <c r="AS29"/>
      <c r="BI29"/>
    </row>
    <row r="30" spans="1:61" hidden="1">
      <c r="A30" s="394">
        <v>2</v>
      </c>
      <c r="B30" s="395">
        <v>2004</v>
      </c>
      <c r="C30" s="396" t="s">
        <v>29</v>
      </c>
      <c r="D30" s="397">
        <v>1.0249999999999999</v>
      </c>
      <c r="E30" s="397">
        <v>2.4958000000000001E-2</v>
      </c>
      <c r="F30" s="397">
        <v>3.9491153000000001E-2</v>
      </c>
      <c r="G30" s="397">
        <v>1.4642212000000002E-2</v>
      </c>
      <c r="H30" s="397">
        <v>1.4632295819999999</v>
      </c>
      <c r="I30" s="397">
        <v>2.992388</v>
      </c>
      <c r="J30" s="397"/>
      <c r="K30" s="397"/>
      <c r="L30" s="397"/>
      <c r="M30"/>
      <c r="AC30"/>
      <c r="AS30"/>
      <c r="BI30"/>
    </row>
    <row r="31" spans="1:61" hidden="1">
      <c r="A31" s="394">
        <v>2</v>
      </c>
      <c r="B31" s="395">
        <v>2004</v>
      </c>
      <c r="C31" s="396" t="s">
        <v>30</v>
      </c>
      <c r="D31" s="397">
        <v>1.23</v>
      </c>
      <c r="E31" s="397">
        <v>3.0849000000000001E-2</v>
      </c>
      <c r="F31" s="397">
        <v>4.9184400999999996E-2</v>
      </c>
      <c r="G31" s="397">
        <v>4.6546380999999998E-2</v>
      </c>
      <c r="H31" s="397">
        <v>1.8647616760000001</v>
      </c>
      <c r="I31" s="397">
        <v>4.4057700000000004</v>
      </c>
      <c r="J31" s="397"/>
      <c r="K31" s="397"/>
      <c r="L31" s="397"/>
      <c r="M31"/>
      <c r="AC31"/>
      <c r="AS31"/>
      <c r="BI31"/>
    </row>
    <row r="32" spans="1:61" hidden="1">
      <c r="A32" s="394">
        <v>2</v>
      </c>
      <c r="B32" s="395">
        <v>2004</v>
      </c>
      <c r="C32" s="396" t="s">
        <v>31</v>
      </c>
      <c r="D32" s="397">
        <v>0.82499999999999996</v>
      </c>
      <c r="E32" s="397">
        <v>1.9394999999999999E-2</v>
      </c>
      <c r="F32" s="397">
        <v>5.4215061999999994E-2</v>
      </c>
      <c r="G32" s="397">
        <v>8.3689179999999995E-3</v>
      </c>
      <c r="H32" s="397">
        <v>1.4598314370000001</v>
      </c>
      <c r="I32" s="397">
        <v>3.5735809999999999</v>
      </c>
      <c r="J32" s="397"/>
      <c r="K32" s="397"/>
      <c r="L32" s="397"/>
      <c r="M32"/>
      <c r="AC32"/>
      <c r="AS32"/>
      <c r="BI32"/>
    </row>
    <row r="33" spans="1:62" hidden="1">
      <c r="A33" s="394">
        <v>2</v>
      </c>
      <c r="B33" s="395">
        <v>2004</v>
      </c>
      <c r="C33" s="396" t="s">
        <v>32</v>
      </c>
      <c r="D33" s="397">
        <v>0.90500000000000003</v>
      </c>
      <c r="E33" s="397">
        <v>3.4417999999999997E-2</v>
      </c>
      <c r="F33" s="397">
        <v>6.4573005000000003E-2</v>
      </c>
      <c r="G33" s="397">
        <v>2.5426893000000002E-2</v>
      </c>
      <c r="H33" s="397">
        <v>1.655061302</v>
      </c>
      <c r="I33" s="397">
        <v>4.3455659999999998</v>
      </c>
      <c r="J33" s="397"/>
      <c r="K33" s="397"/>
      <c r="L33" s="397"/>
    </row>
    <row r="34" spans="1:62" hidden="1">
      <c r="A34" s="394">
        <v>2</v>
      </c>
      <c r="B34" s="395">
        <v>2004</v>
      </c>
      <c r="C34" s="396" t="s">
        <v>33</v>
      </c>
      <c r="D34" s="397">
        <v>1.25</v>
      </c>
      <c r="E34" s="397">
        <v>2.0320000000000001E-2</v>
      </c>
      <c r="F34" s="397">
        <v>1.8040875000000001E-2</v>
      </c>
      <c r="G34" s="397">
        <v>2.8541388000000001E-2</v>
      </c>
      <c r="H34" s="397">
        <v>1.8946865099999999</v>
      </c>
      <c r="I34" s="397">
        <v>3.1011950000000001</v>
      </c>
      <c r="J34" s="397"/>
      <c r="K34" s="397"/>
      <c r="L34" s="397"/>
    </row>
    <row r="35" spans="1:62" hidden="1">
      <c r="A35" s="394">
        <v>2</v>
      </c>
      <c r="B35" s="395">
        <v>2004</v>
      </c>
      <c r="C35" s="396" t="s">
        <v>34</v>
      </c>
      <c r="D35" s="397">
        <v>1.06</v>
      </c>
      <c r="E35" s="397">
        <v>2.1962000000000002E-2</v>
      </c>
      <c r="F35" s="397">
        <v>1.0713468E-2</v>
      </c>
      <c r="G35" s="397">
        <v>1.8774167000000001E-2</v>
      </c>
      <c r="H35" s="397">
        <v>1.630397831</v>
      </c>
      <c r="I35" s="397">
        <v>2.7848999999999999</v>
      </c>
      <c r="J35" s="397"/>
      <c r="K35" s="397"/>
      <c r="L35" s="397"/>
    </row>
    <row r="36" spans="1:62" hidden="1">
      <c r="A36" s="394">
        <v>2</v>
      </c>
      <c r="B36" s="395">
        <v>2004</v>
      </c>
      <c r="C36" s="396" t="s">
        <v>35</v>
      </c>
      <c r="D36" s="397">
        <v>1.2549999999999999</v>
      </c>
      <c r="E36" s="397">
        <v>5.5646000000000001E-2</v>
      </c>
      <c r="F36" s="397">
        <v>7.7135522456102399E-3</v>
      </c>
      <c r="G36" s="397">
        <v>2.6463026953694561E-2</v>
      </c>
      <c r="H36" s="397">
        <v>2.1821790548246289</v>
      </c>
      <c r="I36" s="397">
        <v>2.9863580000000001</v>
      </c>
      <c r="J36" s="397"/>
      <c r="K36" s="397"/>
      <c r="L36" s="397"/>
    </row>
    <row r="37" spans="1:62" hidden="1">
      <c r="A37" s="394">
        <v>2</v>
      </c>
      <c r="B37" s="395">
        <v>2004</v>
      </c>
      <c r="C37" s="396" t="s">
        <v>36</v>
      </c>
      <c r="D37" s="397">
        <v>1.43</v>
      </c>
      <c r="E37" s="397">
        <v>2.7865000000000001E-2</v>
      </c>
      <c r="F37" s="397">
        <v>4.3918682371548879E-3</v>
      </c>
      <c r="G37" s="397">
        <v>2.6712170166902787E-2</v>
      </c>
      <c r="H37" s="397">
        <v>1.8330151122808425</v>
      </c>
      <c r="I37" s="397">
        <v>2.1234849999999996</v>
      </c>
      <c r="J37" s="397"/>
      <c r="K37" s="397"/>
      <c r="L37" s="397"/>
    </row>
    <row r="38" spans="1:62" hidden="1">
      <c r="A38" s="394">
        <v>2</v>
      </c>
      <c r="B38" s="395">
        <v>2005</v>
      </c>
      <c r="C38" s="396" t="s">
        <v>25</v>
      </c>
      <c r="D38" s="397">
        <v>1.24</v>
      </c>
      <c r="E38" s="397">
        <v>2.3335000000000002E-2</v>
      </c>
      <c r="F38" s="397">
        <v>7.8052450571400971E-3</v>
      </c>
      <c r="G38" s="397">
        <v>2.0583546733297663E-2</v>
      </c>
      <c r="H38" s="397">
        <v>1.6086661316960171</v>
      </c>
      <c r="I38" s="397">
        <v>2.2233619999999998</v>
      </c>
      <c r="J38" s="397"/>
      <c r="K38" s="397"/>
      <c r="L38" s="397"/>
    </row>
    <row r="39" spans="1:62" hidden="1">
      <c r="A39" s="394">
        <v>2</v>
      </c>
      <c r="B39" s="395">
        <v>2005</v>
      </c>
      <c r="C39" s="396" t="s">
        <v>26</v>
      </c>
      <c r="D39" s="397">
        <v>1.2349999999999999</v>
      </c>
      <c r="E39" s="397">
        <v>3.3126000000000003E-2</v>
      </c>
      <c r="F39" s="397">
        <v>8.5965523594505253E-3</v>
      </c>
      <c r="G39" s="397">
        <v>2.0950924022414431E-2</v>
      </c>
      <c r="H39" s="397">
        <v>1.7988279881644664</v>
      </c>
      <c r="I39" s="397">
        <v>2.2117710000000002</v>
      </c>
      <c r="J39" s="397"/>
      <c r="K39" s="397"/>
      <c r="L39" s="397"/>
    </row>
    <row r="40" spans="1:62" hidden="1">
      <c r="A40" s="394">
        <v>2</v>
      </c>
      <c r="B40" s="395">
        <v>2005</v>
      </c>
      <c r="C40" s="396" t="s">
        <v>27</v>
      </c>
      <c r="D40" s="397">
        <v>1.7050000000000001</v>
      </c>
      <c r="E40" s="397">
        <v>6.3541E-2</v>
      </c>
      <c r="F40" s="397">
        <v>1.3311160328304636E-2</v>
      </c>
      <c r="G40" s="397">
        <v>3.7642773468949814E-2</v>
      </c>
      <c r="H40" s="397">
        <v>2.2697225782331492</v>
      </c>
      <c r="I40" s="397">
        <v>2.931076</v>
      </c>
      <c r="J40" s="397"/>
      <c r="K40" s="397"/>
      <c r="L40" s="397"/>
    </row>
    <row r="41" spans="1:62" hidden="1">
      <c r="A41" s="394">
        <v>2</v>
      </c>
      <c r="B41" s="395">
        <v>2005</v>
      </c>
      <c r="C41" s="396" t="s">
        <v>28</v>
      </c>
      <c r="D41" s="397">
        <v>1.45</v>
      </c>
      <c r="E41" s="397">
        <v>3.9509999999999997E-2</v>
      </c>
      <c r="F41" s="397">
        <v>1.8262550212294445E-2</v>
      </c>
      <c r="G41" s="397">
        <v>2.3089795711636545E-2</v>
      </c>
      <c r="H41" s="397">
        <v>1.6004343553715472</v>
      </c>
      <c r="I41" s="397">
        <v>2.7500629999999999</v>
      </c>
      <c r="J41" s="397"/>
      <c r="K41" s="397"/>
      <c r="L41" s="397"/>
    </row>
    <row r="42" spans="1:62" hidden="1">
      <c r="A42" s="394">
        <v>2</v>
      </c>
      <c r="B42" s="395">
        <v>2005</v>
      </c>
      <c r="C42" s="396" t="s">
        <v>29</v>
      </c>
      <c r="D42" s="397">
        <v>1.5250000000000001</v>
      </c>
      <c r="E42" s="397">
        <v>3.9815999999999997E-2</v>
      </c>
      <c r="F42" s="397">
        <v>4.1031258226176592E-2</v>
      </c>
      <c r="G42" s="397">
        <v>3.3331389227545805E-2</v>
      </c>
      <c r="H42" s="397">
        <v>1.9058676996314465</v>
      </c>
      <c r="I42" s="397">
        <v>3.5573830000000002</v>
      </c>
      <c r="J42" s="397"/>
      <c r="K42" s="397"/>
      <c r="L42" s="397"/>
    </row>
    <row r="43" spans="1:62" hidden="1">
      <c r="A43" s="394">
        <v>2</v>
      </c>
      <c r="B43" s="395">
        <v>2005</v>
      </c>
      <c r="C43" s="396" t="s">
        <v>30</v>
      </c>
      <c r="D43" s="397">
        <v>1.53</v>
      </c>
      <c r="E43" s="397">
        <v>4.2215000000000003E-2</v>
      </c>
      <c r="F43" s="397">
        <v>3.1285265198067382E-2</v>
      </c>
      <c r="G43" s="397">
        <v>3.4268677262994138E-2</v>
      </c>
      <c r="H43" s="397">
        <v>1.6991062948693454</v>
      </c>
      <c r="I43" s="397">
        <v>2.9028029999999996</v>
      </c>
      <c r="J43" s="397"/>
      <c r="K43" s="397"/>
      <c r="L43" s="397"/>
    </row>
    <row r="44" spans="1:62" hidden="1">
      <c r="A44" s="394">
        <v>2</v>
      </c>
      <c r="B44" s="395">
        <v>2005</v>
      </c>
      <c r="C44" s="396" t="s">
        <v>31</v>
      </c>
      <c r="D44" s="397">
        <v>1.639</v>
      </c>
      <c r="E44" s="397">
        <v>5.0689999999999999E-2</v>
      </c>
      <c r="F44" s="397">
        <v>3.0130858403135143E-2</v>
      </c>
      <c r="G44" s="398">
        <v>3.6006350033626629E-2</v>
      </c>
      <c r="H44" s="397">
        <v>1.822496582506103</v>
      </c>
      <c r="I44" s="397">
        <v>3.0134259999999999</v>
      </c>
      <c r="J44" s="397"/>
      <c r="K44" s="397"/>
      <c r="L44" s="397"/>
    </row>
    <row r="45" spans="1:62" hidden="1">
      <c r="A45" s="394">
        <v>2</v>
      </c>
      <c r="B45" s="395">
        <v>2005</v>
      </c>
      <c r="C45" s="396" t="s">
        <v>32</v>
      </c>
      <c r="D45" s="397">
        <v>1.855</v>
      </c>
      <c r="E45" s="397">
        <v>6.5656000000000006E-2</v>
      </c>
      <c r="F45" s="397">
        <v>4.5005362028848937E-2</v>
      </c>
      <c r="G45" s="398">
        <v>4.7560873002575846E-2</v>
      </c>
      <c r="H45" s="397">
        <v>2.4780450037301067</v>
      </c>
      <c r="I45" s="397">
        <v>4.0439819999999997</v>
      </c>
      <c r="J45" s="397"/>
      <c r="K45" s="397"/>
      <c r="L45" s="397"/>
    </row>
    <row r="46" spans="1:62" hidden="1">
      <c r="A46" s="394">
        <v>2</v>
      </c>
      <c r="B46" s="395">
        <v>2005</v>
      </c>
      <c r="C46" s="396" t="s">
        <v>33</v>
      </c>
      <c r="D46" s="397">
        <v>1.07</v>
      </c>
      <c r="E46" s="397">
        <v>4.1084999999999997E-2</v>
      </c>
      <c r="F46" s="397">
        <v>3.6950185672704028E-2</v>
      </c>
      <c r="G46" s="398">
        <v>3.4233038856470228E-2</v>
      </c>
      <c r="H46" s="397">
        <v>1.4995865349463877</v>
      </c>
      <c r="I46" s="397">
        <v>2.9884789999999999</v>
      </c>
      <c r="J46" s="397"/>
      <c r="K46" s="397">
        <v>0.9819</v>
      </c>
      <c r="L46" s="397">
        <v>8.2960000000000006E-2</v>
      </c>
      <c r="M46"/>
      <c r="N46" s="79"/>
      <c r="AC46"/>
      <c r="AD46" s="79"/>
      <c r="AS46"/>
      <c r="AT46" s="79"/>
      <c r="BI46"/>
      <c r="BJ46" s="79"/>
    </row>
    <row r="47" spans="1:62" hidden="1">
      <c r="A47" s="394">
        <v>2</v>
      </c>
      <c r="B47" s="395">
        <v>2005</v>
      </c>
      <c r="C47" s="396" t="s">
        <v>34</v>
      </c>
      <c r="D47" s="397">
        <v>0.89499999999999991</v>
      </c>
      <c r="E47" s="397">
        <v>5.4527000000000006E-2</v>
      </c>
      <c r="F47" s="397">
        <v>2.6557245400524773E-2</v>
      </c>
      <c r="G47" s="397">
        <v>3.7987018346880855E-2</v>
      </c>
      <c r="H47" s="397">
        <v>1.5238646275491075</v>
      </c>
      <c r="I47" s="397">
        <v>2.8026759999999999</v>
      </c>
      <c r="J47" s="397"/>
      <c r="K47" s="397">
        <v>1.9810000000000001</v>
      </c>
      <c r="L47" s="397">
        <v>0.13336000000000001</v>
      </c>
      <c r="M47"/>
      <c r="N47" s="79"/>
      <c r="AC47"/>
      <c r="AD47" s="79"/>
      <c r="AS47"/>
      <c r="AT47" s="79"/>
      <c r="BI47"/>
      <c r="BJ47" s="79"/>
    </row>
    <row r="48" spans="1:62" hidden="1">
      <c r="A48" s="394">
        <v>2</v>
      </c>
      <c r="B48" s="395">
        <v>2005</v>
      </c>
      <c r="C48" s="396" t="s">
        <v>35</v>
      </c>
      <c r="D48" s="397">
        <v>1.2350000000000001</v>
      </c>
      <c r="E48" s="397">
        <v>5.8736000000000003E-2</v>
      </c>
      <c r="F48" s="397">
        <v>8.4855203103323517E-3</v>
      </c>
      <c r="G48" s="397">
        <v>4.7824912994636606E-2</v>
      </c>
      <c r="H48" s="397">
        <v>2.5776553580376262</v>
      </c>
      <c r="I48" s="397">
        <v>3.0930680000000002</v>
      </c>
      <c r="J48" s="397"/>
      <c r="K48" s="397">
        <v>3.8184999999999998</v>
      </c>
      <c r="L48" s="397">
        <v>0.15562999999999999</v>
      </c>
      <c r="M48"/>
      <c r="N48" s="79"/>
      <c r="AC48"/>
      <c r="AD48" s="79"/>
      <c r="AS48"/>
      <c r="AT48" s="79"/>
      <c r="BI48"/>
      <c r="BJ48" s="79"/>
    </row>
    <row r="49" spans="1:62" hidden="1">
      <c r="A49" s="394">
        <v>2</v>
      </c>
      <c r="B49" s="395">
        <v>2005</v>
      </c>
      <c r="C49" s="396" t="s">
        <v>36</v>
      </c>
      <c r="D49" s="397">
        <v>1.06</v>
      </c>
      <c r="E49" s="397">
        <v>3.3202000000000002E-2</v>
      </c>
      <c r="F49" s="397">
        <v>3.7467389815559224E-3</v>
      </c>
      <c r="G49" s="397">
        <v>1.4970996896268152E-2</v>
      </c>
      <c r="H49" s="397">
        <v>1.9659727524253414</v>
      </c>
      <c r="I49" s="397">
        <v>2.0217070000000001</v>
      </c>
      <c r="J49" s="397"/>
      <c r="K49" s="397">
        <v>2.1701000000000001</v>
      </c>
      <c r="L49" s="397">
        <v>0.11774</v>
      </c>
      <c r="M49"/>
      <c r="N49" s="79"/>
      <c r="AC49"/>
      <c r="AD49" s="79"/>
      <c r="AS49"/>
      <c r="AT49" s="79"/>
      <c r="BI49"/>
      <c r="BJ49" s="79"/>
    </row>
    <row r="50" spans="1:62" hidden="1">
      <c r="A50" s="394">
        <v>2</v>
      </c>
      <c r="B50" s="395">
        <v>2006</v>
      </c>
      <c r="C50" s="396" t="s">
        <v>25</v>
      </c>
      <c r="D50" s="397">
        <v>1.4830000000000001</v>
      </c>
      <c r="E50" s="397">
        <v>4.2817000000000001E-2</v>
      </c>
      <c r="F50" s="397">
        <v>8.4752016798508543E-3</v>
      </c>
      <c r="G50" s="397">
        <v>1.4806996476097619E-2</v>
      </c>
      <c r="H50" s="397">
        <v>2.3947713853807562</v>
      </c>
      <c r="I50" s="397">
        <v>2.9199289999999998</v>
      </c>
      <c r="J50" s="397"/>
      <c r="K50" s="397">
        <v>3.0561000000000003</v>
      </c>
      <c r="L50" s="397">
        <v>0.18861999999999998</v>
      </c>
    </row>
    <row r="51" spans="1:62" hidden="1">
      <c r="A51" s="394">
        <v>2</v>
      </c>
      <c r="B51" s="395">
        <v>2006</v>
      </c>
      <c r="C51" s="396" t="s">
        <v>26</v>
      </c>
      <c r="D51" s="397">
        <v>1.2090000000000001</v>
      </c>
      <c r="E51" s="397">
        <v>4.2868000000000003E-2</v>
      </c>
      <c r="F51" s="397">
        <v>7.2996426330747049E-3</v>
      </c>
      <c r="G51" s="397">
        <v>0</v>
      </c>
      <c r="H51" s="397">
        <v>1.7003021460685876</v>
      </c>
      <c r="I51" s="397">
        <v>2.1769410000000002</v>
      </c>
      <c r="J51" s="397"/>
      <c r="K51" s="397">
        <v>1.6858</v>
      </c>
      <c r="L51" s="397">
        <v>0.29876999999999998</v>
      </c>
    </row>
    <row r="52" spans="1:62" hidden="1">
      <c r="A52" s="394">
        <v>2</v>
      </c>
      <c r="B52" s="395">
        <v>2006</v>
      </c>
      <c r="C52" s="396" t="s">
        <v>27</v>
      </c>
      <c r="D52" s="397">
        <v>1.109</v>
      </c>
      <c r="E52" s="397">
        <v>2.6215000000000002E-2</v>
      </c>
      <c r="F52" s="397">
        <v>1.3572244370667735E-2</v>
      </c>
      <c r="G52" s="397">
        <v>5.1894325149558166E-3</v>
      </c>
      <c r="H52" s="397">
        <v>1.771394201655369</v>
      </c>
      <c r="I52" s="397">
        <v>2.418526</v>
      </c>
      <c r="J52" s="397"/>
      <c r="K52" s="397">
        <v>1.7559999999999998</v>
      </c>
      <c r="L52" s="397">
        <v>0.1555</v>
      </c>
    </row>
    <row r="53" spans="1:62" hidden="1">
      <c r="A53" s="394">
        <v>2</v>
      </c>
      <c r="B53" s="395">
        <v>2006</v>
      </c>
      <c r="C53" s="396" t="s">
        <v>28</v>
      </c>
      <c r="D53" s="397">
        <v>1.0590000000000002</v>
      </c>
      <c r="E53" s="397">
        <v>3.3696999999999998E-2</v>
      </c>
      <c r="F53" s="397">
        <v>2.8957541480740825E-2</v>
      </c>
      <c r="G53" s="397">
        <v>6.8716498151486271E-3</v>
      </c>
      <c r="H53" s="397">
        <v>1.6646334912031517</v>
      </c>
      <c r="I53" s="397">
        <v>3.011501</v>
      </c>
      <c r="J53" s="397"/>
      <c r="K53" s="397">
        <v>1.8721999999999999</v>
      </c>
      <c r="L53" s="397">
        <v>0.13177</v>
      </c>
    </row>
    <row r="54" spans="1:62" hidden="1">
      <c r="A54" s="394">
        <v>2</v>
      </c>
      <c r="B54" s="395">
        <v>2006</v>
      </c>
      <c r="C54" s="396" t="s">
        <v>29</v>
      </c>
      <c r="D54" s="397">
        <v>1.17</v>
      </c>
      <c r="E54" s="397">
        <v>4.9121999999999999E-2</v>
      </c>
      <c r="F54" s="397">
        <v>6.926611865307214E-2</v>
      </c>
      <c r="G54" s="397">
        <v>1.8755725757740396E-2</v>
      </c>
      <c r="H54" s="397">
        <v>1.8821192230116905</v>
      </c>
      <c r="I54" s="397">
        <v>3.8180829999999997</v>
      </c>
      <c r="J54" s="397"/>
      <c r="K54" s="397">
        <v>2.4504000000000001</v>
      </c>
      <c r="L54" s="397">
        <v>0.24821000000000001</v>
      </c>
    </row>
    <row r="55" spans="1:62" hidden="1">
      <c r="A55" s="394">
        <v>2</v>
      </c>
      <c r="B55" s="395">
        <v>2006</v>
      </c>
      <c r="C55" s="396" t="s">
        <v>30</v>
      </c>
      <c r="D55" s="397">
        <v>0.79899999999999993</v>
      </c>
      <c r="E55" s="397">
        <v>3.5636000000000001E-2</v>
      </c>
      <c r="F55" s="397">
        <v>7.8928685684662686E-2</v>
      </c>
      <c r="G55" s="397">
        <v>9.5534367455938976E-3</v>
      </c>
      <c r="H55" s="397">
        <v>1.4855098350728548</v>
      </c>
      <c r="I55" s="397">
        <v>3.4925990000000002</v>
      </c>
      <c r="J55" s="397"/>
      <c r="K55" s="397">
        <v>2.3976999999999999</v>
      </c>
      <c r="L55" s="397">
        <v>0.25866</v>
      </c>
    </row>
    <row r="56" spans="1:62" hidden="1">
      <c r="A56" s="394">
        <v>2</v>
      </c>
      <c r="B56" s="395">
        <v>2006</v>
      </c>
      <c r="C56" s="396" t="s">
        <v>31</v>
      </c>
      <c r="D56" s="397">
        <v>0.67900000000000005</v>
      </c>
      <c r="E56" s="397">
        <v>3.4348999999999998E-2</v>
      </c>
      <c r="F56" s="397">
        <v>9.0643522387193906E-2</v>
      </c>
      <c r="G56" s="397">
        <v>6.9821338949995447E-3</v>
      </c>
      <c r="H56" s="397">
        <v>1.5593904947801887</v>
      </c>
      <c r="I56" s="397">
        <v>3.5581420000000001</v>
      </c>
      <c r="J56" s="397"/>
      <c r="K56" s="397">
        <v>2.6774</v>
      </c>
      <c r="L56" s="397">
        <v>0.20997000000000002</v>
      </c>
    </row>
    <row r="57" spans="1:62" hidden="1">
      <c r="A57" s="394">
        <v>2</v>
      </c>
      <c r="B57" s="395">
        <v>2006</v>
      </c>
      <c r="C57" s="396" t="s">
        <v>32</v>
      </c>
      <c r="D57" s="397">
        <v>0.7</v>
      </c>
      <c r="E57" s="397">
        <v>2.9964000000000001E-2</v>
      </c>
      <c r="F57" s="397">
        <v>0.13350365767285077</v>
      </c>
      <c r="G57" s="397">
        <v>3.236759596922567E-3</v>
      </c>
      <c r="H57" s="397">
        <v>1.7059104934707714</v>
      </c>
      <c r="I57" s="397">
        <v>5.0011349999999997</v>
      </c>
      <c r="J57" s="397"/>
      <c r="K57" s="397">
        <v>3.7357999999999998</v>
      </c>
      <c r="L57" s="397">
        <v>0.27166000000000001</v>
      </c>
    </row>
    <row r="58" spans="1:62" hidden="1">
      <c r="A58" s="394">
        <v>2</v>
      </c>
      <c r="B58" s="395">
        <v>2006</v>
      </c>
      <c r="C58" s="396" t="s">
        <v>33</v>
      </c>
      <c r="D58" s="397">
        <v>0.77400000000000013</v>
      </c>
      <c r="E58" s="397">
        <v>2.7355999999999998E-2</v>
      </c>
      <c r="F58" s="397">
        <v>5.1617096950725486E-2</v>
      </c>
      <c r="G58" s="397">
        <v>7.0473176565658364E-3</v>
      </c>
      <c r="H58" s="397">
        <v>2.1440419424804871</v>
      </c>
      <c r="I58" s="397">
        <v>3.6206389999999997</v>
      </c>
      <c r="J58" s="397"/>
      <c r="K58" s="397">
        <v>3.5577000000000001</v>
      </c>
      <c r="L58" s="397">
        <v>0.19196000000000002</v>
      </c>
    </row>
    <row r="59" spans="1:62" hidden="1">
      <c r="A59" s="394">
        <v>2</v>
      </c>
      <c r="B59" s="395">
        <v>2006</v>
      </c>
      <c r="C59" s="396" t="s">
        <v>34</v>
      </c>
      <c r="D59" s="397">
        <v>1.03</v>
      </c>
      <c r="E59" s="397">
        <v>4.6759000000000002E-2</v>
      </c>
      <c r="F59" s="397">
        <v>2.4418716688707025E-2</v>
      </c>
      <c r="G59" s="397">
        <v>1.1243145122619938E-2</v>
      </c>
      <c r="H59" s="397">
        <v>2.4782566390167431</v>
      </c>
      <c r="I59" s="397">
        <v>4.5845730000000007</v>
      </c>
      <c r="J59" s="397"/>
      <c r="K59" s="397">
        <v>5.3674999999999997</v>
      </c>
      <c r="L59" s="397">
        <v>0.18782000000000001</v>
      </c>
    </row>
    <row r="60" spans="1:62" hidden="1">
      <c r="A60" s="394">
        <v>2</v>
      </c>
      <c r="B60" s="395">
        <v>2006</v>
      </c>
      <c r="C60" s="396" t="s">
        <v>35</v>
      </c>
      <c r="D60" s="397">
        <v>0.7589999999999999</v>
      </c>
      <c r="E60" s="397">
        <v>3.6091999999999999E-2</v>
      </c>
      <c r="F60" s="397">
        <v>2.4963710788758709E-3</v>
      </c>
      <c r="G60" s="397">
        <v>2.204336314366722E-2</v>
      </c>
      <c r="H60" s="397">
        <v>1.8612823192454722</v>
      </c>
      <c r="I60" s="397">
        <v>2.4927799999999998</v>
      </c>
      <c r="J60" s="397"/>
      <c r="K60" s="397">
        <v>3.0813999999999999</v>
      </c>
      <c r="L60" s="397">
        <v>0.15032000000000001</v>
      </c>
    </row>
    <row r="61" spans="1:62" hidden="1">
      <c r="A61" s="394">
        <v>2</v>
      </c>
      <c r="B61" s="395">
        <v>2006</v>
      </c>
      <c r="C61" s="396" t="s">
        <v>36</v>
      </c>
      <c r="D61" s="397">
        <v>0.89899999999999991</v>
      </c>
      <c r="E61" s="397">
        <v>2.7418000000000001E-2</v>
      </c>
      <c r="F61" s="397">
        <v>3.0138465800233633E-3</v>
      </c>
      <c r="G61" s="397">
        <v>0</v>
      </c>
      <c r="H61" s="397">
        <v>1.7792645382871954</v>
      </c>
      <c r="I61" s="397">
        <v>2.1076300000000003</v>
      </c>
      <c r="J61" s="397"/>
      <c r="K61" s="397">
        <v>2.7046999999999999</v>
      </c>
      <c r="L61" s="397">
        <v>7.8140000000000001E-2</v>
      </c>
    </row>
    <row r="62" spans="1:62" hidden="1">
      <c r="A62" s="394">
        <v>2</v>
      </c>
      <c r="B62" s="395">
        <v>2007</v>
      </c>
      <c r="C62" s="396" t="s">
        <v>25</v>
      </c>
      <c r="D62" s="397">
        <v>1.5740000000000001</v>
      </c>
      <c r="E62" s="397">
        <v>1.8375000000000002E-2</v>
      </c>
      <c r="F62" s="397">
        <v>7.2817616448377729E-3</v>
      </c>
      <c r="G62" s="397">
        <v>0</v>
      </c>
      <c r="H62" s="397">
        <v>2.1967828621063168</v>
      </c>
      <c r="I62" s="397">
        <v>2.960556</v>
      </c>
      <c r="J62" s="397"/>
      <c r="K62" s="397">
        <v>3.0192000000000001</v>
      </c>
      <c r="L62" s="397">
        <v>0.24909999999999999</v>
      </c>
    </row>
    <row r="63" spans="1:62" hidden="1">
      <c r="A63" s="394">
        <v>2</v>
      </c>
      <c r="B63" s="395">
        <v>2007</v>
      </c>
      <c r="C63" s="396" t="s">
        <v>26</v>
      </c>
      <c r="D63" s="397">
        <v>1.0529999999999999</v>
      </c>
      <c r="E63" s="397">
        <v>4.2000000000000003E-2</v>
      </c>
      <c r="F63" s="397">
        <v>8.5605809362559928E-3</v>
      </c>
      <c r="G63" s="397">
        <v>0</v>
      </c>
      <c r="H63" s="397">
        <v>1.5971691517037183</v>
      </c>
      <c r="I63" s="397">
        <v>2.2349739999999998</v>
      </c>
      <c r="J63" s="397"/>
      <c r="K63" s="397">
        <v>3.6524000000000001</v>
      </c>
      <c r="L63" s="397">
        <v>0.57479999999999998</v>
      </c>
    </row>
    <row r="64" spans="1:62" hidden="1">
      <c r="A64" s="394">
        <v>2</v>
      </c>
      <c r="B64" s="395">
        <v>2007</v>
      </c>
      <c r="C64" s="396" t="s">
        <v>27</v>
      </c>
      <c r="D64" s="397">
        <v>1.1749999999999998</v>
      </c>
      <c r="E64" s="397">
        <v>2.1999999999999999E-2</v>
      </c>
      <c r="F64" s="397">
        <v>7.767360277432191E-3</v>
      </c>
      <c r="G64" s="398">
        <v>0</v>
      </c>
      <c r="H64" s="397">
        <v>1.5997412495409677</v>
      </c>
      <c r="I64" s="397">
        <v>2.347334</v>
      </c>
      <c r="J64" s="397"/>
      <c r="K64" s="397">
        <v>3.3587999999999996</v>
      </c>
      <c r="L64" s="397">
        <v>0.50158999999999998</v>
      </c>
    </row>
    <row r="65" spans="1:61" hidden="1">
      <c r="A65" s="394">
        <v>2</v>
      </c>
      <c r="B65" s="395">
        <v>2007</v>
      </c>
      <c r="C65" s="396" t="s">
        <v>28</v>
      </c>
      <c r="D65" s="397">
        <v>1.1569999999999998</v>
      </c>
      <c r="E65" s="397">
        <v>2.4E-2</v>
      </c>
      <c r="F65" s="397">
        <v>1.4078274205692458E-2</v>
      </c>
      <c r="G65" s="397">
        <v>0</v>
      </c>
      <c r="H65" s="397">
        <v>1.6265960539448403</v>
      </c>
      <c r="I65" s="397">
        <v>2.509455</v>
      </c>
      <c r="J65" s="397"/>
      <c r="K65" s="397">
        <v>3.4863999999999997</v>
      </c>
      <c r="L65" s="397">
        <v>0.52199000000000007</v>
      </c>
      <c r="M65"/>
      <c r="AC65"/>
      <c r="AS65"/>
      <c r="BI65"/>
    </row>
    <row r="66" spans="1:61" hidden="1">
      <c r="A66" s="394">
        <v>2</v>
      </c>
      <c r="B66" s="395">
        <v>2007</v>
      </c>
      <c r="C66" s="396" t="s">
        <v>29</v>
      </c>
      <c r="D66" s="397">
        <v>1.2330000000000001</v>
      </c>
      <c r="E66" s="397">
        <v>4.2999999999999997E-2</v>
      </c>
      <c r="F66" s="397">
        <v>4.6550541084522681E-2</v>
      </c>
      <c r="G66" s="398">
        <v>9.5590808934155787E-3</v>
      </c>
      <c r="H66" s="397">
        <v>1.7488990152276571</v>
      </c>
      <c r="I66" s="397">
        <v>3.8378999999999999</v>
      </c>
      <c r="J66" s="397"/>
      <c r="K66" s="397">
        <v>2.5992999999999999</v>
      </c>
      <c r="L66" s="397">
        <v>0.39672000000000002</v>
      </c>
      <c r="M66"/>
      <c r="AC66"/>
      <c r="AS66"/>
      <c r="BI66"/>
    </row>
    <row r="67" spans="1:61" hidden="1">
      <c r="A67" s="394">
        <v>2</v>
      </c>
      <c r="B67" s="395">
        <v>2007</v>
      </c>
      <c r="C67" s="396" t="s">
        <v>30</v>
      </c>
      <c r="D67" s="397">
        <v>0.89500000000000002</v>
      </c>
      <c r="E67" s="397">
        <v>3.4000000000000002E-2</v>
      </c>
      <c r="F67" s="397">
        <v>3.5442104865054141E-2</v>
      </c>
      <c r="G67" s="398">
        <v>1.3071232788847184E-2</v>
      </c>
      <c r="H67" s="397">
        <v>1.6302551201340365</v>
      </c>
      <c r="I67" s="397">
        <v>3.1503779999999999</v>
      </c>
      <c r="J67" s="397"/>
      <c r="K67" s="397">
        <v>2.6961000000000004</v>
      </c>
      <c r="L67" s="397">
        <v>0.16269</v>
      </c>
      <c r="M67"/>
      <c r="AC67"/>
      <c r="AS67"/>
      <c r="BI67"/>
    </row>
    <row r="68" spans="1:61" hidden="1">
      <c r="A68" s="394">
        <v>2</v>
      </c>
      <c r="B68" s="395">
        <v>2007</v>
      </c>
      <c r="C68" s="396" t="s">
        <v>31</v>
      </c>
      <c r="D68" s="397">
        <v>0.92900000000000005</v>
      </c>
      <c r="E68" s="397">
        <v>2.8000000000000001E-2</v>
      </c>
      <c r="F68" s="397">
        <v>5.7044785424674983E-2</v>
      </c>
      <c r="G68" s="397">
        <v>4.1162518300528368E-3</v>
      </c>
      <c r="H68" s="397">
        <v>1.7505869985860834</v>
      </c>
      <c r="I68" s="397">
        <v>4.5567229999999999</v>
      </c>
      <c r="J68" s="397"/>
      <c r="K68" s="397">
        <v>3.4011</v>
      </c>
      <c r="L68" s="397">
        <v>0.22669</v>
      </c>
      <c r="M68"/>
      <c r="AC68"/>
      <c r="AS68"/>
      <c r="BI68"/>
    </row>
    <row r="69" spans="1:61" hidden="1">
      <c r="A69" s="394">
        <v>2</v>
      </c>
      <c r="B69" s="395">
        <v>2007</v>
      </c>
      <c r="C69" s="396" t="s">
        <v>32</v>
      </c>
      <c r="D69" s="397">
        <v>0.66100000000000003</v>
      </c>
      <c r="E69" s="397">
        <v>1.3999999999999999E-2</v>
      </c>
      <c r="F69" s="397">
        <v>7.3334603553799588E-2</v>
      </c>
      <c r="G69" s="397">
        <v>3.077446371006173E-2</v>
      </c>
      <c r="H69" s="397">
        <v>1.3496957284663016</v>
      </c>
      <c r="I69" s="397">
        <v>3.4611688752241885</v>
      </c>
      <c r="J69" s="397">
        <v>4.5570000000000003E-3</v>
      </c>
      <c r="K69" s="397">
        <v>2.7956000000000003</v>
      </c>
      <c r="L69" s="397">
        <v>0.22025</v>
      </c>
      <c r="M69"/>
      <c r="AC69"/>
      <c r="AS69"/>
      <c r="BI69"/>
    </row>
    <row r="70" spans="1:61" hidden="1">
      <c r="A70" s="394">
        <v>2</v>
      </c>
      <c r="B70" s="395">
        <v>2007</v>
      </c>
      <c r="C70" s="396" t="s">
        <v>33</v>
      </c>
      <c r="D70" s="397">
        <v>0.56100000000000005</v>
      </c>
      <c r="E70" s="397">
        <v>1.4999999999999999E-2</v>
      </c>
      <c r="F70" s="397">
        <v>6.098700819413614E-2</v>
      </c>
      <c r="G70" s="397">
        <v>2.2177937328330191E-2</v>
      </c>
      <c r="H70" s="397">
        <v>1.4179845217862967</v>
      </c>
      <c r="I70" s="397">
        <v>3.6314188855309535</v>
      </c>
      <c r="J70" s="397">
        <v>3.8397000000000001E-2</v>
      </c>
      <c r="K70" s="397">
        <v>2.7199999999999998</v>
      </c>
      <c r="L70" s="397">
        <v>0.31275999999999998</v>
      </c>
      <c r="M70"/>
      <c r="AC70"/>
      <c r="AS70"/>
      <c r="BI70"/>
    </row>
    <row r="71" spans="1:61" hidden="1">
      <c r="A71" s="394">
        <v>2</v>
      </c>
      <c r="B71" s="395">
        <v>2007</v>
      </c>
      <c r="C71" s="396" t="s">
        <v>34</v>
      </c>
      <c r="D71" s="397">
        <v>0.66600000000000004</v>
      </c>
      <c r="E71" s="397">
        <v>2.0999999999999998E-2</v>
      </c>
      <c r="F71" s="397">
        <v>4.4920338486637505E-2</v>
      </c>
      <c r="G71" s="397">
        <v>2.1628822672187211E-2</v>
      </c>
      <c r="H71" s="397">
        <v>2.1480622423271605</v>
      </c>
      <c r="I71" s="397">
        <v>3.7204073220345282</v>
      </c>
      <c r="J71" s="397">
        <v>6.8738999999999995E-2</v>
      </c>
      <c r="K71" s="397">
        <v>4.8739999999999997</v>
      </c>
      <c r="L71" s="397">
        <v>0.27367999999999998</v>
      </c>
      <c r="M71"/>
      <c r="AC71"/>
      <c r="AS71"/>
      <c r="BI71"/>
    </row>
    <row r="72" spans="1:61" hidden="1">
      <c r="A72" s="394">
        <v>2</v>
      </c>
      <c r="B72" s="395">
        <v>2007</v>
      </c>
      <c r="C72" s="396" t="s">
        <v>35</v>
      </c>
      <c r="D72" s="397">
        <v>0.53300000000000003</v>
      </c>
      <c r="E72" s="397">
        <v>2.4E-2</v>
      </c>
      <c r="F72" s="397">
        <v>4.7799967914902769E-3</v>
      </c>
      <c r="G72" s="397">
        <v>8.4247393369486195E-2</v>
      </c>
      <c r="H72" s="397">
        <v>1.8668334535581996</v>
      </c>
      <c r="I72" s="397">
        <v>2.59</v>
      </c>
      <c r="J72" s="397">
        <v>4.7859000000000006E-2</v>
      </c>
      <c r="K72" s="397">
        <v>4.7195</v>
      </c>
      <c r="L72" s="397">
        <v>0.15232000000000001</v>
      </c>
      <c r="M72"/>
      <c r="AC72"/>
      <c r="AS72"/>
      <c r="BI72"/>
    </row>
    <row r="73" spans="1:61" hidden="1">
      <c r="A73" s="394">
        <v>2</v>
      </c>
      <c r="B73" s="395">
        <v>2007</v>
      </c>
      <c r="C73" s="396" t="s">
        <v>36</v>
      </c>
      <c r="D73" s="397">
        <v>0.59600000000000009</v>
      </c>
      <c r="E73" s="397">
        <v>1.9000000000000003E-2</v>
      </c>
      <c r="F73" s="397">
        <v>6.2646984498232524E-3</v>
      </c>
      <c r="G73" s="397">
        <v>1.5550003611689279E-2</v>
      </c>
      <c r="H73" s="397">
        <v>1.9654366630972784</v>
      </c>
      <c r="I73" s="397">
        <v>2.08</v>
      </c>
      <c r="J73" s="397">
        <v>4.6077999999999994E-2</v>
      </c>
      <c r="K73" s="397">
        <v>3.3245999999999998</v>
      </c>
      <c r="L73" s="397">
        <v>0.15358999999999998</v>
      </c>
      <c r="M73"/>
      <c r="AC73"/>
      <c r="AS73"/>
      <c r="BI73"/>
    </row>
    <row r="74" spans="1:61" hidden="1">
      <c r="A74" s="394">
        <v>2</v>
      </c>
      <c r="B74" s="395">
        <v>2008</v>
      </c>
      <c r="C74" s="396" t="s">
        <v>25</v>
      </c>
      <c r="D74" s="397">
        <v>0.88300000000000001</v>
      </c>
      <c r="E74" s="397">
        <v>1.8000000000000002E-2</v>
      </c>
      <c r="F74" s="397">
        <v>8.7021201865249437E-3</v>
      </c>
      <c r="G74" s="397">
        <v>1.0688217840499784E-2</v>
      </c>
      <c r="H74" s="397">
        <v>2.7232026374775353</v>
      </c>
      <c r="I74" s="397">
        <v>2.42</v>
      </c>
      <c r="J74" s="397">
        <v>3.0568000000000005E-2</v>
      </c>
      <c r="K74" s="397">
        <v>3.9893999999999998</v>
      </c>
      <c r="L74" s="397">
        <v>0.22364999999999999</v>
      </c>
      <c r="M74"/>
      <c r="AC74"/>
      <c r="AS74"/>
      <c r="BI74"/>
    </row>
    <row r="75" spans="1:61" hidden="1">
      <c r="A75" s="394">
        <v>2</v>
      </c>
      <c r="B75" s="395">
        <v>2008</v>
      </c>
      <c r="C75" s="396" t="s">
        <v>26</v>
      </c>
      <c r="D75" s="397">
        <v>0.9850000000000001</v>
      </c>
      <c r="E75" s="397">
        <v>1.4999999999999999E-2</v>
      </c>
      <c r="F75" s="397">
        <v>6.5641499893456436E-3</v>
      </c>
      <c r="G75" s="397">
        <v>1.2627022118727391E-2</v>
      </c>
      <c r="H75" s="397">
        <v>2.2556615844443568</v>
      </c>
      <c r="I75" s="397">
        <v>2.11</v>
      </c>
      <c r="J75" s="397">
        <v>1.6482E-2</v>
      </c>
      <c r="K75" s="397">
        <v>3.4666000000000001</v>
      </c>
      <c r="L75" s="397">
        <v>0.25301000000000001</v>
      </c>
      <c r="M75"/>
      <c r="AC75"/>
      <c r="AS75"/>
      <c r="BI75"/>
    </row>
    <row r="76" spans="1:61" hidden="1">
      <c r="A76" s="394">
        <v>2</v>
      </c>
      <c r="B76" s="395">
        <v>2008</v>
      </c>
      <c r="C76" s="396" t="s">
        <v>27</v>
      </c>
      <c r="D76" s="397">
        <v>1.2689999999999999</v>
      </c>
      <c r="E76" s="397">
        <v>1.2E-2</v>
      </c>
      <c r="F76" s="397">
        <v>5.419289947314429E-3</v>
      </c>
      <c r="G76" s="397">
        <v>3.7707708834160605E-3</v>
      </c>
      <c r="H76" s="397">
        <v>2.0699176689713168</v>
      </c>
      <c r="I76" s="397">
        <v>2.73</v>
      </c>
      <c r="J76" s="397">
        <v>1.3149999999999993E-3</v>
      </c>
      <c r="K76" s="397">
        <v>4.6884999999999994</v>
      </c>
      <c r="L76" s="397">
        <v>0.17473</v>
      </c>
      <c r="M76"/>
      <c r="AC76"/>
      <c r="AS76"/>
      <c r="BI76"/>
    </row>
    <row r="77" spans="1:61" hidden="1">
      <c r="A77" s="394">
        <v>2</v>
      </c>
      <c r="B77" s="395">
        <v>2008</v>
      </c>
      <c r="C77" s="396" t="s">
        <v>28</v>
      </c>
      <c r="D77" s="397">
        <v>1.3220000000000001</v>
      </c>
      <c r="E77" s="397">
        <v>1.8000000000000002E-2</v>
      </c>
      <c r="F77" s="397">
        <v>1.466104942264582E-2</v>
      </c>
      <c r="G77" s="397">
        <v>1.4925453566283416E-2</v>
      </c>
      <c r="H77" s="397">
        <v>2.1462031428620443</v>
      </c>
      <c r="I77" s="397">
        <v>3.0397314185701987</v>
      </c>
      <c r="J77" s="397">
        <v>1.5518000000000001E-2</v>
      </c>
      <c r="K77" s="397">
        <v>3.3628</v>
      </c>
      <c r="L77" s="397">
        <v>0.27472999999999997</v>
      </c>
      <c r="M77"/>
      <c r="AC77"/>
      <c r="AS77"/>
      <c r="BI77"/>
    </row>
    <row r="78" spans="1:61" hidden="1">
      <c r="A78" s="394">
        <v>2</v>
      </c>
      <c r="B78" s="395">
        <v>2008</v>
      </c>
      <c r="C78" s="396" t="s">
        <v>29</v>
      </c>
      <c r="D78" s="397">
        <v>1.0470000000000002</v>
      </c>
      <c r="E78" s="397">
        <v>1.4999999999999999E-2</v>
      </c>
      <c r="F78" s="397">
        <v>1.9909885463843771E-2</v>
      </c>
      <c r="G78" s="397">
        <v>1.3950639097211042E-2</v>
      </c>
      <c r="H78" s="397">
        <v>1.5011879366117955</v>
      </c>
      <c r="I78" s="397">
        <v>2.4600000000000004</v>
      </c>
      <c r="J78" s="397">
        <v>8.4530000000000004E-3</v>
      </c>
      <c r="K78" s="397">
        <v>2.6856000000000004</v>
      </c>
      <c r="L78" s="397">
        <v>0.25568000000000002</v>
      </c>
      <c r="M78"/>
      <c r="AC78"/>
      <c r="AS78"/>
      <c r="BI78"/>
    </row>
    <row r="79" spans="1:61" hidden="1">
      <c r="A79" s="394">
        <v>2</v>
      </c>
      <c r="B79" s="395">
        <v>2008</v>
      </c>
      <c r="C79" s="396" t="s">
        <v>30</v>
      </c>
      <c r="D79" s="397">
        <v>0.82600000000000007</v>
      </c>
      <c r="E79" s="397">
        <v>1.5000000000000001E-2</v>
      </c>
      <c r="F79" s="397">
        <v>6.4943692771404909E-2</v>
      </c>
      <c r="G79" s="397">
        <v>0.31912990678103897</v>
      </c>
      <c r="H79" s="397">
        <v>1.2300492867967989</v>
      </c>
      <c r="I79" s="397">
        <v>2.8088914989719198</v>
      </c>
      <c r="J79" s="397">
        <v>3.6669999999999997E-3</v>
      </c>
      <c r="K79" s="397">
        <v>2.8861999999999997</v>
      </c>
      <c r="L79" s="397">
        <v>0.22522999999999999</v>
      </c>
      <c r="M79"/>
      <c r="AC79"/>
      <c r="AS79"/>
      <c r="BI79"/>
    </row>
    <row r="80" spans="1:61" hidden="1">
      <c r="A80" s="394">
        <v>2</v>
      </c>
      <c r="B80" s="395">
        <v>2008</v>
      </c>
      <c r="C80" s="396" t="s">
        <v>31</v>
      </c>
      <c r="D80" s="397">
        <v>0.8</v>
      </c>
      <c r="E80" s="397">
        <v>1.7999999999999999E-2</v>
      </c>
      <c r="F80" s="397">
        <v>8.1471261818486726E-2</v>
      </c>
      <c r="G80" s="397">
        <v>0</v>
      </c>
      <c r="H80" s="397">
        <v>1.7330637551929198</v>
      </c>
      <c r="I80" s="397">
        <v>3.7535453119652251</v>
      </c>
      <c r="J80" s="397">
        <v>3.9760000000000004E-3</v>
      </c>
      <c r="K80" s="397">
        <v>6.1330999999999998</v>
      </c>
      <c r="L80" s="397">
        <v>0.49980999999999998</v>
      </c>
      <c r="M80"/>
      <c r="AC80"/>
      <c r="AS80"/>
      <c r="BI80"/>
    </row>
    <row r="81" spans="1:61" hidden="1">
      <c r="A81" s="394">
        <v>2</v>
      </c>
      <c r="B81" s="395">
        <v>2008</v>
      </c>
      <c r="C81" s="396" t="s">
        <v>32</v>
      </c>
      <c r="D81" s="397">
        <v>0.69500000000000006</v>
      </c>
      <c r="E81" s="397">
        <v>1.7999999999999999E-2</v>
      </c>
      <c r="F81" s="397">
        <v>6.9371942757997185E-2</v>
      </c>
      <c r="G81" s="398">
        <v>1.3037316562216277E-2</v>
      </c>
      <c r="H81" s="397">
        <v>1.3810421275255118</v>
      </c>
      <c r="I81" s="397">
        <v>3.3326211036666513</v>
      </c>
      <c r="J81" s="397">
        <v>1.4963000000000001E-2</v>
      </c>
      <c r="K81" s="397">
        <v>5.4090000000000007</v>
      </c>
      <c r="L81" s="397">
        <v>0.29383999999999999</v>
      </c>
      <c r="M81"/>
      <c r="AC81"/>
      <c r="AS81"/>
      <c r="BI81"/>
    </row>
    <row r="82" spans="1:61" hidden="1">
      <c r="A82" s="394">
        <v>2</v>
      </c>
      <c r="B82" s="395">
        <v>2008</v>
      </c>
      <c r="C82" s="396" t="s">
        <v>33</v>
      </c>
      <c r="D82" s="397">
        <v>0.69799999999999995</v>
      </c>
      <c r="E82" s="397">
        <v>1.8000000000000002E-2</v>
      </c>
      <c r="F82" s="397">
        <v>0.10191205183012983</v>
      </c>
      <c r="G82" s="398">
        <v>0</v>
      </c>
      <c r="H82" s="397">
        <v>1.8845241286775369</v>
      </c>
      <c r="I82" s="397">
        <v>3.851008451170884</v>
      </c>
      <c r="J82" s="397">
        <v>3.2275999999999999E-2</v>
      </c>
      <c r="K82" s="397">
        <v>4.7765000000000004</v>
      </c>
      <c r="L82" s="397">
        <v>0.31182999999999994</v>
      </c>
      <c r="M82"/>
      <c r="AC82"/>
      <c r="AS82"/>
      <c r="BI82"/>
    </row>
    <row r="83" spans="1:61" hidden="1">
      <c r="A83" s="394">
        <v>2</v>
      </c>
      <c r="B83" s="395">
        <v>2008</v>
      </c>
      <c r="C83" s="396" t="s">
        <v>34</v>
      </c>
      <c r="D83" s="397">
        <v>0.497</v>
      </c>
      <c r="E83" s="397">
        <v>1.2E-2</v>
      </c>
      <c r="F83" s="397">
        <v>4.2342896833368969E-2</v>
      </c>
      <c r="G83" s="398">
        <v>3.899994538335878E-3</v>
      </c>
      <c r="H83" s="397">
        <v>1.4858179305101513</v>
      </c>
      <c r="I83" s="397">
        <v>2.4320190352038566</v>
      </c>
      <c r="J83" s="397">
        <v>1.4782E-2</v>
      </c>
      <c r="K83" s="397">
        <v>2.8305000000000002</v>
      </c>
      <c r="L83" s="397">
        <v>0.18806</v>
      </c>
      <c r="M83"/>
      <c r="AC83"/>
      <c r="AS83"/>
      <c r="BI83"/>
    </row>
    <row r="84" spans="1:61" hidden="1">
      <c r="A84" s="394">
        <v>2</v>
      </c>
      <c r="B84" s="395">
        <v>2008</v>
      </c>
      <c r="C84" s="396" t="s">
        <v>35</v>
      </c>
      <c r="D84" s="397">
        <v>0.54</v>
      </c>
      <c r="E84" s="397">
        <v>1.0999999999999999E-2</v>
      </c>
      <c r="F84" s="397">
        <v>1.679425120478199E-2</v>
      </c>
      <c r="G84" s="397">
        <v>1.0245430437512696E-2</v>
      </c>
      <c r="H84" s="397">
        <v>1.9112968126367857</v>
      </c>
      <c r="I84" s="397">
        <v>2.0302020789235611</v>
      </c>
      <c r="J84" s="397">
        <v>1.7394E-2</v>
      </c>
      <c r="K84" s="397">
        <v>4.5995999999999997</v>
      </c>
      <c r="L84" s="397">
        <v>0.21890999999999999</v>
      </c>
      <c r="M84"/>
      <c r="AC84"/>
      <c r="AS84"/>
      <c r="BI84"/>
    </row>
    <row r="85" spans="1:61" hidden="1">
      <c r="A85" s="394">
        <v>2</v>
      </c>
      <c r="B85" s="395">
        <v>2008</v>
      </c>
      <c r="C85" s="396" t="s">
        <v>36</v>
      </c>
      <c r="D85" s="397">
        <v>0.88500000000000001</v>
      </c>
      <c r="E85" s="397">
        <v>1.4999999999999999E-2</v>
      </c>
      <c r="F85" s="397">
        <v>3.4857805953609974E-3</v>
      </c>
      <c r="G85" s="397">
        <v>5.309154238793772E-3</v>
      </c>
      <c r="H85" s="397">
        <v>2.7502946818513405</v>
      </c>
      <c r="I85" s="397">
        <v>2.2074122164221963</v>
      </c>
      <c r="J85" s="397">
        <v>3.3035000000000002E-2</v>
      </c>
      <c r="K85" s="397">
        <v>4.2420999999999998</v>
      </c>
      <c r="L85" s="397">
        <v>0.25226999999999999</v>
      </c>
      <c r="M85"/>
      <c r="AC85"/>
      <c r="AS85"/>
      <c r="BI85"/>
    </row>
    <row r="86" spans="1:61" hidden="1">
      <c r="A86" s="394">
        <v>2</v>
      </c>
      <c r="B86" s="395">
        <v>2009</v>
      </c>
      <c r="C86" s="396" t="s">
        <v>25</v>
      </c>
      <c r="D86" s="397">
        <v>1.0589999999999999</v>
      </c>
      <c r="E86" s="397">
        <v>1.6E-2</v>
      </c>
      <c r="F86" s="397">
        <v>5.4648073572189449E-3</v>
      </c>
      <c r="G86" s="397">
        <v>2.9768367262098604E-2</v>
      </c>
      <c r="H86" s="397">
        <v>2.1364439586700654</v>
      </c>
      <c r="I86" s="397">
        <v>1.3422457555160727</v>
      </c>
      <c r="J86" s="397">
        <v>1.6064999999999999E-2</v>
      </c>
      <c r="K86" s="397">
        <v>3.5581999999999998</v>
      </c>
      <c r="L86" s="397">
        <v>0.18914999999999998</v>
      </c>
      <c r="M86"/>
      <c r="AC86"/>
      <c r="AS86"/>
      <c r="BI86"/>
    </row>
    <row r="87" spans="1:61" hidden="1">
      <c r="A87" s="394">
        <v>2</v>
      </c>
      <c r="B87" s="395">
        <v>2009</v>
      </c>
      <c r="C87" s="396" t="s">
        <v>26</v>
      </c>
      <c r="D87" s="397">
        <v>0.80699999999999994</v>
      </c>
      <c r="E87" s="397">
        <v>1.6E-2</v>
      </c>
      <c r="F87" s="397">
        <v>6.0560402764416113E-3</v>
      </c>
      <c r="G87" s="398">
        <v>3.2316815179217626E-2</v>
      </c>
      <c r="H87" s="397">
        <v>1.835585210670468</v>
      </c>
      <c r="I87" s="397">
        <v>1.0143771003849142</v>
      </c>
      <c r="J87" s="397">
        <v>2.5000000000000001E-3</v>
      </c>
      <c r="K87" s="397">
        <v>2.3199999999999998</v>
      </c>
      <c r="L87" s="397">
        <v>0.18415999999999999</v>
      </c>
      <c r="M87"/>
      <c r="AC87"/>
      <c r="AS87"/>
      <c r="BI87"/>
    </row>
    <row r="88" spans="1:61" hidden="1">
      <c r="A88" s="394">
        <v>2</v>
      </c>
      <c r="B88" s="395">
        <v>2009</v>
      </c>
      <c r="C88" s="396" t="s">
        <v>27</v>
      </c>
      <c r="D88" s="397">
        <v>1.3149999999999999</v>
      </c>
      <c r="E88" s="397">
        <v>2.1000000000000001E-2</v>
      </c>
      <c r="F88" s="397">
        <v>1.3143180192454189E-2</v>
      </c>
      <c r="G88" s="397">
        <v>2.3956715495087801E-2</v>
      </c>
      <c r="H88" s="397">
        <v>2.4534222392821641</v>
      </c>
      <c r="I88" s="397">
        <v>2.2826855991641084</v>
      </c>
      <c r="J88" s="397">
        <v>3.1021999999999997E-2</v>
      </c>
      <c r="K88" s="397">
        <v>2.9420000000000002</v>
      </c>
      <c r="L88" s="397">
        <v>0.31513000000000002</v>
      </c>
      <c r="M88"/>
      <c r="AC88"/>
      <c r="AS88"/>
      <c r="BI88"/>
    </row>
    <row r="89" spans="1:61" hidden="1">
      <c r="A89" s="394">
        <v>2</v>
      </c>
      <c r="B89" s="395">
        <v>2009</v>
      </c>
      <c r="C89" s="396" t="s">
        <v>28</v>
      </c>
      <c r="D89" s="397">
        <v>1.3800000000000001</v>
      </c>
      <c r="E89" s="397">
        <v>2.3999999999999997E-2</v>
      </c>
      <c r="F89" s="397">
        <v>1.4017757461342881E-2</v>
      </c>
      <c r="G89" s="398">
        <v>2.3723407956567959E-2</v>
      </c>
      <c r="H89" s="397">
        <v>1.8064031412881985</v>
      </c>
      <c r="I89" s="397">
        <v>1.8404725054275526</v>
      </c>
      <c r="J89" s="397">
        <v>1.3524000000000001E-2</v>
      </c>
      <c r="K89" s="397">
        <v>2.8346</v>
      </c>
      <c r="L89" s="397">
        <v>0.40240000000000004</v>
      </c>
      <c r="M89"/>
      <c r="AC89"/>
      <c r="AS89"/>
      <c r="BI89"/>
    </row>
    <row r="90" spans="1:61" hidden="1">
      <c r="A90" s="394">
        <v>2</v>
      </c>
      <c r="B90" s="395">
        <v>2009</v>
      </c>
      <c r="C90" s="396" t="s">
        <v>29</v>
      </c>
      <c r="D90" s="397">
        <v>1.4390000000000001</v>
      </c>
      <c r="E90" s="397">
        <v>0.02</v>
      </c>
      <c r="F90" s="397">
        <v>1.3538657297685764E-2</v>
      </c>
      <c r="G90" s="398">
        <v>2.172373777606422E-2</v>
      </c>
      <c r="H90" s="397">
        <v>1.7969915733264847</v>
      </c>
      <c r="I90" s="397">
        <v>2.6897690000000001</v>
      </c>
      <c r="J90" s="397">
        <v>1.7638000000000001E-2</v>
      </c>
      <c r="K90" s="397">
        <v>3.1562000000000001</v>
      </c>
      <c r="L90" s="397">
        <v>0.38658000000000003</v>
      </c>
      <c r="M90"/>
      <c r="AC90"/>
      <c r="AS90"/>
      <c r="BI90"/>
    </row>
    <row r="91" spans="1:61" hidden="1">
      <c r="A91" s="394">
        <v>2</v>
      </c>
      <c r="B91" s="395">
        <v>2009</v>
      </c>
      <c r="C91" s="396" t="s">
        <v>30</v>
      </c>
      <c r="D91" s="397">
        <v>1.4410000000000001</v>
      </c>
      <c r="E91" s="397">
        <v>2.7000000000000003E-2</v>
      </c>
      <c r="F91" s="397">
        <v>4.0059533200408518E-2</v>
      </c>
      <c r="G91" s="398">
        <v>2.9341285350925651E-2</v>
      </c>
      <c r="H91" s="397">
        <v>1.8259376773356952</v>
      </c>
      <c r="I91" s="397">
        <v>3.4380739999999994</v>
      </c>
      <c r="J91" s="397">
        <v>1.0859000000000001E-2</v>
      </c>
      <c r="K91" s="397">
        <v>2.5503</v>
      </c>
      <c r="L91" s="397">
        <v>0.30262</v>
      </c>
      <c r="M91"/>
      <c r="AC91"/>
      <c r="AS91"/>
      <c r="BI91"/>
    </row>
    <row r="92" spans="1:61" hidden="1">
      <c r="A92" s="394">
        <v>2</v>
      </c>
      <c r="B92" s="395">
        <v>2009</v>
      </c>
      <c r="C92" s="396" t="s">
        <v>31</v>
      </c>
      <c r="D92" s="397">
        <v>0.8909999999999999</v>
      </c>
      <c r="E92" s="397">
        <v>2.4E-2</v>
      </c>
      <c r="F92" s="397">
        <v>4.1080115356535739E-2</v>
      </c>
      <c r="G92" s="397">
        <v>1.7327138878696472E-2</v>
      </c>
      <c r="H92" s="397">
        <v>1.3474123693144526</v>
      </c>
      <c r="I92" s="397">
        <v>2.7033880000000003</v>
      </c>
      <c r="J92" s="397">
        <v>2.1455999999999999E-2</v>
      </c>
      <c r="K92" s="397">
        <v>2.5369000000000002</v>
      </c>
      <c r="L92" s="397">
        <v>0.29438999999999999</v>
      </c>
      <c r="M92"/>
      <c r="AC92"/>
      <c r="AS92"/>
      <c r="BI92"/>
    </row>
    <row r="93" spans="1:61" hidden="1">
      <c r="A93" s="394">
        <v>2</v>
      </c>
      <c r="B93" s="395">
        <v>2009</v>
      </c>
      <c r="C93" s="396" t="s">
        <v>32</v>
      </c>
      <c r="D93" s="397">
        <v>0.76200000000000001</v>
      </c>
      <c r="E93" s="397">
        <v>2.5999999999999999E-2</v>
      </c>
      <c r="F93" s="397">
        <v>6.6147805868117582E-2</v>
      </c>
      <c r="G93" s="398">
        <v>2.3586687008981866E-2</v>
      </c>
      <c r="H93" s="397">
        <v>1.4080700102961559</v>
      </c>
      <c r="I93" s="397">
        <v>3.0546610000000003</v>
      </c>
      <c r="J93" s="397">
        <v>3.6511000000000002E-2</v>
      </c>
      <c r="K93" s="397">
        <v>3.1592000000000002</v>
      </c>
      <c r="L93" s="397">
        <v>0.32213000000000003</v>
      </c>
      <c r="M93"/>
      <c r="AC93"/>
      <c r="AS93"/>
      <c r="BI93"/>
    </row>
    <row r="94" spans="1:61" hidden="1">
      <c r="A94" s="394">
        <v>2</v>
      </c>
      <c r="B94" s="395">
        <v>2009</v>
      </c>
      <c r="C94" s="396" t="s">
        <v>33</v>
      </c>
      <c r="D94" s="397">
        <v>1.3780000000000001</v>
      </c>
      <c r="E94" s="397">
        <v>2.5000000000000001E-2</v>
      </c>
      <c r="F94" s="397">
        <v>5.2257753595558142E-2</v>
      </c>
      <c r="G94" s="397">
        <v>2.2452147666958841E-2</v>
      </c>
      <c r="H94" s="397">
        <v>2.3853771870863936</v>
      </c>
      <c r="I94" s="397">
        <v>3.4900190000000002</v>
      </c>
      <c r="J94" s="397">
        <v>4.3830000000000001E-2</v>
      </c>
      <c r="K94" s="397">
        <v>3.7533000000000003</v>
      </c>
      <c r="L94" s="397">
        <v>0.25772</v>
      </c>
      <c r="M94"/>
      <c r="AC94"/>
      <c r="AS94"/>
      <c r="BI94"/>
    </row>
    <row r="95" spans="1:61" hidden="1">
      <c r="A95" s="394">
        <v>2</v>
      </c>
      <c r="B95" s="395">
        <v>2009</v>
      </c>
      <c r="C95" s="396" t="s">
        <v>34</v>
      </c>
      <c r="D95" s="397">
        <v>1.0740000000000001</v>
      </c>
      <c r="E95" s="397">
        <v>2.4E-2</v>
      </c>
      <c r="F95" s="397">
        <v>9.1130176651924542E-3</v>
      </c>
      <c r="G95" s="397">
        <v>1.1951617799008833E-2</v>
      </c>
      <c r="H95" s="397">
        <v>1.8085358259205055</v>
      </c>
      <c r="I95" s="397">
        <v>2.2898230000000002</v>
      </c>
      <c r="J95" s="397">
        <v>3.0358E-2</v>
      </c>
      <c r="K95" s="397">
        <v>2.6446999999999994</v>
      </c>
      <c r="L95" s="397">
        <v>0.15348999999999999</v>
      </c>
      <c r="M95"/>
      <c r="AC95"/>
      <c r="AS95"/>
      <c r="BI95"/>
    </row>
    <row r="96" spans="1:61" hidden="1">
      <c r="A96" s="394">
        <v>2</v>
      </c>
      <c r="B96" s="395">
        <v>2009</v>
      </c>
      <c r="C96" s="396" t="s">
        <v>35</v>
      </c>
      <c r="D96" s="397">
        <v>1.42</v>
      </c>
      <c r="E96" s="397">
        <v>0.02</v>
      </c>
      <c r="F96" s="397">
        <v>7.1447897175596249E-3</v>
      </c>
      <c r="G96" s="398">
        <v>4.1696645194557777E-2</v>
      </c>
      <c r="H96" s="397">
        <v>1.8950588332524263</v>
      </c>
      <c r="I96" s="397">
        <v>2.180771</v>
      </c>
      <c r="J96" s="397">
        <v>2.7236000000000003E-2</v>
      </c>
      <c r="K96" s="397">
        <v>2.8632999999999997</v>
      </c>
      <c r="L96" s="397">
        <v>0.15912999999999999</v>
      </c>
      <c r="M96"/>
      <c r="AC96"/>
      <c r="AS96"/>
      <c r="BI96"/>
    </row>
    <row r="97" spans="1:61" hidden="1">
      <c r="A97" s="394">
        <v>2</v>
      </c>
      <c r="B97" s="395">
        <v>2009</v>
      </c>
      <c r="C97" s="396" t="s">
        <v>36</v>
      </c>
      <c r="D97" s="397">
        <v>1.7499999999999998</v>
      </c>
      <c r="E97" s="397">
        <v>2.2000000000000002E-2</v>
      </c>
      <c r="F97" s="397">
        <v>7.0484102035723237E-3</v>
      </c>
      <c r="G97" s="398">
        <v>5.495729061699145E-2</v>
      </c>
      <c r="H97" s="397">
        <v>2.3468975296046466</v>
      </c>
      <c r="I97" s="397">
        <v>2.5550660000000001</v>
      </c>
      <c r="J97" s="397">
        <v>1.3473000000000001E-2</v>
      </c>
      <c r="K97" s="397">
        <v>2.1920000000000002</v>
      </c>
      <c r="L97" s="397">
        <v>0.17287</v>
      </c>
      <c r="M97"/>
      <c r="AC97"/>
      <c r="AS97"/>
      <c r="BI97"/>
    </row>
    <row r="98" spans="1:61" hidden="1">
      <c r="A98" s="394">
        <v>2</v>
      </c>
      <c r="B98" s="395">
        <v>2010</v>
      </c>
      <c r="C98" s="396" t="s">
        <v>25</v>
      </c>
      <c r="D98" s="397">
        <v>1.635</v>
      </c>
      <c r="E98" s="397">
        <v>1.7000000000000001E-2</v>
      </c>
      <c r="F98" s="397">
        <v>4.1813403725512724E-3</v>
      </c>
      <c r="G98" s="398">
        <v>3.2539232403843016E-2</v>
      </c>
      <c r="H98" s="397">
        <v>1.8956377120066139</v>
      </c>
      <c r="I98" s="397">
        <v>1.969903</v>
      </c>
      <c r="J98" s="397">
        <v>1.1330999999999999E-2</v>
      </c>
      <c r="K98" s="397">
        <v>1.5875999999999999</v>
      </c>
      <c r="L98" s="397">
        <v>0.15956999999999999</v>
      </c>
      <c r="M98"/>
      <c r="AC98"/>
      <c r="AS98"/>
      <c r="BI98"/>
    </row>
    <row r="99" spans="1:61" hidden="1">
      <c r="A99" s="394">
        <v>2</v>
      </c>
      <c r="B99" s="395">
        <v>2010</v>
      </c>
      <c r="C99" s="396" t="s">
        <v>26</v>
      </c>
      <c r="D99" s="397">
        <v>1.7669999999999999</v>
      </c>
      <c r="E99" s="397">
        <v>1.1000000000000001E-2</v>
      </c>
      <c r="F99" s="397">
        <v>5.1839437833140984E-3</v>
      </c>
      <c r="G99" s="398">
        <v>2.6034934312726684E-2</v>
      </c>
      <c r="H99" s="397">
        <v>1.8969904439473522</v>
      </c>
      <c r="I99" s="397">
        <v>1.9664350000000002</v>
      </c>
      <c r="J99" s="397">
        <v>8.5679999999999992E-3</v>
      </c>
      <c r="K99" s="397">
        <v>1.5202</v>
      </c>
      <c r="L99" s="397">
        <v>0.12587999999999999</v>
      </c>
      <c r="M99"/>
      <c r="AC99"/>
      <c r="AS99"/>
      <c r="BI99"/>
    </row>
    <row r="100" spans="1:61" hidden="1">
      <c r="A100" s="394">
        <v>2</v>
      </c>
      <c r="B100" s="395">
        <v>2010</v>
      </c>
      <c r="C100" s="396" t="s">
        <v>27</v>
      </c>
      <c r="D100" s="397">
        <v>1.6850000000000003</v>
      </c>
      <c r="E100" s="397">
        <v>1.4E-2</v>
      </c>
      <c r="F100" s="397">
        <v>2.6188976188938517E-2</v>
      </c>
      <c r="G100" s="398">
        <v>2.7446361699053949E-2</v>
      </c>
      <c r="H100" s="397">
        <v>2.2928620207249319</v>
      </c>
      <c r="I100" s="397">
        <v>2.6893649999999996</v>
      </c>
      <c r="J100" s="397">
        <v>1.1131000000000002E-2</v>
      </c>
      <c r="K100" s="397">
        <v>2.1291000000000002</v>
      </c>
      <c r="L100" s="397">
        <v>0.22593000000000002</v>
      </c>
      <c r="M100"/>
      <c r="AC100"/>
      <c r="AS100"/>
      <c r="BI100"/>
    </row>
    <row r="101" spans="1:61" hidden="1">
      <c r="A101" s="394">
        <v>2</v>
      </c>
      <c r="B101" s="395">
        <v>2010</v>
      </c>
      <c r="C101" s="396" t="s">
        <v>28</v>
      </c>
      <c r="D101" s="397">
        <v>1.2649999999999999</v>
      </c>
      <c r="E101" s="397">
        <v>1.3000000000000001E-2</v>
      </c>
      <c r="F101" s="397">
        <v>1.9549340218473252E-2</v>
      </c>
      <c r="G101" s="398">
        <v>2.1923742050832622E-2</v>
      </c>
      <c r="H101" s="397">
        <v>1.6449331707108685</v>
      </c>
      <c r="I101" s="397">
        <v>2.4945379999999999</v>
      </c>
      <c r="J101" s="397">
        <v>8.8950000000000001E-3</v>
      </c>
      <c r="K101" s="397">
        <v>1.8911</v>
      </c>
      <c r="L101" s="397">
        <v>0.15823999999999999</v>
      </c>
      <c r="M101"/>
      <c r="AC101"/>
      <c r="AS101"/>
      <c r="BI101"/>
    </row>
    <row r="102" spans="1:61" hidden="1">
      <c r="A102" s="394">
        <v>2</v>
      </c>
      <c r="B102" s="395">
        <v>2010</v>
      </c>
      <c r="C102" s="396" t="s">
        <v>29</v>
      </c>
      <c r="D102" s="397">
        <v>1.175</v>
      </c>
      <c r="E102" s="397">
        <v>1.6E-2</v>
      </c>
      <c r="F102" s="397">
        <v>3.0282738012224544E-2</v>
      </c>
      <c r="G102" s="397">
        <v>2.3081624264073911E-2</v>
      </c>
      <c r="H102" s="397">
        <v>1.564330932307691</v>
      </c>
      <c r="I102" s="397">
        <v>3.1411380000000002</v>
      </c>
      <c r="J102" s="397">
        <v>3.3960999999999998E-2</v>
      </c>
      <c r="K102" s="397">
        <v>2.6415000000000002</v>
      </c>
      <c r="L102" s="397">
        <v>0.27739999999999998</v>
      </c>
      <c r="M102"/>
      <c r="AC102"/>
      <c r="AS102"/>
      <c r="BI102"/>
    </row>
    <row r="103" spans="1:61" hidden="1">
      <c r="A103" s="394">
        <v>2</v>
      </c>
      <c r="B103" s="395">
        <v>2010</v>
      </c>
      <c r="C103" s="396" t="s">
        <v>30</v>
      </c>
      <c r="D103" s="397">
        <v>1.175</v>
      </c>
      <c r="E103" s="397">
        <v>2.5000000000000001E-2</v>
      </c>
      <c r="F103" s="397">
        <v>9.8886221463128143E-2</v>
      </c>
      <c r="G103" s="398">
        <v>7.3953620857260524E-2</v>
      </c>
      <c r="H103" s="397">
        <v>2.0157618818455703</v>
      </c>
      <c r="I103" s="397">
        <v>3.9210760000000002</v>
      </c>
      <c r="J103" s="397">
        <v>2.0506E-2</v>
      </c>
      <c r="K103" s="397">
        <v>5.0644000000000009</v>
      </c>
      <c r="L103" s="397">
        <v>0.88012000000000001</v>
      </c>
      <c r="M103"/>
      <c r="AC103"/>
      <c r="AS103"/>
      <c r="BI103"/>
    </row>
    <row r="104" spans="1:61" hidden="1">
      <c r="A104" s="394">
        <v>2</v>
      </c>
      <c r="B104" s="395">
        <v>2010</v>
      </c>
      <c r="C104" s="396" t="s">
        <v>31</v>
      </c>
      <c r="D104" s="397">
        <v>0.746</v>
      </c>
      <c r="E104" s="397">
        <v>1.3000000000000001E-2</v>
      </c>
      <c r="F104" s="397">
        <v>0.11039215946796115</v>
      </c>
      <c r="G104" s="398">
        <v>6.3819370611145385E-2</v>
      </c>
      <c r="H104" s="397">
        <v>1.6985211234725524</v>
      </c>
      <c r="I104" s="397">
        <v>3.142614</v>
      </c>
      <c r="J104" s="397">
        <v>1.8959999999999998E-2</v>
      </c>
      <c r="K104" s="397">
        <v>4.7717999999999998</v>
      </c>
      <c r="L104" s="397">
        <v>0.76981999999999995</v>
      </c>
      <c r="M104"/>
      <c r="AC104"/>
      <c r="AS104"/>
      <c r="BI104"/>
    </row>
    <row r="105" spans="1:61" hidden="1">
      <c r="A105" s="394">
        <v>2</v>
      </c>
      <c r="B105" s="395">
        <v>2010</v>
      </c>
      <c r="C105" s="396" t="s">
        <v>32</v>
      </c>
      <c r="D105" s="397">
        <v>0.79100000000000004</v>
      </c>
      <c r="E105" s="397">
        <v>2.4E-2</v>
      </c>
      <c r="F105" s="397">
        <v>0.12242890579563966</v>
      </c>
      <c r="G105" s="397">
        <v>4.2290210595518171E-2</v>
      </c>
      <c r="H105" s="397">
        <v>1.6788491510668204</v>
      </c>
      <c r="I105" s="397">
        <v>4.4160029999999999</v>
      </c>
      <c r="J105" s="397">
        <v>1.9112999999999998E-2</v>
      </c>
      <c r="K105" s="397">
        <v>3.8614999999999999</v>
      </c>
      <c r="L105" s="397">
        <v>0.45201999999999998</v>
      </c>
      <c r="M105"/>
      <c r="AC105"/>
      <c r="AS105"/>
      <c r="BI105"/>
    </row>
    <row r="106" spans="1:61" hidden="1">
      <c r="A106" s="394">
        <v>2</v>
      </c>
      <c r="B106" s="395">
        <v>2010</v>
      </c>
      <c r="C106" s="396" t="s">
        <v>33</v>
      </c>
      <c r="D106" s="397">
        <v>0.57200000000000006</v>
      </c>
      <c r="E106" s="397">
        <v>1.2E-2</v>
      </c>
      <c r="F106" s="397">
        <v>7.2507693446973165E-2</v>
      </c>
      <c r="G106" s="397">
        <v>5.9998895086663256E-2</v>
      </c>
      <c r="H106" s="397">
        <v>1.318319262150137</v>
      </c>
      <c r="I106" s="397">
        <v>2.954736</v>
      </c>
      <c r="J106" s="397">
        <v>1.2022E-2</v>
      </c>
      <c r="K106" s="397">
        <v>3.8584999999999998</v>
      </c>
      <c r="L106" s="397">
        <v>0.38740999999999998</v>
      </c>
      <c r="M106"/>
      <c r="AC106"/>
      <c r="AS106"/>
      <c r="BI106"/>
    </row>
    <row r="107" spans="1:61" hidden="1">
      <c r="A107" s="394">
        <v>2</v>
      </c>
      <c r="B107" s="395">
        <v>2010</v>
      </c>
      <c r="C107" s="396" t="s">
        <v>34</v>
      </c>
      <c r="D107" s="397">
        <v>0.57200000000000006</v>
      </c>
      <c r="E107" s="397">
        <v>0.01</v>
      </c>
      <c r="F107" s="397">
        <v>3.2500345675138723E-2</v>
      </c>
      <c r="G107" s="397">
        <v>7.814369278383514E-3</v>
      </c>
      <c r="H107" s="397">
        <v>1.6327064402307696</v>
      </c>
      <c r="I107" s="397">
        <v>2.8720589999999997</v>
      </c>
      <c r="J107" s="397">
        <v>9.9959999999999997E-3</v>
      </c>
      <c r="K107" s="397">
        <v>3.6215000000000002</v>
      </c>
      <c r="L107" s="397">
        <v>0.25700000000000001</v>
      </c>
      <c r="M107"/>
      <c r="AC107"/>
      <c r="AS107"/>
      <c r="BI107"/>
    </row>
    <row r="108" spans="1:61" hidden="1">
      <c r="A108" s="394">
        <v>2</v>
      </c>
      <c r="B108" s="395">
        <v>2010</v>
      </c>
      <c r="C108" s="396" t="s">
        <v>35</v>
      </c>
      <c r="D108" s="397">
        <v>1.129</v>
      </c>
      <c r="E108" s="397">
        <v>1.4E-2</v>
      </c>
      <c r="F108" s="397">
        <v>5.4931761612780792E-3</v>
      </c>
      <c r="G108" s="398">
        <v>3.2775582878719067E-2</v>
      </c>
      <c r="H108" s="397">
        <v>2.597618434993656</v>
      </c>
      <c r="I108" s="397">
        <v>3.4812210000000001</v>
      </c>
      <c r="J108" s="397">
        <v>4.1177999999999999E-2</v>
      </c>
      <c r="K108" s="397">
        <v>8.2530000000000001</v>
      </c>
      <c r="L108" s="397">
        <v>0.37601000000000001</v>
      </c>
      <c r="M108"/>
      <c r="AC108"/>
      <c r="AS108"/>
      <c r="BI108"/>
    </row>
    <row r="109" spans="1:61" hidden="1">
      <c r="A109" s="394">
        <v>2</v>
      </c>
      <c r="B109" s="395">
        <v>2010</v>
      </c>
      <c r="C109" s="396" t="s">
        <v>36</v>
      </c>
      <c r="D109" s="397">
        <v>0.77499999999999991</v>
      </c>
      <c r="E109" s="397">
        <v>9.0000000000000011E-3</v>
      </c>
      <c r="F109" s="397">
        <v>1.0219353667704746E-2</v>
      </c>
      <c r="G109" s="397">
        <v>1.0895887994688118E-2</v>
      </c>
      <c r="H109" s="397">
        <v>1.8760792300450586</v>
      </c>
      <c r="I109" s="397">
        <v>1.8055755000000002</v>
      </c>
      <c r="J109" s="397">
        <v>1.6168999999999999E-2</v>
      </c>
      <c r="K109" s="397">
        <v>3.2084999999999999</v>
      </c>
      <c r="L109" s="397">
        <v>0.21026</v>
      </c>
      <c r="M109"/>
      <c r="AC109"/>
      <c r="AS109"/>
      <c r="BI109"/>
    </row>
    <row r="110" spans="1:61" hidden="1">
      <c r="A110" s="394">
        <v>2</v>
      </c>
      <c r="B110" s="395">
        <v>2011</v>
      </c>
      <c r="C110" s="396" t="s">
        <v>25</v>
      </c>
      <c r="D110" s="397">
        <v>0.82800000000000007</v>
      </c>
      <c r="E110" s="397">
        <v>1.2E-2</v>
      </c>
      <c r="F110" s="397">
        <v>5.8504815282428421E-3</v>
      </c>
      <c r="G110" s="398">
        <v>1.061634351364546E-2</v>
      </c>
      <c r="H110" s="397">
        <v>1.8798569426214298</v>
      </c>
      <c r="I110" s="397">
        <v>1.9716089999999999</v>
      </c>
      <c r="J110" s="397">
        <v>8.1030000000000008E-3</v>
      </c>
      <c r="K110" s="397">
        <v>2.9874000000000001</v>
      </c>
      <c r="L110" s="397">
        <v>0.27532000000000001</v>
      </c>
      <c r="M110"/>
      <c r="AC110"/>
      <c r="AS110"/>
      <c r="BI110"/>
    </row>
    <row r="111" spans="1:61" hidden="1">
      <c r="A111" s="394">
        <v>2</v>
      </c>
      <c r="B111" s="395">
        <v>2011</v>
      </c>
      <c r="C111" s="396" t="s">
        <v>26</v>
      </c>
      <c r="D111" s="397">
        <v>0.86099999999999999</v>
      </c>
      <c r="E111" s="397">
        <v>1.3000000000000001E-2</v>
      </c>
      <c r="F111" s="397">
        <v>1.9547244149860012E-2</v>
      </c>
      <c r="G111" s="398">
        <v>8.6605279089733596E-3</v>
      </c>
      <c r="H111" s="397">
        <v>1.7762049210399322</v>
      </c>
      <c r="I111" s="397">
        <v>2.5883890000000003</v>
      </c>
      <c r="J111" s="397">
        <v>9.4750000000000008E-3</v>
      </c>
      <c r="K111" s="397">
        <v>2.39</v>
      </c>
      <c r="L111" s="397">
        <v>0.19097</v>
      </c>
      <c r="M111"/>
      <c r="AC111"/>
      <c r="AS111"/>
      <c r="BI111"/>
    </row>
    <row r="112" spans="1:61" hidden="1">
      <c r="A112" s="394">
        <v>2</v>
      </c>
      <c r="B112" s="395">
        <v>2011</v>
      </c>
      <c r="C112" s="396" t="s">
        <v>27</v>
      </c>
      <c r="D112" s="397">
        <v>1.71</v>
      </c>
      <c r="E112" s="397">
        <v>2.8999999999999998E-2</v>
      </c>
      <c r="F112" s="397">
        <v>1.1110874618364875E-2</v>
      </c>
      <c r="G112" s="397">
        <v>2.1113775178022168E-2</v>
      </c>
      <c r="H112" s="397">
        <v>2.4196489638046454</v>
      </c>
      <c r="I112" s="397">
        <v>2.9003480000000001</v>
      </c>
      <c r="J112" s="397">
        <v>1.6514000000000001E-2</v>
      </c>
      <c r="K112" s="397">
        <v>3.7201</v>
      </c>
      <c r="L112" s="397">
        <v>0.27506999999999998</v>
      </c>
      <c r="M112"/>
      <c r="AC112"/>
      <c r="AS112"/>
      <c r="BI112"/>
    </row>
    <row r="113" spans="1:61" hidden="1">
      <c r="A113" s="394">
        <v>2</v>
      </c>
      <c r="B113" s="395">
        <v>2011</v>
      </c>
      <c r="C113" s="396" t="s">
        <v>28</v>
      </c>
      <c r="D113" s="397">
        <v>1.619</v>
      </c>
      <c r="E113" s="397">
        <v>9.0000000000000011E-3</v>
      </c>
      <c r="F113" s="397">
        <v>1.1745229803411701E-2</v>
      </c>
      <c r="G113" s="397">
        <v>2.8529228006777173E-2</v>
      </c>
      <c r="H113" s="397">
        <v>1.8768014254820562</v>
      </c>
      <c r="I113" s="397">
        <v>2.885678</v>
      </c>
      <c r="J113" s="397">
        <v>1.0867999999999999E-2</v>
      </c>
      <c r="K113" s="397">
        <v>2.2204999999999999</v>
      </c>
      <c r="L113" s="397">
        <v>0.17169999999999999</v>
      </c>
      <c r="M113"/>
      <c r="AC113"/>
      <c r="AS113"/>
      <c r="BI113"/>
    </row>
    <row r="114" spans="1:61" hidden="1">
      <c r="A114" s="394">
        <v>2</v>
      </c>
      <c r="B114" s="395">
        <v>2011</v>
      </c>
      <c r="C114" s="396" t="s">
        <v>29</v>
      </c>
      <c r="D114" s="397">
        <v>1.6059999999999999</v>
      </c>
      <c r="E114" s="397">
        <v>2.1000000000000001E-2</v>
      </c>
      <c r="F114" s="397">
        <v>2.6670908496299921E-2</v>
      </c>
      <c r="G114" s="397">
        <v>1.7183429399972944E-2</v>
      </c>
      <c r="H114" s="397">
        <v>1.8922908583353428</v>
      </c>
      <c r="I114" s="397">
        <v>3.9156869999999993</v>
      </c>
      <c r="J114" s="397">
        <v>0</v>
      </c>
      <c r="K114" s="397">
        <v>3.4836999999999998</v>
      </c>
      <c r="L114" s="397">
        <v>0.40482999999999997</v>
      </c>
      <c r="M114"/>
      <c r="AC114"/>
      <c r="AS114"/>
      <c r="BI114"/>
    </row>
    <row r="115" spans="1:61" hidden="1">
      <c r="A115" s="394">
        <v>2</v>
      </c>
      <c r="B115" s="395">
        <v>2011</v>
      </c>
      <c r="C115" s="396" t="s">
        <v>30</v>
      </c>
      <c r="D115" s="397">
        <v>0.96599999999999997</v>
      </c>
      <c r="E115" s="397">
        <v>1.8000000000000002E-2</v>
      </c>
      <c r="F115" s="397">
        <v>6.3703855973101617E-2</v>
      </c>
      <c r="G115" s="398">
        <v>1.8899100571333625E-2</v>
      </c>
      <c r="H115" s="397">
        <v>1.3377176159759179</v>
      </c>
      <c r="I115" s="397">
        <v>3.3299379999999998</v>
      </c>
      <c r="J115" s="397">
        <v>0</v>
      </c>
      <c r="K115" s="397">
        <v>2.7603</v>
      </c>
      <c r="L115" s="397">
        <v>0.20033000000000001</v>
      </c>
      <c r="M115"/>
      <c r="AC115"/>
      <c r="AS115"/>
      <c r="BI115"/>
    </row>
    <row r="116" spans="1:61" hidden="1">
      <c r="A116" s="394">
        <v>2</v>
      </c>
      <c r="B116" s="395">
        <v>2011</v>
      </c>
      <c r="C116" s="396" t="s">
        <v>31</v>
      </c>
      <c r="D116" s="397">
        <v>0.82840000000000003</v>
      </c>
      <c r="E116" s="397">
        <v>0.223</v>
      </c>
      <c r="F116" s="397">
        <v>7.8873364865718498E-2</v>
      </c>
      <c r="G116" s="397">
        <v>0.10310310193667559</v>
      </c>
      <c r="H116" s="397">
        <v>3.0283318413151155</v>
      </c>
      <c r="I116" s="397">
        <v>4.0621200000000002</v>
      </c>
      <c r="J116" s="397">
        <v>0</v>
      </c>
      <c r="K116" s="397">
        <v>3.7389999999999999</v>
      </c>
      <c r="L116" s="397">
        <v>0.52001999999999993</v>
      </c>
      <c r="M116"/>
      <c r="AC116"/>
      <c r="AS116"/>
      <c r="BI116"/>
    </row>
    <row r="117" spans="1:61" hidden="1">
      <c r="A117" s="394">
        <v>2</v>
      </c>
      <c r="B117" s="395">
        <v>2011</v>
      </c>
      <c r="C117" s="396" t="s">
        <v>32</v>
      </c>
      <c r="D117" s="397">
        <v>0.75600000000000001</v>
      </c>
      <c r="E117" s="397">
        <v>1.7999999999999999E-2</v>
      </c>
      <c r="F117" s="397">
        <v>0.11750340801931083</v>
      </c>
      <c r="G117" s="397">
        <v>3.2074238246591794E-2</v>
      </c>
      <c r="H117" s="397">
        <v>1.6196379550513382</v>
      </c>
      <c r="I117" s="397">
        <v>4.3040190000000003</v>
      </c>
      <c r="J117" s="397">
        <v>0</v>
      </c>
      <c r="K117" s="397">
        <v>3.6187999999999998</v>
      </c>
      <c r="L117" s="397">
        <v>0.36621999999999999</v>
      </c>
      <c r="M117"/>
      <c r="AC117"/>
      <c r="AS117"/>
      <c r="BI117"/>
    </row>
    <row r="118" spans="1:61" hidden="1">
      <c r="A118" s="394">
        <v>2</v>
      </c>
      <c r="B118" s="395">
        <v>2011</v>
      </c>
      <c r="C118" s="396" t="s">
        <v>33</v>
      </c>
      <c r="D118" s="397">
        <v>0.68600000000000005</v>
      </c>
      <c r="E118" s="397">
        <v>1.9E-2</v>
      </c>
      <c r="F118" s="397">
        <v>5.7991484127248458E-2</v>
      </c>
      <c r="G118" s="397">
        <v>8.1918149015577819E-3</v>
      </c>
      <c r="H118" s="397">
        <v>1.6000543612762048</v>
      </c>
      <c r="I118" s="397">
        <v>3.3473380000000006</v>
      </c>
      <c r="J118" s="397">
        <v>0</v>
      </c>
      <c r="K118" s="397">
        <v>3.9076999999999997</v>
      </c>
      <c r="L118" s="397">
        <v>0.27165000000000006</v>
      </c>
      <c r="M118"/>
      <c r="AC118"/>
      <c r="AS118"/>
      <c r="BI118"/>
    </row>
    <row r="119" spans="1:61" hidden="1">
      <c r="A119" s="394">
        <v>2</v>
      </c>
      <c r="B119" s="395">
        <v>2011</v>
      </c>
      <c r="C119" s="396" t="s">
        <v>34</v>
      </c>
      <c r="D119" s="397">
        <v>0.56800000000000006</v>
      </c>
      <c r="E119" s="397">
        <v>7.0000000000000001E-3</v>
      </c>
      <c r="F119" s="397">
        <v>3.2644160728764721E-2</v>
      </c>
      <c r="G119" s="397">
        <v>1.1182723769691316E-2</v>
      </c>
      <c r="H119" s="397">
        <v>1.5355674129789743</v>
      </c>
      <c r="I119" s="397">
        <v>2.735185</v>
      </c>
      <c r="J119" s="397">
        <v>0</v>
      </c>
      <c r="K119" s="397">
        <v>3.2881</v>
      </c>
      <c r="L119" s="397">
        <v>0.25430999999999998</v>
      </c>
      <c r="M119"/>
      <c r="AC119"/>
      <c r="AS119"/>
      <c r="BI119"/>
    </row>
    <row r="120" spans="1:61" hidden="1">
      <c r="A120" s="394">
        <v>2</v>
      </c>
      <c r="B120" s="395">
        <v>2011</v>
      </c>
      <c r="C120" s="396" t="s">
        <v>35</v>
      </c>
      <c r="D120" s="397">
        <v>0.96799999999999997</v>
      </c>
      <c r="E120" s="397">
        <v>1.4E-2</v>
      </c>
      <c r="F120" s="397">
        <v>1.6588267358743171E-2</v>
      </c>
      <c r="G120" s="397">
        <v>1.4371025974857064E-2</v>
      </c>
      <c r="H120" s="397">
        <v>2.4067342397323772</v>
      </c>
      <c r="I120" s="397">
        <v>3.3850100000000003</v>
      </c>
      <c r="J120" s="397">
        <v>0</v>
      </c>
      <c r="K120" s="397">
        <v>4.5891999999999999</v>
      </c>
      <c r="L120" s="397">
        <v>0.32193000000000005</v>
      </c>
      <c r="M120"/>
      <c r="AC120"/>
      <c r="AS120"/>
      <c r="BI120"/>
    </row>
    <row r="121" spans="1:61" hidden="1">
      <c r="A121" s="394">
        <v>2</v>
      </c>
      <c r="B121" s="395">
        <v>2011</v>
      </c>
      <c r="C121" s="396" t="s">
        <v>36</v>
      </c>
      <c r="D121" s="397">
        <v>0.96799999999999997</v>
      </c>
      <c r="E121" s="397">
        <v>1.0999999999999999E-2</v>
      </c>
      <c r="F121" s="397">
        <v>2.6978722535098289E-2</v>
      </c>
      <c r="G121" s="397">
        <v>2.7408185245585033E-2</v>
      </c>
      <c r="H121" s="397">
        <v>1.9121034193416868</v>
      </c>
      <c r="I121" s="397">
        <v>2.3413410000000003</v>
      </c>
      <c r="J121" s="397">
        <v>0</v>
      </c>
      <c r="K121" s="397">
        <v>4.0058999999999996</v>
      </c>
      <c r="L121" s="397">
        <v>0.19592000000000001</v>
      </c>
      <c r="M121"/>
      <c r="AC121"/>
      <c r="AS121"/>
      <c r="BI121"/>
    </row>
    <row r="122" spans="1:61" hidden="1">
      <c r="A122" s="394">
        <v>2</v>
      </c>
      <c r="B122" s="395">
        <v>2012</v>
      </c>
      <c r="C122" s="396" t="s">
        <v>25</v>
      </c>
      <c r="D122" s="397">
        <v>1.3360000000000001</v>
      </c>
      <c r="E122" s="397">
        <v>2.2000000000000002E-2</v>
      </c>
      <c r="F122" s="397">
        <v>2.2265691911953066E-2</v>
      </c>
      <c r="G122" s="397">
        <v>3.0416283451548724E-2</v>
      </c>
      <c r="H122" s="397">
        <v>2.3713005856081022</v>
      </c>
      <c r="I122" s="397">
        <v>2.5460959999999999</v>
      </c>
      <c r="J122" s="397">
        <v>8.3092376217871831E-3</v>
      </c>
      <c r="K122" s="397">
        <v>3.0109999999999997</v>
      </c>
      <c r="L122" s="397">
        <v>0.26313999999999999</v>
      </c>
      <c r="M122"/>
      <c r="AC122"/>
      <c r="AS122"/>
      <c r="BI122"/>
    </row>
    <row r="123" spans="1:61" hidden="1">
      <c r="A123" s="394">
        <v>2</v>
      </c>
      <c r="B123" s="395">
        <v>2012</v>
      </c>
      <c r="C123" s="396" t="s">
        <v>26</v>
      </c>
      <c r="D123" s="397">
        <v>1.1040000000000001</v>
      </c>
      <c r="E123" s="397">
        <v>8.0000000000000002E-3</v>
      </c>
      <c r="F123" s="397">
        <v>1.446386224257595E-2</v>
      </c>
      <c r="G123" s="398">
        <v>1.580646379198887E-2</v>
      </c>
      <c r="H123" s="397">
        <v>1.709757237213799</v>
      </c>
      <c r="I123" s="397">
        <v>2.0433110000000001</v>
      </c>
      <c r="J123" s="397">
        <v>1.0377847841213813E-2</v>
      </c>
      <c r="K123" s="397">
        <v>2.109</v>
      </c>
      <c r="L123" s="397">
        <v>0.14817999999999998</v>
      </c>
      <c r="M123"/>
      <c r="AC123"/>
      <c r="AS123"/>
      <c r="BI123"/>
    </row>
    <row r="124" spans="1:61" hidden="1">
      <c r="A124" s="394">
        <v>2</v>
      </c>
      <c r="B124" s="395">
        <v>2012</v>
      </c>
      <c r="C124" s="396" t="s">
        <v>27</v>
      </c>
      <c r="D124" s="397">
        <v>1.093</v>
      </c>
      <c r="E124" s="397">
        <v>9.0000000000000011E-3</v>
      </c>
      <c r="F124" s="397">
        <v>1.8838426255272621E-2</v>
      </c>
      <c r="G124" s="397">
        <v>2.0131952041311584E-2</v>
      </c>
      <c r="H124" s="397">
        <v>1.696968039126856</v>
      </c>
      <c r="I124" s="397">
        <v>2.4128919999999998</v>
      </c>
      <c r="J124" s="397">
        <v>8.017004327752885E-3</v>
      </c>
      <c r="K124" s="397">
        <v>2.544</v>
      </c>
      <c r="L124" s="397">
        <v>0.33345000000000002</v>
      </c>
      <c r="M124"/>
      <c r="AC124"/>
      <c r="AS124"/>
      <c r="BI124"/>
    </row>
    <row r="125" spans="1:61" hidden="1">
      <c r="A125" s="394">
        <v>2</v>
      </c>
      <c r="B125" s="395">
        <v>2012</v>
      </c>
      <c r="C125" s="396" t="s">
        <v>28</v>
      </c>
      <c r="D125" s="397">
        <v>1.133</v>
      </c>
      <c r="E125" s="397">
        <v>1.3000000000000001E-2</v>
      </c>
      <c r="F125" s="397">
        <v>2.3142096034729991E-2</v>
      </c>
      <c r="G125" s="398">
        <v>1.3047435072483592E-2</v>
      </c>
      <c r="H125" s="397">
        <v>1.6661308190872153</v>
      </c>
      <c r="I125" s="397">
        <v>2.5658750000000001</v>
      </c>
      <c r="J125" s="397">
        <v>1.1767425182458742E-2</v>
      </c>
      <c r="K125" s="397">
        <v>2.6579999999999995</v>
      </c>
      <c r="L125" s="397">
        <v>0.25268999999999997</v>
      </c>
      <c r="M125"/>
      <c r="AC125"/>
      <c r="AS125"/>
      <c r="BI125"/>
    </row>
    <row r="126" spans="1:61" hidden="1">
      <c r="A126" s="394">
        <v>2</v>
      </c>
      <c r="B126" s="395">
        <v>2012</v>
      </c>
      <c r="C126" s="396" t="s">
        <v>29</v>
      </c>
      <c r="D126" s="397">
        <v>1.4730000000000001</v>
      </c>
      <c r="E126" s="397">
        <v>1.9E-2</v>
      </c>
      <c r="F126" s="397">
        <v>4.0950406587664009E-2</v>
      </c>
      <c r="G126" s="398">
        <v>3.7309629826101823E-2</v>
      </c>
      <c r="H126" s="397">
        <v>2.0094067046483568</v>
      </c>
      <c r="I126" s="397">
        <v>3.6823920000000001</v>
      </c>
      <c r="J126" s="397">
        <v>9.0085107936528925E-3</v>
      </c>
      <c r="K126" s="397">
        <v>4.6727000000000007</v>
      </c>
      <c r="L126" s="397">
        <v>0.32301999999999997</v>
      </c>
      <c r="M126"/>
      <c r="AC126"/>
      <c r="AS126"/>
      <c r="BI126"/>
    </row>
    <row r="127" spans="1:61" hidden="1">
      <c r="A127" s="394">
        <v>2</v>
      </c>
      <c r="B127" s="395">
        <v>2012</v>
      </c>
      <c r="C127" s="396" t="s">
        <v>30</v>
      </c>
      <c r="D127" s="397">
        <v>0.96</v>
      </c>
      <c r="E127" s="397">
        <v>5.3999999999999999E-2</v>
      </c>
      <c r="F127" s="397">
        <v>4.1419695341774407E-2</v>
      </c>
      <c r="G127" s="397">
        <v>1.5503037967744496E-2</v>
      </c>
      <c r="H127" s="397">
        <v>1.3119666852076244</v>
      </c>
      <c r="I127" s="397">
        <v>3.281704</v>
      </c>
      <c r="J127" s="397">
        <v>-4.0783462498338655E-2</v>
      </c>
      <c r="K127" s="397">
        <v>4.5206</v>
      </c>
      <c r="L127" s="397">
        <v>0.60782999999999998</v>
      </c>
      <c r="M127"/>
      <c r="AC127"/>
      <c r="AS127"/>
      <c r="BI127"/>
    </row>
    <row r="128" spans="1:61" hidden="1">
      <c r="A128" s="394">
        <v>2</v>
      </c>
      <c r="B128" s="395">
        <v>2012</v>
      </c>
      <c r="C128" s="396" t="s">
        <v>31</v>
      </c>
      <c r="D128" s="397">
        <v>1.103</v>
      </c>
      <c r="E128" s="397">
        <v>0.02</v>
      </c>
      <c r="F128" s="397">
        <v>5.6974037159922185E-2</v>
      </c>
      <c r="G128" s="397">
        <v>1.5198160785118507E-2</v>
      </c>
      <c r="H128" s="397">
        <v>1.7172721824306927</v>
      </c>
      <c r="I128" s="397">
        <v>3.9708170000000003</v>
      </c>
      <c r="J128" s="397">
        <v>9.6409167258182382E-4</v>
      </c>
      <c r="K128" s="397">
        <v>5.4691999999999998</v>
      </c>
      <c r="L128" s="397">
        <v>0.40078999999999998</v>
      </c>
      <c r="M128"/>
      <c r="AC128"/>
      <c r="AS128"/>
      <c r="BI128"/>
    </row>
    <row r="129" spans="1:61" hidden="1">
      <c r="A129" s="394">
        <v>2</v>
      </c>
      <c r="B129" s="395">
        <v>2012</v>
      </c>
      <c r="C129" s="396" t="s">
        <v>32</v>
      </c>
      <c r="D129" s="397">
        <v>0.7340000000000001</v>
      </c>
      <c r="E129" s="397">
        <v>6.0000000000000001E-3</v>
      </c>
      <c r="F129" s="397">
        <v>6.1957296059583139E-2</v>
      </c>
      <c r="G129" s="397">
        <v>2.6347329510731696E-2</v>
      </c>
      <c r="H129" s="397">
        <v>1.3265678718723111</v>
      </c>
      <c r="I129" s="397">
        <v>3.0146039999999998</v>
      </c>
      <c r="J129" s="397">
        <v>8.3445557645881185E-3</v>
      </c>
      <c r="K129" s="397">
        <v>5.3466000000000005</v>
      </c>
      <c r="L129" s="397">
        <v>0.2203</v>
      </c>
      <c r="M129"/>
      <c r="AC129"/>
      <c r="AS129"/>
      <c r="BI129"/>
    </row>
    <row r="130" spans="1:61" hidden="1">
      <c r="A130" s="394">
        <v>2</v>
      </c>
      <c r="B130" s="395">
        <v>2012</v>
      </c>
      <c r="C130" s="396" t="s">
        <v>33</v>
      </c>
      <c r="D130" s="397">
        <v>1.042</v>
      </c>
      <c r="E130" s="397">
        <v>1.6E-2</v>
      </c>
      <c r="F130" s="397">
        <v>5.6025831867276402E-2</v>
      </c>
      <c r="G130" s="397">
        <v>2.2583346584701978E-2</v>
      </c>
      <c r="H130" s="397">
        <v>1.5347791705119569</v>
      </c>
      <c r="I130" s="397">
        <v>3.1264110000000001</v>
      </c>
      <c r="J130" s="397">
        <v>4.5676882809838892E-3</v>
      </c>
      <c r="K130" s="397">
        <v>10.75</v>
      </c>
      <c r="L130" s="397">
        <v>0.30162</v>
      </c>
      <c r="M130"/>
      <c r="AC130"/>
      <c r="AS130"/>
      <c r="BI130"/>
    </row>
    <row r="131" spans="1:61" hidden="1">
      <c r="A131" s="394">
        <v>2</v>
      </c>
      <c r="B131" s="395">
        <v>2012</v>
      </c>
      <c r="C131" s="396" t="s">
        <v>34</v>
      </c>
      <c r="D131" s="397">
        <v>1.25</v>
      </c>
      <c r="E131" s="397">
        <v>1.0999999999999999E-2</v>
      </c>
      <c r="F131" s="397">
        <v>6.6253013671922933E-2</v>
      </c>
      <c r="G131" s="397">
        <v>2.8949613066019939E-2</v>
      </c>
      <c r="H131" s="397">
        <v>2.4895793452132944</v>
      </c>
      <c r="I131" s="397">
        <v>3.0649920000000002</v>
      </c>
      <c r="J131" s="397">
        <v>9.2406323276858771E-3</v>
      </c>
      <c r="K131" s="397">
        <v>7.1074000000000002</v>
      </c>
      <c r="L131" s="397">
        <v>0.27294999999999997</v>
      </c>
      <c r="M131"/>
      <c r="AC131"/>
      <c r="AS131"/>
      <c r="BI131"/>
    </row>
    <row r="132" spans="1:61" hidden="1">
      <c r="A132" s="394">
        <v>2</v>
      </c>
      <c r="B132" s="395">
        <v>2012</v>
      </c>
      <c r="C132" s="396" t="s">
        <v>35</v>
      </c>
      <c r="D132" s="397">
        <v>0.73</v>
      </c>
      <c r="E132" s="397">
        <v>5.0000000000000001E-3</v>
      </c>
      <c r="F132" s="397">
        <v>2.2220103385143786E-2</v>
      </c>
      <c r="G132" s="397">
        <v>2.3416738487550444E-2</v>
      </c>
      <c r="H132" s="397">
        <v>1.7509387775067633</v>
      </c>
      <c r="I132" s="397">
        <v>2.2343469999999996</v>
      </c>
      <c r="J132" s="397">
        <v>0</v>
      </c>
      <c r="K132" s="397">
        <v>7.085</v>
      </c>
      <c r="L132" s="397">
        <v>0.18151</v>
      </c>
      <c r="M132"/>
      <c r="AC132"/>
      <c r="AS132"/>
      <c r="BI132"/>
    </row>
    <row r="133" spans="1:61" hidden="1">
      <c r="A133" s="394">
        <v>2</v>
      </c>
      <c r="B133" s="395">
        <v>2012</v>
      </c>
      <c r="C133" s="396" t="s">
        <v>36</v>
      </c>
      <c r="D133" s="397">
        <v>0.99099999999999988</v>
      </c>
      <c r="E133" s="397">
        <v>5.0000000000000001E-3</v>
      </c>
      <c r="F133" s="397">
        <v>8.750589351052487E-3</v>
      </c>
      <c r="G133" s="397">
        <v>1.5670000716671885E-2</v>
      </c>
      <c r="H133" s="397">
        <v>2.1711821411895627</v>
      </c>
      <c r="I133" s="397">
        <v>2.139157</v>
      </c>
      <c r="J133" s="397">
        <v>0</v>
      </c>
      <c r="K133" s="397">
        <v>7.879999999999999</v>
      </c>
      <c r="L133" s="397">
        <v>0.21479000000000001</v>
      </c>
      <c r="M133"/>
      <c r="AC133"/>
      <c r="AS133"/>
      <c r="BI133"/>
    </row>
    <row r="134" spans="1:61" hidden="1">
      <c r="A134" s="394">
        <v>2</v>
      </c>
      <c r="B134" s="395">
        <v>2013</v>
      </c>
      <c r="C134" s="396" t="s">
        <v>25</v>
      </c>
      <c r="D134" s="397">
        <v>1.7090000000000001</v>
      </c>
      <c r="E134" s="397">
        <v>2E-3</v>
      </c>
      <c r="F134" s="397">
        <v>1.0547096206497145E-2</v>
      </c>
      <c r="G134" s="397">
        <v>2.7156321294494953E-2</v>
      </c>
      <c r="H134" s="397">
        <v>1.9689271422061556</v>
      </c>
      <c r="I134" s="397">
        <v>2.5677719999999997</v>
      </c>
      <c r="J134" s="397">
        <v>1.1000000000000001E-3</v>
      </c>
      <c r="K134" s="397">
        <v>8.120000000000001</v>
      </c>
      <c r="L134" s="397">
        <v>0.21381</v>
      </c>
      <c r="M134"/>
      <c r="AC134"/>
      <c r="AS134"/>
      <c r="BI134"/>
    </row>
    <row r="135" spans="1:61" hidden="1">
      <c r="A135" s="394">
        <v>2</v>
      </c>
      <c r="B135" s="395">
        <v>2013</v>
      </c>
      <c r="C135" s="396" t="s">
        <v>26</v>
      </c>
      <c r="D135" s="397">
        <v>1.802</v>
      </c>
      <c r="E135" s="397">
        <v>4.0000000000000001E-3</v>
      </c>
      <c r="F135" s="397">
        <v>1.2912741721401815E-2</v>
      </c>
      <c r="G135" s="397">
        <v>3.6065874591519047E-2</v>
      </c>
      <c r="H135" s="397">
        <v>2.3226154767875729</v>
      </c>
      <c r="I135" s="397">
        <v>1.9822</v>
      </c>
      <c r="J135" s="397">
        <v>2.8E-3</v>
      </c>
      <c r="K135" s="397">
        <v>5.3970000000000002</v>
      </c>
      <c r="L135" s="397">
        <v>0.18765999999999999</v>
      </c>
      <c r="M135"/>
      <c r="AC135"/>
      <c r="AS135"/>
      <c r="BI135"/>
    </row>
    <row r="136" spans="1:61" hidden="1">
      <c r="A136" s="394">
        <v>2</v>
      </c>
      <c r="B136" s="395">
        <v>2013</v>
      </c>
      <c r="C136" s="396" t="s">
        <v>27</v>
      </c>
      <c r="D136" s="397">
        <v>1.5609999999999999</v>
      </c>
      <c r="E136" s="397">
        <v>7.0000000000000001E-3</v>
      </c>
      <c r="F136" s="397">
        <v>1.7191185838766616E-2</v>
      </c>
      <c r="G136" s="397">
        <v>2.3598197154104019E-2</v>
      </c>
      <c r="H136" s="397">
        <v>2.0374754200298226</v>
      </c>
      <c r="I136" s="397">
        <v>2.0152350000000001</v>
      </c>
      <c r="J136" s="397">
        <v>1.8E-3</v>
      </c>
      <c r="K136" s="397">
        <v>5.6080000000000005</v>
      </c>
      <c r="L136" s="397">
        <v>0.21312</v>
      </c>
      <c r="M136"/>
      <c r="AC136"/>
      <c r="AS136"/>
      <c r="BI136"/>
    </row>
    <row r="137" spans="1:61" hidden="1">
      <c r="A137" s="394">
        <v>2</v>
      </c>
      <c r="B137" s="395">
        <v>2013</v>
      </c>
      <c r="C137" s="396" t="s">
        <v>28</v>
      </c>
      <c r="D137" s="397">
        <v>1.927</v>
      </c>
      <c r="E137" s="397">
        <v>8.0000000000000002E-3</v>
      </c>
      <c r="F137" s="397">
        <v>2.1493319371458333E-2</v>
      </c>
      <c r="G137" s="397">
        <v>2.0023378256839641E-2</v>
      </c>
      <c r="H137" s="397">
        <v>2.3380059529342168</v>
      </c>
      <c r="I137" s="397">
        <v>2.7580210000000003</v>
      </c>
      <c r="J137" s="397">
        <v>2.3E-3</v>
      </c>
      <c r="K137" s="397">
        <v>6.5259999999999998</v>
      </c>
      <c r="L137" s="397">
        <v>0.22603999999999999</v>
      </c>
      <c r="M137"/>
      <c r="AC137"/>
      <c r="AS137"/>
      <c r="BI137"/>
    </row>
    <row r="138" spans="1:61" hidden="1">
      <c r="A138" s="394">
        <v>2</v>
      </c>
      <c r="B138" s="395">
        <v>2013</v>
      </c>
      <c r="C138" s="396" t="s">
        <v>29</v>
      </c>
      <c r="D138" s="397">
        <v>1.462</v>
      </c>
      <c r="E138" s="397">
        <v>1.1000000000000001E-2</v>
      </c>
      <c r="F138" s="397">
        <v>2.9116333492876699E-2</v>
      </c>
      <c r="G138" s="397">
        <v>4.1010456697079076E-2</v>
      </c>
      <c r="H138" s="397">
        <v>1.7336137777854619</v>
      </c>
      <c r="I138" s="397">
        <v>2.3105570000000002</v>
      </c>
      <c r="J138" s="397">
        <v>2.8E-3</v>
      </c>
      <c r="K138" s="397">
        <v>6.3129999999999997</v>
      </c>
      <c r="L138" s="397">
        <v>0.21578999999999998</v>
      </c>
      <c r="M138"/>
      <c r="AC138"/>
      <c r="AS138"/>
      <c r="BI138"/>
    </row>
    <row r="139" spans="1:61" hidden="1">
      <c r="A139" s="394">
        <v>2</v>
      </c>
      <c r="B139" s="395">
        <v>2013</v>
      </c>
      <c r="C139" s="396" t="s">
        <v>30</v>
      </c>
      <c r="D139" s="397">
        <v>1.1880000000000002</v>
      </c>
      <c r="E139" s="397">
        <v>5.0000000000000001E-3</v>
      </c>
      <c r="F139" s="397">
        <v>4.7686343623685096E-2</v>
      </c>
      <c r="G139" s="397">
        <v>4.1491984011707478E-2</v>
      </c>
      <c r="H139" s="397">
        <v>1.5743735857781298</v>
      </c>
      <c r="I139" s="397">
        <v>2.8336440000000005</v>
      </c>
      <c r="J139" s="397">
        <v>1E-3</v>
      </c>
      <c r="K139" s="397">
        <v>7.2650000000000006</v>
      </c>
      <c r="L139" s="397">
        <v>0.28787000000000001</v>
      </c>
      <c r="M139"/>
      <c r="AC139"/>
      <c r="AS139"/>
      <c r="BI139"/>
    </row>
    <row r="140" spans="1:61" hidden="1">
      <c r="A140" s="394">
        <v>2</v>
      </c>
      <c r="B140" s="395">
        <v>2013</v>
      </c>
      <c r="C140" s="396" t="s">
        <v>31</v>
      </c>
      <c r="D140" s="397">
        <v>1.9999999999999998</v>
      </c>
      <c r="E140" s="397">
        <v>1.6E-2</v>
      </c>
      <c r="F140" s="397">
        <v>4.6154007047886338E-2</v>
      </c>
      <c r="G140" s="397">
        <v>6.1461263261496063E-2</v>
      </c>
      <c r="H140" s="397">
        <v>2.3332788608652177</v>
      </c>
      <c r="I140" s="397">
        <v>3.3248129999999998</v>
      </c>
      <c r="J140" s="397">
        <v>4.5999999999999999E-3</v>
      </c>
      <c r="K140" s="397">
        <v>5.6451000000000002</v>
      </c>
      <c r="L140" s="397">
        <v>0.25680999999999998</v>
      </c>
      <c r="M140"/>
      <c r="AC140"/>
      <c r="AS140"/>
      <c r="BI140"/>
    </row>
    <row r="141" spans="1:61" hidden="1">
      <c r="A141" s="394">
        <v>2</v>
      </c>
      <c r="B141" s="395">
        <v>2013</v>
      </c>
      <c r="C141" s="396" t="s">
        <v>32</v>
      </c>
      <c r="D141" s="397">
        <v>1.1679999999999999</v>
      </c>
      <c r="E141" s="397">
        <v>1.8000000000000002E-2</v>
      </c>
      <c r="F141" s="397">
        <v>4.7547959072389394E-2</v>
      </c>
      <c r="G141" s="397">
        <v>5.3343033608476725E-2</v>
      </c>
      <c r="H141" s="397">
        <v>1.507722369436636</v>
      </c>
      <c r="I141" s="397">
        <v>2.5979609999999997</v>
      </c>
      <c r="J141" s="397">
        <v>4.7000000000000002E-3</v>
      </c>
      <c r="K141" s="397">
        <v>3.2659000000000002</v>
      </c>
      <c r="L141" s="397">
        <v>0.29860999999999999</v>
      </c>
      <c r="M141"/>
      <c r="AC141"/>
      <c r="AS141"/>
      <c r="BI141"/>
    </row>
    <row r="142" spans="1:61" hidden="1">
      <c r="A142" s="394">
        <v>2</v>
      </c>
      <c r="B142" s="395">
        <v>2013</v>
      </c>
      <c r="C142" s="396" t="s">
        <v>33</v>
      </c>
      <c r="D142" s="397">
        <v>1.1439999999999999</v>
      </c>
      <c r="E142" s="397">
        <v>1.0000000000000002E-2</v>
      </c>
      <c r="F142" s="397">
        <v>6.8871742231342459E-2</v>
      </c>
      <c r="G142" s="397">
        <v>4.8377736451255413E-2</v>
      </c>
      <c r="H142" s="397">
        <v>1.78995200276555</v>
      </c>
      <c r="I142" s="397">
        <v>3.3149929999999999</v>
      </c>
      <c r="J142" s="397">
        <v>3.8E-3</v>
      </c>
      <c r="K142" s="397">
        <v>3.6784999999999997</v>
      </c>
      <c r="L142" s="397">
        <v>0.28906999999999999</v>
      </c>
      <c r="M142"/>
      <c r="AC142"/>
      <c r="AS142"/>
      <c r="BI142"/>
    </row>
    <row r="143" spans="1:61" hidden="1">
      <c r="A143" s="394">
        <v>2</v>
      </c>
      <c r="B143" s="395">
        <v>2013</v>
      </c>
      <c r="C143" s="396" t="s">
        <v>34</v>
      </c>
      <c r="D143" s="397">
        <v>0.81699999999999995</v>
      </c>
      <c r="E143" s="397">
        <v>1.5000000000000001E-2</v>
      </c>
      <c r="F143" s="397">
        <v>1.7890814802391509E-2</v>
      </c>
      <c r="G143" s="397">
        <v>1.7946775943971024E-2</v>
      </c>
      <c r="H143" s="397">
        <v>1.5172458675676388</v>
      </c>
      <c r="I143" s="397">
        <v>2.5091679999999998</v>
      </c>
      <c r="J143" s="397">
        <v>3.3999999999999998E-3</v>
      </c>
      <c r="K143" s="397">
        <v>3.1783000000000001</v>
      </c>
      <c r="L143" s="397">
        <v>0.20802999999999999</v>
      </c>
      <c r="M143"/>
      <c r="AC143"/>
      <c r="AS143"/>
      <c r="BI143"/>
    </row>
    <row r="144" spans="1:61" hidden="1">
      <c r="A144" s="394">
        <v>2</v>
      </c>
      <c r="B144" s="395">
        <v>2013</v>
      </c>
      <c r="C144" s="396" t="s">
        <v>35</v>
      </c>
      <c r="D144" s="397">
        <v>0.88600000000000012</v>
      </c>
      <c r="E144" s="397">
        <v>9.0000000000000011E-3</v>
      </c>
      <c r="F144" s="397">
        <v>1.1179568832769932E-2</v>
      </c>
      <c r="G144" s="397">
        <v>8.8535447807112314E-3</v>
      </c>
      <c r="H144" s="397">
        <v>1.6013938519759314</v>
      </c>
      <c r="I144" s="397">
        <v>2.2002599999999997</v>
      </c>
      <c r="J144" s="397">
        <v>2E-3</v>
      </c>
      <c r="K144" s="397">
        <v>4.2866999999999997</v>
      </c>
      <c r="L144" s="397">
        <v>0.17621000000000001</v>
      </c>
      <c r="M144"/>
      <c r="AC144"/>
      <c r="AS144"/>
      <c r="BI144"/>
    </row>
    <row r="145" spans="1:61" hidden="1">
      <c r="A145" s="394">
        <v>2</v>
      </c>
      <c r="B145" s="395">
        <v>2013</v>
      </c>
      <c r="C145" s="396" t="s">
        <v>36</v>
      </c>
      <c r="D145" s="397">
        <v>1.385</v>
      </c>
      <c r="E145" s="397">
        <v>7.0000000000000001E-3</v>
      </c>
      <c r="F145" s="397">
        <v>7.7372523395262327E-3</v>
      </c>
      <c r="G145" s="397">
        <v>2.6290539568255215E-2</v>
      </c>
      <c r="H145" s="397">
        <v>2.1168919106827033</v>
      </c>
      <c r="I145" s="397">
        <v>1.947235</v>
      </c>
      <c r="J145" s="397">
        <v>1.4E-3</v>
      </c>
      <c r="K145" s="397">
        <v>3.1114999999999999</v>
      </c>
      <c r="L145" s="397">
        <v>0.23874000000000001</v>
      </c>
      <c r="M145"/>
      <c r="AC145"/>
      <c r="AS145"/>
      <c r="BI145"/>
    </row>
    <row r="146" spans="1:61" hidden="1">
      <c r="A146" s="394">
        <v>2</v>
      </c>
      <c r="B146" s="395">
        <v>2014</v>
      </c>
      <c r="C146" s="396" t="s">
        <v>25</v>
      </c>
      <c r="D146" s="397">
        <v>1.5779999999999998</v>
      </c>
      <c r="E146" s="397">
        <v>9.0000000000000011E-3</v>
      </c>
      <c r="F146" s="397">
        <v>1.8195840334861237E-2</v>
      </c>
      <c r="G146" s="397">
        <v>1.6071694651802002E-2</v>
      </c>
      <c r="H146" s="397">
        <v>2.1510979482917003</v>
      </c>
      <c r="I146" s="397">
        <v>2.3464469999999999</v>
      </c>
      <c r="J146" s="397">
        <v>1.6999999999999999E-3</v>
      </c>
      <c r="K146" s="397">
        <v>3.2476000000000003</v>
      </c>
      <c r="L146" s="397">
        <v>0.26106999999999997</v>
      </c>
      <c r="M146"/>
      <c r="AC146"/>
      <c r="AS146"/>
      <c r="BI146"/>
    </row>
    <row r="147" spans="1:61" hidden="1">
      <c r="A147" s="394">
        <v>2</v>
      </c>
      <c r="B147" s="395">
        <v>2014</v>
      </c>
      <c r="C147" s="396" t="s">
        <v>26</v>
      </c>
      <c r="D147" s="397">
        <v>0.93500000000000005</v>
      </c>
      <c r="E147" s="397">
        <v>5.0000000000000001E-3</v>
      </c>
      <c r="F147" s="397">
        <v>7.1226122380395303E-3</v>
      </c>
      <c r="G147" s="397">
        <v>1.4655287549766204E-2</v>
      </c>
      <c r="H147" s="397">
        <v>1.3549110312272832</v>
      </c>
      <c r="I147" s="397">
        <v>1.3626050000000001</v>
      </c>
      <c r="J147" s="397">
        <v>-1.6999999999999999E-3</v>
      </c>
      <c r="K147" s="397">
        <v>1.6263000000000001</v>
      </c>
      <c r="L147" s="397">
        <v>8.2339999999999997E-2</v>
      </c>
      <c r="M147"/>
      <c r="AC147"/>
      <c r="AS147"/>
      <c r="BI147"/>
    </row>
    <row r="148" spans="1:61" hidden="1">
      <c r="A148" s="394">
        <v>2</v>
      </c>
      <c r="B148" s="395">
        <v>2014</v>
      </c>
      <c r="C148" s="396" t="s">
        <v>27</v>
      </c>
      <c r="D148" s="397">
        <v>1.1809999999999998</v>
      </c>
      <c r="E148" s="397">
        <v>5.0000000000000001E-3</v>
      </c>
      <c r="F148" s="397">
        <v>1.1137415276083522E-2</v>
      </c>
      <c r="G148" s="397">
        <v>1.9090865619763572E-2</v>
      </c>
      <c r="H148" s="397">
        <v>1.67632129172156</v>
      </c>
      <c r="I148" s="397">
        <v>1.8519999999999999</v>
      </c>
      <c r="J148" s="397">
        <v>1.0499999999999999E-2</v>
      </c>
      <c r="K148" s="397">
        <v>1.5434000000000001</v>
      </c>
      <c r="L148" s="397">
        <v>0.11013999999999999</v>
      </c>
      <c r="M148"/>
      <c r="AC148"/>
      <c r="AS148"/>
      <c r="BI148"/>
    </row>
    <row r="149" spans="1:61" hidden="1">
      <c r="A149" s="394">
        <v>2</v>
      </c>
      <c r="B149" s="395">
        <v>2014</v>
      </c>
      <c r="C149" s="396" t="s">
        <v>28</v>
      </c>
      <c r="D149" s="397">
        <v>1.6619999999999999</v>
      </c>
      <c r="E149" s="397">
        <v>1.9E-2</v>
      </c>
      <c r="F149" s="397">
        <v>5.2875382754023828E-2</v>
      </c>
      <c r="G149" s="397">
        <v>1.8895350003189756E-2</v>
      </c>
      <c r="H149" s="397">
        <v>2.3183116172001705</v>
      </c>
      <c r="I149" s="397">
        <v>2.9889999999999999</v>
      </c>
      <c r="J149" s="397">
        <v>1.9299999999999998E-2</v>
      </c>
      <c r="K149" s="397">
        <v>3.0781000000000001</v>
      </c>
      <c r="L149" s="397">
        <v>0.23763000000000001</v>
      </c>
      <c r="M149"/>
      <c r="AC149"/>
      <c r="AS149"/>
      <c r="BI149"/>
    </row>
    <row r="150" spans="1:61" hidden="1">
      <c r="A150" s="394">
        <v>2</v>
      </c>
      <c r="B150" s="395">
        <v>2014</v>
      </c>
      <c r="C150" s="396" t="s">
        <v>29</v>
      </c>
      <c r="D150" s="397">
        <v>1.113</v>
      </c>
      <c r="E150" s="397">
        <v>1.7000000000000001E-2</v>
      </c>
      <c r="F150" s="397">
        <v>4.111811632595179E-2</v>
      </c>
      <c r="G150" s="397">
        <v>4.8375350564460587E-2</v>
      </c>
      <c r="H150" s="397">
        <v>1.5919230053945364</v>
      </c>
      <c r="I150" s="397">
        <v>2.7531000000000003</v>
      </c>
      <c r="J150" s="397">
        <v>1.7600000000000001E-2</v>
      </c>
      <c r="K150" s="397">
        <v>1.8241000000000001</v>
      </c>
      <c r="L150" s="397">
        <v>0.17529</v>
      </c>
      <c r="M150"/>
      <c r="AC150"/>
      <c r="AS150"/>
      <c r="BI150"/>
    </row>
    <row r="151" spans="1:61" hidden="1">
      <c r="A151" s="394">
        <v>2</v>
      </c>
      <c r="B151" s="395">
        <v>2014</v>
      </c>
      <c r="C151" s="396" t="s">
        <v>30</v>
      </c>
      <c r="D151" s="397">
        <v>0.94199999999999995</v>
      </c>
      <c r="E151" s="397">
        <v>1.0999999999999999E-2</v>
      </c>
      <c r="F151" s="397">
        <v>8.0432625713406938E-2</v>
      </c>
      <c r="G151" s="397">
        <v>5.4918963175145143E-2</v>
      </c>
      <c r="H151" s="397">
        <v>1.6132924629672953</v>
      </c>
      <c r="I151" s="397">
        <v>3.1146000000000003</v>
      </c>
      <c r="J151" s="397">
        <v>1.55E-2</v>
      </c>
      <c r="K151" s="397">
        <v>2.0638000000000001</v>
      </c>
      <c r="L151" s="397">
        <v>0.21395999999999998</v>
      </c>
      <c r="M151"/>
      <c r="AC151"/>
      <c r="AS151"/>
      <c r="BI151"/>
    </row>
    <row r="152" spans="1:61" hidden="1">
      <c r="A152" s="394">
        <v>2</v>
      </c>
      <c r="B152" s="395">
        <v>2014</v>
      </c>
      <c r="C152" s="396" t="s">
        <v>31</v>
      </c>
      <c r="D152" s="397">
        <v>1.0590000000000002</v>
      </c>
      <c r="E152" s="397">
        <v>1.7000000000000001E-2</v>
      </c>
      <c r="F152" s="397">
        <v>9.4349188733085051E-2</v>
      </c>
      <c r="G152" s="397">
        <v>6.4746636789553891E-2</v>
      </c>
      <c r="H152" s="397">
        <v>1.9311028889392317</v>
      </c>
      <c r="I152" s="397">
        <v>3.9710000000000001</v>
      </c>
      <c r="J152" s="397">
        <v>1.2499999999999999E-2</v>
      </c>
      <c r="K152" s="397">
        <v>2.9660000000000002</v>
      </c>
      <c r="L152" s="397">
        <v>0.29618</v>
      </c>
      <c r="M152"/>
      <c r="AC152"/>
      <c r="AS152"/>
      <c r="BI152"/>
    </row>
    <row r="153" spans="1:61" hidden="1">
      <c r="A153" s="394">
        <v>2</v>
      </c>
      <c r="B153" s="395">
        <v>2014</v>
      </c>
      <c r="C153" s="396" t="s">
        <v>32</v>
      </c>
      <c r="D153" s="397">
        <v>0.57800000000000007</v>
      </c>
      <c r="E153" s="397">
        <v>9.0000000000000011E-3</v>
      </c>
      <c r="F153" s="397">
        <v>7.7958775403353581E-2</v>
      </c>
      <c r="G153" s="397">
        <v>4.6233459928494633E-2</v>
      </c>
      <c r="H153" s="397">
        <v>1.5123004314778614</v>
      </c>
      <c r="I153" s="397">
        <v>3.3141000000000003</v>
      </c>
      <c r="J153" s="397">
        <v>1.2500000000000001E-2</v>
      </c>
      <c r="K153" s="397">
        <v>2.1654999999999998</v>
      </c>
      <c r="L153" s="397">
        <v>0.21149999999999999</v>
      </c>
      <c r="M153"/>
      <c r="AC153"/>
      <c r="AS153"/>
      <c r="BI153"/>
    </row>
    <row r="154" spans="1:61" hidden="1">
      <c r="A154" s="394">
        <v>2</v>
      </c>
      <c r="B154" s="395">
        <v>2014</v>
      </c>
      <c r="C154" s="396" t="s">
        <v>33</v>
      </c>
      <c r="D154" s="397">
        <v>0.86099999999999999</v>
      </c>
      <c r="E154" s="397">
        <v>1.4E-2</v>
      </c>
      <c r="F154" s="397">
        <v>8.5451067890896446E-2</v>
      </c>
      <c r="G154" s="397">
        <v>5.9397001169282912E-2</v>
      </c>
      <c r="H154" s="397">
        <v>1.8365755909839745</v>
      </c>
      <c r="I154" s="397">
        <v>4.2084000000000001</v>
      </c>
      <c r="J154" s="397">
        <v>2.12E-2</v>
      </c>
      <c r="K154" s="397">
        <v>3.0387000000000004</v>
      </c>
      <c r="L154" s="397">
        <v>0.28694000000000003</v>
      </c>
      <c r="M154"/>
      <c r="AC154"/>
      <c r="AS154"/>
      <c r="BI154"/>
    </row>
    <row r="155" spans="1:61" hidden="1">
      <c r="A155" s="394">
        <v>2</v>
      </c>
      <c r="B155" s="395">
        <v>2014</v>
      </c>
      <c r="C155" s="396" t="s">
        <v>34</v>
      </c>
      <c r="D155" s="397">
        <v>1.208</v>
      </c>
      <c r="E155" s="397">
        <v>1.4E-2</v>
      </c>
      <c r="F155" s="397">
        <v>1.8123594735422483E-2</v>
      </c>
      <c r="G155" s="397">
        <v>4.7132508647638793E-2</v>
      </c>
      <c r="H155" s="397">
        <v>2.1087334983879313</v>
      </c>
      <c r="I155" s="397">
        <v>2.8251999999999997</v>
      </c>
      <c r="J155" s="397">
        <v>2.3E-2</v>
      </c>
      <c r="K155" s="397">
        <v>4.8353000000000002</v>
      </c>
      <c r="L155" s="397">
        <v>0.18104000000000001</v>
      </c>
      <c r="M155"/>
      <c r="AC155"/>
      <c r="AS155"/>
      <c r="BI155"/>
    </row>
    <row r="156" spans="1:61" hidden="1">
      <c r="A156" s="394">
        <v>2</v>
      </c>
      <c r="B156" s="395">
        <v>2014</v>
      </c>
      <c r="C156" s="396" t="s">
        <v>35</v>
      </c>
      <c r="D156" s="397">
        <v>0.84900000000000009</v>
      </c>
      <c r="E156" s="397">
        <v>7.0000000000000001E-3</v>
      </c>
      <c r="F156" s="397">
        <v>1.0229062734111152E-3</v>
      </c>
      <c r="G156" s="397">
        <v>4.1788465464926879E-2</v>
      </c>
      <c r="H156" s="397">
        <v>1.9624089191150769</v>
      </c>
      <c r="I156" s="397">
        <v>2.4665999999999997</v>
      </c>
      <c r="J156" s="397">
        <v>1.4800000000000001E-2</v>
      </c>
      <c r="K156" s="397">
        <v>3.1623000000000001</v>
      </c>
      <c r="L156" s="397">
        <v>0.13790000000000002</v>
      </c>
      <c r="M156"/>
      <c r="AC156"/>
      <c r="AS156"/>
      <c r="BI156"/>
    </row>
    <row r="157" spans="1:61" hidden="1">
      <c r="A157" s="394">
        <v>2</v>
      </c>
      <c r="B157" s="395">
        <v>2014</v>
      </c>
      <c r="C157" s="396" t="s">
        <v>36</v>
      </c>
      <c r="D157" s="397">
        <v>1.016</v>
      </c>
      <c r="E157" s="397">
        <v>5.0000000000000001E-3</v>
      </c>
      <c r="F157" s="397">
        <v>1.6161221744631797E-2</v>
      </c>
      <c r="G157" s="397">
        <v>4.8008675160333747E-2</v>
      </c>
      <c r="H157" s="397">
        <v>2.3142386757627929</v>
      </c>
      <c r="I157" s="397">
        <v>2.5650999999999997</v>
      </c>
      <c r="J157" s="397">
        <v>9.4000000000000004E-3</v>
      </c>
      <c r="K157" s="397">
        <v>2.8024000000000004</v>
      </c>
      <c r="L157" s="397">
        <v>0.14733000000000002</v>
      </c>
      <c r="M157"/>
      <c r="AC157"/>
      <c r="AS157"/>
      <c r="BI157"/>
    </row>
    <row r="158" spans="1:61" hidden="1">
      <c r="A158" s="394">
        <v>2</v>
      </c>
      <c r="B158" s="395">
        <v>2015</v>
      </c>
      <c r="C158" s="396" t="s">
        <v>25</v>
      </c>
      <c r="D158" s="397">
        <v>1</v>
      </c>
      <c r="E158" s="397">
        <v>7.0000000000000001E-3</v>
      </c>
      <c r="F158" s="397">
        <v>2.9405620976921875E-3</v>
      </c>
      <c r="G158" s="397">
        <v>1.9850463110037096E-2</v>
      </c>
      <c r="H158" s="397">
        <v>1.9139166794848168</v>
      </c>
      <c r="I158" s="397">
        <v>2.1294</v>
      </c>
      <c r="J158" s="397">
        <v>1.0200000000000001E-2</v>
      </c>
      <c r="K158" s="397">
        <v>2.0352000000000001</v>
      </c>
      <c r="L158" s="397">
        <v>0.14251999999999998</v>
      </c>
      <c r="M158"/>
      <c r="AC158"/>
      <c r="AS158"/>
      <c r="BI158"/>
    </row>
    <row r="159" spans="1:61" hidden="1">
      <c r="A159" s="394">
        <v>2</v>
      </c>
      <c r="B159" s="395">
        <v>2015</v>
      </c>
      <c r="C159" s="396" t="s">
        <v>26</v>
      </c>
      <c r="D159" s="397">
        <v>0.81600000000000006</v>
      </c>
      <c r="E159" s="397">
        <v>1.4999999999999999E-2</v>
      </c>
      <c r="F159" s="397">
        <v>4.2047326408905638E-3</v>
      </c>
      <c r="G159" s="397">
        <v>5.6490330016135083E-3</v>
      </c>
      <c r="H159" s="397">
        <v>1.4444677457614719</v>
      </c>
      <c r="I159" s="397">
        <v>1.5842000000000001</v>
      </c>
      <c r="J159" s="397">
        <v>6.5000000000000006E-3</v>
      </c>
      <c r="K159" s="397">
        <v>1.6922999999999999</v>
      </c>
      <c r="L159" s="397">
        <v>0.12615999999999999</v>
      </c>
      <c r="M159"/>
      <c r="AC159"/>
      <c r="AS159"/>
      <c r="BI159"/>
    </row>
    <row r="160" spans="1:61" hidden="1">
      <c r="A160" s="394">
        <v>2</v>
      </c>
      <c r="B160" s="395">
        <v>2015</v>
      </c>
      <c r="C160" s="396" t="s">
        <v>27</v>
      </c>
      <c r="D160" s="397">
        <v>1.4079999999999999</v>
      </c>
      <c r="E160" s="397">
        <v>1.4E-2</v>
      </c>
      <c r="F160" s="397">
        <v>8.6722807064848629E-3</v>
      </c>
      <c r="G160" s="397">
        <v>4.7120373592775364E-2</v>
      </c>
      <c r="H160" s="397">
        <v>2.2474384671615963</v>
      </c>
      <c r="I160" s="397">
        <v>3.0200000000000005</v>
      </c>
      <c r="J160" s="397">
        <v>1.2799999999999999E-2</v>
      </c>
      <c r="K160" s="397">
        <v>2.3043999999999998</v>
      </c>
      <c r="L160" s="397">
        <v>0.14997000000000002</v>
      </c>
      <c r="M160"/>
      <c r="AC160"/>
      <c r="AS160"/>
      <c r="BI160"/>
    </row>
    <row r="161" spans="1:61" hidden="1">
      <c r="A161" s="394">
        <v>2</v>
      </c>
      <c r="B161" s="395">
        <v>2015</v>
      </c>
      <c r="C161" s="396" t="s">
        <v>28</v>
      </c>
      <c r="D161" s="397">
        <v>1.4550000000000001</v>
      </c>
      <c r="E161" s="397">
        <v>1.0999999999999999E-2</v>
      </c>
      <c r="F161" s="397">
        <v>4.2813701569420756E-2</v>
      </c>
      <c r="G161" s="397">
        <v>3.2415241766728095E-2</v>
      </c>
      <c r="H161" s="397">
        <v>2.223200957230433</v>
      </c>
      <c r="I161" s="397">
        <v>2.4253999999999998</v>
      </c>
      <c r="J161" s="397">
        <v>1.2199999999999999E-2</v>
      </c>
      <c r="K161" s="397">
        <v>2.2061999999999999</v>
      </c>
      <c r="L161" s="397">
        <v>0.16571999999999998</v>
      </c>
      <c r="M161"/>
      <c r="AC161"/>
      <c r="AS161"/>
      <c r="BI161"/>
    </row>
    <row r="162" spans="1:61" hidden="1">
      <c r="A162" s="394">
        <v>2</v>
      </c>
      <c r="B162" s="395">
        <v>2015</v>
      </c>
      <c r="C162" s="396" t="s">
        <v>29</v>
      </c>
      <c r="D162" s="397">
        <v>1.212</v>
      </c>
      <c r="E162" s="397">
        <v>1.1000000000000001E-2</v>
      </c>
      <c r="F162" s="397">
        <v>6.4209727595737107E-2</v>
      </c>
      <c r="G162" s="397">
        <v>2.7425141910196561E-2</v>
      </c>
      <c r="H162" s="397">
        <v>1.7654409856985598</v>
      </c>
      <c r="I162" s="397">
        <v>2.9127000000000001</v>
      </c>
      <c r="J162" s="397">
        <v>1.8200000000000001E-2</v>
      </c>
      <c r="K162" s="397">
        <v>6.1565000000000003</v>
      </c>
      <c r="L162" s="397">
        <v>0.20378999999999997</v>
      </c>
      <c r="M162"/>
      <c r="AC162"/>
      <c r="AS162"/>
      <c r="BI162"/>
    </row>
    <row r="163" spans="1:61" hidden="1">
      <c r="A163" s="394">
        <v>2</v>
      </c>
      <c r="B163" s="395">
        <v>2015</v>
      </c>
      <c r="C163" s="396" t="s">
        <v>30</v>
      </c>
      <c r="D163" s="397">
        <v>1.1779999999999999</v>
      </c>
      <c r="E163" s="397">
        <v>1.3000000000000001E-2</v>
      </c>
      <c r="F163" s="397">
        <v>5.3012113548270803E-2</v>
      </c>
      <c r="G163" s="397">
        <v>4.227772452417905E-2</v>
      </c>
      <c r="H163" s="397">
        <v>1.9171540603761428</v>
      </c>
      <c r="I163" s="397">
        <v>3.8081000000000005</v>
      </c>
      <c r="J163" s="397">
        <v>2.1100000000000001E-2</v>
      </c>
      <c r="K163" s="397">
        <v>6.0185999999999993</v>
      </c>
      <c r="L163" s="397">
        <v>0.23859</v>
      </c>
      <c r="M163"/>
      <c r="AC163"/>
      <c r="AS163"/>
      <c r="BI163"/>
    </row>
    <row r="164" spans="1:61" hidden="1">
      <c r="A164" s="394">
        <v>2</v>
      </c>
      <c r="B164" s="395">
        <v>2015</v>
      </c>
      <c r="C164" s="396" t="s">
        <v>31</v>
      </c>
      <c r="D164" s="397">
        <v>0.80699999999999994</v>
      </c>
      <c r="E164" s="397">
        <v>6.0000000000000001E-3</v>
      </c>
      <c r="F164" s="397">
        <v>0.10753112046647835</v>
      </c>
      <c r="G164" s="397">
        <v>2.4155897155250218E-2</v>
      </c>
      <c r="H164" s="397">
        <v>1.5288938909778325</v>
      </c>
      <c r="I164" s="397">
        <v>3.4971000000000001</v>
      </c>
      <c r="J164" s="397">
        <v>1.7100000000000001E-2</v>
      </c>
      <c r="K164" s="397">
        <v>4.0121000000000002</v>
      </c>
      <c r="L164" s="397">
        <v>0.22214</v>
      </c>
      <c r="M164"/>
      <c r="AC164"/>
      <c r="AS164"/>
      <c r="BI164"/>
    </row>
    <row r="165" spans="1:61" hidden="1">
      <c r="A165" s="394">
        <v>2</v>
      </c>
      <c r="B165" s="395">
        <v>2015</v>
      </c>
      <c r="C165" s="396" t="s">
        <v>32</v>
      </c>
      <c r="D165" s="397">
        <v>0.71099999999999985</v>
      </c>
      <c r="E165" s="397">
        <v>9.0000000000000011E-3</v>
      </c>
      <c r="F165" s="397">
        <v>6.1431236378173035E-2</v>
      </c>
      <c r="G165" s="397">
        <v>3.4171950943479752E-2</v>
      </c>
      <c r="H165" s="397">
        <v>1.3945878852756692</v>
      </c>
      <c r="I165" s="397">
        <v>3.5469999999999997</v>
      </c>
      <c r="J165" s="397">
        <v>1.55E-2</v>
      </c>
      <c r="K165" s="397">
        <v>3.0711999999999997</v>
      </c>
      <c r="L165" s="397">
        <v>0.22859000000000002</v>
      </c>
      <c r="M165"/>
      <c r="AC165"/>
      <c r="AS165"/>
      <c r="BI165"/>
    </row>
    <row r="166" spans="1:61" hidden="1">
      <c r="A166" s="394">
        <v>2</v>
      </c>
      <c r="B166" s="395">
        <v>2015</v>
      </c>
      <c r="C166" s="396" t="s">
        <v>33</v>
      </c>
      <c r="D166" s="397">
        <v>0.88800000000000001</v>
      </c>
      <c r="E166" s="397">
        <v>1.2E-2</v>
      </c>
      <c r="F166" s="397">
        <v>6.7155332605127557E-2</v>
      </c>
      <c r="G166" s="397">
        <v>2.6904061967483482E-2</v>
      </c>
      <c r="H166" s="397">
        <v>1.5300825562416289</v>
      </c>
      <c r="I166" s="397">
        <v>4.3946000000000005</v>
      </c>
      <c r="J166" s="397">
        <v>1.5399999999999999E-2</v>
      </c>
      <c r="K166" s="397">
        <v>3.6217999999999999</v>
      </c>
      <c r="L166" s="397">
        <v>0.25505</v>
      </c>
      <c r="M166"/>
      <c r="AC166"/>
      <c r="AS166"/>
      <c r="BI166"/>
    </row>
    <row r="167" spans="1:61" hidden="1">
      <c r="A167" s="394">
        <v>2</v>
      </c>
      <c r="B167" s="395">
        <v>2015</v>
      </c>
      <c r="C167" s="396" t="s">
        <v>34</v>
      </c>
      <c r="D167" s="397">
        <v>0.82200000000000006</v>
      </c>
      <c r="E167" s="397">
        <v>8.0000000000000002E-3</v>
      </c>
      <c r="F167" s="397">
        <v>1.4156341812566493E-2</v>
      </c>
      <c r="G167" s="397">
        <v>2.4417974675263927E-2</v>
      </c>
      <c r="H167" s="397">
        <v>1.671434964017833</v>
      </c>
      <c r="I167" s="397">
        <v>3.0353999999999997</v>
      </c>
      <c r="J167" s="397">
        <v>-4.0000000000000001E-3</v>
      </c>
      <c r="K167" s="397">
        <v>3.0762</v>
      </c>
      <c r="L167" s="397">
        <v>0.15430000000000002</v>
      </c>
      <c r="M167"/>
      <c r="AC167"/>
      <c r="AS167"/>
      <c r="BI167"/>
    </row>
    <row r="168" spans="1:61" hidden="1">
      <c r="A168" s="394">
        <v>2</v>
      </c>
      <c r="B168" s="395">
        <v>2015</v>
      </c>
      <c r="C168" s="396" t="s">
        <v>35</v>
      </c>
      <c r="D168" s="397">
        <v>1.121</v>
      </c>
      <c r="E168" s="397">
        <v>5.0000000000000001E-3</v>
      </c>
      <c r="F168" s="397">
        <v>6.1605062784785636E-3</v>
      </c>
      <c r="G168" s="397">
        <v>2.614823447132069E-2</v>
      </c>
      <c r="H168" s="397">
        <v>2.0446963153666178</v>
      </c>
      <c r="I168" s="397">
        <v>2.5571000000000002</v>
      </c>
      <c r="J168" s="397">
        <v>1.3299999999999999E-2</v>
      </c>
      <c r="K168" s="397">
        <v>2.6194999999999999</v>
      </c>
      <c r="L168" s="397">
        <v>0.13373000000000002</v>
      </c>
      <c r="M168"/>
      <c r="AC168"/>
      <c r="AS168"/>
      <c r="BI168"/>
    </row>
    <row r="169" spans="1:61" hidden="1">
      <c r="A169" s="394">
        <v>2</v>
      </c>
      <c r="B169" s="395">
        <v>2015</v>
      </c>
      <c r="C169" s="396" t="s">
        <v>36</v>
      </c>
      <c r="D169" s="397">
        <v>2.024</v>
      </c>
      <c r="E169" s="397">
        <v>1.2E-2</v>
      </c>
      <c r="F169" s="397">
        <v>5.4280919053606748E-3</v>
      </c>
      <c r="G169" s="397">
        <v>2.1500016327651795E-2</v>
      </c>
      <c r="H169" s="397">
        <v>2.7316538576200826</v>
      </c>
      <c r="I169" s="397">
        <v>3.1440999999999999</v>
      </c>
      <c r="J169" s="397">
        <v>1.2999999999999999E-3</v>
      </c>
      <c r="K169" s="397">
        <v>4.5910000000000002</v>
      </c>
      <c r="L169" s="397">
        <v>0.13839999999999997</v>
      </c>
      <c r="M169"/>
      <c r="AC169"/>
      <c r="AS169"/>
      <c r="BI169"/>
    </row>
    <row r="170" spans="1:61" hidden="1">
      <c r="A170" s="394">
        <v>2</v>
      </c>
      <c r="B170" s="395">
        <v>2016</v>
      </c>
      <c r="C170" s="396" t="s">
        <v>25</v>
      </c>
      <c r="D170" s="397">
        <v>1.6819999999999999</v>
      </c>
      <c r="E170" s="397">
        <v>5.0000000000000001E-3</v>
      </c>
      <c r="F170" s="397">
        <v>8.960266666500941E-3</v>
      </c>
      <c r="G170" s="397">
        <v>3.3459731419175617E-2</v>
      </c>
      <c r="H170" s="397">
        <v>2.1255499940733715</v>
      </c>
      <c r="I170" s="397">
        <v>2.0262000000000002</v>
      </c>
      <c r="J170" s="397">
        <v>1.5100000000000001E-2</v>
      </c>
      <c r="K170" s="397">
        <v>1.4712000000000001</v>
      </c>
      <c r="L170" s="397">
        <v>8.677E-2</v>
      </c>
      <c r="M170"/>
      <c r="AC170"/>
      <c r="AS170"/>
      <c r="BI170"/>
    </row>
    <row r="171" spans="1:61" hidden="1">
      <c r="A171" s="394">
        <v>2</v>
      </c>
      <c r="B171" s="395">
        <v>2016</v>
      </c>
      <c r="C171" s="396" t="s">
        <v>26</v>
      </c>
      <c r="D171" s="397">
        <v>1.524</v>
      </c>
      <c r="E171" s="397">
        <v>9.0000000000000011E-3</v>
      </c>
      <c r="F171" s="397">
        <v>1.851046434489512E-2</v>
      </c>
      <c r="G171" s="397">
        <v>3.1597965835432659E-2</v>
      </c>
      <c r="H171" s="397">
        <v>1.904683081293812</v>
      </c>
      <c r="I171" s="397">
        <v>2.1973000000000003</v>
      </c>
      <c r="J171" s="397">
        <v>1.21E-2</v>
      </c>
      <c r="K171" s="397">
        <v>2.6353</v>
      </c>
      <c r="L171" s="397">
        <v>0.15673000000000001</v>
      </c>
      <c r="M171"/>
      <c r="AC171"/>
      <c r="AS171"/>
      <c r="BI171"/>
    </row>
    <row r="172" spans="1:61" hidden="1">
      <c r="A172" s="394">
        <v>2</v>
      </c>
      <c r="B172" s="395">
        <v>2016</v>
      </c>
      <c r="C172" s="396" t="s">
        <v>27</v>
      </c>
      <c r="D172" s="397">
        <v>1.8009999999999999</v>
      </c>
      <c r="E172" s="397">
        <v>9.0000000000000011E-3</v>
      </c>
      <c r="F172" s="397">
        <v>1.2635274161747853E-2</v>
      </c>
      <c r="G172" s="397">
        <v>4.2565603223198724E-2</v>
      </c>
      <c r="H172" s="397">
        <v>2.2446535694890133</v>
      </c>
      <c r="I172" s="397">
        <v>2.8464999999999998</v>
      </c>
      <c r="J172" s="397">
        <v>1.5799999999999998E-2</v>
      </c>
      <c r="K172" s="397">
        <v>1.6729000000000001</v>
      </c>
      <c r="L172" s="397">
        <v>0.17773</v>
      </c>
      <c r="M172"/>
      <c r="AC172"/>
      <c r="AS172"/>
      <c r="BI172"/>
    </row>
    <row r="173" spans="1:61" hidden="1">
      <c r="A173" s="394">
        <v>2</v>
      </c>
      <c r="B173" s="395">
        <v>2016</v>
      </c>
      <c r="C173" s="396" t="s">
        <v>28</v>
      </c>
      <c r="D173" s="397">
        <v>1.212</v>
      </c>
      <c r="E173" s="397">
        <v>0.01</v>
      </c>
      <c r="F173" s="397">
        <v>3.4140122128657524E-2</v>
      </c>
      <c r="G173" s="397">
        <v>3.2820186262362064E-2</v>
      </c>
      <c r="H173" s="397">
        <v>1.6511767986889752</v>
      </c>
      <c r="I173" s="397">
        <v>2.5648</v>
      </c>
      <c r="J173" s="397">
        <v>1.2999999999999999E-2</v>
      </c>
      <c r="K173" s="397">
        <v>1.3596999999999999</v>
      </c>
      <c r="L173" s="397">
        <v>0.13695000000000002</v>
      </c>
      <c r="M173"/>
      <c r="AC173"/>
      <c r="AS173"/>
      <c r="BI173"/>
    </row>
    <row r="174" spans="1:61" hidden="1">
      <c r="A174" s="394">
        <v>2</v>
      </c>
      <c r="B174" s="395">
        <v>2016</v>
      </c>
      <c r="C174" s="396" t="s">
        <v>29</v>
      </c>
      <c r="D174" s="397">
        <v>1.389</v>
      </c>
      <c r="E174" s="397">
        <v>1.2E-2</v>
      </c>
      <c r="F174" s="397">
        <v>9.1666914004067457E-2</v>
      </c>
      <c r="G174" s="397">
        <v>4.1645135568191709E-2</v>
      </c>
      <c r="H174" s="397">
        <v>1.9433797374519273</v>
      </c>
      <c r="I174" s="397">
        <v>3.5508000000000002</v>
      </c>
      <c r="J174" s="397">
        <v>1.14E-2</v>
      </c>
      <c r="K174" s="397">
        <v>2.5252999999999997</v>
      </c>
      <c r="L174" s="397">
        <v>0.22931000000000001</v>
      </c>
      <c r="M174"/>
      <c r="AC174"/>
      <c r="AS174"/>
      <c r="BI174"/>
    </row>
    <row r="175" spans="1:61" hidden="1">
      <c r="A175" s="394">
        <v>2</v>
      </c>
      <c r="B175" s="395">
        <v>2016</v>
      </c>
      <c r="C175" s="396" t="s">
        <v>30</v>
      </c>
      <c r="D175" s="397">
        <v>0.85299999999999987</v>
      </c>
      <c r="E175" s="397">
        <v>1.0999999999999999E-2</v>
      </c>
      <c r="F175" s="397">
        <v>0.12569930787127395</v>
      </c>
      <c r="G175" s="397">
        <v>3.2901449959895433E-2</v>
      </c>
      <c r="H175" s="397">
        <v>1.4433415370074365</v>
      </c>
      <c r="I175" s="397">
        <v>3.2333999999999996</v>
      </c>
      <c r="J175" s="397">
        <v>1.55E-2</v>
      </c>
      <c r="K175" s="397">
        <v>2.1816999999999998</v>
      </c>
      <c r="L175" s="397">
        <v>0.25345000000000001</v>
      </c>
      <c r="M175"/>
      <c r="AC175"/>
      <c r="AS175"/>
      <c r="BI175"/>
    </row>
    <row r="176" spans="1:61" hidden="1">
      <c r="A176" s="394">
        <v>2</v>
      </c>
      <c r="B176" s="395">
        <v>2016</v>
      </c>
      <c r="C176" s="396" t="s">
        <v>31</v>
      </c>
      <c r="D176" s="397">
        <v>0.79</v>
      </c>
      <c r="E176" s="397">
        <v>1.4E-2</v>
      </c>
      <c r="F176" s="397">
        <v>0.27251987595513755</v>
      </c>
      <c r="G176" s="397">
        <v>3.9533104642172578E-2</v>
      </c>
      <c r="H176" s="397">
        <v>1.4952640377654602</v>
      </c>
      <c r="I176" s="397">
        <v>3.4292000000000002</v>
      </c>
      <c r="J176" s="397">
        <v>1.2699999999999999E-2</v>
      </c>
      <c r="K176" s="397">
        <v>3.5523000000000002</v>
      </c>
      <c r="L176" s="397">
        <v>0.42515000000000003</v>
      </c>
      <c r="M176"/>
      <c r="AC176"/>
      <c r="AS176"/>
      <c r="BI176"/>
    </row>
    <row r="177" spans="1:61" hidden="1">
      <c r="A177" s="394">
        <v>2</v>
      </c>
      <c r="B177" s="395">
        <v>2016</v>
      </c>
      <c r="C177" s="396" t="s">
        <v>32</v>
      </c>
      <c r="D177" s="397">
        <v>0.93500000000000005</v>
      </c>
      <c r="E177" s="397">
        <v>1.2E-2</v>
      </c>
      <c r="F177" s="397">
        <v>0.14475867956638161</v>
      </c>
      <c r="G177" s="397">
        <v>4.1841012398951237E-2</v>
      </c>
      <c r="H177" s="397">
        <v>1.8273550927109896</v>
      </c>
      <c r="I177" s="397">
        <v>4.1645000000000003</v>
      </c>
      <c r="J177" s="397">
        <v>1.47E-2</v>
      </c>
      <c r="K177" s="397">
        <v>2.9592000000000001</v>
      </c>
      <c r="L177" s="397">
        <v>0.32372000000000001</v>
      </c>
      <c r="M177"/>
      <c r="AC177"/>
      <c r="AS177"/>
      <c r="BI177"/>
    </row>
    <row r="178" spans="1:61" hidden="1">
      <c r="A178" s="394">
        <v>2</v>
      </c>
      <c r="B178" s="395">
        <v>2016</v>
      </c>
      <c r="C178" s="396" t="s">
        <v>33</v>
      </c>
      <c r="D178" s="397">
        <v>0.60899999999999999</v>
      </c>
      <c r="E178" s="397">
        <v>0.01</v>
      </c>
      <c r="F178" s="397">
        <v>0.10385278071467177</v>
      </c>
      <c r="G178" s="397">
        <v>3.5947261853274445E-2</v>
      </c>
      <c r="H178" s="397">
        <v>1.4638831374522472</v>
      </c>
      <c r="I178" s="397">
        <v>3.2265000000000001</v>
      </c>
      <c r="J178" s="397">
        <v>1.1999999999999999E-2</v>
      </c>
      <c r="K178" s="397">
        <v>2.1846000000000001</v>
      </c>
      <c r="L178" s="397">
        <v>0.25963000000000003</v>
      </c>
      <c r="M178"/>
      <c r="AC178"/>
      <c r="AS178"/>
      <c r="BI178"/>
    </row>
    <row r="179" spans="1:61" hidden="1">
      <c r="A179" s="394">
        <v>2</v>
      </c>
      <c r="B179" s="395">
        <v>2016</v>
      </c>
      <c r="C179" s="396" t="s">
        <v>34</v>
      </c>
      <c r="D179" s="397">
        <v>0.48</v>
      </c>
      <c r="E179" s="397">
        <v>0.01</v>
      </c>
      <c r="F179" s="397">
        <v>7.8657513604425813E-2</v>
      </c>
      <c r="G179" s="397">
        <v>3.1204732929786361E-2</v>
      </c>
      <c r="H179" s="397">
        <v>1.5001279213592471</v>
      </c>
      <c r="I179" s="397">
        <v>2.9419</v>
      </c>
      <c r="J179" s="397">
        <v>1.84E-2</v>
      </c>
      <c r="K179" s="397">
        <v>1.8458999999999999</v>
      </c>
      <c r="L179" s="397">
        <v>0.20216000000000001</v>
      </c>
      <c r="M179"/>
      <c r="AC179"/>
      <c r="AS179"/>
      <c r="BI179"/>
    </row>
    <row r="180" spans="1:61" hidden="1">
      <c r="A180" s="394">
        <v>2</v>
      </c>
      <c r="B180" s="395">
        <v>2016</v>
      </c>
      <c r="C180" s="396" t="s">
        <v>35</v>
      </c>
      <c r="D180" s="397">
        <v>0.70599999999999996</v>
      </c>
      <c r="E180" s="397">
        <v>1.0000000000000002E-2</v>
      </c>
      <c r="F180" s="397">
        <v>3.2801051694457253E-2</v>
      </c>
      <c r="G180" s="397">
        <v>5.1134884783063092E-2</v>
      </c>
      <c r="H180" s="397">
        <v>2.1674461285782098</v>
      </c>
      <c r="I180" s="397">
        <v>3.4009</v>
      </c>
      <c r="J180" s="397">
        <v>2.2700000000000001E-2</v>
      </c>
      <c r="K180" s="397">
        <v>4.9456000000000007</v>
      </c>
      <c r="L180" s="397">
        <v>0.25197999999999998</v>
      </c>
      <c r="M180"/>
      <c r="AC180"/>
      <c r="AS180"/>
      <c r="BI180"/>
    </row>
    <row r="181" spans="1:61" hidden="1">
      <c r="A181" s="394">
        <v>2</v>
      </c>
      <c r="B181" s="395">
        <v>2016</v>
      </c>
      <c r="C181" s="396" t="s">
        <v>36</v>
      </c>
      <c r="D181" s="397">
        <v>0.75100000000000011</v>
      </c>
      <c r="E181" s="397">
        <v>5.0000000000000001E-3</v>
      </c>
      <c r="F181" s="397">
        <v>6.0712367206858684E-3</v>
      </c>
      <c r="G181" s="397">
        <v>2.5361310199917241E-2</v>
      </c>
      <c r="H181" s="397">
        <v>1.9595706715668615</v>
      </c>
      <c r="I181" s="397">
        <v>2.1515</v>
      </c>
      <c r="J181" s="397">
        <v>9.1999999999999998E-3</v>
      </c>
      <c r="K181" s="397">
        <v>4.3630999999999993</v>
      </c>
      <c r="L181" s="397">
        <v>0.13533000000000001</v>
      </c>
      <c r="M181"/>
      <c r="AC181"/>
      <c r="AS181"/>
      <c r="BI181"/>
    </row>
    <row r="182" spans="1:61" hidden="1">
      <c r="A182" s="394">
        <v>2</v>
      </c>
      <c r="B182" s="395">
        <v>2017</v>
      </c>
      <c r="C182" s="396" t="s">
        <v>25</v>
      </c>
      <c r="D182" s="397">
        <v>0.75099999999999989</v>
      </c>
      <c r="E182" s="397">
        <v>1.2E-2</v>
      </c>
      <c r="F182" s="397">
        <v>1.0665762685370311E-2</v>
      </c>
      <c r="G182" s="397">
        <v>3.1746381702720428E-2</v>
      </c>
      <c r="H182" s="397">
        <v>2.3697686996456158</v>
      </c>
      <c r="I182" s="397">
        <v>2.6124999999999998</v>
      </c>
      <c r="J182" s="397">
        <v>9.4000000000000004E-3</v>
      </c>
      <c r="K182" s="397">
        <v>3.4120999999999997</v>
      </c>
      <c r="L182" s="397">
        <v>0.12607000000000002</v>
      </c>
      <c r="M182"/>
      <c r="AC182"/>
      <c r="AS182"/>
      <c r="BI182"/>
    </row>
    <row r="183" spans="1:61" hidden="1">
      <c r="A183" s="394">
        <v>2</v>
      </c>
      <c r="B183" s="395">
        <v>2017</v>
      </c>
      <c r="C183" s="396" t="s">
        <v>26</v>
      </c>
      <c r="D183" s="397">
        <v>0.65300000000000002</v>
      </c>
      <c r="E183" s="397">
        <v>7.0000000000000001E-3</v>
      </c>
      <c r="F183" s="397">
        <v>1.6807610687794492E-2</v>
      </c>
      <c r="G183" s="397">
        <v>2.6997568053785136E-2</v>
      </c>
      <c r="H183" s="397">
        <v>1.8052435440098273</v>
      </c>
      <c r="I183" s="397">
        <v>2.1176000000000004</v>
      </c>
      <c r="J183" s="397">
        <v>8.8999999999999999E-3</v>
      </c>
      <c r="K183" s="397">
        <v>1.9887000000000001</v>
      </c>
      <c r="L183" s="397">
        <v>0.12093999999999999</v>
      </c>
      <c r="M183"/>
      <c r="AC183"/>
      <c r="AS183"/>
      <c r="BI183"/>
    </row>
    <row r="184" spans="1:61" hidden="1">
      <c r="A184" s="394">
        <v>2</v>
      </c>
      <c r="B184" s="395">
        <v>2017</v>
      </c>
      <c r="C184" s="396" t="s">
        <v>27</v>
      </c>
      <c r="D184" s="397">
        <v>0.80999999999999994</v>
      </c>
      <c r="E184" s="397">
        <v>7.0000000000000001E-3</v>
      </c>
      <c r="F184" s="397">
        <v>1.1563284036822101E-2</v>
      </c>
      <c r="G184" s="397">
        <v>2.5984238064588248E-2</v>
      </c>
      <c r="H184" s="397">
        <v>1.9425822192386211</v>
      </c>
      <c r="I184" s="397">
        <v>2.2562000000000002</v>
      </c>
      <c r="J184" s="397">
        <v>7.7999999999999996E-3</v>
      </c>
      <c r="K184" s="397">
        <v>2.4540999999999999</v>
      </c>
      <c r="L184" s="397">
        <v>0.10131</v>
      </c>
      <c r="M184"/>
      <c r="AC184"/>
      <c r="AS184"/>
      <c r="BI184"/>
    </row>
    <row r="185" spans="1:61" hidden="1">
      <c r="A185" s="394">
        <v>2</v>
      </c>
      <c r="B185" s="395">
        <v>2017</v>
      </c>
      <c r="C185" s="396" t="s">
        <v>28</v>
      </c>
      <c r="D185" s="397">
        <v>1.07</v>
      </c>
      <c r="E185" s="397">
        <v>7.0000000000000001E-3</v>
      </c>
      <c r="F185" s="397">
        <v>1.0833901501591319E-2</v>
      </c>
      <c r="G185" s="397">
        <v>2.8629131213174851E-2</v>
      </c>
      <c r="H185" s="397">
        <v>1.7806340571423231</v>
      </c>
      <c r="I185" s="397">
        <v>2.6101000000000001</v>
      </c>
      <c r="J185" s="397">
        <v>1.1699999999999999E-2</v>
      </c>
      <c r="K185" s="397">
        <v>2.7393000000000001</v>
      </c>
      <c r="L185" s="397">
        <v>0.14074999999999999</v>
      </c>
      <c r="M185"/>
      <c r="AC185"/>
      <c r="AS185"/>
      <c r="BI185"/>
    </row>
    <row r="186" spans="1:61" hidden="1">
      <c r="A186" s="394">
        <v>2</v>
      </c>
      <c r="B186" s="395">
        <v>2017</v>
      </c>
      <c r="C186" s="396" t="s">
        <v>29</v>
      </c>
      <c r="D186" s="397">
        <v>1.2689999999999999</v>
      </c>
      <c r="E186" s="397">
        <v>2.1000000000000001E-2</v>
      </c>
      <c r="F186" s="397">
        <v>2.858227902496064E-2</v>
      </c>
      <c r="G186" s="397">
        <v>3.735329570795938E-2</v>
      </c>
      <c r="H186" s="397">
        <v>2.1686805174948529</v>
      </c>
      <c r="I186" s="397">
        <v>3.4480999999999997</v>
      </c>
      <c r="J186" s="397">
        <v>1.2900000000000002E-2</v>
      </c>
      <c r="K186" s="397">
        <v>3.2972000000000001</v>
      </c>
      <c r="L186" s="397">
        <v>0.18142999999999998</v>
      </c>
      <c r="M186"/>
      <c r="AC186"/>
      <c r="AS186"/>
      <c r="BI186"/>
    </row>
    <row r="187" spans="1:61" hidden="1">
      <c r="A187" s="394">
        <v>2</v>
      </c>
      <c r="B187" s="395">
        <v>2017</v>
      </c>
      <c r="C187" s="396" t="s">
        <v>30</v>
      </c>
      <c r="D187" s="397">
        <v>0.93099999999999994</v>
      </c>
      <c r="E187" s="397">
        <v>6.0000000000000001E-3</v>
      </c>
      <c r="F187" s="397">
        <v>4.1788142516239593E-2</v>
      </c>
      <c r="G187" s="397">
        <v>3.2421422539770914E-2</v>
      </c>
      <c r="H187" s="397">
        <v>1.5329730095259846</v>
      </c>
      <c r="I187" s="397">
        <v>2.9647000000000001</v>
      </c>
      <c r="J187" s="397">
        <v>1.0499999999999999E-2</v>
      </c>
      <c r="K187" s="397">
        <v>2.3062</v>
      </c>
      <c r="L187" s="397">
        <v>0.17038000000000003</v>
      </c>
      <c r="M187"/>
      <c r="AC187"/>
      <c r="AS187"/>
      <c r="BI187"/>
    </row>
    <row r="188" spans="1:61" hidden="1">
      <c r="A188" s="394">
        <v>2</v>
      </c>
      <c r="B188" s="395">
        <v>2017</v>
      </c>
      <c r="C188" s="396" t="s">
        <v>31</v>
      </c>
      <c r="D188" s="397">
        <v>0.80200000000000005</v>
      </c>
      <c r="E188" s="397">
        <v>7.0000000000000001E-3</v>
      </c>
      <c r="F188" s="397">
        <v>5.0841385049619409E-2</v>
      </c>
      <c r="G188" s="397">
        <v>3.0249770248965455E-2</v>
      </c>
      <c r="H188" s="397">
        <v>1.4334099296858778</v>
      </c>
      <c r="I188" s="397">
        <v>3.1695000000000002</v>
      </c>
      <c r="J188" s="397">
        <v>1.2600000000000002E-2</v>
      </c>
      <c r="K188" s="397">
        <v>2.3268000000000004</v>
      </c>
      <c r="L188" s="397">
        <v>0.17693</v>
      </c>
      <c r="M188"/>
      <c r="AC188"/>
      <c r="AS188"/>
      <c r="BI188"/>
    </row>
    <row r="189" spans="1:61" hidden="1">
      <c r="A189" s="394">
        <v>2</v>
      </c>
      <c r="B189" s="395">
        <v>2017</v>
      </c>
      <c r="C189" s="396" t="s">
        <v>32</v>
      </c>
      <c r="D189" s="397">
        <v>0.91100000000000003</v>
      </c>
      <c r="E189" s="397">
        <v>0.01</v>
      </c>
      <c r="F189" s="397">
        <v>7.307789577468192E-2</v>
      </c>
      <c r="G189" s="397">
        <v>3.7808181930216657E-2</v>
      </c>
      <c r="H189" s="397">
        <v>1.7436787023317097</v>
      </c>
      <c r="I189" s="397">
        <v>3.8125</v>
      </c>
      <c r="J189" s="397">
        <v>1.67E-2</v>
      </c>
      <c r="K189" s="397">
        <v>3.8357999999999999</v>
      </c>
      <c r="L189" s="397">
        <v>0.25812999999999997</v>
      </c>
      <c r="M189"/>
      <c r="AC189"/>
      <c r="AS189"/>
      <c r="BI189"/>
    </row>
    <row r="190" spans="1:61" hidden="1">
      <c r="A190" s="394">
        <v>2</v>
      </c>
      <c r="B190" s="395">
        <v>2017</v>
      </c>
      <c r="C190" s="396" t="s">
        <v>33</v>
      </c>
      <c r="D190" s="397">
        <v>0.65500000000000003</v>
      </c>
      <c r="E190" s="397">
        <v>8.0000000000000002E-3</v>
      </c>
      <c r="F190" s="397">
        <v>5.714141204316843E-2</v>
      </c>
      <c r="G190" s="397">
        <v>4.2142926980360582E-2</v>
      </c>
      <c r="H190" s="397">
        <v>1.4326107625265532</v>
      </c>
      <c r="I190" s="397">
        <v>2.7515999999999998</v>
      </c>
      <c r="J190" s="397">
        <v>1.1900000000000001E-2</v>
      </c>
      <c r="K190" s="397">
        <v>2.5068000000000001</v>
      </c>
      <c r="L190" s="397">
        <v>0.16943</v>
      </c>
      <c r="M190"/>
      <c r="AC190"/>
      <c r="AS190"/>
      <c r="BI190"/>
    </row>
    <row r="191" spans="1:61" hidden="1">
      <c r="A191" s="394">
        <v>2</v>
      </c>
      <c r="B191" s="395">
        <v>2017</v>
      </c>
      <c r="C191" s="396" t="s">
        <v>34</v>
      </c>
      <c r="D191" s="397">
        <v>0.88100000000000001</v>
      </c>
      <c r="E191" s="397">
        <v>1.2E-2</v>
      </c>
      <c r="F191" s="397">
        <v>3.3731986134315946E-2</v>
      </c>
      <c r="G191" s="398">
        <v>5.2919259506989925E-2</v>
      </c>
      <c r="H191" s="397">
        <v>2.2166144869082811</v>
      </c>
      <c r="I191" s="397">
        <v>3.3723000000000001</v>
      </c>
      <c r="J191" s="397">
        <v>1.4500000000000001E-2</v>
      </c>
      <c r="K191" s="397">
        <v>3.5133999999999999</v>
      </c>
      <c r="L191" s="397">
        <v>0.1651</v>
      </c>
      <c r="M191"/>
      <c r="AC191"/>
      <c r="AS191"/>
      <c r="BI191"/>
    </row>
    <row r="192" spans="1:61" hidden="1">
      <c r="A192" s="394">
        <v>2</v>
      </c>
      <c r="B192" s="395">
        <v>2017</v>
      </c>
      <c r="C192" s="396" t="s">
        <v>35</v>
      </c>
      <c r="D192" s="397">
        <v>0.82699999999999996</v>
      </c>
      <c r="E192" s="397">
        <v>1.2E-2</v>
      </c>
      <c r="F192" s="397">
        <v>1.2881541966608293E-2</v>
      </c>
      <c r="G192" s="398">
        <v>4.2673484404501597E-2</v>
      </c>
      <c r="H192" s="397">
        <v>1.8204003859261579</v>
      </c>
      <c r="I192" s="397">
        <v>2.4733000000000001</v>
      </c>
      <c r="J192" s="397">
        <v>1.3600000000000001E-2</v>
      </c>
      <c r="K192" s="397">
        <v>4.5680000000000005</v>
      </c>
      <c r="L192" s="397">
        <v>0.15026</v>
      </c>
      <c r="M192"/>
      <c r="AC192"/>
      <c r="AS192"/>
      <c r="BI192"/>
    </row>
    <row r="193" spans="1:61" hidden="1">
      <c r="A193" s="394">
        <v>2</v>
      </c>
      <c r="B193" s="395">
        <v>2017</v>
      </c>
      <c r="C193" s="396" t="s">
        <v>36</v>
      </c>
      <c r="D193" s="397">
        <v>0.73799999999999999</v>
      </c>
      <c r="E193" s="397">
        <v>9.0000000000000011E-3</v>
      </c>
      <c r="F193" s="397">
        <v>5.9523831835040456E-3</v>
      </c>
      <c r="G193" s="398">
        <v>0</v>
      </c>
      <c r="H193" s="397">
        <v>1.7610307846175373</v>
      </c>
      <c r="I193" s="397">
        <v>2.0781999999999998</v>
      </c>
      <c r="J193" s="397">
        <v>7.7999999999999996E-3</v>
      </c>
      <c r="K193" s="397">
        <v>2.1983000000000001</v>
      </c>
      <c r="L193" s="397">
        <v>0.10768</v>
      </c>
    </row>
    <row r="194" spans="1:61" hidden="1">
      <c r="A194" s="394">
        <v>7</v>
      </c>
      <c r="B194" s="395">
        <v>2002</v>
      </c>
      <c r="C194" s="396" t="s">
        <v>25</v>
      </c>
      <c r="D194" s="397">
        <v>2.1880000000000002</v>
      </c>
      <c r="E194" s="397">
        <v>5.5566999999999998E-2</v>
      </c>
      <c r="F194" s="397">
        <v>0.369599126</v>
      </c>
      <c r="G194" s="397">
        <v>8.4055919999999999E-3</v>
      </c>
      <c r="H194" s="397">
        <v>2.6390808559999996</v>
      </c>
      <c r="I194" s="397">
        <v>4.7407590000000006</v>
      </c>
      <c r="J194" s="397"/>
      <c r="K194" s="397"/>
      <c r="L194" s="397"/>
      <c r="BI194"/>
    </row>
    <row r="195" spans="1:61" hidden="1">
      <c r="A195" s="394">
        <v>7</v>
      </c>
      <c r="B195" s="395">
        <v>2002</v>
      </c>
      <c r="C195" s="396" t="s">
        <v>26</v>
      </c>
      <c r="D195" s="397">
        <v>1.9620000000000002</v>
      </c>
      <c r="E195" s="397">
        <v>3.6756999999999998E-2</v>
      </c>
      <c r="F195" s="397">
        <v>0.34371821000000002</v>
      </c>
      <c r="G195" s="397">
        <v>5.4290864000000001E-2</v>
      </c>
      <c r="H195" s="397">
        <v>2.0581989329999999</v>
      </c>
      <c r="I195" s="397">
        <v>3.7344860000000004</v>
      </c>
      <c r="J195" s="397"/>
      <c r="K195" s="397"/>
      <c r="L195" s="397"/>
      <c r="BI195"/>
    </row>
    <row r="196" spans="1:61" hidden="1">
      <c r="A196" s="394">
        <v>7</v>
      </c>
      <c r="B196" s="395">
        <v>2002</v>
      </c>
      <c r="C196" s="396" t="s">
        <v>27</v>
      </c>
      <c r="D196" s="397">
        <v>2.181</v>
      </c>
      <c r="E196" s="397">
        <v>3.9515999999999996E-2</v>
      </c>
      <c r="F196" s="397">
        <v>0.37091186399999998</v>
      </c>
      <c r="G196" s="397">
        <v>2.1329108999999999E-2</v>
      </c>
      <c r="H196" s="397">
        <v>2.0945924840000001</v>
      </c>
      <c r="I196" s="397">
        <v>3.840862</v>
      </c>
      <c r="J196" s="397"/>
      <c r="K196" s="397"/>
      <c r="L196" s="397"/>
      <c r="BI196"/>
    </row>
    <row r="197" spans="1:61" hidden="1">
      <c r="A197" s="394">
        <v>7</v>
      </c>
      <c r="B197" s="395">
        <v>2002</v>
      </c>
      <c r="C197" s="396" t="s">
        <v>28</v>
      </c>
      <c r="D197" s="397">
        <v>2.8019999999999996</v>
      </c>
      <c r="E197" s="398">
        <v>4.9584000000000003E-2</v>
      </c>
      <c r="F197" s="397">
        <v>0.50112281299999994</v>
      </c>
      <c r="G197" s="397">
        <v>2.2199114999999998E-2</v>
      </c>
      <c r="H197" s="397">
        <v>2.424182273</v>
      </c>
      <c r="I197" s="397">
        <v>4.8613910000000002</v>
      </c>
      <c r="J197" s="397"/>
      <c r="K197" s="397"/>
      <c r="L197" s="399"/>
      <c r="BI197"/>
    </row>
    <row r="198" spans="1:61" hidden="1">
      <c r="A198" s="394">
        <v>7</v>
      </c>
      <c r="B198" s="395">
        <v>2002</v>
      </c>
      <c r="C198" s="396" t="s">
        <v>29</v>
      </c>
      <c r="D198" s="397">
        <v>2.2469999999999999</v>
      </c>
      <c r="E198" s="397">
        <v>3.9260999999999997E-2</v>
      </c>
      <c r="F198" s="397">
        <v>0.42778603100000001</v>
      </c>
      <c r="G198" s="397">
        <v>1.2604590000000001E-2</v>
      </c>
      <c r="H198" s="397">
        <v>1.9252693019999998</v>
      </c>
      <c r="I198" s="397">
        <v>4.244872</v>
      </c>
      <c r="J198" s="397"/>
      <c r="K198" s="397"/>
      <c r="L198" s="397"/>
      <c r="BI198"/>
    </row>
    <row r="199" spans="1:61" hidden="1">
      <c r="A199" s="394">
        <v>7</v>
      </c>
      <c r="B199" s="395">
        <v>2002</v>
      </c>
      <c r="C199" s="396" t="s">
        <v>30</v>
      </c>
      <c r="D199" s="397">
        <v>1.9430000000000003</v>
      </c>
      <c r="E199" s="397">
        <v>7.7480999999999994E-2</v>
      </c>
      <c r="F199" s="397">
        <v>0.39712314300000001</v>
      </c>
      <c r="G199" s="397">
        <v>6.5016500000000003E-3</v>
      </c>
      <c r="H199" s="397">
        <v>1.6090244449999997</v>
      </c>
      <c r="I199" s="397">
        <v>4.2595749999999999</v>
      </c>
      <c r="J199" s="397"/>
      <c r="K199" s="397"/>
      <c r="L199" s="397"/>
      <c r="BI199"/>
    </row>
    <row r="200" spans="1:61" hidden="1">
      <c r="A200" s="394">
        <v>7</v>
      </c>
      <c r="B200" s="395">
        <v>2002</v>
      </c>
      <c r="C200" s="396" t="s">
        <v>31</v>
      </c>
      <c r="D200" s="397">
        <v>2.1480000000000001</v>
      </c>
      <c r="E200" s="397">
        <v>7.4431000000000011E-2</v>
      </c>
      <c r="F200" s="397">
        <v>0.36925805099999998</v>
      </c>
      <c r="G200" s="397">
        <v>1.8460453999999998E-2</v>
      </c>
      <c r="H200" s="397">
        <v>2.0758549660000001</v>
      </c>
      <c r="I200" s="397">
        <v>6.6920199999999994</v>
      </c>
      <c r="J200" s="397"/>
      <c r="K200" s="397"/>
      <c r="L200" s="397"/>
      <c r="BI200"/>
    </row>
    <row r="201" spans="1:61" hidden="1">
      <c r="A201" s="394">
        <v>7</v>
      </c>
      <c r="B201" s="395">
        <v>2002</v>
      </c>
      <c r="C201" s="396" t="s">
        <v>32</v>
      </c>
      <c r="D201" s="397">
        <v>1.5609999999999999</v>
      </c>
      <c r="E201" s="397">
        <v>4.8379999999999999E-2</v>
      </c>
      <c r="F201" s="397">
        <v>0.25109360400000003</v>
      </c>
      <c r="G201" s="397">
        <v>1.3115663999999999E-2</v>
      </c>
      <c r="H201" s="397">
        <v>1.748665441</v>
      </c>
      <c r="I201" s="397">
        <v>4.6654320000000009</v>
      </c>
      <c r="J201" s="397"/>
      <c r="K201" s="397"/>
      <c r="L201" s="397"/>
      <c r="BI201"/>
    </row>
    <row r="202" spans="1:61" hidden="1">
      <c r="A202" s="394">
        <v>7</v>
      </c>
      <c r="B202" s="395">
        <v>2002</v>
      </c>
      <c r="C202" s="396" t="s">
        <v>33</v>
      </c>
      <c r="D202" s="397">
        <v>1.454</v>
      </c>
      <c r="E202" s="397">
        <v>4.1659000000000002E-2</v>
      </c>
      <c r="F202" s="397">
        <v>0.13396040400000001</v>
      </c>
      <c r="G202" s="397">
        <v>1.5793053000000001E-2</v>
      </c>
      <c r="H202" s="397">
        <v>1.6037644280000001</v>
      </c>
      <c r="I202" s="397">
        <v>4.7984849999999994</v>
      </c>
      <c r="J202" s="397"/>
      <c r="K202" s="397"/>
      <c r="L202" s="397"/>
      <c r="BI202"/>
    </row>
    <row r="203" spans="1:61" hidden="1">
      <c r="A203" s="394">
        <v>7</v>
      </c>
      <c r="B203" s="395">
        <v>2002</v>
      </c>
      <c r="C203" s="396" t="s">
        <v>34</v>
      </c>
      <c r="D203" s="397">
        <v>2.294</v>
      </c>
      <c r="E203" s="397">
        <v>5.2358999999999996E-2</v>
      </c>
      <c r="F203" s="397">
        <v>3.8099134E-2</v>
      </c>
      <c r="G203" s="397">
        <v>2.06257E-2</v>
      </c>
      <c r="H203" s="397">
        <v>2.3257267219999997</v>
      </c>
      <c r="I203" s="397">
        <v>6.2414079999999998</v>
      </c>
      <c r="J203" s="397"/>
      <c r="K203" s="397"/>
      <c r="L203" s="397"/>
      <c r="BI203"/>
    </row>
    <row r="204" spans="1:61" hidden="1">
      <c r="A204" s="394">
        <v>7</v>
      </c>
      <c r="B204" s="395">
        <v>2002</v>
      </c>
      <c r="C204" s="396" t="s">
        <v>35</v>
      </c>
      <c r="D204" s="397">
        <v>2.1229999999999998</v>
      </c>
      <c r="E204" s="397">
        <v>3.5664999999999995E-2</v>
      </c>
      <c r="F204" s="397">
        <v>0.13241909300000002</v>
      </c>
      <c r="G204" s="397">
        <v>5.6545229999999998E-3</v>
      </c>
      <c r="H204" s="397">
        <v>2.276024391</v>
      </c>
      <c r="I204" s="397">
        <v>4.1520549999999998</v>
      </c>
      <c r="J204" s="397"/>
      <c r="K204" s="397"/>
      <c r="L204" s="397"/>
      <c r="BI204"/>
    </row>
    <row r="205" spans="1:61" hidden="1">
      <c r="A205" s="394">
        <v>7</v>
      </c>
      <c r="B205" s="395">
        <v>2002</v>
      </c>
      <c r="C205" s="396" t="s">
        <v>36</v>
      </c>
      <c r="D205" s="397">
        <v>3.145</v>
      </c>
      <c r="E205" s="397">
        <v>3.2599000000000003E-2</v>
      </c>
      <c r="F205" s="397">
        <v>0.39357726999999998</v>
      </c>
      <c r="G205" s="397">
        <v>5.5963380000000002E-3</v>
      </c>
      <c r="H205" s="397">
        <v>3.05301636</v>
      </c>
      <c r="I205" s="397">
        <v>5.4223169999999996</v>
      </c>
      <c r="J205" s="397"/>
      <c r="K205" s="397"/>
      <c r="L205" s="397"/>
      <c r="BI205"/>
    </row>
    <row r="206" spans="1:61" hidden="1">
      <c r="A206" s="394">
        <v>7</v>
      </c>
      <c r="B206" s="395">
        <v>2003</v>
      </c>
      <c r="C206" s="396" t="s">
        <v>25</v>
      </c>
      <c r="D206" s="397">
        <v>2.3540000000000001</v>
      </c>
      <c r="E206" s="397">
        <v>2.4854999999999999E-2</v>
      </c>
      <c r="F206" s="397">
        <v>0.45451497399999996</v>
      </c>
      <c r="G206" s="397">
        <v>8.0521240000000008E-3</v>
      </c>
      <c r="H206" s="397">
        <v>1.948801172</v>
      </c>
      <c r="I206" s="397">
        <v>3.3482179999999997</v>
      </c>
      <c r="J206" s="397"/>
      <c r="K206" s="397"/>
      <c r="L206" s="397"/>
      <c r="BI206"/>
    </row>
    <row r="207" spans="1:61" hidden="1">
      <c r="A207" s="394">
        <v>7</v>
      </c>
      <c r="B207" s="395">
        <v>2003</v>
      </c>
      <c r="C207" s="396" t="s">
        <v>26</v>
      </c>
      <c r="D207" s="397">
        <v>2.5489999999999999</v>
      </c>
      <c r="E207" s="397">
        <v>1.1761000000000001E-2</v>
      </c>
      <c r="F207" s="397">
        <v>0.53129465799999998</v>
      </c>
      <c r="G207" s="397">
        <v>2.6845493999999998E-2</v>
      </c>
      <c r="H207" s="397">
        <v>2.2345471909999999</v>
      </c>
      <c r="I207" s="397">
        <v>3.6397629999999999</v>
      </c>
      <c r="J207" s="397"/>
      <c r="K207" s="397"/>
      <c r="L207" s="397"/>
      <c r="BI207"/>
    </row>
    <row r="208" spans="1:61" hidden="1">
      <c r="A208" s="394">
        <v>7</v>
      </c>
      <c r="B208" s="395">
        <v>2003</v>
      </c>
      <c r="C208" s="396" t="s">
        <v>27</v>
      </c>
      <c r="D208" s="397">
        <v>2.7739999999999996</v>
      </c>
      <c r="E208" s="397">
        <v>1.1568169E-2</v>
      </c>
      <c r="F208" s="397">
        <v>0.566046355</v>
      </c>
      <c r="G208" s="397">
        <v>8.1144579999999997E-3</v>
      </c>
      <c r="H208" s="397">
        <v>1.9643990629999999</v>
      </c>
      <c r="I208" s="397">
        <v>4.3839620000000004</v>
      </c>
      <c r="J208" s="397"/>
      <c r="K208" s="397"/>
      <c r="L208" s="397"/>
      <c r="BI208"/>
    </row>
    <row r="209" spans="1:61" hidden="1">
      <c r="A209" s="394">
        <v>7</v>
      </c>
      <c r="B209" s="395">
        <v>2003</v>
      </c>
      <c r="C209" s="396" t="s">
        <v>28</v>
      </c>
      <c r="D209" s="397">
        <v>3.395</v>
      </c>
      <c r="E209" s="397">
        <v>1.4837000000000001E-2</v>
      </c>
      <c r="F209" s="397">
        <v>0.73924593800000005</v>
      </c>
      <c r="G209" s="397">
        <v>1.5083952000000001E-2</v>
      </c>
      <c r="H209" s="397">
        <v>2.4708169839999998</v>
      </c>
      <c r="I209" s="397">
        <v>4.7307360000000003</v>
      </c>
      <c r="J209" s="397"/>
      <c r="K209" s="397"/>
      <c r="L209" s="397"/>
      <c r="BI209"/>
    </row>
    <row r="210" spans="1:61" hidden="1">
      <c r="A210" s="394">
        <v>7</v>
      </c>
      <c r="B210" s="395">
        <v>2003</v>
      </c>
      <c r="C210" s="396" t="s">
        <v>29</v>
      </c>
      <c r="D210" s="397">
        <v>3.1989999999999998</v>
      </c>
      <c r="E210" s="397">
        <v>8.6698299999999999E-3</v>
      </c>
      <c r="F210" s="397">
        <v>0.60167716400000004</v>
      </c>
      <c r="G210" s="397">
        <v>9.6506009999999982E-3</v>
      </c>
      <c r="H210" s="397">
        <v>2.0339681729999999</v>
      </c>
      <c r="I210" s="397">
        <v>3.7192669999999999</v>
      </c>
      <c r="J210" s="397"/>
      <c r="K210" s="397"/>
      <c r="L210" s="397"/>
      <c r="BI210"/>
    </row>
    <row r="211" spans="1:61" hidden="1">
      <c r="A211" s="394">
        <v>7</v>
      </c>
      <c r="B211" s="395">
        <v>2003</v>
      </c>
      <c r="C211" s="396" t="s">
        <v>30</v>
      </c>
      <c r="D211" s="397">
        <v>2.7589999999999999</v>
      </c>
      <c r="E211" s="397">
        <v>3.7638999999999999E-2</v>
      </c>
      <c r="F211" s="397">
        <v>0.56549295199999994</v>
      </c>
      <c r="G211" s="397">
        <v>5.4137056999999995E-2</v>
      </c>
      <c r="H211" s="397">
        <v>1.7165109009999999</v>
      </c>
      <c r="I211" s="397">
        <v>4.0353079999999997</v>
      </c>
      <c r="J211" s="397"/>
      <c r="K211" s="397"/>
      <c r="L211" s="397"/>
      <c r="BI211"/>
    </row>
    <row r="212" spans="1:61" hidden="1">
      <c r="A212" s="394">
        <v>7</v>
      </c>
      <c r="B212" s="395">
        <v>2003</v>
      </c>
      <c r="C212" s="396" t="s">
        <v>31</v>
      </c>
      <c r="D212" s="397">
        <v>3.3510000000000004</v>
      </c>
      <c r="E212" s="397">
        <v>1.3373431000000002E-2</v>
      </c>
      <c r="F212" s="397">
        <v>0.604575478</v>
      </c>
      <c r="G212" s="397">
        <v>2.7762309999999998E-2</v>
      </c>
      <c r="H212" s="397">
        <v>2.3956958570000002</v>
      </c>
      <c r="I212" s="397">
        <v>5.4334049999999996</v>
      </c>
      <c r="J212" s="397"/>
      <c r="K212" s="397"/>
      <c r="L212" s="397"/>
      <c r="BI212"/>
    </row>
    <row r="213" spans="1:61" hidden="1">
      <c r="A213" s="394">
        <v>7</v>
      </c>
      <c r="B213" s="395">
        <v>2003</v>
      </c>
      <c r="C213" s="396" t="s">
        <v>32</v>
      </c>
      <c r="D213" s="397">
        <v>2.2149999999999999</v>
      </c>
      <c r="E213" s="397">
        <v>1.6080132E-2</v>
      </c>
      <c r="F213" s="397">
        <v>0.41675105499999998</v>
      </c>
      <c r="G213" s="397">
        <v>1.7002435E-2</v>
      </c>
      <c r="H213" s="397">
        <v>1.7764932739999999</v>
      </c>
      <c r="I213" s="397">
        <v>4.0264189999999997</v>
      </c>
      <c r="J213" s="397"/>
      <c r="K213" s="397"/>
      <c r="L213" s="397"/>
      <c r="BI213"/>
    </row>
    <row r="214" spans="1:61" hidden="1">
      <c r="A214" s="394">
        <v>7</v>
      </c>
      <c r="B214" s="395">
        <v>2003</v>
      </c>
      <c r="C214" s="396" t="s">
        <v>33</v>
      </c>
      <c r="D214" s="397">
        <v>2.609</v>
      </c>
      <c r="E214" s="397">
        <v>2.1295000000000001E-2</v>
      </c>
      <c r="F214" s="397">
        <v>0.435121429</v>
      </c>
      <c r="G214" s="397">
        <v>1.7367522999999999E-2</v>
      </c>
      <c r="H214" s="397">
        <v>2.445396481</v>
      </c>
      <c r="I214" s="397">
        <v>5.0184579999999999</v>
      </c>
      <c r="J214" s="397"/>
      <c r="K214" s="397"/>
      <c r="L214" s="397"/>
      <c r="BI214"/>
    </row>
    <row r="215" spans="1:61" hidden="1">
      <c r="A215" s="394">
        <v>7</v>
      </c>
      <c r="B215" s="395">
        <v>2003</v>
      </c>
      <c r="C215" s="396" t="s">
        <v>34</v>
      </c>
      <c r="D215" s="397">
        <v>1.84</v>
      </c>
      <c r="E215" s="397">
        <v>1.5570000000000001E-2</v>
      </c>
      <c r="F215" s="397">
        <v>0.11073383800000001</v>
      </c>
      <c r="G215" s="397">
        <v>1.1087473E-2</v>
      </c>
      <c r="H215" s="397">
        <v>1.888905764</v>
      </c>
      <c r="I215" s="397">
        <v>4.6739090000000001</v>
      </c>
      <c r="J215" s="397"/>
      <c r="K215" s="397"/>
      <c r="L215" s="397"/>
      <c r="BI215"/>
    </row>
    <row r="216" spans="1:61" hidden="1">
      <c r="A216" s="394">
        <v>7</v>
      </c>
      <c r="B216" s="395">
        <v>2003</v>
      </c>
      <c r="C216" s="396" t="s">
        <v>35</v>
      </c>
      <c r="D216" s="397">
        <v>1.9300000000000002</v>
      </c>
      <c r="E216" s="397">
        <v>1.3129999999999999E-2</v>
      </c>
      <c r="F216" s="397">
        <v>0.27441484299999996</v>
      </c>
      <c r="G216" s="397">
        <v>1.2287920999999999E-2</v>
      </c>
      <c r="H216" s="397">
        <v>1.777063332</v>
      </c>
      <c r="I216" s="397">
        <v>4.5113590000000006</v>
      </c>
      <c r="J216" s="397"/>
      <c r="K216" s="397"/>
      <c r="L216" s="397"/>
      <c r="BI216"/>
    </row>
    <row r="217" spans="1:61" hidden="1">
      <c r="A217" s="394">
        <v>7</v>
      </c>
      <c r="B217" s="395">
        <v>2003</v>
      </c>
      <c r="C217" s="396" t="s">
        <v>36</v>
      </c>
      <c r="D217" s="397">
        <v>2.9499999999999997</v>
      </c>
      <c r="E217" s="397">
        <v>8.9370000000000005E-3</v>
      </c>
      <c r="F217" s="397">
        <v>0.55808416999999999</v>
      </c>
      <c r="G217" s="397">
        <v>1.1213935999999999E-2</v>
      </c>
      <c r="H217" s="397">
        <v>2.5772601650000002</v>
      </c>
      <c r="I217" s="397">
        <v>4.5051119999999996</v>
      </c>
      <c r="J217" s="397"/>
      <c r="K217" s="397"/>
      <c r="L217" s="397"/>
      <c r="BI217"/>
    </row>
    <row r="218" spans="1:61" hidden="1">
      <c r="A218" s="394">
        <v>7</v>
      </c>
      <c r="B218" s="395">
        <v>2004</v>
      </c>
      <c r="C218" s="396" t="s">
        <v>25</v>
      </c>
      <c r="D218" s="397">
        <v>2.3199999999999998</v>
      </c>
      <c r="E218" s="397">
        <v>1.2815999999999999E-2</v>
      </c>
      <c r="F218" s="397">
        <v>0.44721937999999994</v>
      </c>
      <c r="G218" s="397">
        <v>1.4714160000000001E-3</v>
      </c>
      <c r="H218" s="397">
        <v>1.752091772</v>
      </c>
      <c r="I218" s="397">
        <v>3.471781</v>
      </c>
      <c r="J218" s="397"/>
      <c r="K218" s="397"/>
      <c r="L218" s="397"/>
      <c r="BI218"/>
    </row>
    <row r="219" spans="1:61" hidden="1">
      <c r="A219" s="394">
        <v>7</v>
      </c>
      <c r="B219" s="395">
        <v>2004</v>
      </c>
      <c r="C219" s="396" t="s">
        <v>26</v>
      </c>
      <c r="D219" s="397">
        <v>2.58</v>
      </c>
      <c r="E219" s="397">
        <v>1.8147999999999997E-2</v>
      </c>
      <c r="F219" s="397">
        <v>0.53858096100000008</v>
      </c>
      <c r="G219" s="397">
        <v>6.0377880000000005E-3</v>
      </c>
      <c r="H219" s="397">
        <v>1.8629851570000002</v>
      </c>
      <c r="I219" s="397">
        <v>3.3937430000000002</v>
      </c>
      <c r="J219" s="397"/>
      <c r="K219" s="397"/>
      <c r="L219" s="397"/>
      <c r="BI219"/>
    </row>
    <row r="220" spans="1:61" hidden="1">
      <c r="A220" s="394">
        <v>7</v>
      </c>
      <c r="B220" s="395">
        <v>2004</v>
      </c>
      <c r="C220" s="396" t="s">
        <v>27</v>
      </c>
      <c r="D220" s="397">
        <v>2.96</v>
      </c>
      <c r="E220" s="397">
        <v>2.1791000000000001E-2</v>
      </c>
      <c r="F220" s="397">
        <v>0.71438335399999997</v>
      </c>
      <c r="G220" s="397">
        <v>5.228768E-3</v>
      </c>
      <c r="H220" s="397">
        <v>2.1847959749999997</v>
      </c>
      <c r="I220" s="397">
        <v>4.8971289999999996</v>
      </c>
      <c r="J220" s="397"/>
      <c r="K220" s="397"/>
      <c r="L220" s="397"/>
      <c r="BI220"/>
    </row>
    <row r="221" spans="1:61" hidden="1">
      <c r="A221" s="394">
        <v>7</v>
      </c>
      <c r="B221" s="395">
        <v>2004</v>
      </c>
      <c r="C221" s="396" t="s">
        <v>28</v>
      </c>
      <c r="D221" s="397">
        <v>2.35</v>
      </c>
      <c r="E221" s="397">
        <v>2.1967E-2</v>
      </c>
      <c r="F221" s="397">
        <v>0.72772711300000004</v>
      </c>
      <c r="G221" s="397">
        <v>1.8405496E-2</v>
      </c>
      <c r="H221" s="397">
        <v>1.8066789999999999</v>
      </c>
      <c r="I221" s="397">
        <v>4.0396049999999999</v>
      </c>
      <c r="J221" s="397"/>
      <c r="K221" s="397"/>
      <c r="L221" s="397"/>
      <c r="BI221"/>
    </row>
    <row r="222" spans="1:61" hidden="1">
      <c r="A222" s="394">
        <v>7</v>
      </c>
      <c r="B222" s="395">
        <v>2004</v>
      </c>
      <c r="C222" s="396" t="s">
        <v>29</v>
      </c>
      <c r="D222" s="397">
        <v>2.1149999999999998</v>
      </c>
      <c r="E222" s="397">
        <v>2.0197E-2</v>
      </c>
      <c r="F222" s="397">
        <v>0.69394641699999993</v>
      </c>
      <c r="G222" s="397">
        <v>1.0251958E-2</v>
      </c>
      <c r="H222" s="397">
        <v>1.6183658839999999</v>
      </c>
      <c r="I222" s="397">
        <v>4.5787529999999999</v>
      </c>
      <c r="J222" s="397"/>
      <c r="K222" s="397"/>
      <c r="L222" s="397"/>
      <c r="BI222"/>
    </row>
    <row r="223" spans="1:61" hidden="1">
      <c r="A223" s="394">
        <v>7</v>
      </c>
      <c r="B223" s="395">
        <v>2004</v>
      </c>
      <c r="C223" s="396" t="s">
        <v>30</v>
      </c>
      <c r="D223" s="397">
        <v>2.5550000000000002</v>
      </c>
      <c r="E223" s="397">
        <v>3.0621000000000002E-2</v>
      </c>
      <c r="F223" s="397">
        <v>0.59424762900000005</v>
      </c>
      <c r="G223" s="397">
        <v>1.0176638000000002E-2</v>
      </c>
      <c r="H223" s="397">
        <v>2.0688007440000002</v>
      </c>
      <c r="I223" s="397">
        <v>5.9689480000000001</v>
      </c>
      <c r="J223" s="397"/>
      <c r="K223" s="397"/>
      <c r="L223" s="397"/>
      <c r="BI223"/>
    </row>
    <row r="224" spans="1:61" hidden="1">
      <c r="A224" s="394">
        <v>7</v>
      </c>
      <c r="B224" s="395">
        <v>2004</v>
      </c>
      <c r="C224" s="396" t="s">
        <v>31</v>
      </c>
      <c r="D224" s="397">
        <v>1.84</v>
      </c>
      <c r="E224" s="397">
        <v>3.6322999999999994E-2</v>
      </c>
      <c r="F224" s="397">
        <v>0.463848182</v>
      </c>
      <c r="G224" s="397">
        <v>6.282752E-3</v>
      </c>
      <c r="H224" s="397">
        <v>1.634350454</v>
      </c>
      <c r="I224" s="397">
        <v>4.435981</v>
      </c>
      <c r="J224" s="397"/>
      <c r="K224" s="397"/>
      <c r="L224" s="397"/>
      <c r="BI224"/>
    </row>
    <row r="225" spans="1:61" hidden="1">
      <c r="A225" s="394">
        <v>7</v>
      </c>
      <c r="B225" s="395">
        <v>2004</v>
      </c>
      <c r="C225" s="396" t="s">
        <v>32</v>
      </c>
      <c r="D225" s="397">
        <v>2.11</v>
      </c>
      <c r="E225" s="397">
        <v>2.6698999999999997E-2</v>
      </c>
      <c r="F225" s="397">
        <v>0.52539865699999999</v>
      </c>
      <c r="G225" s="397">
        <v>2.0797732000000003E-2</v>
      </c>
      <c r="H225" s="397">
        <v>2.0011261769999997</v>
      </c>
      <c r="I225" s="397">
        <v>5.8825380000000003</v>
      </c>
      <c r="J225" s="397"/>
      <c r="K225" s="397"/>
      <c r="L225" s="397"/>
      <c r="BI225"/>
    </row>
    <row r="226" spans="1:61" hidden="1">
      <c r="A226" s="394">
        <v>7</v>
      </c>
      <c r="B226" s="395">
        <v>2004</v>
      </c>
      <c r="C226" s="396" t="s">
        <v>33</v>
      </c>
      <c r="D226" s="397">
        <v>2.3970000000000002</v>
      </c>
      <c r="E226" s="397">
        <v>3.2941999999999999E-2</v>
      </c>
      <c r="F226" s="397">
        <v>0.31206213499999996</v>
      </c>
      <c r="G226" s="397">
        <v>5.8168330000000004E-3</v>
      </c>
      <c r="H226" s="397">
        <v>1.825996331</v>
      </c>
      <c r="I226" s="397">
        <v>5.2391959999999997</v>
      </c>
      <c r="J226" s="397"/>
      <c r="K226" s="397"/>
      <c r="L226" s="397"/>
      <c r="BI226"/>
    </row>
    <row r="227" spans="1:61" hidden="1">
      <c r="A227" s="394">
        <v>7</v>
      </c>
      <c r="B227" s="395">
        <v>2004</v>
      </c>
      <c r="C227" s="396" t="s">
        <v>34</v>
      </c>
      <c r="D227" s="397">
        <v>2.15</v>
      </c>
      <c r="E227" s="397">
        <v>2.1613E-2</v>
      </c>
      <c r="F227" s="397">
        <v>0.24314415499999997</v>
      </c>
      <c r="G227" s="397">
        <v>4.3695990000000001E-3</v>
      </c>
      <c r="H227" s="397">
        <v>1.7025314020000002</v>
      </c>
      <c r="I227" s="397">
        <v>4.2708919999999999</v>
      </c>
      <c r="J227" s="397"/>
      <c r="K227" s="397"/>
      <c r="L227" s="397"/>
      <c r="BI227"/>
    </row>
    <row r="228" spans="1:61" hidden="1">
      <c r="A228" s="394">
        <v>7</v>
      </c>
      <c r="B228" s="395">
        <v>2004</v>
      </c>
      <c r="C228" s="396" t="s">
        <v>35</v>
      </c>
      <c r="D228" s="397">
        <v>2.6950000000000003</v>
      </c>
      <c r="E228" s="397">
        <v>4.5755999999999998E-2</v>
      </c>
      <c r="F228" s="397">
        <v>0.66513374709846196</v>
      </c>
      <c r="G228" s="397">
        <v>2.3373225642915265E-3</v>
      </c>
      <c r="H228" s="397">
        <v>2.3506219907614421</v>
      </c>
      <c r="I228" s="397">
        <v>4.9320270000000006</v>
      </c>
      <c r="J228" s="397"/>
      <c r="K228" s="397"/>
      <c r="L228" s="397"/>
      <c r="BI228"/>
    </row>
    <row r="229" spans="1:61" hidden="1">
      <c r="A229" s="394">
        <v>7</v>
      </c>
      <c r="B229" s="395">
        <v>2004</v>
      </c>
      <c r="C229" s="396" t="s">
        <v>36</v>
      </c>
      <c r="D229" s="397">
        <v>2.895</v>
      </c>
      <c r="E229" s="397">
        <v>2.8216999999999999E-2</v>
      </c>
      <c r="F229" s="397">
        <v>0.69431615222453791</v>
      </c>
      <c r="G229" s="397">
        <v>0</v>
      </c>
      <c r="H229" s="397">
        <v>2.0195657732483729</v>
      </c>
      <c r="I229" s="397">
        <v>3.5000589999999998</v>
      </c>
      <c r="J229" s="397"/>
      <c r="K229" s="397"/>
      <c r="L229" s="397"/>
      <c r="BI229"/>
    </row>
    <row r="230" spans="1:61" hidden="1">
      <c r="A230" s="394">
        <v>7</v>
      </c>
      <c r="B230" s="395">
        <v>2005</v>
      </c>
      <c r="C230" s="396" t="s">
        <v>25</v>
      </c>
      <c r="D230" s="397">
        <v>2.56</v>
      </c>
      <c r="E230" s="397">
        <v>2.5926000000000001E-2</v>
      </c>
      <c r="F230" s="397">
        <v>0.75546782621539377</v>
      </c>
      <c r="G230" s="397">
        <v>0</v>
      </c>
      <c r="H230" s="397">
        <v>1.6930309896486269</v>
      </c>
      <c r="I230" s="397">
        <v>3.5466000000000002</v>
      </c>
      <c r="J230" s="397"/>
      <c r="K230" s="397"/>
      <c r="L230" s="397"/>
      <c r="BI230"/>
    </row>
    <row r="231" spans="1:61" hidden="1">
      <c r="A231" s="394">
        <v>7</v>
      </c>
      <c r="B231" s="395">
        <v>2005</v>
      </c>
      <c r="C231" s="396" t="s">
        <v>26</v>
      </c>
      <c r="D231" s="397">
        <v>2.54</v>
      </c>
      <c r="E231" s="397">
        <v>3.2086000000000003E-2</v>
      </c>
      <c r="F231" s="397">
        <v>0.75862286855171268</v>
      </c>
      <c r="G231" s="397">
        <v>0</v>
      </c>
      <c r="H231" s="397">
        <v>1.8536349191795509</v>
      </c>
      <c r="I231" s="397">
        <v>3.6399249999999999</v>
      </c>
      <c r="J231" s="397"/>
      <c r="K231" s="397"/>
      <c r="L231" s="397"/>
      <c r="BI231"/>
    </row>
    <row r="232" spans="1:61" hidden="1">
      <c r="A232" s="394">
        <v>7</v>
      </c>
      <c r="B232" s="395">
        <v>2005</v>
      </c>
      <c r="C232" s="396" t="s">
        <v>27</v>
      </c>
      <c r="D232" s="397">
        <v>3.3</v>
      </c>
      <c r="E232" s="397">
        <v>4.2508999999999998E-2</v>
      </c>
      <c r="F232" s="397">
        <v>0.92089758637439312</v>
      </c>
      <c r="G232" s="397">
        <v>0</v>
      </c>
      <c r="H232" s="397">
        <v>2.4488393849894465</v>
      </c>
      <c r="I232" s="397">
        <v>4.7197800000000001</v>
      </c>
      <c r="J232" s="397"/>
      <c r="K232" s="397"/>
      <c r="L232" s="397"/>
      <c r="BI232"/>
    </row>
    <row r="233" spans="1:61" hidden="1">
      <c r="A233" s="394">
        <v>7</v>
      </c>
      <c r="B233" s="395">
        <v>2005</v>
      </c>
      <c r="C233" s="396" t="s">
        <v>28</v>
      </c>
      <c r="D233" s="397">
        <v>2.7850000000000001</v>
      </c>
      <c r="E233" s="397">
        <v>3.7930999999999999E-2</v>
      </c>
      <c r="F233" s="397">
        <v>0.75416687557396933</v>
      </c>
      <c r="G233" s="397">
        <v>0</v>
      </c>
      <c r="H233" s="397">
        <v>1.776496596094947</v>
      </c>
      <c r="I233" s="397">
        <v>3.9181339999999998</v>
      </c>
      <c r="J233" s="397"/>
      <c r="K233" s="397"/>
      <c r="L233" s="397"/>
      <c r="BI233"/>
    </row>
    <row r="234" spans="1:61" hidden="1">
      <c r="A234" s="394">
        <v>7</v>
      </c>
      <c r="B234" s="395">
        <v>2005</v>
      </c>
      <c r="C234" s="396" t="s">
        <v>29</v>
      </c>
      <c r="D234" s="397">
        <v>3.17</v>
      </c>
      <c r="E234" s="397">
        <v>4.0388E-2</v>
      </c>
      <c r="F234" s="397">
        <v>0.99492696909494427</v>
      </c>
      <c r="G234" s="397">
        <v>3.2059544596598128E-3</v>
      </c>
      <c r="H234" s="397">
        <v>2.041468269938373</v>
      </c>
      <c r="I234" s="397">
        <v>4.8465240000000005</v>
      </c>
      <c r="J234" s="397"/>
      <c r="K234" s="397"/>
      <c r="L234" s="397"/>
      <c r="BI234"/>
    </row>
    <row r="235" spans="1:61" hidden="1">
      <c r="A235" s="394">
        <v>7</v>
      </c>
      <c r="B235" s="395">
        <v>2005</v>
      </c>
      <c r="C235" s="396" t="s">
        <v>30</v>
      </c>
      <c r="D235" s="397">
        <v>3.1050000000000004</v>
      </c>
      <c r="E235" s="397">
        <v>3.8195E-2</v>
      </c>
      <c r="F235" s="397">
        <v>0.86426765979930287</v>
      </c>
      <c r="G235" s="397">
        <v>1.7197618041916635E-2</v>
      </c>
      <c r="H235" s="397">
        <v>1.8193191304011957</v>
      </c>
      <c r="I235" s="397">
        <v>4.1981760000000001</v>
      </c>
      <c r="J235" s="397"/>
      <c r="K235" s="397"/>
      <c r="L235" s="397"/>
      <c r="BI235"/>
    </row>
    <row r="236" spans="1:61" hidden="1">
      <c r="A236" s="394">
        <v>7</v>
      </c>
      <c r="B236" s="395">
        <v>2005</v>
      </c>
      <c r="C236" s="396" t="s">
        <v>31</v>
      </c>
      <c r="D236" s="397">
        <v>3.1949999999999998</v>
      </c>
      <c r="E236" s="397">
        <v>3.8547000000000005E-2</v>
      </c>
      <c r="F236" s="397">
        <v>0.74723424186927179</v>
      </c>
      <c r="G236" s="397">
        <v>2.1534290428399112E-2</v>
      </c>
      <c r="H236" s="397">
        <v>1.8306742549684647</v>
      </c>
      <c r="I236" s="397">
        <v>3.8967910000000003</v>
      </c>
      <c r="J236" s="397"/>
      <c r="K236" s="397"/>
      <c r="L236" s="397"/>
      <c r="BI236"/>
    </row>
    <row r="237" spans="1:61" hidden="1">
      <c r="A237" s="394">
        <v>7</v>
      </c>
      <c r="B237" s="395">
        <v>2005</v>
      </c>
      <c r="C237" s="396" t="s">
        <v>32</v>
      </c>
      <c r="D237" s="397">
        <v>3.7250000000000001</v>
      </c>
      <c r="E237" s="397">
        <v>5.1358000000000001E-2</v>
      </c>
      <c r="F237" s="397">
        <v>0.93289525608070689</v>
      </c>
      <c r="G237" s="397">
        <v>2.2974342561325252E-2</v>
      </c>
      <c r="H237" s="397">
        <v>2.4055459710269562</v>
      </c>
      <c r="I237" s="397">
        <v>5.1992989999999999</v>
      </c>
      <c r="J237" s="397"/>
      <c r="K237" s="397"/>
      <c r="L237" s="397"/>
      <c r="BI237"/>
    </row>
    <row r="238" spans="1:61" hidden="1">
      <c r="A238" s="394">
        <v>7</v>
      </c>
      <c r="B238" s="395">
        <v>2005</v>
      </c>
      <c r="C238" s="396" t="s">
        <v>33</v>
      </c>
      <c r="D238" s="397">
        <v>2.3050000000000002</v>
      </c>
      <c r="E238" s="397">
        <v>4.1985999999999996E-2</v>
      </c>
      <c r="F238" s="397">
        <v>0.56012761973018077</v>
      </c>
      <c r="G238" s="397">
        <v>1.5491537420473333E-2</v>
      </c>
      <c r="H238" s="397">
        <v>1.6264190125966436</v>
      </c>
      <c r="I238" s="397">
        <v>4.3257940000000001</v>
      </c>
      <c r="J238" s="397"/>
      <c r="K238" s="397">
        <v>0.82789999999999997</v>
      </c>
      <c r="L238" s="397">
        <v>0.30010000000000003</v>
      </c>
      <c r="M238"/>
      <c r="N238" s="79"/>
      <c r="AC238"/>
      <c r="AD238" s="79"/>
      <c r="AS238"/>
      <c r="AT238" s="79"/>
      <c r="BI238"/>
    </row>
    <row r="239" spans="1:61" hidden="1">
      <c r="A239" s="394">
        <v>7</v>
      </c>
      <c r="B239" s="395">
        <v>2005</v>
      </c>
      <c r="C239" s="396" t="s">
        <v>34</v>
      </c>
      <c r="D239" s="397">
        <v>2.0150000000000001</v>
      </c>
      <c r="E239" s="397">
        <v>3.8737999999999995E-2</v>
      </c>
      <c r="F239" s="397">
        <v>0.52728035955278085</v>
      </c>
      <c r="G239" s="397">
        <v>0</v>
      </c>
      <c r="H239" s="397">
        <v>1.6501903909015241</v>
      </c>
      <c r="I239" s="397">
        <v>4.4211540000000005</v>
      </c>
      <c r="J239" s="397"/>
      <c r="K239" s="397">
        <v>1.5640000000000001</v>
      </c>
      <c r="L239" s="397">
        <v>0.55549999999999999</v>
      </c>
      <c r="M239"/>
      <c r="N239" s="79"/>
      <c r="AC239"/>
      <c r="AD239" s="79"/>
      <c r="AS239"/>
      <c r="AT239" s="79"/>
      <c r="BI239"/>
    </row>
    <row r="240" spans="1:61" hidden="1">
      <c r="A240" s="394">
        <v>7</v>
      </c>
      <c r="B240" s="395">
        <v>2005</v>
      </c>
      <c r="C240" s="396" t="s">
        <v>35</v>
      </c>
      <c r="D240" s="397">
        <v>2.6550000000000002</v>
      </c>
      <c r="E240" s="397">
        <v>4.2910999999999998E-2</v>
      </c>
      <c r="F240" s="397">
        <v>0.68514125080684929</v>
      </c>
      <c r="G240" s="397">
        <v>5.0145235746670493E-2</v>
      </c>
      <c r="H240" s="397">
        <v>2.4369785218339062</v>
      </c>
      <c r="I240" s="397">
        <v>5.1746359999999996</v>
      </c>
      <c r="J240" s="397"/>
      <c r="K240" s="397">
        <v>2.8822999999999999</v>
      </c>
      <c r="L240" s="397">
        <v>0.7999099999999999</v>
      </c>
      <c r="M240"/>
      <c r="N240" s="79"/>
      <c r="AC240"/>
      <c r="AD240" s="79"/>
      <c r="AS240"/>
      <c r="AT240" s="79"/>
      <c r="BI240"/>
    </row>
    <row r="241" spans="1:61" hidden="1">
      <c r="A241" s="394">
        <v>7</v>
      </c>
      <c r="B241" s="395">
        <v>2005</v>
      </c>
      <c r="C241" s="396" t="s">
        <v>36</v>
      </c>
      <c r="D241" s="397">
        <v>2.2250000000000001</v>
      </c>
      <c r="E241" s="397">
        <v>2.5665E-2</v>
      </c>
      <c r="F241" s="397">
        <v>0.81718606340052691</v>
      </c>
      <c r="G241" s="397">
        <v>0</v>
      </c>
      <c r="H241" s="397">
        <v>1.9895464703662904</v>
      </c>
      <c r="I241" s="397">
        <v>3.6746910000000002</v>
      </c>
      <c r="J241" s="397"/>
      <c r="K241" s="397">
        <v>1.4191</v>
      </c>
      <c r="L241" s="397">
        <v>0.85570000000000013</v>
      </c>
      <c r="M241"/>
      <c r="N241" s="79"/>
      <c r="AC241"/>
      <c r="AD241" s="79"/>
      <c r="AS241"/>
      <c r="AT241" s="79"/>
      <c r="BI241"/>
    </row>
    <row r="242" spans="1:61" hidden="1">
      <c r="A242" s="394">
        <v>7</v>
      </c>
      <c r="B242" s="395">
        <v>2006</v>
      </c>
      <c r="C242" s="396" t="s">
        <v>25</v>
      </c>
      <c r="D242" s="397">
        <v>3.07</v>
      </c>
      <c r="E242" s="397">
        <v>3.7552000000000002E-2</v>
      </c>
      <c r="F242" s="397">
        <v>1.0065055357658119</v>
      </c>
      <c r="G242" s="397">
        <v>5.2103438517200531E-3</v>
      </c>
      <c r="H242" s="397">
        <v>2.5310015870915095</v>
      </c>
      <c r="I242" s="397">
        <v>5.0532009999999996</v>
      </c>
      <c r="J242" s="397"/>
      <c r="K242" s="397">
        <v>1.9983</v>
      </c>
      <c r="L242" s="397">
        <v>1.1372</v>
      </c>
      <c r="BI242"/>
    </row>
    <row r="243" spans="1:61" hidden="1">
      <c r="A243" s="394">
        <v>7</v>
      </c>
      <c r="B243" s="395">
        <v>2006</v>
      </c>
      <c r="C243" s="396" t="s">
        <v>26</v>
      </c>
      <c r="D243" s="397">
        <v>2.4950000000000001</v>
      </c>
      <c r="E243" s="397">
        <v>3.1296999999999998E-2</v>
      </c>
      <c r="F243" s="397">
        <v>0.82042445565066324</v>
      </c>
      <c r="G243" s="397">
        <v>0</v>
      </c>
      <c r="H243" s="397">
        <v>1.7406336368596333</v>
      </c>
      <c r="I243" s="397">
        <v>3.5783749999999999</v>
      </c>
      <c r="J243" s="397"/>
      <c r="K243" s="397">
        <v>1.3588999999999998</v>
      </c>
      <c r="L243" s="397">
        <v>1.0213000000000001</v>
      </c>
      <c r="BI243"/>
    </row>
    <row r="244" spans="1:61" hidden="1">
      <c r="A244" s="394">
        <v>7</v>
      </c>
      <c r="B244" s="395">
        <v>2006</v>
      </c>
      <c r="C244" s="396" t="s">
        <v>27</v>
      </c>
      <c r="D244" s="397">
        <v>2.3039999999999998</v>
      </c>
      <c r="E244" s="397">
        <v>2.7216000000000001E-2</v>
      </c>
      <c r="F244" s="397">
        <v>0.80904123920843796</v>
      </c>
      <c r="G244" s="397">
        <v>0</v>
      </c>
      <c r="H244" s="397">
        <v>1.7529467505049319</v>
      </c>
      <c r="I244" s="397">
        <v>3.9398399999999998</v>
      </c>
      <c r="J244" s="397"/>
      <c r="K244" s="397">
        <v>1.2836999999999998</v>
      </c>
      <c r="L244" s="397">
        <v>0.92010000000000003</v>
      </c>
      <c r="BI244"/>
    </row>
    <row r="245" spans="1:61" hidden="1">
      <c r="A245" s="394">
        <v>7</v>
      </c>
      <c r="B245" s="395">
        <v>2006</v>
      </c>
      <c r="C245" s="396" t="s">
        <v>28</v>
      </c>
      <c r="D245" s="397">
        <v>2.1880000000000006</v>
      </c>
      <c r="E245" s="397">
        <v>2.0442999999999999E-2</v>
      </c>
      <c r="F245" s="397">
        <v>0.85057298277635607</v>
      </c>
      <c r="G245" s="397">
        <v>0</v>
      </c>
      <c r="H245" s="397">
        <v>1.7350596163456879</v>
      </c>
      <c r="I245" s="397">
        <v>4.6970869999999998</v>
      </c>
      <c r="J245" s="397"/>
      <c r="K245" s="397">
        <v>1.3206</v>
      </c>
      <c r="L245" s="397">
        <v>0.94310000000000005</v>
      </c>
      <c r="BI245"/>
    </row>
    <row r="246" spans="1:61" hidden="1">
      <c r="A246" s="394">
        <v>7</v>
      </c>
      <c r="B246" s="395">
        <v>2006</v>
      </c>
      <c r="C246" s="396" t="s">
        <v>29</v>
      </c>
      <c r="D246" s="397">
        <v>2.5099999999999998</v>
      </c>
      <c r="E246" s="397">
        <v>3.5783000000000002E-2</v>
      </c>
      <c r="F246" s="397">
        <v>0.9567048136016173</v>
      </c>
      <c r="G246" s="397">
        <v>0</v>
      </c>
      <c r="H246" s="397">
        <v>2.0801028869640854</v>
      </c>
      <c r="I246" s="397">
        <v>5.5416179999999997</v>
      </c>
      <c r="J246" s="397"/>
      <c r="K246" s="397">
        <v>1.5403</v>
      </c>
      <c r="L246" s="397">
        <v>1.0741999999999998</v>
      </c>
      <c r="BI246"/>
    </row>
    <row r="247" spans="1:61" hidden="1">
      <c r="A247" s="394">
        <v>7</v>
      </c>
      <c r="B247" s="395">
        <v>2006</v>
      </c>
      <c r="C247" s="396" t="s">
        <v>30</v>
      </c>
      <c r="D247" s="397">
        <v>1.8180000000000001</v>
      </c>
      <c r="E247" s="397">
        <v>2.6209E-2</v>
      </c>
      <c r="F247" s="397">
        <v>0.64155938041920291</v>
      </c>
      <c r="G247" s="397">
        <v>0</v>
      </c>
      <c r="H247" s="397">
        <v>1.6434497142924021</v>
      </c>
      <c r="I247" s="397">
        <v>4.4638290000000005</v>
      </c>
      <c r="J247" s="397"/>
      <c r="K247" s="397">
        <v>1.7207000000000001</v>
      </c>
      <c r="L247" s="397">
        <v>0.79970000000000008</v>
      </c>
      <c r="BI247"/>
    </row>
    <row r="248" spans="1:61" hidden="1">
      <c r="A248" s="394">
        <v>7</v>
      </c>
      <c r="B248" s="395">
        <v>2006</v>
      </c>
      <c r="C248" s="396" t="s">
        <v>31</v>
      </c>
      <c r="D248" s="397">
        <v>1.6479999999999999</v>
      </c>
      <c r="E248" s="397">
        <v>3.5129999999999995E-2</v>
      </c>
      <c r="F248" s="397">
        <v>0.66521834141533343</v>
      </c>
      <c r="G248" s="397">
        <v>4.1317820625335856E-3</v>
      </c>
      <c r="H248" s="397">
        <v>1.7943959450231857</v>
      </c>
      <c r="I248" s="397">
        <v>4.5314459999999999</v>
      </c>
      <c r="J248" s="397"/>
      <c r="K248" s="397">
        <v>1.5236000000000001</v>
      </c>
      <c r="L248" s="397">
        <v>0.74270000000000003</v>
      </c>
      <c r="BI248"/>
    </row>
    <row r="249" spans="1:61" hidden="1">
      <c r="A249" s="394">
        <v>7</v>
      </c>
      <c r="B249" s="395">
        <v>2006</v>
      </c>
      <c r="C249" s="396" t="s">
        <v>32</v>
      </c>
      <c r="D249" s="397">
        <v>1.905</v>
      </c>
      <c r="E249" s="397">
        <v>3.0217999999999998E-2</v>
      </c>
      <c r="F249" s="397">
        <v>0.73797706805491381</v>
      </c>
      <c r="G249" s="397">
        <v>0</v>
      </c>
      <c r="H249" s="397">
        <v>2.1457247959809109</v>
      </c>
      <c r="I249" s="397">
        <v>5.884029</v>
      </c>
      <c r="J249" s="397"/>
      <c r="K249" s="397">
        <v>2.6269</v>
      </c>
      <c r="L249" s="397">
        <v>0.86979999999999991</v>
      </c>
      <c r="BI249"/>
    </row>
    <row r="250" spans="1:61" hidden="1">
      <c r="A250" s="394">
        <v>7</v>
      </c>
      <c r="B250" s="395">
        <v>2006</v>
      </c>
      <c r="C250" s="396" t="s">
        <v>33</v>
      </c>
      <c r="D250" s="397">
        <v>1.718</v>
      </c>
      <c r="E250" s="397">
        <v>2.4958000000000001E-2</v>
      </c>
      <c r="F250" s="397">
        <v>0.56513147239105666</v>
      </c>
      <c r="G250" s="397">
        <v>0</v>
      </c>
      <c r="H250" s="397">
        <v>2.1977759424253742</v>
      </c>
      <c r="I250" s="397">
        <v>4.7916360000000005</v>
      </c>
      <c r="J250" s="397"/>
      <c r="K250" s="397">
        <v>2.2875999999999999</v>
      </c>
      <c r="L250" s="397">
        <v>0.62719999999999998</v>
      </c>
      <c r="BI250"/>
    </row>
    <row r="251" spans="1:61" hidden="1">
      <c r="A251" s="394">
        <v>7</v>
      </c>
      <c r="B251" s="395">
        <v>2006</v>
      </c>
      <c r="C251" s="396" t="s">
        <v>34</v>
      </c>
      <c r="D251" s="397">
        <v>2.3050000000000002</v>
      </c>
      <c r="E251" s="397">
        <v>3.9239999999999997E-2</v>
      </c>
      <c r="F251" s="397">
        <v>0.16421643755901238</v>
      </c>
      <c r="G251" s="397">
        <v>0</v>
      </c>
      <c r="H251" s="397">
        <v>2.6422582006317659</v>
      </c>
      <c r="I251" s="397">
        <v>5.7119580000000001</v>
      </c>
      <c r="J251" s="397"/>
      <c r="K251" s="397">
        <v>4.9097999999999997</v>
      </c>
      <c r="L251" s="397">
        <v>0.31649999999999995</v>
      </c>
      <c r="BI251"/>
    </row>
    <row r="252" spans="1:61" hidden="1">
      <c r="A252" s="394">
        <v>7</v>
      </c>
      <c r="B252" s="395">
        <v>2006</v>
      </c>
      <c r="C252" s="396" t="s">
        <v>35</v>
      </c>
      <c r="D252" s="397">
        <v>1.663</v>
      </c>
      <c r="E252" s="397">
        <v>3.0716999999999998E-2</v>
      </c>
      <c r="F252" s="397">
        <v>0.20358805863746765</v>
      </c>
      <c r="G252" s="397">
        <v>0</v>
      </c>
      <c r="H252" s="397">
        <v>1.9386600660595839</v>
      </c>
      <c r="I252" s="397">
        <v>4.8159799999999997</v>
      </c>
      <c r="J252" s="397"/>
      <c r="K252" s="397">
        <v>1.7665999999999999</v>
      </c>
      <c r="L252" s="397">
        <v>0.24537999999999999</v>
      </c>
      <c r="BI252"/>
    </row>
    <row r="253" spans="1:61" hidden="1">
      <c r="A253" s="394">
        <v>7</v>
      </c>
      <c r="B253" s="395">
        <v>2006</v>
      </c>
      <c r="C253" s="396" t="s">
        <v>36</v>
      </c>
      <c r="D253" s="397">
        <v>1.948</v>
      </c>
      <c r="E253" s="397">
        <v>2.0412E-2</v>
      </c>
      <c r="F253" s="397">
        <v>0.47947855740104822</v>
      </c>
      <c r="G253" s="397">
        <v>0</v>
      </c>
      <c r="H253" s="397">
        <v>1.9471390560588064</v>
      </c>
      <c r="I253" s="397">
        <v>4.003946</v>
      </c>
      <c r="J253" s="397"/>
      <c r="K253" s="397">
        <v>1.5230999999999999</v>
      </c>
      <c r="L253" s="397">
        <v>0.495</v>
      </c>
      <c r="BI253"/>
    </row>
    <row r="254" spans="1:61" hidden="1">
      <c r="A254" s="394">
        <v>7</v>
      </c>
      <c r="B254" s="395">
        <v>2007</v>
      </c>
      <c r="C254" s="396" t="s">
        <v>25</v>
      </c>
      <c r="D254" s="397">
        <v>3.1850000000000001</v>
      </c>
      <c r="E254" s="397">
        <v>6.1633999999999994E-2</v>
      </c>
      <c r="F254" s="397">
        <v>0.74555022752485156</v>
      </c>
      <c r="G254" s="397">
        <v>0</v>
      </c>
      <c r="H254" s="397">
        <v>2.5376023785478838</v>
      </c>
      <c r="I254" s="397">
        <v>5.6413950000000002</v>
      </c>
      <c r="J254" s="397"/>
      <c r="K254" s="397">
        <v>3.1773000000000002</v>
      </c>
      <c r="L254" s="397">
        <v>1.1339999999999999</v>
      </c>
      <c r="BI254"/>
    </row>
    <row r="255" spans="1:61" hidden="1">
      <c r="A255" s="394">
        <v>7</v>
      </c>
      <c r="B255" s="395">
        <v>2007</v>
      </c>
      <c r="C255" s="396" t="s">
        <v>26</v>
      </c>
      <c r="D255" s="397">
        <v>2.141</v>
      </c>
      <c r="E255" s="397">
        <v>5.4999999999999993E-2</v>
      </c>
      <c r="F255" s="397">
        <v>0.57233070811520226</v>
      </c>
      <c r="G255" s="397">
        <v>0</v>
      </c>
      <c r="H255" s="397">
        <v>1.7221607645633159</v>
      </c>
      <c r="I255" s="397">
        <v>4.7411259999999995</v>
      </c>
      <c r="J255" s="397"/>
      <c r="K255" s="397">
        <v>1.8007</v>
      </c>
      <c r="L255" s="397">
        <v>0.76970000000000005</v>
      </c>
      <c r="BI255"/>
    </row>
    <row r="256" spans="1:61" hidden="1">
      <c r="A256" s="394">
        <v>7</v>
      </c>
      <c r="B256" s="395">
        <v>2007</v>
      </c>
      <c r="C256" s="396" t="s">
        <v>27</v>
      </c>
      <c r="D256" s="397">
        <v>2.2410000000000001</v>
      </c>
      <c r="E256" s="397">
        <v>3.7999999999999999E-2</v>
      </c>
      <c r="F256" s="397">
        <v>0.54440471406335589</v>
      </c>
      <c r="G256" s="397">
        <v>0</v>
      </c>
      <c r="H256" s="397">
        <v>1.7961531318874993</v>
      </c>
      <c r="I256" s="397">
        <v>4.8023989999999994</v>
      </c>
      <c r="J256" s="397"/>
      <c r="K256" s="397">
        <v>2.7816000000000001</v>
      </c>
      <c r="L256" s="397">
        <v>0.98909999999999998</v>
      </c>
      <c r="BI256"/>
    </row>
    <row r="257" spans="1:61" hidden="1">
      <c r="A257" s="394">
        <v>7</v>
      </c>
      <c r="B257" s="395">
        <v>2007</v>
      </c>
      <c r="C257" s="396" t="s">
        <v>28</v>
      </c>
      <c r="D257" s="397">
        <v>2.2429999999999999</v>
      </c>
      <c r="E257" s="397">
        <v>3.4000000000000002E-2</v>
      </c>
      <c r="F257" s="397">
        <v>0.57521554245060225</v>
      </c>
      <c r="G257" s="397">
        <v>0</v>
      </c>
      <c r="H257" s="397">
        <v>1.7466484210005713</v>
      </c>
      <c r="I257" s="397">
        <v>4.325113</v>
      </c>
      <c r="J257" s="397"/>
      <c r="K257" s="397">
        <v>2.2454999999999998</v>
      </c>
      <c r="L257" s="397">
        <v>0.92069999999999996</v>
      </c>
      <c r="BI257"/>
    </row>
    <row r="258" spans="1:61" hidden="1">
      <c r="A258" s="394">
        <v>7</v>
      </c>
      <c r="B258" s="395">
        <v>2007</v>
      </c>
      <c r="C258" s="396" t="s">
        <v>29</v>
      </c>
      <c r="D258" s="397">
        <v>2.5220000000000002</v>
      </c>
      <c r="E258" s="397">
        <v>5.3999999999999999E-2</v>
      </c>
      <c r="F258" s="397">
        <v>0.71761424949967467</v>
      </c>
      <c r="G258" s="397">
        <v>0</v>
      </c>
      <c r="H258" s="397">
        <v>2.0401808215885318</v>
      </c>
      <c r="I258" s="397">
        <v>6.8079279999999995</v>
      </c>
      <c r="J258" s="397"/>
      <c r="K258" s="397">
        <v>2.5078</v>
      </c>
      <c r="L258" s="397">
        <v>1.0388999999999999</v>
      </c>
      <c r="BI258"/>
    </row>
    <row r="259" spans="1:61" hidden="1">
      <c r="A259" s="394">
        <v>7</v>
      </c>
      <c r="B259" s="395">
        <v>2007</v>
      </c>
      <c r="C259" s="396" t="s">
        <v>30</v>
      </c>
      <c r="D259" s="397">
        <v>1.861</v>
      </c>
      <c r="E259" s="397">
        <v>2.7000000000000003E-2</v>
      </c>
      <c r="F259" s="397">
        <v>0.3597922148227336</v>
      </c>
      <c r="G259" s="397">
        <v>9.9586845311009885E-3</v>
      </c>
      <c r="H259" s="397">
        <v>2.0516353244802756</v>
      </c>
      <c r="I259" s="397">
        <v>9.316828000000001</v>
      </c>
      <c r="J259" s="397"/>
      <c r="K259" s="397">
        <v>1.5987999999999998</v>
      </c>
      <c r="L259" s="397">
        <v>0.40787999999999996</v>
      </c>
      <c r="BI259"/>
    </row>
    <row r="260" spans="1:61" hidden="1">
      <c r="A260" s="394">
        <v>7</v>
      </c>
      <c r="B260" s="395">
        <v>2007</v>
      </c>
      <c r="C260" s="396" t="s">
        <v>31</v>
      </c>
      <c r="D260" s="397">
        <v>2.19</v>
      </c>
      <c r="E260" s="397">
        <v>2.4000000000000004E-2</v>
      </c>
      <c r="F260" s="397">
        <v>0.54372887804225956</v>
      </c>
      <c r="G260" s="397">
        <v>4.2350750163018102E-3</v>
      </c>
      <c r="H260" s="397">
        <v>2.0250042231420537</v>
      </c>
      <c r="I260" s="397">
        <v>6.7058</v>
      </c>
      <c r="J260" s="397"/>
      <c r="K260" s="397">
        <v>1.8659000000000001</v>
      </c>
      <c r="L260" s="397">
        <v>0.6251000000000001</v>
      </c>
      <c r="BI260"/>
    </row>
    <row r="261" spans="1:61" hidden="1">
      <c r="A261" s="394">
        <v>7</v>
      </c>
      <c r="B261" s="395">
        <v>2007</v>
      </c>
      <c r="C261" s="396" t="s">
        <v>32</v>
      </c>
      <c r="D261" s="397">
        <v>1.5329999999999999</v>
      </c>
      <c r="E261" s="397">
        <v>1.2E-2</v>
      </c>
      <c r="F261" s="397">
        <v>0.35016734323245075</v>
      </c>
      <c r="G261" s="397">
        <v>2.615777367970131E-3</v>
      </c>
      <c r="H261" s="397">
        <v>1.6964322834769745</v>
      </c>
      <c r="I261" s="397">
        <v>6.44504477914903</v>
      </c>
      <c r="J261" s="397">
        <v>1.2031E-2</v>
      </c>
      <c r="K261" s="397">
        <v>1.4965999999999999</v>
      </c>
      <c r="L261" s="397">
        <v>0.42496</v>
      </c>
      <c r="BI261"/>
    </row>
    <row r="262" spans="1:61" hidden="1">
      <c r="A262" s="394">
        <v>7</v>
      </c>
      <c r="B262" s="395">
        <v>2007</v>
      </c>
      <c r="C262" s="396" t="s">
        <v>33</v>
      </c>
      <c r="D262" s="397">
        <v>1.3720000000000001</v>
      </c>
      <c r="E262" s="397">
        <v>1.1000000000000001E-2</v>
      </c>
      <c r="F262" s="397">
        <v>0.25979602834491466</v>
      </c>
      <c r="G262" s="397">
        <v>0</v>
      </c>
      <c r="H262" s="397">
        <v>1.8320490784129344</v>
      </c>
      <c r="I262" s="397">
        <v>6.5150607889260055</v>
      </c>
      <c r="J262" s="397">
        <v>1.2097E-2</v>
      </c>
      <c r="K262" s="397">
        <v>1.6592000000000002</v>
      </c>
      <c r="L262" s="397">
        <v>0.37912999999999997</v>
      </c>
      <c r="BI262"/>
    </row>
    <row r="263" spans="1:61" hidden="1">
      <c r="A263" s="394">
        <v>7</v>
      </c>
      <c r="B263" s="395">
        <v>2007</v>
      </c>
      <c r="C263" s="396" t="s">
        <v>34</v>
      </c>
      <c r="D263" s="397">
        <v>1.718</v>
      </c>
      <c r="E263" s="397">
        <v>1.0999999999999999E-2</v>
      </c>
      <c r="F263" s="397">
        <v>8.3165883831379878E-2</v>
      </c>
      <c r="G263" s="397">
        <v>1.9348741610408809E-2</v>
      </c>
      <c r="H263" s="397">
        <v>2.5839132087224348</v>
      </c>
      <c r="I263" s="397">
        <v>6.2990205130917749</v>
      </c>
      <c r="J263" s="397">
        <v>2.8206999999999999E-2</v>
      </c>
      <c r="K263" s="397">
        <v>4.5076000000000001</v>
      </c>
      <c r="L263" s="397">
        <v>0.35402999999999996</v>
      </c>
      <c r="BI263"/>
    </row>
    <row r="264" spans="1:61" hidden="1">
      <c r="A264" s="394">
        <v>7</v>
      </c>
      <c r="B264" s="395">
        <v>2007</v>
      </c>
      <c r="C264" s="396" t="s">
        <v>35</v>
      </c>
      <c r="D264" s="397">
        <v>1.292</v>
      </c>
      <c r="E264" s="397">
        <v>1.3999999999999999E-2</v>
      </c>
      <c r="F264" s="397">
        <v>3.0144962851750157E-3</v>
      </c>
      <c r="G264" s="397">
        <v>4.3971733089008661E-2</v>
      </c>
      <c r="H264" s="397">
        <v>1.9423247645475694</v>
      </c>
      <c r="I264" s="397">
        <v>4.4000000000000004</v>
      </c>
      <c r="J264" s="397">
        <v>1.2303E-2</v>
      </c>
      <c r="K264" s="397">
        <v>2.2364000000000002</v>
      </c>
      <c r="L264" s="397">
        <v>0.16458</v>
      </c>
      <c r="BI264"/>
    </row>
    <row r="265" spans="1:61" hidden="1">
      <c r="A265" s="394">
        <v>7</v>
      </c>
      <c r="B265" s="395">
        <v>2007</v>
      </c>
      <c r="C265" s="396" t="s">
        <v>36</v>
      </c>
      <c r="D265" s="397">
        <v>1.294</v>
      </c>
      <c r="E265" s="397">
        <v>0.01</v>
      </c>
      <c r="F265" s="397">
        <v>8.3101386292001173E-2</v>
      </c>
      <c r="G265" s="397">
        <v>0</v>
      </c>
      <c r="H265" s="397">
        <v>1.9658121666442108</v>
      </c>
      <c r="I265" s="397">
        <v>4.4399999999999995</v>
      </c>
      <c r="J265" s="397">
        <v>3.0676999999999999E-2</v>
      </c>
      <c r="K265" s="397">
        <v>1.8504</v>
      </c>
      <c r="L265" s="397">
        <v>0.23771</v>
      </c>
      <c r="BI265"/>
    </row>
    <row r="266" spans="1:61" hidden="1">
      <c r="A266" s="394">
        <v>7</v>
      </c>
      <c r="B266" s="395">
        <v>2008</v>
      </c>
      <c r="C266" s="396" t="s">
        <v>25</v>
      </c>
      <c r="D266" s="397">
        <v>1.8800000000000003</v>
      </c>
      <c r="E266" s="397">
        <v>1.3000000000000001E-2</v>
      </c>
      <c r="F266" s="397">
        <v>0.35080155831924031</v>
      </c>
      <c r="G266" s="397">
        <v>4.6942213995791168E-2</v>
      </c>
      <c r="H266" s="397">
        <v>2.7216565653048415</v>
      </c>
      <c r="I266" s="397">
        <v>5.49</v>
      </c>
      <c r="J266" s="397">
        <v>2.5003000000000001E-2</v>
      </c>
      <c r="K266" s="397">
        <v>1.9008</v>
      </c>
      <c r="L266" s="397">
        <v>0.45833999999999997</v>
      </c>
      <c r="BI266"/>
    </row>
    <row r="267" spans="1:61" hidden="1">
      <c r="A267" s="394">
        <v>7</v>
      </c>
      <c r="B267" s="395">
        <v>2008</v>
      </c>
      <c r="C267" s="396" t="s">
        <v>26</v>
      </c>
      <c r="D267" s="397">
        <v>1.8360000000000001</v>
      </c>
      <c r="E267" s="397">
        <v>9.0000000000000011E-3</v>
      </c>
      <c r="F267" s="397">
        <v>0.35412903681646019</v>
      </c>
      <c r="G267" s="397">
        <v>2.1763305875254408E-3</v>
      </c>
      <c r="H267" s="397">
        <v>2.3944429836253303</v>
      </c>
      <c r="I267" s="397">
        <v>4.76</v>
      </c>
      <c r="J267" s="397">
        <v>6.5780000000000005E-3</v>
      </c>
      <c r="K267" s="397">
        <v>2.4623999999999997</v>
      </c>
      <c r="L267" s="397">
        <v>0.51180000000000003</v>
      </c>
      <c r="BI267"/>
    </row>
    <row r="268" spans="1:61" hidden="1">
      <c r="A268" s="394">
        <v>7</v>
      </c>
      <c r="B268" s="395">
        <v>2008</v>
      </c>
      <c r="C268" s="396" t="s">
        <v>27</v>
      </c>
      <c r="D268" s="397">
        <v>2.6059999999999999</v>
      </c>
      <c r="E268" s="397">
        <v>1.2E-2</v>
      </c>
      <c r="F268" s="397">
        <v>0.43075868657904365</v>
      </c>
      <c r="G268" s="397">
        <v>2.3430420224124717E-3</v>
      </c>
      <c r="H268" s="397">
        <v>2.3258287164843785</v>
      </c>
      <c r="I268" s="397">
        <v>4.1100000000000003</v>
      </c>
      <c r="J268" s="397">
        <v>1.0529999999999997E-3</v>
      </c>
      <c r="K268" s="397">
        <v>3.0620000000000003</v>
      </c>
      <c r="L268" s="397">
        <v>0.47798000000000002</v>
      </c>
      <c r="BI268"/>
    </row>
    <row r="269" spans="1:61" hidden="1">
      <c r="A269" s="394">
        <v>7</v>
      </c>
      <c r="B269" s="395">
        <v>2008</v>
      </c>
      <c r="C269" s="396" t="s">
        <v>28</v>
      </c>
      <c r="D269" s="397">
        <v>2.6950000000000003</v>
      </c>
      <c r="E269" s="397">
        <v>1.6E-2</v>
      </c>
      <c r="F269" s="397">
        <v>0.57437335220590291</v>
      </c>
      <c r="G269" s="397">
        <v>1.5744778240911809E-2</v>
      </c>
      <c r="H269" s="397">
        <v>2.3799126017642895</v>
      </c>
      <c r="I269" s="397">
        <v>4.9150985375286478</v>
      </c>
      <c r="J269" s="397">
        <v>1.3517E-2</v>
      </c>
      <c r="K269" s="397">
        <v>1.9100999999999999</v>
      </c>
      <c r="L269" s="397">
        <v>0.6462</v>
      </c>
      <c r="BI269"/>
    </row>
    <row r="270" spans="1:61" hidden="1">
      <c r="A270" s="394">
        <v>7</v>
      </c>
      <c r="B270" s="395">
        <v>2008</v>
      </c>
      <c r="C270" s="396" t="s">
        <v>29</v>
      </c>
      <c r="D270" s="397">
        <v>1.9590000000000001</v>
      </c>
      <c r="E270" s="397">
        <v>1.7000000000000001E-2</v>
      </c>
      <c r="F270" s="397">
        <v>0.43457495151327796</v>
      </c>
      <c r="G270" s="397">
        <v>5.8355085528771847E-3</v>
      </c>
      <c r="H270" s="397">
        <v>1.7043987189549923</v>
      </c>
      <c r="I270" s="397">
        <v>4.09</v>
      </c>
      <c r="J270" s="397">
        <v>-1.078E-3</v>
      </c>
      <c r="K270" s="397">
        <v>1.4904999999999999</v>
      </c>
      <c r="L270" s="397">
        <v>0.53639999999999999</v>
      </c>
      <c r="BI270"/>
    </row>
    <row r="271" spans="1:61" hidden="1">
      <c r="A271" s="394">
        <v>7</v>
      </c>
      <c r="B271" s="395">
        <v>2008</v>
      </c>
      <c r="C271" s="396" t="s">
        <v>30</v>
      </c>
      <c r="D271" s="397">
        <v>1.7390000000000001</v>
      </c>
      <c r="E271" s="397">
        <v>1.5000000000000001E-2</v>
      </c>
      <c r="F271" s="397">
        <v>0.29849564685649238</v>
      </c>
      <c r="G271" s="397">
        <v>1.5967316579917568E-2</v>
      </c>
      <c r="H271" s="397">
        <v>1.6045506241032479</v>
      </c>
      <c r="I271" s="397">
        <v>4.4814469889627224</v>
      </c>
      <c r="J271" s="397">
        <v>2.3870000000000002E-3</v>
      </c>
      <c r="K271" s="397">
        <v>1.6797</v>
      </c>
      <c r="L271" s="397">
        <v>0.49880000000000002</v>
      </c>
      <c r="BI271"/>
    </row>
    <row r="272" spans="1:61" hidden="1">
      <c r="A272" s="394">
        <v>7</v>
      </c>
      <c r="B272" s="395">
        <v>2008</v>
      </c>
      <c r="C272" s="396" t="s">
        <v>31</v>
      </c>
      <c r="D272" s="397">
        <v>1.919</v>
      </c>
      <c r="E272" s="397">
        <v>2.3E-2</v>
      </c>
      <c r="F272" s="397">
        <v>0.5874178750675374</v>
      </c>
      <c r="G272" s="397">
        <v>0</v>
      </c>
      <c r="H272" s="397">
        <v>2.1213805633758565</v>
      </c>
      <c r="I272" s="397">
        <v>5.4650935544960602</v>
      </c>
      <c r="J272" s="397">
        <v>9.5989999999999999E-3</v>
      </c>
      <c r="K272" s="397">
        <v>2.8763000000000001</v>
      </c>
      <c r="L272" s="397">
        <v>0.6613</v>
      </c>
      <c r="BI272"/>
    </row>
    <row r="273" spans="1:61" hidden="1">
      <c r="A273" s="394">
        <v>7</v>
      </c>
      <c r="B273" s="395">
        <v>2008</v>
      </c>
      <c r="C273" s="396" t="s">
        <v>32</v>
      </c>
      <c r="D273" s="397">
        <v>1.6539999999999999</v>
      </c>
      <c r="E273" s="397">
        <v>2.4E-2</v>
      </c>
      <c r="F273" s="397">
        <v>0.36235819877241299</v>
      </c>
      <c r="G273" s="397">
        <v>8.5608385741089178E-3</v>
      </c>
      <c r="H273" s="397">
        <v>1.6979660541996016</v>
      </c>
      <c r="I273" s="397">
        <v>4.3499848751133303</v>
      </c>
      <c r="J273" s="397">
        <v>8.7010000000000004E-3</v>
      </c>
      <c r="K273" s="397">
        <v>3.6814</v>
      </c>
      <c r="L273" s="397">
        <v>0.55569999999999997</v>
      </c>
      <c r="BI273"/>
    </row>
    <row r="274" spans="1:61" hidden="1">
      <c r="A274" s="394">
        <v>7</v>
      </c>
      <c r="B274" s="395">
        <v>2008</v>
      </c>
      <c r="C274" s="396" t="s">
        <v>33</v>
      </c>
      <c r="D274" s="397">
        <v>1.6890000000000001</v>
      </c>
      <c r="E274" s="397">
        <v>1.2000000000000002E-2</v>
      </c>
      <c r="F274" s="397">
        <v>0.40344931796789918</v>
      </c>
      <c r="G274" s="397">
        <v>3.3984861056927519E-3</v>
      </c>
      <c r="H274" s="397">
        <v>2.4294014341172128</v>
      </c>
      <c r="I274" s="397">
        <v>5.8389251757192993</v>
      </c>
      <c r="J274" s="397">
        <v>1.2477E-2</v>
      </c>
      <c r="K274" s="397">
        <v>3.1905000000000001</v>
      </c>
      <c r="L274" s="397">
        <v>0.49426999999999999</v>
      </c>
      <c r="BI274"/>
    </row>
    <row r="275" spans="1:61" hidden="1">
      <c r="A275" s="394">
        <v>7</v>
      </c>
      <c r="B275" s="395">
        <v>2008</v>
      </c>
      <c r="C275" s="396" t="s">
        <v>34</v>
      </c>
      <c r="D275" s="397">
        <v>1.2529999999999999</v>
      </c>
      <c r="E275" s="397">
        <v>7.0000000000000001E-3</v>
      </c>
      <c r="F275" s="397">
        <v>1.7554110120903306E-2</v>
      </c>
      <c r="G275" s="397">
        <v>1.1865944946835865E-2</v>
      </c>
      <c r="H275" s="397">
        <v>1.8250854820856091</v>
      </c>
      <c r="I275" s="397">
        <v>4.4879560287467033</v>
      </c>
      <c r="J275" s="397">
        <v>1.6737999999999999E-2</v>
      </c>
      <c r="K275" s="397">
        <v>2.2642000000000002</v>
      </c>
      <c r="L275" s="397">
        <v>0.11952000000000002</v>
      </c>
      <c r="BI275"/>
    </row>
    <row r="276" spans="1:61" hidden="1">
      <c r="A276" s="394">
        <v>7</v>
      </c>
      <c r="B276" s="395">
        <v>2008</v>
      </c>
      <c r="C276" s="396" t="s">
        <v>35</v>
      </c>
      <c r="D276" s="397">
        <v>1.2529999999999999</v>
      </c>
      <c r="E276" s="397">
        <v>0.01</v>
      </c>
      <c r="F276" s="397">
        <v>9.5157768639946572E-3</v>
      </c>
      <c r="G276" s="397">
        <v>1.1354012545487075E-3</v>
      </c>
      <c r="H276" s="397">
        <v>2.0681187119440763</v>
      </c>
      <c r="I276" s="397">
        <v>5.0959011421693816</v>
      </c>
      <c r="J276" s="397">
        <v>1.8245999999999998E-2</v>
      </c>
      <c r="K276" s="397">
        <v>2.3586999999999998</v>
      </c>
      <c r="L276" s="397">
        <v>0.11531</v>
      </c>
      <c r="BI276"/>
    </row>
    <row r="277" spans="1:61" hidden="1">
      <c r="A277" s="394">
        <v>7</v>
      </c>
      <c r="B277" s="395">
        <v>2008</v>
      </c>
      <c r="C277" s="396" t="s">
        <v>36</v>
      </c>
      <c r="D277" s="397">
        <v>1.8780000000000001</v>
      </c>
      <c r="E277" s="397">
        <v>1.5000000000000001E-2</v>
      </c>
      <c r="F277" s="397">
        <v>4.8186048201162859E-2</v>
      </c>
      <c r="G277" s="397">
        <v>0</v>
      </c>
      <c r="H277" s="397">
        <v>2.7654757520795132</v>
      </c>
      <c r="I277" s="397">
        <v>5.4040612255050755</v>
      </c>
      <c r="J277" s="397">
        <v>2.3434E-2</v>
      </c>
      <c r="K277" s="397">
        <v>2.4340999999999999</v>
      </c>
      <c r="L277" s="397">
        <v>0.20821999999999999</v>
      </c>
      <c r="BI277"/>
    </row>
    <row r="278" spans="1:61" hidden="1">
      <c r="A278" s="394">
        <v>7</v>
      </c>
      <c r="B278" s="395">
        <v>2009</v>
      </c>
      <c r="C278" s="396" t="s">
        <v>25</v>
      </c>
      <c r="D278" s="397">
        <v>2.1419999999999999</v>
      </c>
      <c r="E278" s="397">
        <v>1.4000000000000002E-2</v>
      </c>
      <c r="F278" s="397">
        <v>0.21258081122137987</v>
      </c>
      <c r="G278" s="397">
        <v>4.2285371543327472E-3</v>
      </c>
      <c r="H278" s="397">
        <v>2.1910505121342547</v>
      </c>
      <c r="I278" s="397">
        <v>2.8860691014760413</v>
      </c>
      <c r="J278" s="397">
        <v>1.2280000000000003E-2</v>
      </c>
      <c r="K278" s="397">
        <v>2.4523999999999999</v>
      </c>
      <c r="L278" s="397">
        <v>0.32528000000000001</v>
      </c>
      <c r="BI278"/>
    </row>
    <row r="279" spans="1:61" hidden="1">
      <c r="A279" s="394">
        <v>7</v>
      </c>
      <c r="B279" s="395">
        <v>2009</v>
      </c>
      <c r="C279" s="396" t="s">
        <v>26</v>
      </c>
      <c r="D279" s="397">
        <v>1.43</v>
      </c>
      <c r="E279" s="397">
        <v>1.8000000000000002E-2</v>
      </c>
      <c r="F279" s="397">
        <v>0.25251267087870316</v>
      </c>
      <c r="G279" s="397">
        <v>8.3877823128639013E-3</v>
      </c>
      <c r="H279" s="397">
        <v>1.9946218304743928</v>
      </c>
      <c r="I279" s="397">
        <v>2.8327984387213156</v>
      </c>
      <c r="J279" s="397">
        <v>-1.5500000000000019E-4</v>
      </c>
      <c r="K279" s="397">
        <v>1.5587</v>
      </c>
      <c r="L279" s="397">
        <v>0.37761</v>
      </c>
      <c r="BI279"/>
    </row>
    <row r="280" spans="1:61" hidden="1">
      <c r="A280" s="394">
        <v>7</v>
      </c>
      <c r="B280" s="395">
        <v>2009</v>
      </c>
      <c r="C280" s="396" t="s">
        <v>27</v>
      </c>
      <c r="D280" s="397">
        <v>2.6120000000000001</v>
      </c>
      <c r="E280" s="397">
        <v>2.2000000000000002E-2</v>
      </c>
      <c r="F280" s="397">
        <v>0.35698248598889615</v>
      </c>
      <c r="G280" s="397">
        <v>4.7316315478297651E-3</v>
      </c>
      <c r="H280" s="397">
        <v>2.7608218101714352</v>
      </c>
      <c r="I280" s="397">
        <v>4.3230218307788171</v>
      </c>
      <c r="J280" s="397">
        <v>2.1908999999999998E-2</v>
      </c>
      <c r="K280" s="397">
        <v>1.9894999999999998</v>
      </c>
      <c r="L280" s="397">
        <v>0.52010000000000001</v>
      </c>
      <c r="BI280"/>
    </row>
    <row r="281" spans="1:61" hidden="1">
      <c r="A281" s="394">
        <v>7</v>
      </c>
      <c r="B281" s="395">
        <v>2009</v>
      </c>
      <c r="C281" s="396" t="s">
        <v>28</v>
      </c>
      <c r="D281" s="397">
        <v>2.609</v>
      </c>
      <c r="E281" s="397">
        <v>1.6E-2</v>
      </c>
      <c r="F281" s="397">
        <v>0.3657426837426343</v>
      </c>
      <c r="G281" s="397">
        <v>1.0804138000617107E-2</v>
      </c>
      <c r="H281" s="397">
        <v>2.0264852849346351</v>
      </c>
      <c r="I281" s="397">
        <v>2.9781815086801071</v>
      </c>
      <c r="J281" s="397">
        <v>8.7419999999999998E-3</v>
      </c>
      <c r="K281" s="397">
        <v>1.4325000000000001</v>
      </c>
      <c r="L281" s="397">
        <v>0.47870000000000001</v>
      </c>
      <c r="BI281"/>
    </row>
    <row r="282" spans="1:61" hidden="1">
      <c r="A282" s="394">
        <v>7</v>
      </c>
      <c r="B282" s="395">
        <v>2009</v>
      </c>
      <c r="C282" s="396" t="s">
        <v>29</v>
      </c>
      <c r="D282" s="397">
        <v>2.7309999999999999</v>
      </c>
      <c r="E282" s="397">
        <v>1.7000000000000001E-2</v>
      </c>
      <c r="F282" s="397">
        <v>0.40365952882634332</v>
      </c>
      <c r="G282" s="397">
        <v>3.6995982533061232E-3</v>
      </c>
      <c r="H282" s="397">
        <v>1.9469809551493338</v>
      </c>
      <c r="I282" s="397">
        <v>3.7415509999999998</v>
      </c>
      <c r="J282" s="397">
        <v>1.4318000000000001E-2</v>
      </c>
      <c r="K282" s="397">
        <v>2.4339000000000004</v>
      </c>
      <c r="L282" s="397">
        <v>0.84349999999999992</v>
      </c>
      <c r="BI282"/>
    </row>
    <row r="283" spans="1:61" hidden="1">
      <c r="A283" s="394">
        <v>7</v>
      </c>
      <c r="B283" s="395">
        <v>2009</v>
      </c>
      <c r="C283" s="396" t="s">
        <v>30</v>
      </c>
      <c r="D283" s="397">
        <v>2.9499999999999997</v>
      </c>
      <c r="E283" s="397">
        <v>2.6999999999999996E-2</v>
      </c>
      <c r="F283" s="397">
        <v>0.57278217133763853</v>
      </c>
      <c r="G283" s="397">
        <v>1.7145130077342939E-2</v>
      </c>
      <c r="H283" s="397">
        <v>1.95630565264113</v>
      </c>
      <c r="I283" s="397">
        <v>4.7818890000000005</v>
      </c>
      <c r="J283" s="397">
        <v>2.1277999999999998E-2</v>
      </c>
      <c r="K283" s="397">
        <v>2.5313999999999997</v>
      </c>
      <c r="L283" s="397">
        <v>0.9355</v>
      </c>
      <c r="BI283"/>
    </row>
    <row r="284" spans="1:61" hidden="1">
      <c r="A284" s="394">
        <v>7</v>
      </c>
      <c r="B284" s="395">
        <v>2009</v>
      </c>
      <c r="C284" s="396" t="s">
        <v>31</v>
      </c>
      <c r="D284" s="397">
        <v>1.9809999999999999</v>
      </c>
      <c r="E284" s="397">
        <v>0.02</v>
      </c>
      <c r="F284" s="397">
        <v>0.41406978701951247</v>
      </c>
      <c r="G284" s="397">
        <v>5.6539449445745758E-3</v>
      </c>
      <c r="H284" s="397">
        <v>1.4761302155024574</v>
      </c>
      <c r="I284" s="397">
        <v>4.0614470000000003</v>
      </c>
      <c r="J284" s="397">
        <v>2.7074000000000001E-2</v>
      </c>
      <c r="K284" s="397">
        <v>1.8520999999999999</v>
      </c>
      <c r="L284" s="397">
        <v>0.63929999999999998</v>
      </c>
      <c r="BI284"/>
    </row>
    <row r="285" spans="1:61" hidden="1">
      <c r="A285" s="394">
        <v>7</v>
      </c>
      <c r="B285" s="395">
        <v>2009</v>
      </c>
      <c r="C285" s="396" t="s">
        <v>32</v>
      </c>
      <c r="D285" s="397">
        <v>1.762</v>
      </c>
      <c r="E285" s="397">
        <v>2.6000000000000002E-2</v>
      </c>
      <c r="F285" s="397">
        <v>0.40446676459751357</v>
      </c>
      <c r="G285" s="397">
        <v>1.8142564367237025E-2</v>
      </c>
      <c r="H285" s="397">
        <v>1.5911076542145679</v>
      </c>
      <c r="I285" s="397">
        <v>4.1681040000000005</v>
      </c>
      <c r="J285" s="397">
        <v>1.3500000000000002E-2</v>
      </c>
      <c r="K285" s="397">
        <v>1.7035</v>
      </c>
      <c r="L285" s="397">
        <v>0.49963000000000002</v>
      </c>
      <c r="BI285"/>
    </row>
    <row r="286" spans="1:61" hidden="1">
      <c r="A286" s="400">
        <v>7</v>
      </c>
      <c r="B286" s="395">
        <v>2009</v>
      </c>
      <c r="C286" s="396" t="s">
        <v>33</v>
      </c>
      <c r="D286" s="401">
        <v>2.7679999999999998</v>
      </c>
      <c r="E286" s="401">
        <v>3.3000000000000002E-2</v>
      </c>
      <c r="F286" s="401">
        <v>0.39391796199821455</v>
      </c>
      <c r="G286" s="401">
        <v>1.2414501665551855E-2</v>
      </c>
      <c r="H286" s="401">
        <v>2.5171025554814377</v>
      </c>
      <c r="I286" s="401">
        <v>4.7374580000000002</v>
      </c>
      <c r="J286" s="401">
        <v>2.1568999999999998E-2</v>
      </c>
      <c r="K286" s="401">
        <v>2.4965000000000002</v>
      </c>
      <c r="L286" s="401">
        <v>0.61612</v>
      </c>
      <c r="BI286"/>
    </row>
    <row r="287" spans="1:61" hidden="1">
      <c r="A287" s="402">
        <v>7</v>
      </c>
      <c r="B287" s="395">
        <v>2009</v>
      </c>
      <c r="C287" s="396" t="s">
        <v>34</v>
      </c>
      <c r="D287" s="403">
        <v>2.2970000000000002</v>
      </c>
      <c r="E287" s="403">
        <v>2.6000000000000002E-2</v>
      </c>
      <c r="F287" s="403">
        <v>8.1476148542420024E-2</v>
      </c>
      <c r="G287" s="403">
        <v>8.9077941066136035E-3</v>
      </c>
      <c r="H287" s="403">
        <v>1.9656237810499855</v>
      </c>
      <c r="I287" s="403">
        <v>4.5917519999999996</v>
      </c>
      <c r="J287" s="403">
        <v>1.7453E-2</v>
      </c>
      <c r="K287" s="403">
        <v>2.9056999999999999</v>
      </c>
      <c r="L287" s="403">
        <v>0.21589999999999998</v>
      </c>
      <c r="BI287"/>
    </row>
    <row r="288" spans="1:61" hidden="1">
      <c r="A288" s="402">
        <v>7</v>
      </c>
      <c r="B288" s="395">
        <v>2009</v>
      </c>
      <c r="C288" s="396" t="s">
        <v>35</v>
      </c>
      <c r="D288" s="403">
        <v>2.7570000000000001</v>
      </c>
      <c r="E288" s="403">
        <v>2.7000000000000003E-2</v>
      </c>
      <c r="F288" s="403">
        <v>0.22145099350750058</v>
      </c>
      <c r="G288" s="403">
        <v>1.9284404965565615E-2</v>
      </c>
      <c r="H288" s="403">
        <v>2.2117972436261075</v>
      </c>
      <c r="I288" s="403">
        <v>3.6515339999999998</v>
      </c>
      <c r="J288" s="403">
        <v>2.7191E-2</v>
      </c>
      <c r="K288" s="403">
        <v>2.5249999999999999</v>
      </c>
      <c r="L288" s="403">
        <v>0.37862000000000001</v>
      </c>
      <c r="BI288"/>
    </row>
    <row r="289" spans="1:61" hidden="1">
      <c r="A289" s="402">
        <v>7</v>
      </c>
      <c r="B289" s="395">
        <v>2009</v>
      </c>
      <c r="C289" s="396" t="s">
        <v>36</v>
      </c>
      <c r="D289" s="403">
        <v>3.8690000000000002</v>
      </c>
      <c r="E289" s="403">
        <v>2.1000000000000001E-2</v>
      </c>
      <c r="F289" s="403">
        <v>0.56266246506919559</v>
      </c>
      <c r="G289" s="403">
        <v>4.3975812770057224E-3</v>
      </c>
      <c r="H289" s="403">
        <v>2.4601705162111212</v>
      </c>
      <c r="I289" s="403">
        <v>3.9217299999999997</v>
      </c>
      <c r="J289" s="403">
        <v>7.245999999999999E-3</v>
      </c>
      <c r="K289" s="403">
        <v>1.7314000000000001</v>
      </c>
      <c r="L289" s="403">
        <v>0.59599999999999997</v>
      </c>
      <c r="BI289"/>
    </row>
    <row r="290" spans="1:61" hidden="1">
      <c r="A290" s="402">
        <v>7</v>
      </c>
      <c r="B290" s="395">
        <v>2010</v>
      </c>
      <c r="C290" s="396" t="s">
        <v>25</v>
      </c>
      <c r="D290" s="403">
        <v>3.1719999999999997</v>
      </c>
      <c r="E290" s="403">
        <v>0.02</v>
      </c>
      <c r="F290" s="403">
        <v>0.52801948922674125</v>
      </c>
      <c r="G290" s="403">
        <v>6.1400241575970196E-3</v>
      </c>
      <c r="H290" s="403">
        <v>1.8748000075512818</v>
      </c>
      <c r="I290" s="403">
        <v>3.4860189999999998</v>
      </c>
      <c r="J290" s="403">
        <v>6.0099999999999997E-3</v>
      </c>
      <c r="K290" s="403">
        <v>1.0443</v>
      </c>
      <c r="L290" s="403">
        <v>0.53369999999999995</v>
      </c>
      <c r="BI290"/>
    </row>
    <row r="291" spans="1:61" hidden="1">
      <c r="A291" s="402">
        <v>7</v>
      </c>
      <c r="B291" s="395">
        <v>2010</v>
      </c>
      <c r="C291" s="396" t="s">
        <v>26</v>
      </c>
      <c r="D291" s="403">
        <v>3.3980000000000001</v>
      </c>
      <c r="E291" s="403">
        <v>1.0999999999999999E-2</v>
      </c>
      <c r="F291" s="403">
        <v>0.5140105169039767</v>
      </c>
      <c r="G291" s="403">
        <v>9.6710461756431085E-3</v>
      </c>
      <c r="H291" s="403">
        <v>1.851446564102583</v>
      </c>
      <c r="I291" s="403">
        <v>3.248176</v>
      </c>
      <c r="J291" s="403">
        <v>-1.4756E-2</v>
      </c>
      <c r="K291" s="403">
        <v>1.169</v>
      </c>
      <c r="L291" s="403">
        <v>0.51200000000000001</v>
      </c>
      <c r="BI291"/>
    </row>
    <row r="292" spans="1:61" hidden="1">
      <c r="A292" s="402">
        <v>7</v>
      </c>
      <c r="B292" s="395">
        <v>2010</v>
      </c>
      <c r="C292" s="396" t="s">
        <v>27</v>
      </c>
      <c r="D292" s="403">
        <v>3.4670000000000001</v>
      </c>
      <c r="E292" s="403">
        <v>1.6E-2</v>
      </c>
      <c r="F292" s="403">
        <v>0.6427491811440571</v>
      </c>
      <c r="G292" s="403">
        <v>3.9528854452657051E-3</v>
      </c>
      <c r="H292" s="403">
        <v>2.1778984581786474</v>
      </c>
      <c r="I292" s="403">
        <v>4.1639179999999998</v>
      </c>
      <c r="J292" s="403">
        <v>4.496E-3</v>
      </c>
      <c r="K292" s="403">
        <v>1.4355</v>
      </c>
      <c r="L292" s="403">
        <v>0.68899999999999995</v>
      </c>
      <c r="BI292"/>
    </row>
    <row r="293" spans="1:61" hidden="1">
      <c r="A293" s="402">
        <v>7</v>
      </c>
      <c r="B293" s="395">
        <v>2010</v>
      </c>
      <c r="C293" s="396" t="s">
        <v>28</v>
      </c>
      <c r="D293" s="403">
        <v>2.52</v>
      </c>
      <c r="E293" s="403">
        <v>1.6E-2</v>
      </c>
      <c r="F293" s="403">
        <v>0.47763646052932357</v>
      </c>
      <c r="G293" s="403">
        <v>7.3664316629987632E-3</v>
      </c>
      <c r="H293" s="403">
        <v>1.6785121843258335</v>
      </c>
      <c r="I293" s="403">
        <v>3.6945999999999999</v>
      </c>
      <c r="J293" s="403">
        <v>5.084E-3</v>
      </c>
      <c r="K293" s="403">
        <v>1.3351000000000002</v>
      </c>
      <c r="L293" s="403">
        <v>0.5586000000000001</v>
      </c>
      <c r="BI293"/>
    </row>
    <row r="294" spans="1:61" hidden="1">
      <c r="A294" s="402">
        <v>7</v>
      </c>
      <c r="B294" s="395">
        <v>2010</v>
      </c>
      <c r="C294" s="396" t="s">
        <v>29</v>
      </c>
      <c r="D294" s="403">
        <v>2.3819999999999997</v>
      </c>
      <c r="E294" s="403">
        <v>2.2000000000000002E-2</v>
      </c>
      <c r="F294" s="403">
        <v>0.4353102275705138</v>
      </c>
      <c r="G294" s="403">
        <v>0</v>
      </c>
      <c r="H294" s="403">
        <v>1.65929515872691</v>
      </c>
      <c r="I294" s="403">
        <v>4.1481380000000003</v>
      </c>
      <c r="J294" s="403">
        <v>1.2487000000000002E-2</v>
      </c>
      <c r="K294" s="403">
        <v>1.4698000000000002</v>
      </c>
      <c r="L294" s="403">
        <v>0.50219999999999998</v>
      </c>
      <c r="BI294"/>
    </row>
    <row r="295" spans="1:61" hidden="1">
      <c r="A295" s="402">
        <v>7</v>
      </c>
      <c r="B295" s="395">
        <v>2010</v>
      </c>
      <c r="C295" s="396" t="s">
        <v>30</v>
      </c>
      <c r="D295" s="403">
        <v>2.5770000000000004</v>
      </c>
      <c r="E295" s="403">
        <v>2.1000000000000001E-2</v>
      </c>
      <c r="F295" s="403">
        <v>0.59833633189163149</v>
      </c>
      <c r="G295" s="403">
        <v>2.5252061131698651E-2</v>
      </c>
      <c r="H295" s="403">
        <v>1.9979245600612792</v>
      </c>
      <c r="I295" s="403">
        <v>5.074071</v>
      </c>
      <c r="J295" s="403">
        <v>1.4223E-2</v>
      </c>
      <c r="K295" s="403">
        <v>2.9863999999999997</v>
      </c>
      <c r="L295" s="403">
        <v>0.97449999999999992</v>
      </c>
      <c r="BI295"/>
    </row>
    <row r="296" spans="1:61" hidden="1">
      <c r="A296" s="402">
        <v>7</v>
      </c>
      <c r="B296" s="395">
        <v>2010</v>
      </c>
      <c r="C296" s="396" t="s">
        <v>31</v>
      </c>
      <c r="D296" s="403">
        <v>1.9259999999999999</v>
      </c>
      <c r="E296" s="403">
        <v>1.3000000000000001E-2</v>
      </c>
      <c r="F296" s="403">
        <v>0.47142672551384002</v>
      </c>
      <c r="G296" s="403">
        <v>3.7096450251450086E-2</v>
      </c>
      <c r="H296" s="403">
        <v>1.8004771898597507</v>
      </c>
      <c r="I296" s="403">
        <v>4.2650590000000008</v>
      </c>
      <c r="J296" s="403">
        <v>1.2638E-2</v>
      </c>
      <c r="K296" s="403">
        <v>2.93</v>
      </c>
      <c r="L296" s="403">
        <v>0.86980000000000002</v>
      </c>
      <c r="BI296"/>
    </row>
    <row r="297" spans="1:61" hidden="1">
      <c r="A297" s="402">
        <v>7</v>
      </c>
      <c r="B297" s="395">
        <v>2010</v>
      </c>
      <c r="C297" s="396" t="s">
        <v>32</v>
      </c>
      <c r="D297" s="403">
        <v>2.0149999999999997</v>
      </c>
      <c r="E297" s="403">
        <v>2.8000000000000001E-2</v>
      </c>
      <c r="F297" s="403">
        <v>0.48125645586793675</v>
      </c>
      <c r="G297" s="403">
        <v>2.0279322303657935E-2</v>
      </c>
      <c r="H297" s="403">
        <v>2.0525877604564515</v>
      </c>
      <c r="I297" s="403">
        <v>5.5739330000000002</v>
      </c>
      <c r="J297" s="403">
        <v>1.7278999999999999E-2</v>
      </c>
      <c r="K297" s="403">
        <v>2.2555999999999998</v>
      </c>
      <c r="L297" s="403">
        <v>0.64529999999999998</v>
      </c>
      <c r="BI297"/>
    </row>
    <row r="298" spans="1:61" hidden="1">
      <c r="A298" s="402">
        <v>7</v>
      </c>
      <c r="B298" s="395">
        <v>2010</v>
      </c>
      <c r="C298" s="396" t="s">
        <v>33</v>
      </c>
      <c r="D298" s="403">
        <v>1.472</v>
      </c>
      <c r="E298" s="403">
        <v>1.3000000000000001E-2</v>
      </c>
      <c r="F298" s="403">
        <v>0.208637414425764</v>
      </c>
      <c r="G298" s="403">
        <v>1.6479190310123747E-2</v>
      </c>
      <c r="H298" s="403">
        <v>1.6181931648131038</v>
      </c>
      <c r="I298" s="403">
        <v>4.2858369999999999</v>
      </c>
      <c r="J298" s="403">
        <v>4.9379999999999997E-3</v>
      </c>
      <c r="K298" s="403">
        <v>2.1513</v>
      </c>
      <c r="L298" s="403">
        <v>0.41881000000000002</v>
      </c>
      <c r="BI298"/>
    </row>
    <row r="299" spans="1:61" hidden="1">
      <c r="A299" s="402">
        <v>7</v>
      </c>
      <c r="B299" s="395">
        <v>2010</v>
      </c>
      <c r="C299" s="396" t="s">
        <v>34</v>
      </c>
      <c r="D299" s="403">
        <v>1.4289999999999998</v>
      </c>
      <c r="E299" s="403">
        <v>1.4999999999999999E-2</v>
      </c>
      <c r="F299" s="403">
        <v>4.5749632390111719E-2</v>
      </c>
      <c r="G299" s="403">
        <v>0</v>
      </c>
      <c r="H299" s="403">
        <v>1.8138763681365531</v>
      </c>
      <c r="I299" s="403">
        <v>4.8063909999999996</v>
      </c>
      <c r="J299" s="403">
        <v>4.6849999999999999E-3</v>
      </c>
      <c r="K299" s="403">
        <v>3.6632000000000002</v>
      </c>
      <c r="L299" s="403">
        <v>0.38044</v>
      </c>
      <c r="BI299"/>
    </row>
    <row r="300" spans="1:61" hidden="1">
      <c r="A300" s="402">
        <v>7</v>
      </c>
      <c r="B300" s="395">
        <v>2010</v>
      </c>
      <c r="C300" s="396" t="s">
        <v>35</v>
      </c>
      <c r="D300" s="403">
        <v>2.3649999999999998</v>
      </c>
      <c r="E300" s="403">
        <v>1.6E-2</v>
      </c>
      <c r="F300" s="403">
        <v>7.3494694577142E-2</v>
      </c>
      <c r="G300" s="403">
        <v>0</v>
      </c>
      <c r="H300" s="403">
        <v>2.6336328542216316</v>
      </c>
      <c r="I300" s="403">
        <v>5.8193720000000004</v>
      </c>
      <c r="J300" s="403">
        <v>2.2401999999999998E-2</v>
      </c>
      <c r="K300" s="403">
        <v>5.4669999999999996</v>
      </c>
      <c r="L300" s="403">
        <v>0.31763999999999998</v>
      </c>
      <c r="BI300"/>
    </row>
    <row r="301" spans="1:61" hidden="1">
      <c r="A301" s="402">
        <v>7</v>
      </c>
      <c r="B301" s="395">
        <v>2010</v>
      </c>
      <c r="C301" s="396" t="s">
        <v>36</v>
      </c>
      <c r="D301" s="403">
        <v>1.6440000000000001</v>
      </c>
      <c r="E301" s="403">
        <v>1.6999999999999998E-2</v>
      </c>
      <c r="F301" s="403">
        <v>0.24103717444005041</v>
      </c>
      <c r="G301" s="403">
        <v>0</v>
      </c>
      <c r="H301" s="403">
        <v>2.0340301359026478</v>
      </c>
      <c r="I301" s="403">
        <v>4.07578</v>
      </c>
      <c r="J301" s="403">
        <v>1.0921E-2</v>
      </c>
      <c r="K301" s="403">
        <v>2.5026999999999999</v>
      </c>
      <c r="L301" s="403">
        <v>0.34169000000000005</v>
      </c>
      <c r="BI301"/>
    </row>
    <row r="302" spans="1:61" hidden="1">
      <c r="A302" s="402">
        <v>7</v>
      </c>
      <c r="B302" s="395">
        <v>2011</v>
      </c>
      <c r="C302" s="396" t="s">
        <v>25</v>
      </c>
      <c r="D302" s="403">
        <v>1.7290000000000001</v>
      </c>
      <c r="E302" s="403">
        <v>1.0999999999999999E-2</v>
      </c>
      <c r="F302" s="403">
        <v>0.27139229491893169</v>
      </c>
      <c r="G302" s="403">
        <v>1.5670185219375859E-3</v>
      </c>
      <c r="H302" s="403">
        <v>2.0543180994634751</v>
      </c>
      <c r="I302" s="403">
        <v>4.0272790000000001</v>
      </c>
      <c r="J302" s="403">
        <v>5.3209999999999993E-3</v>
      </c>
      <c r="K302" s="403">
        <v>1.8199000000000001</v>
      </c>
      <c r="L302" s="403">
        <v>0.46686</v>
      </c>
      <c r="BI302"/>
    </row>
    <row r="303" spans="1:61" hidden="1">
      <c r="A303" s="402">
        <v>7</v>
      </c>
      <c r="B303" s="395">
        <v>2011</v>
      </c>
      <c r="C303" s="396" t="s">
        <v>26</v>
      </c>
      <c r="D303" s="403">
        <v>1.7869999999999999</v>
      </c>
      <c r="E303" s="403">
        <v>1.4000000000000002E-2</v>
      </c>
      <c r="F303" s="403">
        <v>0.27466628021528805</v>
      </c>
      <c r="G303" s="403">
        <v>1.7078566451076806E-3</v>
      </c>
      <c r="H303" s="403">
        <v>1.9821091819055296</v>
      </c>
      <c r="I303" s="403">
        <v>3.7948690000000003</v>
      </c>
      <c r="J303" s="403">
        <v>1.0053000000000001E-2</v>
      </c>
      <c r="K303" s="403">
        <v>1.5450000000000002</v>
      </c>
      <c r="L303" s="403">
        <v>0.41706999999999994</v>
      </c>
      <c r="BI303"/>
    </row>
    <row r="304" spans="1:61" hidden="1">
      <c r="A304" s="402">
        <v>7</v>
      </c>
      <c r="B304" s="395">
        <v>2011</v>
      </c>
      <c r="C304" s="396" t="s">
        <v>27</v>
      </c>
      <c r="D304" s="403">
        <v>3.343</v>
      </c>
      <c r="E304" s="403">
        <v>3.4000000000000002E-2</v>
      </c>
      <c r="F304" s="403">
        <v>0.38526359441916425</v>
      </c>
      <c r="G304" s="403">
        <v>0</v>
      </c>
      <c r="H304" s="403">
        <v>2.6577869075670248</v>
      </c>
      <c r="I304" s="403">
        <v>4.4412834999999999</v>
      </c>
      <c r="J304" s="403">
        <v>1.4968E-2</v>
      </c>
      <c r="K304" s="403">
        <v>2.9388000000000001</v>
      </c>
      <c r="L304" s="403">
        <v>0.67279999999999995</v>
      </c>
      <c r="BI304"/>
    </row>
    <row r="305" spans="1:61" hidden="1">
      <c r="A305" s="402">
        <v>7</v>
      </c>
      <c r="B305" s="395">
        <v>2011</v>
      </c>
      <c r="C305" s="396" t="s">
        <v>28</v>
      </c>
      <c r="D305" s="403">
        <v>3.016</v>
      </c>
      <c r="E305" s="403">
        <v>1.9000000000000003E-2</v>
      </c>
      <c r="F305" s="403">
        <v>0.35030254191284543</v>
      </c>
      <c r="G305" s="403">
        <v>0</v>
      </c>
      <c r="H305" s="403">
        <v>1.9591341193587637</v>
      </c>
      <c r="I305" s="403">
        <v>4.004022</v>
      </c>
      <c r="J305" s="403">
        <v>1.3766E-2</v>
      </c>
      <c r="K305" s="403">
        <v>2.3887</v>
      </c>
      <c r="L305" s="403">
        <v>0.69850000000000001</v>
      </c>
      <c r="BI305"/>
    </row>
    <row r="306" spans="1:61" hidden="1">
      <c r="A306" s="402">
        <v>7</v>
      </c>
      <c r="B306" s="395">
        <v>2011</v>
      </c>
      <c r="C306" s="396" t="s">
        <v>29</v>
      </c>
      <c r="D306" s="403">
        <v>3.2890000000000001</v>
      </c>
      <c r="E306" s="403">
        <v>2.1999999999999999E-2</v>
      </c>
      <c r="F306" s="403">
        <v>0.47667582632147609</v>
      </c>
      <c r="G306" s="403">
        <v>3.35671958229848E-3</v>
      </c>
      <c r="H306" s="403">
        <v>1.9538821994723945</v>
      </c>
      <c r="I306" s="403">
        <v>4.5201010000000004</v>
      </c>
      <c r="J306" s="403">
        <v>0</v>
      </c>
      <c r="K306" s="403">
        <v>2.1033999999999997</v>
      </c>
      <c r="L306" s="403">
        <v>0.78420000000000012</v>
      </c>
      <c r="BI306"/>
    </row>
    <row r="307" spans="1:61" hidden="1">
      <c r="A307" s="402">
        <v>7</v>
      </c>
      <c r="B307" s="395">
        <v>2011</v>
      </c>
      <c r="C307" s="396" t="s">
        <v>30</v>
      </c>
      <c r="D307" s="403">
        <v>2.109</v>
      </c>
      <c r="E307" s="403">
        <v>1.4000000000000002E-2</v>
      </c>
      <c r="F307" s="403">
        <v>0.37498332100557108</v>
      </c>
      <c r="G307" s="403">
        <v>6.2877238392096309E-3</v>
      </c>
      <c r="H307" s="403">
        <v>1.432935971085511</v>
      </c>
      <c r="I307" s="403">
        <v>4.15212</v>
      </c>
      <c r="J307" s="403">
        <v>0</v>
      </c>
      <c r="K307" s="403">
        <v>1.9091999999999998</v>
      </c>
      <c r="L307" s="403">
        <v>0.50730999999999993</v>
      </c>
      <c r="BI307"/>
    </row>
    <row r="308" spans="1:61" hidden="1">
      <c r="A308" s="402">
        <v>7</v>
      </c>
      <c r="B308" s="395">
        <v>2011</v>
      </c>
      <c r="C308" s="396" t="s">
        <v>31</v>
      </c>
      <c r="D308" s="403">
        <v>1.865</v>
      </c>
      <c r="E308" s="403">
        <v>1.8000000000000002E-2</v>
      </c>
      <c r="F308" s="403">
        <v>0.38691135048520015</v>
      </c>
      <c r="G308" s="403">
        <v>1.0265138658596212E-2</v>
      </c>
      <c r="H308" s="403">
        <v>1.5425993687541215</v>
      </c>
      <c r="I308" s="403">
        <v>5.0883470000000006</v>
      </c>
      <c r="J308" s="403">
        <v>0</v>
      </c>
      <c r="K308" s="403">
        <v>2.0914999999999999</v>
      </c>
      <c r="L308" s="403">
        <v>0.64230000000000009</v>
      </c>
      <c r="BI308"/>
    </row>
    <row r="309" spans="1:61" hidden="1">
      <c r="A309" s="402">
        <v>7</v>
      </c>
      <c r="B309" s="395">
        <v>2011</v>
      </c>
      <c r="C309" s="396" t="s">
        <v>32</v>
      </c>
      <c r="D309" s="403">
        <v>1.9749999999999996</v>
      </c>
      <c r="E309" s="403">
        <v>1.0999999999999999E-2</v>
      </c>
      <c r="F309" s="403">
        <v>0.4344189761411249</v>
      </c>
      <c r="G309" s="403">
        <v>7.9943470372356787E-3</v>
      </c>
      <c r="H309" s="403">
        <v>1.9794103887285108</v>
      </c>
      <c r="I309" s="403">
        <v>5.2447379999999999</v>
      </c>
      <c r="J309" s="403">
        <v>0</v>
      </c>
      <c r="K309" s="403">
        <v>2.2695999999999996</v>
      </c>
      <c r="L309" s="403">
        <v>0.67740000000000011</v>
      </c>
      <c r="BI309"/>
    </row>
    <row r="310" spans="1:61" hidden="1">
      <c r="A310" s="402">
        <v>7</v>
      </c>
      <c r="B310" s="395">
        <v>2011</v>
      </c>
      <c r="C310" s="396" t="s">
        <v>33</v>
      </c>
      <c r="D310" s="403">
        <v>1.5720000000000001</v>
      </c>
      <c r="E310" s="403">
        <v>1.4999999999999999E-2</v>
      </c>
      <c r="F310" s="403">
        <v>0.18324281078557406</v>
      </c>
      <c r="G310" s="403">
        <v>3.3540020651432168E-3</v>
      </c>
      <c r="H310" s="403">
        <v>1.7720526109923169</v>
      </c>
      <c r="I310" s="403">
        <v>4.2855429999999997</v>
      </c>
      <c r="J310" s="403">
        <v>0</v>
      </c>
      <c r="K310" s="403">
        <v>2.5183</v>
      </c>
      <c r="L310" s="403">
        <v>0.36892999999999998</v>
      </c>
      <c r="BI310"/>
    </row>
    <row r="311" spans="1:61" hidden="1">
      <c r="A311" s="402">
        <v>7</v>
      </c>
      <c r="B311" s="395">
        <v>2011</v>
      </c>
      <c r="C311" s="396" t="s">
        <v>34</v>
      </c>
      <c r="D311" s="403">
        <v>1.381</v>
      </c>
      <c r="E311" s="403">
        <v>1.0999999999999999E-2</v>
      </c>
      <c r="F311" s="403">
        <v>1.0729547085702763E-2</v>
      </c>
      <c r="G311" s="403">
        <v>6.7525055559657194E-3</v>
      </c>
      <c r="H311" s="403">
        <v>1.7784177588857872</v>
      </c>
      <c r="I311" s="403">
        <v>4.1526050000000003</v>
      </c>
      <c r="J311" s="403">
        <v>0</v>
      </c>
      <c r="K311" s="403">
        <v>3.2742</v>
      </c>
      <c r="L311" s="403">
        <v>0.33587</v>
      </c>
      <c r="BI311"/>
    </row>
    <row r="312" spans="1:61" hidden="1">
      <c r="A312" s="402">
        <v>7</v>
      </c>
      <c r="B312" s="395">
        <v>2011</v>
      </c>
      <c r="C312" s="396" t="s">
        <v>35</v>
      </c>
      <c r="D312" s="403">
        <v>2.0380000000000003</v>
      </c>
      <c r="E312" s="403">
        <v>0.01</v>
      </c>
      <c r="F312" s="403">
        <v>7.1920744658505661E-2</v>
      </c>
      <c r="G312" s="403">
        <v>0</v>
      </c>
      <c r="H312" s="403">
        <v>4.3554069584106179</v>
      </c>
      <c r="I312" s="403">
        <v>4.9630009999999993</v>
      </c>
      <c r="J312" s="403">
        <v>0</v>
      </c>
      <c r="K312" s="403">
        <v>3.1513000000000004</v>
      </c>
      <c r="L312" s="403">
        <v>0.31435999999999997</v>
      </c>
      <c r="BI312"/>
    </row>
    <row r="313" spans="1:61" hidden="1">
      <c r="A313" s="402">
        <v>7</v>
      </c>
      <c r="B313" s="395">
        <v>2011</v>
      </c>
      <c r="C313" s="396" t="s">
        <v>36</v>
      </c>
      <c r="D313" s="403">
        <v>1.9419999999999999</v>
      </c>
      <c r="E313" s="403">
        <v>1.7000000000000001E-2</v>
      </c>
      <c r="F313" s="403">
        <v>0.14586265637493778</v>
      </c>
      <c r="G313" s="403">
        <v>0</v>
      </c>
      <c r="H313" s="403">
        <v>2.0897226468936525</v>
      </c>
      <c r="I313" s="403">
        <v>3.9006989999999999</v>
      </c>
      <c r="J313" s="403">
        <v>0</v>
      </c>
      <c r="K313" s="403">
        <v>2.9435000000000002</v>
      </c>
      <c r="L313" s="403">
        <v>0.35837000000000002</v>
      </c>
      <c r="BI313"/>
    </row>
    <row r="314" spans="1:61" hidden="1">
      <c r="A314" s="402">
        <v>7</v>
      </c>
      <c r="B314" s="395">
        <v>2012</v>
      </c>
      <c r="C314" s="396" t="s">
        <v>25</v>
      </c>
      <c r="D314" s="403">
        <v>2.609</v>
      </c>
      <c r="E314" s="403">
        <v>1.4E-2</v>
      </c>
      <c r="F314" s="403">
        <v>0.30251593933483401</v>
      </c>
      <c r="G314" s="403">
        <v>0</v>
      </c>
      <c r="H314" s="403">
        <v>2.7069039713699485</v>
      </c>
      <c r="I314" s="403">
        <v>4.4100200000000003</v>
      </c>
      <c r="J314" s="403">
        <v>2.5343796524302277E-2</v>
      </c>
      <c r="K314" s="403">
        <v>2.0575000000000001</v>
      </c>
      <c r="L314" s="403">
        <v>0.51005</v>
      </c>
      <c r="BI314"/>
    </row>
    <row r="315" spans="1:61" hidden="1">
      <c r="A315" s="402">
        <v>7</v>
      </c>
      <c r="B315" s="395">
        <v>2012</v>
      </c>
      <c r="C315" s="396" t="s">
        <v>26</v>
      </c>
      <c r="D315" s="403">
        <v>2.1550000000000002</v>
      </c>
      <c r="E315" s="403">
        <v>1.2E-2</v>
      </c>
      <c r="F315" s="403">
        <v>0.33940121797968342</v>
      </c>
      <c r="G315" s="403">
        <v>0</v>
      </c>
      <c r="H315" s="403">
        <v>2.4213227983492716</v>
      </c>
      <c r="I315" s="403">
        <v>3.7043879999999998</v>
      </c>
      <c r="J315" s="403">
        <v>4.4186188074619936E-2</v>
      </c>
      <c r="K315" s="403">
        <v>1.4229000000000001</v>
      </c>
      <c r="L315" s="403">
        <v>0.42380000000000001</v>
      </c>
      <c r="BI315"/>
    </row>
    <row r="316" spans="1:61" hidden="1">
      <c r="A316" s="402">
        <v>7</v>
      </c>
      <c r="B316" s="395">
        <v>2012</v>
      </c>
      <c r="C316" s="396" t="s">
        <v>27</v>
      </c>
      <c r="D316" s="403">
        <v>2.13</v>
      </c>
      <c r="E316" s="403">
        <v>1.2E-2</v>
      </c>
      <c r="F316" s="403">
        <v>0.29626998522438469</v>
      </c>
      <c r="G316" s="403">
        <v>4.0439007108004641E-3</v>
      </c>
      <c r="H316" s="403">
        <v>1.900382115140802</v>
      </c>
      <c r="I316" s="403">
        <v>3.7492580000000002</v>
      </c>
      <c r="J316" s="403">
        <v>6.3545132345192044E-3</v>
      </c>
      <c r="K316" s="403">
        <v>1.6210999999999998</v>
      </c>
      <c r="L316" s="403">
        <v>0.48287999999999998</v>
      </c>
      <c r="BI316"/>
    </row>
    <row r="317" spans="1:61" hidden="1">
      <c r="A317" s="402">
        <v>7</v>
      </c>
      <c r="B317" s="395">
        <v>2012</v>
      </c>
      <c r="C317" s="396" t="s">
        <v>28</v>
      </c>
      <c r="D317" s="403">
        <v>2.1949999999999998</v>
      </c>
      <c r="E317" s="403">
        <v>1.1000000000000001E-2</v>
      </c>
      <c r="F317" s="403">
        <v>0.32056465764599207</v>
      </c>
      <c r="G317" s="403">
        <v>7.5421163924745509E-3</v>
      </c>
      <c r="H317" s="403">
        <v>1.9050542924040625</v>
      </c>
      <c r="I317" s="403">
        <v>3.649629</v>
      </c>
      <c r="J317" s="403">
        <v>1.032150361322604E-2</v>
      </c>
      <c r="K317" s="403">
        <v>1.6347</v>
      </c>
      <c r="L317" s="403">
        <v>0.47689999999999999</v>
      </c>
      <c r="BI317"/>
    </row>
    <row r="318" spans="1:61" hidden="1">
      <c r="A318" s="402">
        <v>7</v>
      </c>
      <c r="B318" s="395">
        <v>2012</v>
      </c>
      <c r="C318" s="396" t="s">
        <v>29</v>
      </c>
      <c r="D318" s="403">
        <v>2.891</v>
      </c>
      <c r="E318" s="403">
        <v>0.02</v>
      </c>
      <c r="F318" s="403">
        <v>0.39655388458140872</v>
      </c>
      <c r="G318" s="403">
        <v>8.6594615196283857E-3</v>
      </c>
      <c r="H318" s="403">
        <v>2.3057533751993518</v>
      </c>
      <c r="I318" s="403">
        <v>4.7066110000000005</v>
      </c>
      <c r="J318" s="403">
        <v>5.277805619769216E-3</v>
      </c>
      <c r="K318" s="403">
        <v>3.1038000000000001</v>
      </c>
      <c r="L318" s="403">
        <v>0.71830000000000005</v>
      </c>
      <c r="BI318"/>
    </row>
    <row r="319" spans="1:61" hidden="1">
      <c r="A319" s="402">
        <v>7</v>
      </c>
      <c r="B319" s="395">
        <v>2012</v>
      </c>
      <c r="C319" s="396" t="s">
        <v>30</v>
      </c>
      <c r="D319" s="403">
        <v>2.0409999999999999</v>
      </c>
      <c r="E319" s="403">
        <v>0.10200000000000001</v>
      </c>
      <c r="F319" s="403">
        <v>0.27701035681260677</v>
      </c>
      <c r="G319" s="403">
        <v>3.8370708488178876E-2</v>
      </c>
      <c r="H319" s="403">
        <v>2.024137386805585</v>
      </c>
      <c r="I319" s="403">
        <v>4.3370059999999997</v>
      </c>
      <c r="J319" s="403">
        <v>6.1990329297834379E-3</v>
      </c>
      <c r="K319" s="403">
        <v>3.7614000000000001</v>
      </c>
      <c r="L319" s="403">
        <v>1.0205</v>
      </c>
      <c r="BI319"/>
    </row>
    <row r="320" spans="1:61" hidden="1">
      <c r="A320" s="402">
        <v>7</v>
      </c>
      <c r="B320" s="395">
        <v>2012</v>
      </c>
      <c r="C320" s="396" t="s">
        <v>31</v>
      </c>
      <c r="D320" s="403">
        <v>2.4239999999999999</v>
      </c>
      <c r="E320" s="403">
        <v>1.4999999999999999E-2</v>
      </c>
      <c r="F320" s="403">
        <v>0.34276289755114253</v>
      </c>
      <c r="G320" s="403">
        <v>6.8660399198436492E-3</v>
      </c>
      <c r="H320" s="403">
        <v>2.0048910915702227</v>
      </c>
      <c r="I320" s="403">
        <v>5.1541370000000004</v>
      </c>
      <c r="J320" s="403">
        <v>3.4303821510637549E-3</v>
      </c>
      <c r="K320" s="403">
        <v>4.1519000000000004</v>
      </c>
      <c r="L320" s="403">
        <v>0.79519999999999991</v>
      </c>
      <c r="BI320"/>
    </row>
    <row r="321" spans="1:61" hidden="1">
      <c r="A321" s="402">
        <v>7</v>
      </c>
      <c r="B321" s="395">
        <v>2012</v>
      </c>
      <c r="C321" s="396" t="s">
        <v>32</v>
      </c>
      <c r="D321" s="403">
        <v>1.677</v>
      </c>
      <c r="E321" s="403">
        <v>9.0000000000000011E-3</v>
      </c>
      <c r="F321" s="403">
        <v>0.24999017320843761</v>
      </c>
      <c r="G321" s="403">
        <v>8.6094462512490977E-3</v>
      </c>
      <c r="H321" s="403">
        <v>1.5640205934408771</v>
      </c>
      <c r="I321" s="403">
        <v>4.0336420000000004</v>
      </c>
      <c r="J321" s="403">
        <v>2.1280992822544087E-3</v>
      </c>
      <c r="K321" s="403">
        <v>4.1932</v>
      </c>
      <c r="L321" s="403">
        <v>0.48909999999999998</v>
      </c>
      <c r="BI321"/>
    </row>
    <row r="322" spans="1:61" hidden="1">
      <c r="A322" s="402">
        <v>7</v>
      </c>
      <c r="B322" s="395">
        <v>2012</v>
      </c>
      <c r="C322" s="396" t="s">
        <v>33</v>
      </c>
      <c r="D322" s="403">
        <v>2.0590000000000002</v>
      </c>
      <c r="E322" s="403">
        <v>1.1000000000000001E-2</v>
      </c>
      <c r="F322" s="403">
        <v>0.14812884422205827</v>
      </c>
      <c r="G322" s="403">
        <v>1.5847525347152648E-2</v>
      </c>
      <c r="H322" s="403">
        <v>1.7451858041568311</v>
      </c>
      <c r="I322" s="403">
        <v>4.3402229999999999</v>
      </c>
      <c r="J322" s="403">
        <v>3.598216548271943E-3</v>
      </c>
      <c r="K322" s="403">
        <v>8.7840000000000007</v>
      </c>
      <c r="L322" s="403">
        <v>0.33762999999999999</v>
      </c>
      <c r="BI322"/>
    </row>
    <row r="323" spans="1:61" hidden="1">
      <c r="A323" s="402">
        <v>7</v>
      </c>
      <c r="B323" s="395">
        <v>2012</v>
      </c>
      <c r="C323" s="396" t="s">
        <v>34</v>
      </c>
      <c r="D323" s="403">
        <v>2.0960000000000001</v>
      </c>
      <c r="E323" s="403">
        <v>1.2E-2</v>
      </c>
      <c r="F323" s="403">
        <v>8.946389347711721E-2</v>
      </c>
      <c r="G323" s="403">
        <v>2.2194057901483554E-3</v>
      </c>
      <c r="H323" s="403">
        <v>2.6409343119682074</v>
      </c>
      <c r="I323" s="403">
        <v>4.6827050000000003</v>
      </c>
      <c r="J323" s="403">
        <v>5.9916969584672686E-3</v>
      </c>
      <c r="K323" s="403">
        <v>6.3338999999999999</v>
      </c>
      <c r="L323" s="403">
        <v>0.28851000000000004</v>
      </c>
      <c r="BI323"/>
    </row>
    <row r="324" spans="1:61" hidden="1">
      <c r="A324" s="402">
        <v>7</v>
      </c>
      <c r="B324" s="395">
        <v>2012</v>
      </c>
      <c r="C324" s="396" t="s">
        <v>35</v>
      </c>
      <c r="D324" s="403">
        <v>1.544</v>
      </c>
      <c r="E324" s="403">
        <v>7.0000000000000001E-3</v>
      </c>
      <c r="F324" s="403">
        <v>6.6528811800664764E-2</v>
      </c>
      <c r="G324" s="403">
        <v>2.8860119416108062E-3</v>
      </c>
      <c r="H324" s="403">
        <v>1.9133343197611734</v>
      </c>
      <c r="I324" s="403">
        <v>3.9607030000000001</v>
      </c>
      <c r="J324" s="403">
        <v>0</v>
      </c>
      <c r="K324" s="403">
        <v>6.2920000000000007</v>
      </c>
      <c r="L324" s="403">
        <v>0.31647000000000003</v>
      </c>
      <c r="BI324"/>
    </row>
    <row r="325" spans="1:61" hidden="1">
      <c r="A325" s="402">
        <v>7</v>
      </c>
      <c r="B325" s="395">
        <v>2012</v>
      </c>
      <c r="C325" s="396" t="s">
        <v>36</v>
      </c>
      <c r="D325" s="403">
        <v>1.9689999999999999</v>
      </c>
      <c r="E325" s="403">
        <v>0.01</v>
      </c>
      <c r="F325" s="403">
        <v>0.14973654105036643</v>
      </c>
      <c r="G325" s="403">
        <v>4.0919928039145643E-3</v>
      </c>
      <c r="H325" s="403">
        <v>2.2301069221555818</v>
      </c>
      <c r="I325" s="403">
        <v>3.7001309999999998</v>
      </c>
      <c r="J325" s="403">
        <v>0</v>
      </c>
      <c r="K325" s="403">
        <v>6.7989999999999995</v>
      </c>
      <c r="L325" s="403">
        <v>0.33038000000000001</v>
      </c>
      <c r="BI325"/>
    </row>
    <row r="326" spans="1:61" hidden="1">
      <c r="A326" s="402">
        <v>7</v>
      </c>
      <c r="B326" s="395">
        <v>2013</v>
      </c>
      <c r="C326" s="396" t="s">
        <v>25</v>
      </c>
      <c r="D326" s="403">
        <v>3.29</v>
      </c>
      <c r="E326" s="403">
        <v>6.0000000000000001E-3</v>
      </c>
      <c r="F326" s="403">
        <v>0.26260822191894895</v>
      </c>
      <c r="G326" s="403">
        <v>6.8278249369635906E-3</v>
      </c>
      <c r="H326" s="403">
        <v>2.1607603431015541</v>
      </c>
      <c r="I326" s="403">
        <v>4.1044090000000004</v>
      </c>
      <c r="J326" s="403">
        <v>1.5E-3</v>
      </c>
      <c r="K326" s="403">
        <v>6.9269999999999996</v>
      </c>
      <c r="L326" s="403">
        <v>0.41773000000000005</v>
      </c>
      <c r="BI326"/>
    </row>
    <row r="327" spans="1:61" hidden="1">
      <c r="A327" s="402">
        <v>7</v>
      </c>
      <c r="B327" s="395">
        <v>2013</v>
      </c>
      <c r="C327" s="396" t="s">
        <v>26</v>
      </c>
      <c r="D327" s="403">
        <v>3.3939999999999997</v>
      </c>
      <c r="E327" s="403">
        <v>5.0000000000000001E-3</v>
      </c>
      <c r="F327" s="403">
        <v>0.3848738538854406</v>
      </c>
      <c r="G327" s="403">
        <v>1.7327361509704913E-2</v>
      </c>
      <c r="H327" s="403">
        <v>2.2299880451697174</v>
      </c>
      <c r="I327" s="403">
        <v>2.8299320000000003</v>
      </c>
      <c r="J327" s="403">
        <v>6.9999999999999999E-4</v>
      </c>
      <c r="K327" s="403">
        <v>4.766</v>
      </c>
      <c r="L327" s="403">
        <v>0.43712000000000001</v>
      </c>
      <c r="BI327"/>
    </row>
    <row r="328" spans="1:61" hidden="1">
      <c r="A328" s="402">
        <v>7</v>
      </c>
      <c r="B328" s="395">
        <v>2013</v>
      </c>
      <c r="C328" s="396" t="s">
        <v>27</v>
      </c>
      <c r="D328" s="403">
        <v>2.9770000000000003</v>
      </c>
      <c r="E328" s="403">
        <v>7.0000000000000001E-3</v>
      </c>
      <c r="F328" s="403">
        <v>0.34583026976902514</v>
      </c>
      <c r="G328" s="403">
        <v>5.990456458673573E-3</v>
      </c>
      <c r="H328" s="403">
        <v>2.0310047963873235</v>
      </c>
      <c r="I328" s="403">
        <v>2.9721139999999999</v>
      </c>
      <c r="J328" s="403">
        <v>8.9999999999999998E-4</v>
      </c>
      <c r="K328" s="403">
        <v>4.8070000000000004</v>
      </c>
      <c r="L328" s="403">
        <v>0.46837999999999996</v>
      </c>
      <c r="BI328"/>
    </row>
    <row r="329" spans="1:61" hidden="1">
      <c r="A329" s="402">
        <v>7</v>
      </c>
      <c r="B329" s="395">
        <v>2013</v>
      </c>
      <c r="C329" s="396" t="s">
        <v>28</v>
      </c>
      <c r="D329" s="403">
        <v>3.4790000000000001</v>
      </c>
      <c r="E329" s="403">
        <v>3.4000000000000002E-2</v>
      </c>
      <c r="F329" s="403">
        <v>0.35784010304949576</v>
      </c>
      <c r="G329" s="403">
        <v>1.8514685155720328E-2</v>
      </c>
      <c r="H329" s="403">
        <v>2.547033333495941</v>
      </c>
      <c r="I329" s="403">
        <v>3.9293659999999995</v>
      </c>
      <c r="J329" s="403">
        <v>-4.0000000000000002E-4</v>
      </c>
      <c r="K329" s="403">
        <v>6.1950000000000003</v>
      </c>
      <c r="L329" s="403">
        <v>0.56440000000000001</v>
      </c>
      <c r="BI329"/>
    </row>
    <row r="330" spans="1:61" hidden="1">
      <c r="A330" s="402">
        <v>7</v>
      </c>
      <c r="B330" s="395">
        <v>2013</v>
      </c>
      <c r="C330" s="396" t="s">
        <v>29</v>
      </c>
      <c r="D330" s="403">
        <v>2.9690000000000003</v>
      </c>
      <c r="E330" s="403">
        <v>1.2E-2</v>
      </c>
      <c r="F330" s="403">
        <v>0.39598223158682455</v>
      </c>
      <c r="G330" s="403">
        <v>2.0269571815492059E-2</v>
      </c>
      <c r="H330" s="403">
        <v>1.7624266065691272</v>
      </c>
      <c r="I330" s="403">
        <v>3.1823999999999999</v>
      </c>
      <c r="J330" s="403">
        <v>1.1999999999999999E-3</v>
      </c>
      <c r="K330" s="403">
        <v>4.9726999999999997</v>
      </c>
      <c r="L330" s="403">
        <v>0.53659999999999997</v>
      </c>
      <c r="BI330"/>
    </row>
    <row r="331" spans="1:61" hidden="1">
      <c r="A331" s="402">
        <v>7</v>
      </c>
      <c r="B331" s="395">
        <v>2013</v>
      </c>
      <c r="C331" s="396" t="s">
        <v>30</v>
      </c>
      <c r="D331" s="403">
        <v>2.5529999999999999</v>
      </c>
      <c r="E331" s="403">
        <v>1.1000000000000001E-2</v>
      </c>
      <c r="F331" s="403">
        <v>0.38452908562298138</v>
      </c>
      <c r="G331" s="403">
        <v>2.1582386547044152E-2</v>
      </c>
      <c r="H331" s="403">
        <v>1.6090329105286112</v>
      </c>
      <c r="I331" s="403">
        <v>3.6787879999999999</v>
      </c>
      <c r="J331" s="403">
        <v>1.2999999999999999E-3</v>
      </c>
      <c r="K331" s="403">
        <v>5.766</v>
      </c>
      <c r="L331" s="403">
        <v>0.51930000000000009</v>
      </c>
      <c r="BI331"/>
    </row>
    <row r="332" spans="1:61" hidden="1">
      <c r="A332" s="402">
        <v>7</v>
      </c>
      <c r="B332" s="395">
        <v>2013</v>
      </c>
      <c r="C332" s="396" t="s">
        <v>31</v>
      </c>
      <c r="D332" s="403">
        <v>3.927</v>
      </c>
      <c r="E332" s="403">
        <v>2.1999999999999999E-2</v>
      </c>
      <c r="F332" s="403">
        <v>0.42108509635666191</v>
      </c>
      <c r="G332" s="403">
        <v>2.4289389871434246E-2</v>
      </c>
      <c r="H332" s="403">
        <v>2.2341733214470896</v>
      </c>
      <c r="I332" s="403">
        <v>4.296125</v>
      </c>
      <c r="J332" s="403">
        <v>2.7000000000000001E-3</v>
      </c>
      <c r="K332" s="403">
        <v>4.5754999999999999</v>
      </c>
      <c r="L332" s="403">
        <v>0.59899999999999998</v>
      </c>
      <c r="BI332"/>
    </row>
    <row r="333" spans="1:61" hidden="1">
      <c r="A333" s="402">
        <v>7</v>
      </c>
      <c r="B333" s="395">
        <v>2013</v>
      </c>
      <c r="C333" s="396" t="s">
        <v>32</v>
      </c>
      <c r="D333" s="403">
        <v>2.4649999999999999</v>
      </c>
      <c r="E333" s="403">
        <v>1.4999999999999999E-2</v>
      </c>
      <c r="F333" s="403">
        <v>0.33328391183218586</v>
      </c>
      <c r="G333" s="403">
        <v>3.1774186965685867E-2</v>
      </c>
      <c r="H333" s="403">
        <v>1.4544084399911945</v>
      </c>
      <c r="I333" s="403">
        <v>3.6283430000000001</v>
      </c>
      <c r="J333" s="403">
        <v>2.8999999999999998E-3</v>
      </c>
      <c r="K333" s="403">
        <v>2.0158999999999998</v>
      </c>
      <c r="L333" s="403">
        <v>0.60609999999999997</v>
      </c>
      <c r="BI333"/>
    </row>
    <row r="334" spans="1:61" hidden="1">
      <c r="A334" s="402">
        <v>7</v>
      </c>
      <c r="B334" s="395">
        <v>2013</v>
      </c>
      <c r="C334" s="396" t="s">
        <v>33</v>
      </c>
      <c r="D334" s="403">
        <v>2.552</v>
      </c>
      <c r="E334" s="403">
        <v>1.4E-2</v>
      </c>
      <c r="F334" s="403">
        <v>0.33393481256128155</v>
      </c>
      <c r="G334" s="403">
        <v>2.649555168334787E-2</v>
      </c>
      <c r="H334" s="403">
        <v>1.8262448733177621</v>
      </c>
      <c r="I334" s="403">
        <v>5.0201799999999999</v>
      </c>
      <c r="J334" s="403">
        <v>3.5000000000000001E-3</v>
      </c>
      <c r="K334" s="403">
        <v>1.9200999999999999</v>
      </c>
      <c r="L334" s="403">
        <v>0.49372000000000005</v>
      </c>
      <c r="BI334"/>
    </row>
    <row r="335" spans="1:61" hidden="1">
      <c r="A335" s="402">
        <v>7</v>
      </c>
      <c r="B335" s="395">
        <v>2013</v>
      </c>
      <c r="C335" s="396" t="s">
        <v>34</v>
      </c>
      <c r="D335" s="403">
        <v>1.8440000000000001</v>
      </c>
      <c r="E335" s="403">
        <v>7.0000000000000001E-3</v>
      </c>
      <c r="F335" s="403">
        <v>2.9808879103777962E-2</v>
      </c>
      <c r="G335" s="403">
        <v>1.3230940247676176E-3</v>
      </c>
      <c r="H335" s="403">
        <v>1.547289601568709</v>
      </c>
      <c r="I335" s="403">
        <v>3.834238</v>
      </c>
      <c r="J335" s="403">
        <v>1.1000000000000001E-3</v>
      </c>
      <c r="K335" s="403">
        <v>2.3243999999999998</v>
      </c>
      <c r="L335" s="403">
        <v>0.18676999999999999</v>
      </c>
      <c r="BI335"/>
    </row>
    <row r="336" spans="1:61" hidden="1">
      <c r="A336" s="402">
        <v>7</v>
      </c>
      <c r="B336" s="395">
        <v>2013</v>
      </c>
      <c r="C336" s="396" t="s">
        <v>35</v>
      </c>
      <c r="D336" s="403">
        <v>1.8889999999999998</v>
      </c>
      <c r="E336" s="403">
        <v>6.0000000000000001E-3</v>
      </c>
      <c r="F336" s="403">
        <v>3.4903966685839102E-2</v>
      </c>
      <c r="G336" s="403">
        <v>2.9742406559754644E-3</v>
      </c>
      <c r="H336" s="403">
        <v>1.6948360936714133</v>
      </c>
      <c r="I336" s="403">
        <v>4.0171150000000004</v>
      </c>
      <c r="J336" s="403">
        <v>8.0000000000000004E-4</v>
      </c>
      <c r="K336" s="403">
        <v>3.0205000000000002</v>
      </c>
      <c r="L336" s="403">
        <v>0.24353</v>
      </c>
      <c r="BI336"/>
    </row>
    <row r="337" spans="1:61" hidden="1">
      <c r="A337" s="402">
        <v>7</v>
      </c>
      <c r="B337" s="395">
        <v>2013</v>
      </c>
      <c r="C337" s="396" t="s">
        <v>36</v>
      </c>
      <c r="D337" s="403">
        <v>2.6240000000000001</v>
      </c>
      <c r="E337" s="403">
        <v>1.1000000000000001E-2</v>
      </c>
      <c r="F337" s="403">
        <v>0.18875946382711029</v>
      </c>
      <c r="G337" s="403">
        <v>3.8989798807808414E-3</v>
      </c>
      <c r="H337" s="403">
        <v>2.1498928119824763</v>
      </c>
      <c r="I337" s="403">
        <v>3.297917</v>
      </c>
      <c r="J337" s="403">
        <v>5.0000000000000001E-4</v>
      </c>
      <c r="K337" s="403">
        <v>1.9913000000000001</v>
      </c>
      <c r="L337" s="403">
        <v>0.37507000000000001</v>
      </c>
      <c r="BI337"/>
    </row>
    <row r="338" spans="1:61" hidden="1">
      <c r="A338" s="402">
        <v>7</v>
      </c>
      <c r="B338" s="395">
        <v>2014</v>
      </c>
      <c r="C338" s="396" t="s">
        <v>25</v>
      </c>
      <c r="D338" s="403">
        <v>3.0659999999999998</v>
      </c>
      <c r="E338" s="403">
        <v>7.0000000000000001E-3</v>
      </c>
      <c r="F338" s="403">
        <v>0.30846510911590547</v>
      </c>
      <c r="G338" s="403">
        <v>8.1807021739778996E-3</v>
      </c>
      <c r="H338" s="403">
        <v>2.3048716346547362</v>
      </c>
      <c r="I338" s="403">
        <v>3.9920790000000004</v>
      </c>
      <c r="J338" s="403">
        <v>8.9999999999999998E-4</v>
      </c>
      <c r="K338" s="403">
        <v>2.3936000000000002</v>
      </c>
      <c r="L338" s="403">
        <v>0.42375000000000002</v>
      </c>
      <c r="BI338"/>
    </row>
    <row r="339" spans="1:61" hidden="1">
      <c r="A339" s="402">
        <v>7</v>
      </c>
      <c r="B339" s="395">
        <v>2014</v>
      </c>
      <c r="C339" s="396" t="s">
        <v>26</v>
      </c>
      <c r="D339" s="403">
        <v>1.8250000000000002</v>
      </c>
      <c r="E339" s="403">
        <v>8.0000000000000002E-3</v>
      </c>
      <c r="F339" s="403">
        <v>0.19885091472526542</v>
      </c>
      <c r="G339" s="403">
        <v>3.6636421498794625E-3</v>
      </c>
      <c r="H339" s="403">
        <v>1.4271899007880149</v>
      </c>
      <c r="I339" s="403">
        <v>2.410704</v>
      </c>
      <c r="J339" s="403">
        <v>8.5000000000000006E-3</v>
      </c>
      <c r="K339" s="403">
        <v>0.84589999999999999</v>
      </c>
      <c r="L339" s="403">
        <v>0.26602999999999999</v>
      </c>
      <c r="BI339"/>
    </row>
    <row r="340" spans="1:61" hidden="1">
      <c r="A340" s="402">
        <v>7</v>
      </c>
      <c r="B340" s="395">
        <v>2014</v>
      </c>
      <c r="C340" s="396" t="s">
        <v>27</v>
      </c>
      <c r="D340" s="403">
        <v>2.258</v>
      </c>
      <c r="E340" s="403">
        <v>1.2E-2</v>
      </c>
      <c r="F340" s="403">
        <v>0.30711958918361137</v>
      </c>
      <c r="G340" s="403">
        <v>1.3136959903379021E-3</v>
      </c>
      <c r="H340" s="403">
        <v>1.7527598798271131</v>
      </c>
      <c r="I340" s="403">
        <v>3.5339999999999998</v>
      </c>
      <c r="J340" s="403">
        <v>4.0999999999999995E-3</v>
      </c>
      <c r="K340" s="403">
        <v>0.98720000000000008</v>
      </c>
      <c r="L340" s="403">
        <v>0.38217000000000001</v>
      </c>
      <c r="BI340"/>
    </row>
    <row r="341" spans="1:61" hidden="1">
      <c r="A341" s="402">
        <v>7</v>
      </c>
      <c r="B341" s="395">
        <v>2014</v>
      </c>
      <c r="C341" s="396" t="s">
        <v>28</v>
      </c>
      <c r="D341" s="403">
        <v>3.24</v>
      </c>
      <c r="E341" s="403">
        <v>1.8000000000000002E-2</v>
      </c>
      <c r="F341" s="403">
        <v>0.45711739018916148</v>
      </c>
      <c r="G341" s="403">
        <v>1.0315361064653973E-2</v>
      </c>
      <c r="H341" s="403">
        <v>2.4493313298003456</v>
      </c>
      <c r="I341" s="403">
        <v>4.6082000000000001</v>
      </c>
      <c r="J341" s="403">
        <v>2.3199999999999998E-2</v>
      </c>
      <c r="K341" s="403">
        <v>2.1101999999999999</v>
      </c>
      <c r="L341" s="403">
        <v>0.58919999999999995</v>
      </c>
      <c r="BI341"/>
    </row>
    <row r="342" spans="1:61" hidden="1">
      <c r="A342" s="402">
        <v>7</v>
      </c>
      <c r="B342" s="395">
        <v>2014</v>
      </c>
      <c r="C342" s="396" t="s">
        <v>29</v>
      </c>
      <c r="D342" s="403">
        <v>2.2490000000000001</v>
      </c>
      <c r="E342" s="403">
        <v>2.3E-2</v>
      </c>
      <c r="F342" s="403">
        <v>0.36187211143196374</v>
      </c>
      <c r="G342" s="403">
        <v>3.151062796000563E-2</v>
      </c>
      <c r="H342" s="403">
        <v>1.6666333240072739</v>
      </c>
      <c r="I342" s="403">
        <v>4.1249000000000002</v>
      </c>
      <c r="J342" s="403">
        <v>1.11E-2</v>
      </c>
      <c r="K342" s="403">
        <v>1.1677</v>
      </c>
      <c r="L342" s="403">
        <v>0.48609999999999998</v>
      </c>
      <c r="BI342"/>
    </row>
    <row r="343" spans="1:61" hidden="1">
      <c r="A343" s="402">
        <v>7</v>
      </c>
      <c r="B343" s="395">
        <v>2014</v>
      </c>
      <c r="C343" s="396" t="s">
        <v>30</v>
      </c>
      <c r="D343" s="403">
        <v>2.0369999999999999</v>
      </c>
      <c r="E343" s="403">
        <v>1.5000000000000001E-2</v>
      </c>
      <c r="F343" s="403">
        <v>0.36792961364363236</v>
      </c>
      <c r="G343" s="403">
        <v>4.9757577711039516E-2</v>
      </c>
      <c r="H343" s="403">
        <v>1.6572540820679462</v>
      </c>
      <c r="I343" s="403">
        <v>4.4409999999999998</v>
      </c>
      <c r="J343" s="403">
        <v>1.09E-2</v>
      </c>
      <c r="K343" s="403">
        <v>1.2773000000000001</v>
      </c>
      <c r="L343" s="403">
        <v>0.51319999999999999</v>
      </c>
      <c r="BI343"/>
    </row>
    <row r="344" spans="1:61" hidden="1">
      <c r="A344" s="402">
        <v>7</v>
      </c>
      <c r="B344" s="395">
        <v>2014</v>
      </c>
      <c r="C344" s="396" t="s">
        <v>31</v>
      </c>
      <c r="D344" s="403">
        <v>2.3210000000000002</v>
      </c>
      <c r="E344" s="403">
        <v>1.3999999999999999E-2</v>
      </c>
      <c r="F344" s="403">
        <v>0.42963612134366058</v>
      </c>
      <c r="G344" s="403">
        <v>5.7756582223509004E-2</v>
      </c>
      <c r="H344" s="403">
        <v>2.0466605442014036</v>
      </c>
      <c r="I344" s="403">
        <v>5.6170000000000009</v>
      </c>
      <c r="J344" s="403">
        <v>5.2000000000000015E-3</v>
      </c>
      <c r="K344" s="403">
        <v>1.4845000000000002</v>
      </c>
      <c r="L344" s="403">
        <v>0.58860000000000001</v>
      </c>
      <c r="BI344"/>
    </row>
    <row r="345" spans="1:61" hidden="1">
      <c r="A345" s="402">
        <v>7</v>
      </c>
      <c r="B345" s="395">
        <v>2014</v>
      </c>
      <c r="C345" s="396" t="s">
        <v>32</v>
      </c>
      <c r="D345" s="403">
        <v>1.3849999999999998</v>
      </c>
      <c r="E345" s="403">
        <v>1.3000000000000001E-2</v>
      </c>
      <c r="F345" s="403">
        <v>0.3098793715061619</v>
      </c>
      <c r="G345" s="403">
        <v>3.8952455621008873E-2</v>
      </c>
      <c r="H345" s="403">
        <v>1.6747620769618983</v>
      </c>
      <c r="I345" s="403">
        <v>4.63</v>
      </c>
      <c r="J345" s="403">
        <v>7.0000000000000001E-3</v>
      </c>
      <c r="K345" s="403">
        <v>1.2163999999999999</v>
      </c>
      <c r="L345" s="403">
        <v>0.43269999999999997</v>
      </c>
      <c r="BI345"/>
    </row>
    <row r="346" spans="1:61" hidden="1">
      <c r="A346" s="402">
        <v>7</v>
      </c>
      <c r="B346" s="395">
        <v>2014</v>
      </c>
      <c r="C346" s="396" t="s">
        <v>33</v>
      </c>
      <c r="D346" s="403">
        <v>1.9219999999999999</v>
      </c>
      <c r="E346" s="403">
        <v>1.6E-2</v>
      </c>
      <c r="F346" s="403">
        <v>0.25830837568012621</v>
      </c>
      <c r="G346" s="403">
        <v>5.45480061869065E-2</v>
      </c>
      <c r="H346" s="403">
        <v>1.7152117671475711</v>
      </c>
      <c r="I346" s="403">
        <v>5.891</v>
      </c>
      <c r="J346" s="403">
        <v>1.2500000000000001E-2</v>
      </c>
      <c r="K346" s="403">
        <v>1.8499999999999999</v>
      </c>
      <c r="L346" s="403">
        <v>0.46328999999999998</v>
      </c>
      <c r="BI346"/>
    </row>
    <row r="347" spans="1:61" hidden="1">
      <c r="A347" s="402">
        <v>7</v>
      </c>
      <c r="B347" s="395">
        <v>2014</v>
      </c>
      <c r="C347" s="396" t="s">
        <v>34</v>
      </c>
      <c r="D347" s="403">
        <v>2.3010000000000002</v>
      </c>
      <c r="E347" s="403">
        <v>1.8000000000000002E-2</v>
      </c>
      <c r="F347" s="403">
        <v>5.6016090124370935E-2</v>
      </c>
      <c r="G347" s="403">
        <v>3.2300295439881346E-2</v>
      </c>
      <c r="H347" s="403">
        <v>2.0719237420018408</v>
      </c>
      <c r="I347" s="403">
        <v>4.4326999999999996</v>
      </c>
      <c r="J347" s="403">
        <v>1.54E-2</v>
      </c>
      <c r="K347" s="403">
        <v>4.3279000000000005</v>
      </c>
      <c r="L347" s="403">
        <v>0.23424999999999999</v>
      </c>
      <c r="BI347"/>
    </row>
    <row r="348" spans="1:61" hidden="1">
      <c r="A348" s="402">
        <v>7</v>
      </c>
      <c r="B348" s="395">
        <v>2014</v>
      </c>
      <c r="C348" s="396" t="s">
        <v>35</v>
      </c>
      <c r="D348" s="403">
        <v>1.714</v>
      </c>
      <c r="E348" s="403">
        <v>9.0000000000000011E-3</v>
      </c>
      <c r="F348" s="403">
        <v>1.4001519050631059E-2</v>
      </c>
      <c r="G348" s="403">
        <v>3.3611325010999595E-2</v>
      </c>
      <c r="H348" s="403">
        <v>2.0352350999296362</v>
      </c>
      <c r="I348" s="403">
        <v>4.7489999999999997</v>
      </c>
      <c r="J348" s="403">
        <v>7.0999999999999995E-3</v>
      </c>
      <c r="K348" s="403">
        <v>1.9028</v>
      </c>
      <c r="L348" s="403">
        <v>0.11592</v>
      </c>
      <c r="BI348"/>
    </row>
    <row r="349" spans="1:61" hidden="1">
      <c r="A349" s="402">
        <v>7</v>
      </c>
      <c r="B349" s="395">
        <v>2014</v>
      </c>
      <c r="C349" s="396" t="s">
        <v>36</v>
      </c>
      <c r="D349" s="403">
        <v>2.077</v>
      </c>
      <c r="E349" s="403">
        <v>1.2000000000000002E-2</v>
      </c>
      <c r="F349" s="403">
        <v>0.1350252362618968</v>
      </c>
      <c r="G349" s="403">
        <v>4.6777432550562083E-2</v>
      </c>
      <c r="H349" s="403">
        <v>2.5229357171608946</v>
      </c>
      <c r="I349" s="403">
        <v>5.5670000000000002</v>
      </c>
      <c r="J349" s="403">
        <v>1.5E-3</v>
      </c>
      <c r="K349" s="403">
        <v>1.651</v>
      </c>
      <c r="L349" s="403">
        <v>0.24682999999999999</v>
      </c>
      <c r="BI349"/>
    </row>
    <row r="350" spans="1:61" hidden="1">
      <c r="A350" s="402">
        <v>7</v>
      </c>
      <c r="B350" s="395">
        <v>2015</v>
      </c>
      <c r="C350" s="396" t="s">
        <v>25</v>
      </c>
      <c r="D350" s="403">
        <v>1.9790000000000001</v>
      </c>
      <c r="E350" s="403">
        <v>7.0000000000000001E-3</v>
      </c>
      <c r="F350" s="403">
        <v>0.21299293448142301</v>
      </c>
      <c r="G350" s="403">
        <v>1.0684612621268647E-2</v>
      </c>
      <c r="H350" s="403">
        <v>2.1038374402686557</v>
      </c>
      <c r="I350" s="403">
        <v>3.9323999999999995</v>
      </c>
      <c r="J350" s="403">
        <v>4.2000000000000006E-3</v>
      </c>
      <c r="K350" s="403">
        <v>1.3139000000000001</v>
      </c>
      <c r="L350" s="403">
        <v>0.34165999999999996</v>
      </c>
      <c r="BI350"/>
    </row>
    <row r="351" spans="1:61" hidden="1">
      <c r="A351" s="402">
        <v>7</v>
      </c>
      <c r="B351" s="395">
        <v>2015</v>
      </c>
      <c r="C351" s="396" t="s">
        <v>26</v>
      </c>
      <c r="D351" s="403">
        <v>1.6</v>
      </c>
      <c r="E351" s="403">
        <v>5.0000000000000001E-3</v>
      </c>
      <c r="F351" s="403">
        <v>0.18093591085375216</v>
      </c>
      <c r="G351" s="403">
        <v>1.0911294476767041E-2</v>
      </c>
      <c r="H351" s="403">
        <v>1.6378940827340693</v>
      </c>
      <c r="I351" s="403">
        <v>2.7664</v>
      </c>
      <c r="J351" s="403">
        <v>3.4999999999999996E-3</v>
      </c>
      <c r="K351" s="403">
        <v>1.0845</v>
      </c>
      <c r="L351" s="403">
        <v>0.2787</v>
      </c>
      <c r="BI351"/>
    </row>
    <row r="352" spans="1:61" hidden="1">
      <c r="A352" s="402">
        <v>7</v>
      </c>
      <c r="B352" s="395">
        <v>2015</v>
      </c>
      <c r="C352" s="396" t="s">
        <v>27</v>
      </c>
      <c r="D352" s="403">
        <v>2.7410000000000001</v>
      </c>
      <c r="E352" s="403">
        <v>2.1999999999999999E-2</v>
      </c>
      <c r="F352" s="403">
        <v>0.293574554678806</v>
      </c>
      <c r="G352" s="403">
        <v>2.3497606381201193E-2</v>
      </c>
      <c r="H352" s="403">
        <v>2.553560017384704</v>
      </c>
      <c r="I352" s="403">
        <v>4.8548</v>
      </c>
      <c r="J352" s="403">
        <v>7.7999999999999996E-3</v>
      </c>
      <c r="K352" s="403">
        <v>1.5978999999999999</v>
      </c>
      <c r="L352" s="403">
        <v>0.43765999999999999</v>
      </c>
      <c r="BI352"/>
    </row>
    <row r="353" spans="1:61" hidden="1">
      <c r="A353" s="402">
        <v>7</v>
      </c>
      <c r="B353" s="395">
        <v>2015</v>
      </c>
      <c r="C353" s="396" t="s">
        <v>28</v>
      </c>
      <c r="D353" s="403">
        <v>2.6760000000000002</v>
      </c>
      <c r="E353" s="403">
        <v>1.3000000000000001E-2</v>
      </c>
      <c r="F353" s="403">
        <v>0.26273978566567097</v>
      </c>
      <c r="G353" s="403">
        <v>1.8858417269379372E-2</v>
      </c>
      <c r="H353" s="403">
        <v>2.2179333970295492</v>
      </c>
      <c r="I353" s="403">
        <v>3.5526999999999997</v>
      </c>
      <c r="J353" s="403">
        <v>7.3000000000000001E-3</v>
      </c>
      <c r="K353" s="403">
        <v>1.3828</v>
      </c>
      <c r="L353" s="403">
        <v>0.38058000000000003</v>
      </c>
      <c r="BI353"/>
    </row>
    <row r="354" spans="1:61" hidden="1">
      <c r="A354" s="402">
        <v>7</v>
      </c>
      <c r="B354" s="395">
        <v>2015</v>
      </c>
      <c r="C354" s="396" t="s">
        <v>29</v>
      </c>
      <c r="D354" s="403">
        <v>2.4489999999999998</v>
      </c>
      <c r="E354" s="403">
        <v>1.4999999999999999E-2</v>
      </c>
      <c r="F354" s="403">
        <v>0.28651554344992358</v>
      </c>
      <c r="G354" s="403">
        <v>1.8181292163931762E-2</v>
      </c>
      <c r="H354" s="403">
        <v>1.7462910465299191</v>
      </c>
      <c r="I354" s="403">
        <v>4.0488</v>
      </c>
      <c r="J354" s="403">
        <v>1.15E-2</v>
      </c>
      <c r="K354" s="403">
        <v>4.8776000000000002</v>
      </c>
      <c r="L354" s="403">
        <v>0.40323000000000003</v>
      </c>
      <c r="BI354"/>
    </row>
    <row r="355" spans="1:61" hidden="1">
      <c r="A355" s="402">
        <v>7</v>
      </c>
      <c r="B355" s="395">
        <v>2015</v>
      </c>
      <c r="C355" s="396" t="s">
        <v>30</v>
      </c>
      <c r="D355" s="403">
        <v>2.5510000000000002</v>
      </c>
      <c r="E355" s="403">
        <v>1.8000000000000002E-2</v>
      </c>
      <c r="F355" s="403">
        <v>0.3882512288154627</v>
      </c>
      <c r="G355" s="403">
        <v>2.4139693778090644E-2</v>
      </c>
      <c r="H355" s="403">
        <v>2.0021743759595538</v>
      </c>
      <c r="I355" s="403">
        <v>5.2640000000000002</v>
      </c>
      <c r="J355" s="403">
        <v>1.2300000000000002E-2</v>
      </c>
      <c r="K355" s="403">
        <v>4.4734999999999996</v>
      </c>
      <c r="L355" s="403">
        <v>0.53774</v>
      </c>
      <c r="BI355"/>
    </row>
    <row r="356" spans="1:61" hidden="1">
      <c r="A356" s="402">
        <v>7</v>
      </c>
      <c r="B356" s="395">
        <v>2015</v>
      </c>
      <c r="C356" s="396" t="s">
        <v>31</v>
      </c>
      <c r="D356" s="403">
        <v>1.847</v>
      </c>
      <c r="E356" s="403">
        <v>9.0000000000000011E-3</v>
      </c>
      <c r="F356" s="403">
        <v>0.34826249164269696</v>
      </c>
      <c r="G356" s="403">
        <v>6.8505332096831031E-3</v>
      </c>
      <c r="H356" s="403">
        <v>1.6220608255752422</v>
      </c>
      <c r="I356" s="403">
        <v>4.5140000000000002</v>
      </c>
      <c r="J356" s="403">
        <v>1.24E-2</v>
      </c>
      <c r="K356" s="403">
        <v>3.0750999999999999</v>
      </c>
      <c r="L356" s="403">
        <v>0.47090000000000004</v>
      </c>
      <c r="BI356"/>
    </row>
    <row r="357" spans="1:61" hidden="1">
      <c r="A357" s="402">
        <v>7</v>
      </c>
      <c r="B357" s="395">
        <v>2015</v>
      </c>
      <c r="C357" s="396" t="s">
        <v>32</v>
      </c>
      <c r="D357" s="403">
        <v>1.6580000000000001</v>
      </c>
      <c r="E357" s="403">
        <v>1.1000000000000003E-2</v>
      </c>
      <c r="F357" s="403">
        <v>0.28998888279386525</v>
      </c>
      <c r="G357" s="403">
        <v>2.4034305341501271E-2</v>
      </c>
      <c r="H357" s="403">
        <v>1.6575749878609627</v>
      </c>
      <c r="I357" s="403">
        <v>4.4746000000000006</v>
      </c>
      <c r="J357" s="403">
        <v>8.8000000000000005E-3</v>
      </c>
      <c r="K357" s="403">
        <v>1.8903999999999999</v>
      </c>
      <c r="L357" s="403">
        <v>0.46282000000000001</v>
      </c>
      <c r="BI357"/>
    </row>
    <row r="358" spans="1:61" hidden="1">
      <c r="A358" s="402">
        <v>7</v>
      </c>
      <c r="B358" s="395">
        <v>2015</v>
      </c>
      <c r="C358" s="396" t="s">
        <v>33</v>
      </c>
      <c r="D358" s="403">
        <v>1.9570000000000001</v>
      </c>
      <c r="E358" s="403">
        <v>6.0000000000000001E-3</v>
      </c>
      <c r="F358" s="403">
        <v>0.22069180893467955</v>
      </c>
      <c r="G358" s="403">
        <v>1.9668989091121296E-2</v>
      </c>
      <c r="H358" s="403">
        <v>1.8968718234540942</v>
      </c>
      <c r="I358" s="403">
        <v>6.0340000000000007</v>
      </c>
      <c r="J358" s="403">
        <v>7.0000000000000001E-3</v>
      </c>
      <c r="K358" s="403">
        <v>2.3990999999999998</v>
      </c>
      <c r="L358" s="403">
        <v>0.36161999999999994</v>
      </c>
      <c r="BI358"/>
    </row>
    <row r="359" spans="1:61" hidden="1">
      <c r="A359" s="402">
        <v>7</v>
      </c>
      <c r="B359" s="395">
        <v>2015</v>
      </c>
      <c r="C359" s="396" t="s">
        <v>34</v>
      </c>
      <c r="D359" s="403">
        <v>1.694</v>
      </c>
      <c r="E359" s="403">
        <v>5.0000000000000001E-3</v>
      </c>
      <c r="F359" s="403">
        <v>2.0218757906562471E-2</v>
      </c>
      <c r="G359" s="403">
        <v>1.7114967090516773E-2</v>
      </c>
      <c r="H359" s="403">
        <v>1.866246600281622</v>
      </c>
      <c r="I359" s="403">
        <v>4.4480000000000004</v>
      </c>
      <c r="J359" s="403">
        <v>-8.5000000000000006E-3</v>
      </c>
      <c r="K359" s="403">
        <v>2.7898999999999998</v>
      </c>
      <c r="L359" s="403">
        <v>0.19899</v>
      </c>
      <c r="BI359"/>
    </row>
    <row r="360" spans="1:61" hidden="1">
      <c r="A360" s="402">
        <v>7</v>
      </c>
      <c r="B360" s="395">
        <v>2015</v>
      </c>
      <c r="C360" s="396" t="s">
        <v>35</v>
      </c>
      <c r="D360" s="403">
        <v>2.2320000000000002</v>
      </c>
      <c r="E360" s="403">
        <v>5.0000000000000001E-3</v>
      </c>
      <c r="F360" s="403">
        <v>6.0985719137155489E-2</v>
      </c>
      <c r="G360" s="403">
        <v>4.1740399652536661E-3</v>
      </c>
      <c r="H360" s="403">
        <v>2.18696823509773</v>
      </c>
      <c r="I360" s="403">
        <v>4.0971000000000002</v>
      </c>
      <c r="J360" s="403">
        <v>6.4000000000000003E-3</v>
      </c>
      <c r="K360" s="403">
        <v>1.9900000000000002</v>
      </c>
      <c r="L360" s="403">
        <v>0.22464000000000001</v>
      </c>
      <c r="BI360"/>
    </row>
    <row r="361" spans="1:61" hidden="1">
      <c r="A361" s="402">
        <v>7</v>
      </c>
      <c r="B361" s="395">
        <v>2015</v>
      </c>
      <c r="C361" s="396" t="s">
        <v>36</v>
      </c>
      <c r="D361" s="403">
        <v>3.7549999999999999</v>
      </c>
      <c r="E361" s="403">
        <v>1.1000000000000001E-2</v>
      </c>
      <c r="F361" s="403">
        <v>0.20705707520956745</v>
      </c>
      <c r="G361" s="403">
        <v>4.7751680440939331E-3</v>
      </c>
      <c r="H361" s="403">
        <v>2.7971803643213775</v>
      </c>
      <c r="I361" s="403">
        <v>4.7931999999999997</v>
      </c>
      <c r="J361" s="403">
        <v>-1.0499999999999999E-2</v>
      </c>
      <c r="K361" s="403">
        <v>3.3917999999999999</v>
      </c>
      <c r="L361" s="403">
        <v>0.36773</v>
      </c>
      <c r="BI361"/>
    </row>
    <row r="362" spans="1:61" hidden="1">
      <c r="A362" s="402">
        <v>7</v>
      </c>
      <c r="B362" s="395">
        <v>2016</v>
      </c>
      <c r="C362" s="396" t="s">
        <v>25</v>
      </c>
      <c r="D362" s="403">
        <v>3.258</v>
      </c>
      <c r="E362" s="403">
        <v>8.0000000000000002E-3</v>
      </c>
      <c r="F362" s="403">
        <v>0.38576590927318871</v>
      </c>
      <c r="G362" s="403">
        <v>1.8129070661176111E-2</v>
      </c>
      <c r="H362" s="403">
        <v>1.9538490835264941</v>
      </c>
      <c r="I362" s="403">
        <v>3.2831999999999999</v>
      </c>
      <c r="J362" s="403">
        <v>3.5999999999999999E-3</v>
      </c>
      <c r="K362" s="403">
        <v>1.2126000000000001</v>
      </c>
      <c r="L362" s="403">
        <v>0.48919999999999997</v>
      </c>
      <c r="BI362"/>
    </row>
    <row r="363" spans="1:61" hidden="1">
      <c r="A363" s="402">
        <v>7</v>
      </c>
      <c r="B363" s="395">
        <v>2016</v>
      </c>
      <c r="C363" s="396" t="s">
        <v>26</v>
      </c>
      <c r="D363" s="403">
        <v>3.0419999999999998</v>
      </c>
      <c r="E363" s="403">
        <v>5.0000000000000001E-3</v>
      </c>
      <c r="F363" s="403">
        <v>0.28368287947795479</v>
      </c>
      <c r="G363" s="403">
        <v>1.2073075525530901E-2</v>
      </c>
      <c r="H363" s="403">
        <v>1.8679637233662953</v>
      </c>
      <c r="I363" s="403">
        <v>3.4272999999999998</v>
      </c>
      <c r="J363" s="403">
        <v>4.0000000000000001E-3</v>
      </c>
      <c r="K363" s="403">
        <v>2.3085</v>
      </c>
      <c r="L363" s="403">
        <v>0.41840000000000005</v>
      </c>
      <c r="BI363"/>
    </row>
    <row r="364" spans="1:61" hidden="1">
      <c r="A364" s="402">
        <v>7</v>
      </c>
      <c r="B364" s="395">
        <v>2016</v>
      </c>
      <c r="C364" s="396" t="s">
        <v>27</v>
      </c>
      <c r="D364" s="403">
        <v>3.6340000000000003</v>
      </c>
      <c r="E364" s="403">
        <v>1.2E-2</v>
      </c>
      <c r="F364" s="403">
        <v>0.34838518871512014</v>
      </c>
      <c r="G364" s="403">
        <v>2.3938512440977E-2</v>
      </c>
      <c r="H364" s="403">
        <v>2.2417743856706993</v>
      </c>
      <c r="I364" s="403">
        <v>4.2332000000000001</v>
      </c>
      <c r="J364" s="403">
        <v>8.0999999999999996E-3</v>
      </c>
      <c r="K364" s="403">
        <v>1.1519000000000001</v>
      </c>
      <c r="L364" s="403">
        <v>0.48833000000000004</v>
      </c>
      <c r="BI364"/>
    </row>
    <row r="365" spans="1:61" hidden="1">
      <c r="A365" s="402">
        <v>7</v>
      </c>
      <c r="B365" s="395">
        <v>2016</v>
      </c>
      <c r="C365" s="396" t="s">
        <v>28</v>
      </c>
      <c r="D365" s="403">
        <v>2.4020000000000001</v>
      </c>
      <c r="E365" s="403">
        <v>1.4999999999999999E-2</v>
      </c>
      <c r="F365" s="403">
        <v>0.26121331764462929</v>
      </c>
      <c r="G365" s="403">
        <v>1.9666851687481932E-2</v>
      </c>
      <c r="H365" s="403">
        <v>1.3514032494017338</v>
      </c>
      <c r="I365" s="403">
        <v>4.0259999999999998</v>
      </c>
      <c r="J365" s="403">
        <v>4.5999999999999999E-3</v>
      </c>
      <c r="K365" s="403">
        <v>1.0356000000000001</v>
      </c>
      <c r="L365" s="403">
        <v>0.47010000000000002</v>
      </c>
      <c r="BI365"/>
    </row>
    <row r="366" spans="1:61" hidden="1">
      <c r="A366" s="402">
        <v>7</v>
      </c>
      <c r="B366" s="395">
        <v>2016</v>
      </c>
      <c r="C366" s="396" t="s">
        <v>29</v>
      </c>
      <c r="D366" s="403">
        <v>2.8650000000000002</v>
      </c>
      <c r="E366" s="403">
        <v>1.3000000000000001E-2</v>
      </c>
      <c r="F366" s="403">
        <v>0.42663308390176097</v>
      </c>
      <c r="G366" s="403">
        <v>2.5651401726786573E-2</v>
      </c>
      <c r="H366" s="403">
        <v>2.140252611252746</v>
      </c>
      <c r="I366" s="403">
        <v>5.1611000000000002</v>
      </c>
      <c r="J366" s="403">
        <v>2.8000000000000004E-3</v>
      </c>
      <c r="K366" s="403">
        <v>2.1239999999999997</v>
      </c>
      <c r="L366" s="403">
        <v>0.69110000000000005</v>
      </c>
      <c r="BI366"/>
    </row>
    <row r="367" spans="1:61" hidden="1">
      <c r="A367" s="402">
        <v>7</v>
      </c>
      <c r="B367" s="395">
        <v>2016</v>
      </c>
      <c r="C367" s="396" t="s">
        <v>30</v>
      </c>
      <c r="D367" s="403">
        <v>1.952</v>
      </c>
      <c r="E367" s="403">
        <v>1.4999999999999999E-2</v>
      </c>
      <c r="F367" s="403">
        <v>0.34022314410799598</v>
      </c>
      <c r="G367" s="403">
        <v>2.2582251820697587E-2</v>
      </c>
      <c r="H367" s="403">
        <v>1.5832773692822548</v>
      </c>
      <c r="I367" s="403">
        <v>4.3579999999999997</v>
      </c>
      <c r="J367" s="403">
        <v>9.1999999999999998E-3</v>
      </c>
      <c r="K367" s="403">
        <v>1.4336000000000002</v>
      </c>
      <c r="L367" s="403">
        <v>0.44740000000000002</v>
      </c>
      <c r="BI367"/>
    </row>
    <row r="368" spans="1:61" hidden="1">
      <c r="A368" s="402">
        <v>7</v>
      </c>
      <c r="B368" s="395">
        <v>2016</v>
      </c>
      <c r="C368" s="396" t="s">
        <v>31</v>
      </c>
      <c r="D368" s="403">
        <v>1.79</v>
      </c>
      <c r="E368" s="403">
        <v>1.3000000000000001E-2</v>
      </c>
      <c r="F368" s="403">
        <v>0.35606395323985995</v>
      </c>
      <c r="G368" s="403">
        <v>2.779073254761812E-2</v>
      </c>
      <c r="H368" s="403">
        <v>1.6503263209249674</v>
      </c>
      <c r="I368" s="403">
        <v>4.5280000000000005</v>
      </c>
      <c r="J368" s="403">
        <v>8.5000000000000006E-3</v>
      </c>
      <c r="K368" s="403">
        <v>2.7025000000000001</v>
      </c>
      <c r="L368" s="403">
        <v>0.45569999999999999</v>
      </c>
      <c r="BI368"/>
    </row>
    <row r="369" spans="1:61" hidden="1">
      <c r="A369" s="402">
        <v>7</v>
      </c>
      <c r="B369" s="395">
        <v>2016</v>
      </c>
      <c r="C369" s="396" t="s">
        <v>32</v>
      </c>
      <c r="D369" s="403">
        <v>2.0870000000000002</v>
      </c>
      <c r="E369" s="403">
        <v>1.2E-2</v>
      </c>
      <c r="F369" s="403">
        <v>0.39214976434495319</v>
      </c>
      <c r="G369" s="403">
        <v>2.9757126783028082E-2</v>
      </c>
      <c r="H369" s="403">
        <v>2.1413676209353896</v>
      </c>
      <c r="I369" s="403">
        <v>5.6790000000000003</v>
      </c>
      <c r="J369" s="403">
        <v>8.0000000000000002E-3</v>
      </c>
      <c r="K369" s="403">
        <v>1.9247000000000001</v>
      </c>
      <c r="L369" s="403">
        <v>0.55066000000000004</v>
      </c>
      <c r="BI369"/>
    </row>
    <row r="370" spans="1:61" hidden="1">
      <c r="A370" s="402">
        <v>7</v>
      </c>
      <c r="B370" s="395">
        <v>2016</v>
      </c>
      <c r="C370" s="396" t="s">
        <v>33</v>
      </c>
      <c r="D370" s="403">
        <v>1.4709999999999999</v>
      </c>
      <c r="E370" s="403">
        <v>8.0000000000000002E-3</v>
      </c>
      <c r="F370" s="403">
        <v>0.20537711900525243</v>
      </c>
      <c r="G370" s="403">
        <v>1.8039180908325438E-2</v>
      </c>
      <c r="H370" s="403">
        <v>1.7409296347417982</v>
      </c>
      <c r="I370" s="403">
        <v>4.5520000000000005</v>
      </c>
      <c r="J370" s="403">
        <v>1.67E-2</v>
      </c>
      <c r="K370" s="403">
        <v>1.5705999999999998</v>
      </c>
      <c r="L370" s="403">
        <v>0.33101000000000003</v>
      </c>
      <c r="BI370"/>
    </row>
    <row r="371" spans="1:61" hidden="1">
      <c r="A371" s="402">
        <v>7</v>
      </c>
      <c r="B371" s="395">
        <v>2016</v>
      </c>
      <c r="C371" s="396" t="s">
        <v>34</v>
      </c>
      <c r="D371" s="403">
        <v>1.3029999999999999</v>
      </c>
      <c r="E371" s="403">
        <v>4.0000000000000001E-3</v>
      </c>
      <c r="F371" s="403">
        <v>3.9619434219091913E-2</v>
      </c>
      <c r="G371" s="403">
        <v>1.7119824555134763E-2</v>
      </c>
      <c r="H371" s="403">
        <v>1.7769410639685637</v>
      </c>
      <c r="I371" s="403">
        <v>4.447000000000001</v>
      </c>
      <c r="J371" s="403">
        <v>6.9999999999999993E-3</v>
      </c>
      <c r="K371" s="403">
        <v>1.4297000000000002</v>
      </c>
      <c r="L371" s="403">
        <v>0.17998999999999998</v>
      </c>
      <c r="BI371"/>
    </row>
    <row r="372" spans="1:61" hidden="1">
      <c r="A372" s="402">
        <v>7</v>
      </c>
      <c r="B372" s="395">
        <v>2016</v>
      </c>
      <c r="C372" s="396" t="s">
        <v>35</v>
      </c>
      <c r="D372" s="403">
        <v>1.6970000000000001</v>
      </c>
      <c r="E372" s="403">
        <v>1.0999999999999999E-2</v>
      </c>
      <c r="F372" s="403">
        <v>1.2944597109042257E-3</v>
      </c>
      <c r="G372" s="403">
        <v>2.3837445806004557E-2</v>
      </c>
      <c r="H372" s="403">
        <v>2.4269338419172559</v>
      </c>
      <c r="I372" s="403">
        <v>5.5578000000000003</v>
      </c>
      <c r="J372" s="403">
        <v>5.2999999999999992E-3</v>
      </c>
      <c r="K372" s="403">
        <v>4.0168999999999997</v>
      </c>
      <c r="L372" s="403">
        <v>0.19674</v>
      </c>
      <c r="BI372"/>
    </row>
    <row r="373" spans="1:61" hidden="1">
      <c r="A373" s="402">
        <v>7</v>
      </c>
      <c r="B373" s="395">
        <v>2016</v>
      </c>
      <c r="C373" s="396" t="s">
        <v>36</v>
      </c>
      <c r="D373" s="403">
        <v>1.5369999999999999</v>
      </c>
      <c r="E373" s="403">
        <v>3.0000000000000001E-3</v>
      </c>
      <c r="F373" s="403">
        <v>1.3351208115977911E-2</v>
      </c>
      <c r="G373" s="403">
        <v>1.2935540752513817E-2</v>
      </c>
      <c r="H373" s="403">
        <v>1.9679024929083559</v>
      </c>
      <c r="I373" s="403">
        <v>4.2169999999999996</v>
      </c>
      <c r="J373" s="403">
        <v>2.1000000000000003E-3</v>
      </c>
      <c r="K373" s="403">
        <v>3.1341000000000001</v>
      </c>
      <c r="L373" s="403">
        <v>0.12663000000000002</v>
      </c>
      <c r="BI373"/>
    </row>
    <row r="374" spans="1:61" hidden="1">
      <c r="A374" s="402">
        <v>7</v>
      </c>
      <c r="B374" s="395">
        <v>2017</v>
      </c>
      <c r="C374" s="396" t="s">
        <v>25</v>
      </c>
      <c r="D374" s="403">
        <v>1.8490000000000002</v>
      </c>
      <c r="E374" s="403">
        <v>8.0000000000000002E-3</v>
      </c>
      <c r="F374" s="403">
        <v>7.4555271733970863E-2</v>
      </c>
      <c r="G374" s="403">
        <v>1.8898305008886722E-2</v>
      </c>
      <c r="H374" s="403">
        <v>2.4587786352999528</v>
      </c>
      <c r="I374" s="403">
        <v>5.4059999999999997</v>
      </c>
      <c r="J374" s="403">
        <v>4.0000000000000007E-4</v>
      </c>
      <c r="K374" s="403">
        <v>2.2575000000000003</v>
      </c>
      <c r="L374" s="403">
        <v>0.20926</v>
      </c>
      <c r="BI374"/>
    </row>
    <row r="375" spans="1:61" hidden="1">
      <c r="A375" s="402">
        <v>7</v>
      </c>
      <c r="B375" s="395">
        <v>2017</v>
      </c>
      <c r="C375" s="396" t="s">
        <v>26</v>
      </c>
      <c r="D375" s="403">
        <v>1.3760000000000001</v>
      </c>
      <c r="E375" s="403">
        <v>9.0000000000000011E-3</v>
      </c>
      <c r="F375" s="403">
        <v>0.11406205994916881</v>
      </c>
      <c r="G375" s="403">
        <v>1.4092060549060263E-2</v>
      </c>
      <c r="H375" s="403">
        <v>1.9991949757489371</v>
      </c>
      <c r="I375" s="403">
        <v>4.4929999999999994</v>
      </c>
      <c r="J375" s="403">
        <v>3.6000000000000003E-3</v>
      </c>
      <c r="K375" s="403">
        <v>1.2875000000000001</v>
      </c>
      <c r="L375" s="403">
        <v>0.23091</v>
      </c>
      <c r="BI375"/>
    </row>
    <row r="376" spans="1:61" hidden="1">
      <c r="A376" s="402">
        <v>7</v>
      </c>
      <c r="B376" s="395">
        <v>2017</v>
      </c>
      <c r="C376" s="396" t="s">
        <v>27</v>
      </c>
      <c r="D376" s="403">
        <v>1.6419999999999999</v>
      </c>
      <c r="E376" s="403">
        <v>0.01</v>
      </c>
      <c r="F376" s="403">
        <v>0.17301701608472655</v>
      </c>
      <c r="G376" s="403">
        <v>1.681065531994376E-2</v>
      </c>
      <c r="H376" s="403">
        <v>2.0898295732419063</v>
      </c>
      <c r="I376" s="403">
        <v>4.4220000000000006</v>
      </c>
      <c r="J376" s="403">
        <v>3.0999999999999999E-3</v>
      </c>
      <c r="K376" s="403">
        <v>1.7986</v>
      </c>
      <c r="L376" s="403">
        <v>0.28355000000000002</v>
      </c>
      <c r="BI376"/>
    </row>
    <row r="377" spans="1:61" hidden="1">
      <c r="A377" s="402">
        <v>7</v>
      </c>
      <c r="B377" s="395">
        <v>2017</v>
      </c>
      <c r="C377" s="396" t="s">
        <v>28</v>
      </c>
      <c r="D377" s="403">
        <v>2.1389999999999998</v>
      </c>
      <c r="E377" s="403">
        <v>9.0000000000000011E-3</v>
      </c>
      <c r="F377" s="403">
        <v>0.20345626404014455</v>
      </c>
      <c r="G377" s="403">
        <v>1.7743663493089281E-2</v>
      </c>
      <c r="H377" s="403">
        <v>2.1780983251546866</v>
      </c>
      <c r="I377" s="403">
        <v>4.1981999999999999</v>
      </c>
      <c r="J377" s="403">
        <v>6.6999999999999994E-3</v>
      </c>
      <c r="K377" s="403">
        <v>2.0704000000000002</v>
      </c>
      <c r="L377" s="403">
        <v>0.32377</v>
      </c>
      <c r="BI377"/>
    </row>
    <row r="378" spans="1:61" hidden="1">
      <c r="A378" s="402">
        <v>7</v>
      </c>
      <c r="B378" s="395">
        <v>2017</v>
      </c>
      <c r="C378" s="396" t="s">
        <v>29</v>
      </c>
      <c r="D378" s="403">
        <v>2.6430000000000002</v>
      </c>
      <c r="E378" s="403">
        <v>1.4E-2</v>
      </c>
      <c r="F378" s="403">
        <v>0.2372013897919972</v>
      </c>
      <c r="G378" s="403">
        <v>2.9151604241655627E-2</v>
      </c>
      <c r="H378" s="403">
        <v>2.4865877380580157</v>
      </c>
      <c r="I378" s="403">
        <v>5.3</v>
      </c>
      <c r="J378" s="403">
        <v>1.0500000000000001E-2</v>
      </c>
      <c r="K378" s="403">
        <v>2.1528</v>
      </c>
      <c r="L378" s="403">
        <v>0.36560000000000004</v>
      </c>
      <c r="BI378"/>
    </row>
    <row r="379" spans="1:61" hidden="1">
      <c r="A379" s="402">
        <v>7</v>
      </c>
      <c r="B379" s="395">
        <v>2017</v>
      </c>
      <c r="C379" s="396" t="s">
        <v>30</v>
      </c>
      <c r="D379" s="403">
        <v>1.9520000000000002</v>
      </c>
      <c r="E379" s="403">
        <v>0.01</v>
      </c>
      <c r="F379" s="403">
        <v>0.23215457165738307</v>
      </c>
      <c r="G379" s="403">
        <v>3.0652016615997615E-2</v>
      </c>
      <c r="H379" s="403">
        <v>1.7886652976476198</v>
      </c>
      <c r="I379" s="403">
        <v>4.0533999999999999</v>
      </c>
      <c r="J379" s="403">
        <v>5.1999999999999998E-3</v>
      </c>
      <c r="K379" s="403">
        <v>1.4711999999999998</v>
      </c>
      <c r="L379" s="403">
        <v>0.35233999999999999</v>
      </c>
      <c r="BI379"/>
    </row>
    <row r="380" spans="1:61" hidden="1">
      <c r="A380" s="402">
        <v>7</v>
      </c>
      <c r="B380" s="395">
        <v>2017</v>
      </c>
      <c r="C380" s="396" t="s">
        <v>31</v>
      </c>
      <c r="D380" s="403">
        <v>1.738</v>
      </c>
      <c r="E380" s="403">
        <v>1.6E-2</v>
      </c>
      <c r="F380" s="403">
        <v>0.25815251613001938</v>
      </c>
      <c r="G380" s="403">
        <v>2.9746379316753779E-2</v>
      </c>
      <c r="H380" s="403">
        <v>1.7265521941925122</v>
      </c>
      <c r="I380" s="403">
        <v>4.4260000000000002</v>
      </c>
      <c r="J380" s="403">
        <v>9.1999999999999998E-3</v>
      </c>
      <c r="K380" s="403">
        <v>1.4231</v>
      </c>
      <c r="L380" s="403">
        <v>0.37038000000000004</v>
      </c>
      <c r="BI380"/>
    </row>
    <row r="381" spans="1:61" hidden="1">
      <c r="A381" s="402">
        <v>7</v>
      </c>
      <c r="B381" s="395">
        <v>2017</v>
      </c>
      <c r="C381" s="396" t="s">
        <v>32</v>
      </c>
      <c r="D381" s="403">
        <v>2.0060000000000002</v>
      </c>
      <c r="E381" s="403">
        <v>1.6E-2</v>
      </c>
      <c r="F381" s="403">
        <v>0.2940133708226999</v>
      </c>
      <c r="G381" s="403">
        <v>3.3460524807493557E-2</v>
      </c>
      <c r="H381" s="403">
        <v>2.1502948475482029</v>
      </c>
      <c r="I381" s="403">
        <v>5.3509999999999991</v>
      </c>
      <c r="J381" s="403">
        <v>1.1699999999999999E-2</v>
      </c>
      <c r="K381" s="403">
        <v>2.4427000000000003</v>
      </c>
      <c r="L381" s="403">
        <v>0.43407000000000001</v>
      </c>
      <c r="BI381"/>
    </row>
    <row r="382" spans="1:61" hidden="1">
      <c r="A382" s="402">
        <v>7</v>
      </c>
      <c r="B382" s="395">
        <v>2017</v>
      </c>
      <c r="C382" s="396" t="s">
        <v>33</v>
      </c>
      <c r="D382" s="403">
        <v>1.4689999999999999</v>
      </c>
      <c r="E382" s="403">
        <v>7.0000000000000001E-3</v>
      </c>
      <c r="F382" s="403">
        <v>0.12617767809130043</v>
      </c>
      <c r="G382" s="403">
        <v>2.70411182701422E-2</v>
      </c>
      <c r="H382" s="403">
        <v>1.7406893274402326</v>
      </c>
      <c r="I382" s="403">
        <v>4.0714000000000006</v>
      </c>
      <c r="J382" s="403">
        <v>6.4000000000000003E-3</v>
      </c>
      <c r="K382" s="403">
        <v>1.8256999999999999</v>
      </c>
      <c r="L382" s="403">
        <v>0.21726000000000001</v>
      </c>
      <c r="BI382"/>
    </row>
    <row r="383" spans="1:61" hidden="1">
      <c r="A383" s="402">
        <v>7</v>
      </c>
      <c r="B383" s="395">
        <v>2017</v>
      </c>
      <c r="C383" s="396" t="s">
        <v>34</v>
      </c>
      <c r="D383" s="403">
        <v>2.2039999999999997</v>
      </c>
      <c r="E383" s="403">
        <v>8.0000000000000002E-3</v>
      </c>
      <c r="F383" s="403">
        <v>3.0171731984523581E-2</v>
      </c>
      <c r="G383" s="403">
        <v>0</v>
      </c>
      <c r="H383" s="403">
        <v>2.4260305146582128</v>
      </c>
      <c r="I383" s="403">
        <v>5.1631</v>
      </c>
      <c r="J383" s="403">
        <v>4.9999999999999992E-3</v>
      </c>
      <c r="K383" s="403">
        <v>2.4535</v>
      </c>
      <c r="L383" s="403">
        <v>0.13736999999999999</v>
      </c>
      <c r="BI383"/>
    </row>
    <row r="384" spans="1:61" hidden="1">
      <c r="A384" s="402">
        <v>7</v>
      </c>
      <c r="B384" s="395">
        <v>2017</v>
      </c>
      <c r="C384" s="396" t="s">
        <v>35</v>
      </c>
      <c r="D384" s="403">
        <v>1.7109999999999999</v>
      </c>
      <c r="E384" s="403">
        <v>1.1000000000000001E-2</v>
      </c>
      <c r="F384" s="403">
        <v>3.8369607068358604E-2</v>
      </c>
      <c r="G384" s="403">
        <v>1.0730590396877722E-2</v>
      </c>
      <c r="H384" s="403">
        <v>2.0022831352794772</v>
      </c>
      <c r="I384" s="403">
        <v>4.0540000000000003</v>
      </c>
      <c r="J384" s="403">
        <v>5.1999999999999998E-3</v>
      </c>
      <c r="K384" s="403">
        <v>3.7162000000000002</v>
      </c>
      <c r="L384" s="403">
        <v>0.15789</v>
      </c>
      <c r="BI384"/>
    </row>
    <row r="385" spans="1:61" hidden="1">
      <c r="A385" s="402">
        <v>7</v>
      </c>
      <c r="B385" s="395">
        <v>2017</v>
      </c>
      <c r="C385" s="396" t="s">
        <v>36</v>
      </c>
      <c r="D385" s="403">
        <v>1.175</v>
      </c>
      <c r="E385" s="403">
        <v>0.01</v>
      </c>
      <c r="F385" s="403">
        <v>0.1141901516248349</v>
      </c>
      <c r="G385" s="403">
        <v>0</v>
      </c>
      <c r="H385" s="403">
        <v>1.9450762076363406</v>
      </c>
      <c r="I385" s="403">
        <v>3.7370000000000001</v>
      </c>
      <c r="J385" s="403">
        <v>1.9E-3</v>
      </c>
      <c r="K385" s="403">
        <v>1.3138000000000001</v>
      </c>
      <c r="L385" s="403">
        <v>0.20774000000000001</v>
      </c>
      <c r="BI385"/>
    </row>
    <row r="386" spans="1:61" hidden="1">
      <c r="A386" s="402">
        <v>17</v>
      </c>
      <c r="B386" s="395">
        <v>2002</v>
      </c>
      <c r="C386" s="396" t="s">
        <v>25</v>
      </c>
      <c r="D386" s="403">
        <v>0.84399999999999997</v>
      </c>
      <c r="E386" s="403">
        <v>4.2347999999999997E-2</v>
      </c>
      <c r="F386" s="403">
        <v>0.41869166999999996</v>
      </c>
      <c r="G386" s="403">
        <v>9.0523919999999994E-3</v>
      </c>
      <c r="H386" s="403">
        <v>2.7701339099999998</v>
      </c>
      <c r="I386" s="403">
        <v>2.6184339999999997</v>
      </c>
      <c r="J386" s="403"/>
      <c r="K386" s="403"/>
      <c r="L386" s="403"/>
      <c r="AS386"/>
      <c r="BI386"/>
    </row>
    <row r="387" spans="1:61" hidden="1">
      <c r="A387" s="402">
        <v>17</v>
      </c>
      <c r="B387" s="395">
        <v>2002</v>
      </c>
      <c r="C387" s="396" t="s">
        <v>26</v>
      </c>
      <c r="D387" s="403">
        <v>0.82000000000000006</v>
      </c>
      <c r="E387" s="403">
        <v>2.5318E-2</v>
      </c>
      <c r="F387" s="403">
        <v>0.35673071900000003</v>
      </c>
      <c r="G387" s="403">
        <v>2.8965716999999998E-2</v>
      </c>
      <c r="H387" s="403">
        <v>2.1310928850000002</v>
      </c>
      <c r="I387" s="403">
        <v>1.865264</v>
      </c>
      <c r="J387" s="403"/>
      <c r="K387" s="403"/>
      <c r="L387" s="403"/>
      <c r="AS387"/>
      <c r="BI387"/>
    </row>
    <row r="388" spans="1:61" hidden="1">
      <c r="A388" s="402">
        <v>17</v>
      </c>
      <c r="B388" s="395">
        <v>2002</v>
      </c>
      <c r="C388" s="396" t="s">
        <v>27</v>
      </c>
      <c r="D388" s="403">
        <v>0.94699999999999995</v>
      </c>
      <c r="E388" s="403">
        <v>3.1945999999999995E-2</v>
      </c>
      <c r="F388" s="403">
        <v>0.40939266600000002</v>
      </c>
      <c r="G388" s="403">
        <v>1.3872511000000001E-2</v>
      </c>
      <c r="H388" s="403">
        <v>2.2449863620000001</v>
      </c>
      <c r="I388" s="403">
        <v>2.3001259999999997</v>
      </c>
      <c r="J388" s="403"/>
      <c r="K388" s="403"/>
      <c r="L388" s="403"/>
      <c r="AS388"/>
      <c r="BI388"/>
    </row>
    <row r="389" spans="1:61" hidden="1">
      <c r="A389" s="402">
        <v>17</v>
      </c>
      <c r="B389" s="395">
        <v>2002</v>
      </c>
      <c r="C389" s="396" t="s">
        <v>28</v>
      </c>
      <c r="D389" s="403">
        <v>1.2470000000000001</v>
      </c>
      <c r="E389" s="403">
        <v>3.8608999999999997E-2</v>
      </c>
      <c r="F389" s="403">
        <v>0.54345498599999997</v>
      </c>
      <c r="G389" s="403">
        <v>2.4135547E-2</v>
      </c>
      <c r="H389" s="403">
        <v>2.7707248120000001</v>
      </c>
      <c r="I389" s="403">
        <v>3.0021690000000003</v>
      </c>
      <c r="J389" s="403"/>
      <c r="K389" s="403"/>
      <c r="L389" s="403"/>
      <c r="AS389"/>
      <c r="BI389"/>
    </row>
    <row r="390" spans="1:61" hidden="1">
      <c r="A390" s="402">
        <v>17</v>
      </c>
      <c r="B390" s="395">
        <v>2002</v>
      </c>
      <c r="C390" s="396" t="s">
        <v>29</v>
      </c>
      <c r="D390" s="403">
        <v>0.87799999999999989</v>
      </c>
      <c r="E390" s="403">
        <v>3.4507000000000003E-2</v>
      </c>
      <c r="F390" s="403">
        <v>0.41635744299999999</v>
      </c>
      <c r="G390" s="403">
        <v>2.3576115000000002E-2</v>
      </c>
      <c r="H390" s="403">
        <v>1.9838717999999997</v>
      </c>
      <c r="I390" s="403">
        <v>2.270594</v>
      </c>
      <c r="J390" s="403"/>
      <c r="K390" s="403"/>
      <c r="L390" s="403"/>
      <c r="AS390"/>
      <c r="BI390"/>
    </row>
    <row r="391" spans="1:61" hidden="1">
      <c r="A391" s="402">
        <v>17</v>
      </c>
      <c r="B391" s="395">
        <v>2002</v>
      </c>
      <c r="C391" s="396" t="s">
        <v>30</v>
      </c>
      <c r="D391" s="403">
        <v>0.73599999999999999</v>
      </c>
      <c r="E391" s="403">
        <v>7.2816000000000006E-2</v>
      </c>
      <c r="F391" s="403">
        <v>0.475267102</v>
      </c>
      <c r="G391" s="403">
        <v>1.6266968999999999E-2</v>
      </c>
      <c r="H391" s="403">
        <v>1.7883909419999999</v>
      </c>
      <c r="I391" s="403">
        <v>2.4683999999999999</v>
      </c>
      <c r="J391" s="403"/>
      <c r="K391" s="403"/>
      <c r="L391" s="403"/>
      <c r="AS391"/>
      <c r="BI391"/>
    </row>
    <row r="392" spans="1:61" hidden="1">
      <c r="A392" s="402">
        <v>17</v>
      </c>
      <c r="B392" s="395">
        <v>2002</v>
      </c>
      <c r="C392" s="396" t="s">
        <v>31</v>
      </c>
      <c r="D392" s="403">
        <v>0.82600000000000007</v>
      </c>
      <c r="E392" s="403">
        <v>4.0390000000000002E-2</v>
      </c>
      <c r="F392" s="403">
        <v>0.79508282500000005</v>
      </c>
      <c r="G392" s="403">
        <v>1.9784228000000001E-2</v>
      </c>
      <c r="H392" s="403">
        <v>2.3938250979999998</v>
      </c>
      <c r="I392" s="403">
        <v>3.4949990000000004</v>
      </c>
      <c r="J392" s="403"/>
      <c r="K392" s="403"/>
      <c r="L392" s="403"/>
      <c r="AS392"/>
      <c r="BI392"/>
    </row>
    <row r="393" spans="1:61" hidden="1">
      <c r="A393" s="402">
        <v>17</v>
      </c>
      <c r="B393" s="395">
        <v>2002</v>
      </c>
      <c r="C393" s="396" t="s">
        <v>32</v>
      </c>
      <c r="D393" s="403">
        <v>0.59800000000000009</v>
      </c>
      <c r="E393" s="403">
        <v>3.7607000000000002E-2</v>
      </c>
      <c r="F393" s="403">
        <v>0.75448687000000003</v>
      </c>
      <c r="G393" s="403">
        <v>2.9849067E-2</v>
      </c>
      <c r="H393" s="403">
        <v>2.0983005430000001</v>
      </c>
      <c r="I393" s="403">
        <v>2.8657129999999995</v>
      </c>
      <c r="J393" s="403"/>
      <c r="K393" s="403"/>
      <c r="L393" s="403"/>
      <c r="AS393"/>
      <c r="BI393"/>
    </row>
    <row r="394" spans="1:61" hidden="1">
      <c r="A394" s="402">
        <v>17</v>
      </c>
      <c r="B394" s="395">
        <v>2002</v>
      </c>
      <c r="C394" s="396" t="s">
        <v>33</v>
      </c>
      <c r="D394" s="403">
        <v>0.59600000000000009</v>
      </c>
      <c r="E394" s="403">
        <v>2.8648E-2</v>
      </c>
      <c r="F394" s="403">
        <v>0.61173261199999995</v>
      </c>
      <c r="G394" s="403">
        <v>2.1853855999999998E-2</v>
      </c>
      <c r="H394" s="403">
        <v>1.8545750209999998</v>
      </c>
      <c r="I394" s="403">
        <v>2.8881790000000001</v>
      </c>
      <c r="J394" s="403"/>
      <c r="K394" s="403"/>
      <c r="L394" s="403"/>
      <c r="AS394"/>
      <c r="BI394"/>
    </row>
    <row r="395" spans="1:61" hidden="1">
      <c r="A395" s="402">
        <v>17</v>
      </c>
      <c r="B395" s="395">
        <v>2002</v>
      </c>
      <c r="C395" s="396" t="s">
        <v>34</v>
      </c>
      <c r="D395" s="403">
        <v>1.0780000000000001</v>
      </c>
      <c r="E395" s="403">
        <v>4.4705000000000009E-2</v>
      </c>
      <c r="F395" s="403">
        <v>0.52910038600000009</v>
      </c>
      <c r="G395" s="403">
        <v>2.1058496999999999E-2</v>
      </c>
      <c r="H395" s="403">
        <v>2.4701038690000003</v>
      </c>
      <c r="I395" s="403">
        <v>3.7809190000000004</v>
      </c>
      <c r="J395" s="403"/>
      <c r="K395" s="403"/>
      <c r="L395" s="403"/>
      <c r="AS395"/>
      <c r="BI395"/>
    </row>
    <row r="396" spans="1:61" hidden="1">
      <c r="A396" s="402">
        <v>17</v>
      </c>
      <c r="B396" s="395">
        <v>2002</v>
      </c>
      <c r="C396" s="396" t="s">
        <v>35</v>
      </c>
      <c r="D396" s="403">
        <v>1.0830000000000002</v>
      </c>
      <c r="E396" s="403">
        <v>2.7677999999999998E-2</v>
      </c>
      <c r="F396" s="403">
        <v>0.42419715999999996</v>
      </c>
      <c r="G396" s="403">
        <v>1.5292228000000001E-2</v>
      </c>
      <c r="H396" s="403">
        <v>2.1880635660000003</v>
      </c>
      <c r="I396" s="403">
        <v>2.1394340000000001</v>
      </c>
      <c r="J396" s="403"/>
      <c r="K396" s="403"/>
      <c r="L396" s="403"/>
      <c r="AS396"/>
      <c r="BI396"/>
    </row>
    <row r="397" spans="1:61" hidden="1">
      <c r="A397" s="402">
        <v>17</v>
      </c>
      <c r="B397" s="395">
        <v>2002</v>
      </c>
      <c r="C397" s="396" t="s">
        <v>36</v>
      </c>
      <c r="D397" s="403">
        <v>1.6279999999999999</v>
      </c>
      <c r="E397" s="403">
        <v>3.0704000000000002E-2</v>
      </c>
      <c r="F397" s="403">
        <v>0.43789415800000003</v>
      </c>
      <c r="G397" s="403">
        <v>5.0000000000000001E-3</v>
      </c>
      <c r="H397" s="403">
        <v>2.8252859209999999</v>
      </c>
      <c r="I397" s="403">
        <v>2.373237</v>
      </c>
      <c r="J397" s="403"/>
      <c r="K397" s="403"/>
      <c r="L397" s="403"/>
      <c r="AS397"/>
      <c r="BI397"/>
    </row>
    <row r="398" spans="1:61" hidden="1">
      <c r="A398" s="402">
        <v>17</v>
      </c>
      <c r="B398" s="395">
        <v>2003</v>
      </c>
      <c r="C398" s="396" t="s">
        <v>25</v>
      </c>
      <c r="D398" s="403">
        <v>1.23</v>
      </c>
      <c r="E398" s="403">
        <v>2.1838000000000003E-2</v>
      </c>
      <c r="F398" s="403">
        <v>0.40043754800000003</v>
      </c>
      <c r="G398" s="403">
        <v>1.5496686999999999E-2</v>
      </c>
      <c r="H398" s="403">
        <v>1.9112707230000001</v>
      </c>
      <c r="I398" s="403">
        <v>1.548635</v>
      </c>
      <c r="J398" s="403"/>
      <c r="K398" s="403"/>
      <c r="L398" s="403"/>
      <c r="AS398"/>
      <c r="BI398"/>
    </row>
    <row r="399" spans="1:61" hidden="1">
      <c r="A399" s="402">
        <v>17</v>
      </c>
      <c r="B399" s="395">
        <v>2003</v>
      </c>
      <c r="C399" s="396" t="s">
        <v>26</v>
      </c>
      <c r="D399" s="403">
        <v>1.2640000000000002</v>
      </c>
      <c r="E399" s="403">
        <v>8.77E-3</v>
      </c>
      <c r="F399" s="403">
        <v>0.5531939589999999</v>
      </c>
      <c r="G399" s="403">
        <v>9.7106550000000003E-3</v>
      </c>
      <c r="H399" s="403">
        <v>2.1792153810000001</v>
      </c>
      <c r="I399" s="403">
        <v>1.873993</v>
      </c>
      <c r="J399" s="403"/>
      <c r="K399" s="403"/>
      <c r="L399" s="403"/>
      <c r="AS399"/>
      <c r="BI399"/>
    </row>
    <row r="400" spans="1:61" hidden="1">
      <c r="A400" s="402">
        <v>17</v>
      </c>
      <c r="B400" s="395">
        <v>2003</v>
      </c>
      <c r="C400" s="396" t="s">
        <v>27</v>
      </c>
      <c r="D400" s="403">
        <v>1.3979999999999999</v>
      </c>
      <c r="E400" s="403">
        <v>1.0582000000000001E-2</v>
      </c>
      <c r="F400" s="403">
        <v>0.50707022499999999</v>
      </c>
      <c r="G400" s="403">
        <v>6.6231160000000001E-3</v>
      </c>
      <c r="H400" s="403">
        <v>1.8932334450000001</v>
      </c>
      <c r="I400" s="403">
        <v>1.9830670000000001</v>
      </c>
      <c r="J400" s="403"/>
      <c r="K400" s="403"/>
      <c r="L400" s="403"/>
      <c r="AS400"/>
      <c r="BI400"/>
    </row>
    <row r="401" spans="1:61" hidden="1">
      <c r="A401" s="402">
        <v>17</v>
      </c>
      <c r="B401" s="395">
        <v>2003</v>
      </c>
      <c r="C401" s="396" t="s">
        <v>28</v>
      </c>
      <c r="D401" s="403">
        <v>1.5559999999999998</v>
      </c>
      <c r="E401" s="403">
        <v>1.3635E-2</v>
      </c>
      <c r="F401" s="403">
        <v>0.67940690500000001</v>
      </c>
      <c r="G401" s="403">
        <v>3.7341829999999999E-2</v>
      </c>
      <c r="H401" s="403">
        <v>2.453771116</v>
      </c>
      <c r="I401" s="403">
        <v>2.8123560000000003</v>
      </c>
      <c r="J401" s="403"/>
      <c r="K401" s="403"/>
      <c r="L401" s="403"/>
      <c r="AS401"/>
      <c r="BI401"/>
    </row>
    <row r="402" spans="1:61" hidden="1">
      <c r="A402" s="402">
        <v>17</v>
      </c>
      <c r="B402" s="395">
        <v>2003</v>
      </c>
      <c r="C402" s="396" t="s">
        <v>29</v>
      </c>
      <c r="D402" s="403">
        <v>1.633</v>
      </c>
      <c r="E402" s="403">
        <v>1.0131658E-2</v>
      </c>
      <c r="F402" s="403">
        <v>0.63295142600000009</v>
      </c>
      <c r="G402" s="403">
        <v>1.1258404999999999E-2</v>
      </c>
      <c r="H402" s="403">
        <v>1.9816919340000001</v>
      </c>
      <c r="I402" s="403">
        <v>2.3359329999999998</v>
      </c>
      <c r="J402" s="403"/>
      <c r="K402" s="403"/>
      <c r="L402" s="403"/>
      <c r="AS402"/>
      <c r="BI402"/>
    </row>
    <row r="403" spans="1:61" hidden="1">
      <c r="A403" s="402">
        <v>17</v>
      </c>
      <c r="B403" s="395">
        <v>2003</v>
      </c>
      <c r="C403" s="396" t="s">
        <v>30</v>
      </c>
      <c r="D403" s="403">
        <v>1.3640000000000001</v>
      </c>
      <c r="E403" s="403">
        <v>2.2024000000000002E-2</v>
      </c>
      <c r="F403" s="403">
        <v>0.55304395100000003</v>
      </c>
      <c r="G403" s="403">
        <v>4.0915106999999999E-2</v>
      </c>
      <c r="H403" s="403">
        <v>1.9249407490000001</v>
      </c>
      <c r="I403" s="403">
        <v>2.5968269999999998</v>
      </c>
      <c r="J403" s="403"/>
      <c r="K403" s="403"/>
      <c r="L403" s="403"/>
      <c r="AS403"/>
      <c r="BI403"/>
    </row>
    <row r="404" spans="1:61" hidden="1">
      <c r="A404" s="402">
        <v>17</v>
      </c>
      <c r="B404" s="395">
        <v>2003</v>
      </c>
      <c r="C404" s="396" t="s">
        <v>31</v>
      </c>
      <c r="D404" s="403">
        <v>1.7</v>
      </c>
      <c r="E404" s="403">
        <v>5.2952450000000005E-3</v>
      </c>
      <c r="F404" s="403">
        <v>0.70490037400000005</v>
      </c>
      <c r="G404" s="403">
        <v>1.9462394000000001E-2</v>
      </c>
      <c r="H404" s="403">
        <v>2.3257668199999997</v>
      </c>
      <c r="I404" s="403">
        <v>2.9850459999999996</v>
      </c>
      <c r="J404" s="403"/>
      <c r="K404" s="403"/>
      <c r="L404" s="403"/>
      <c r="AS404"/>
      <c r="BI404"/>
    </row>
    <row r="405" spans="1:61" hidden="1">
      <c r="A405" s="402">
        <v>17</v>
      </c>
      <c r="B405" s="395">
        <v>2003</v>
      </c>
      <c r="C405" s="396" t="s">
        <v>32</v>
      </c>
      <c r="D405" s="403">
        <v>0.55600000000000005</v>
      </c>
      <c r="E405" s="403">
        <v>2.1831000000000003E-2</v>
      </c>
      <c r="F405" s="403">
        <v>0.60758326299999998</v>
      </c>
      <c r="G405" s="403">
        <v>1.7772690000000001E-2</v>
      </c>
      <c r="H405" s="403">
        <v>1.840023033</v>
      </c>
      <c r="I405" s="403">
        <v>2.6345239999999999</v>
      </c>
      <c r="J405" s="403"/>
      <c r="K405" s="403"/>
      <c r="L405" s="403"/>
      <c r="AS405"/>
      <c r="BI405"/>
    </row>
    <row r="406" spans="1:61" hidden="1">
      <c r="A406" s="402">
        <v>17</v>
      </c>
      <c r="B406" s="395">
        <v>2003</v>
      </c>
      <c r="C406" s="396" t="s">
        <v>33</v>
      </c>
      <c r="D406" s="403">
        <v>0</v>
      </c>
      <c r="E406" s="403">
        <v>2.2167000000000003E-2</v>
      </c>
      <c r="F406" s="403">
        <v>0.97603583900000013</v>
      </c>
      <c r="G406" s="403">
        <v>1.8822960000000003E-2</v>
      </c>
      <c r="H406" s="403">
        <v>2.5410119020000002</v>
      </c>
      <c r="I406" s="403">
        <v>3.4424380000000001</v>
      </c>
      <c r="J406" s="403"/>
      <c r="K406" s="403"/>
      <c r="L406" s="403"/>
      <c r="AS406"/>
      <c r="BI406"/>
    </row>
    <row r="407" spans="1:61" hidden="1">
      <c r="A407" s="402">
        <v>17</v>
      </c>
      <c r="B407" s="395">
        <v>2003</v>
      </c>
      <c r="C407" s="396" t="s">
        <v>34</v>
      </c>
      <c r="D407" s="403">
        <v>0</v>
      </c>
      <c r="E407" s="403">
        <v>2.6321000000000001E-2</v>
      </c>
      <c r="F407" s="403">
        <v>0.51109943300000005</v>
      </c>
      <c r="G407" s="403">
        <v>6.457483E-3</v>
      </c>
      <c r="H407" s="403">
        <v>1.874332294</v>
      </c>
      <c r="I407" s="403">
        <v>2.884674</v>
      </c>
      <c r="J407" s="403"/>
      <c r="K407" s="403"/>
      <c r="L407" s="403"/>
      <c r="AS407"/>
      <c r="BI407"/>
    </row>
    <row r="408" spans="1:61" hidden="1">
      <c r="A408" s="402">
        <v>17</v>
      </c>
      <c r="B408" s="395">
        <v>2003</v>
      </c>
      <c r="C408" s="396" t="s">
        <v>35</v>
      </c>
      <c r="D408" s="403">
        <v>0</v>
      </c>
      <c r="E408" s="403">
        <v>1.5096E-2</v>
      </c>
      <c r="F408" s="403">
        <v>0.49344773799999997</v>
      </c>
      <c r="G408" s="403">
        <v>6.2040200000000002E-3</v>
      </c>
      <c r="H408" s="403">
        <v>1.7970765050000002</v>
      </c>
      <c r="I408" s="403">
        <v>2.500867</v>
      </c>
      <c r="J408" s="403"/>
      <c r="K408" s="403"/>
      <c r="L408" s="403"/>
      <c r="AS408"/>
      <c r="BI408"/>
    </row>
    <row r="409" spans="1:61" hidden="1">
      <c r="A409" s="402">
        <v>17</v>
      </c>
      <c r="B409" s="395">
        <v>2003</v>
      </c>
      <c r="C409" s="396" t="s">
        <v>36</v>
      </c>
      <c r="D409" s="403">
        <v>0</v>
      </c>
      <c r="E409" s="403">
        <v>2.2439999999999998E-2</v>
      </c>
      <c r="F409" s="403">
        <v>0.74234943200000003</v>
      </c>
      <c r="G409" s="403">
        <v>2.9251682000000001E-2</v>
      </c>
      <c r="H409" s="403">
        <v>2.4136843130000001</v>
      </c>
      <c r="I409" s="403">
        <v>2.7569519999999996</v>
      </c>
      <c r="J409" s="403"/>
      <c r="K409" s="403"/>
      <c r="L409" s="403"/>
      <c r="AS409"/>
      <c r="BI409"/>
    </row>
    <row r="410" spans="1:61" hidden="1">
      <c r="A410" s="402">
        <v>17</v>
      </c>
      <c r="B410" s="395">
        <v>2004</v>
      </c>
      <c r="C410" s="396" t="s">
        <v>25</v>
      </c>
      <c r="D410" s="403">
        <v>0</v>
      </c>
      <c r="E410" s="403">
        <v>7.6730000000000001E-3</v>
      </c>
      <c r="F410" s="403">
        <v>0.56591867299999998</v>
      </c>
      <c r="G410" s="403">
        <v>6.7359059999999998E-3</v>
      </c>
      <c r="H410" s="403">
        <v>1.7043978750000002</v>
      </c>
      <c r="I410" s="403">
        <v>2.2082709999999999</v>
      </c>
      <c r="J410" s="403"/>
      <c r="K410" s="403"/>
      <c r="L410" s="403"/>
      <c r="AS410"/>
      <c r="BI410"/>
    </row>
    <row r="411" spans="1:61" hidden="1">
      <c r="A411" s="402">
        <v>17</v>
      </c>
      <c r="B411" s="395">
        <v>2004</v>
      </c>
      <c r="C411" s="396" t="s">
        <v>26</v>
      </c>
      <c r="D411" s="403">
        <v>1.262</v>
      </c>
      <c r="E411" s="403">
        <v>1.3911E-2</v>
      </c>
      <c r="F411" s="403">
        <v>0.61639768499999992</v>
      </c>
      <c r="G411" s="403">
        <v>1.7109642000000001E-2</v>
      </c>
      <c r="H411" s="403">
        <v>1.806339607</v>
      </c>
      <c r="I411" s="403">
        <v>2.0314710000000002</v>
      </c>
      <c r="J411" s="403"/>
      <c r="K411" s="403"/>
      <c r="L411" s="403"/>
      <c r="AS411"/>
      <c r="BI411"/>
    </row>
    <row r="412" spans="1:61" hidden="1">
      <c r="A412" s="402">
        <v>17</v>
      </c>
      <c r="B412" s="395">
        <v>2004</v>
      </c>
      <c r="C412" s="396" t="s">
        <v>27</v>
      </c>
      <c r="D412" s="403">
        <v>1.3599999999999999</v>
      </c>
      <c r="E412" s="403">
        <v>2.6232999999999999E-2</v>
      </c>
      <c r="F412" s="403">
        <v>0.76706961799999995</v>
      </c>
      <c r="G412" s="403">
        <v>1.2182245E-2</v>
      </c>
      <c r="H412" s="403">
        <v>2.282873682</v>
      </c>
      <c r="I412" s="403">
        <v>2.7400130000000003</v>
      </c>
      <c r="J412" s="403"/>
      <c r="K412" s="403"/>
      <c r="L412" s="403"/>
      <c r="AS412"/>
      <c r="BI412"/>
    </row>
    <row r="413" spans="1:61" hidden="1">
      <c r="A413" s="402">
        <v>17</v>
      </c>
      <c r="B413" s="395">
        <v>2004</v>
      </c>
      <c r="C413" s="396" t="s">
        <v>28</v>
      </c>
      <c r="D413" s="403">
        <v>0.7629999999999999</v>
      </c>
      <c r="E413" s="403">
        <v>2.4471999999999997E-2</v>
      </c>
      <c r="F413" s="403">
        <v>0.79307495500000003</v>
      </c>
      <c r="G413" s="403">
        <v>2.8305419999999997E-3</v>
      </c>
      <c r="H413" s="403">
        <v>1.895302311</v>
      </c>
      <c r="I413" s="403">
        <v>2.3782459999999999</v>
      </c>
      <c r="J413" s="403"/>
      <c r="K413" s="403"/>
      <c r="L413" s="403"/>
      <c r="AS413"/>
      <c r="BI413"/>
    </row>
    <row r="414" spans="1:61" hidden="1">
      <c r="A414" s="402">
        <v>17</v>
      </c>
      <c r="B414" s="395">
        <v>2004</v>
      </c>
      <c r="C414" s="396" t="s">
        <v>29</v>
      </c>
      <c r="D414" s="403">
        <v>0.93799999999999994</v>
      </c>
      <c r="E414" s="403">
        <v>1.9961E-2</v>
      </c>
      <c r="F414" s="403">
        <v>0.75132757000000006</v>
      </c>
      <c r="G414" s="403">
        <v>9.1872050000000004E-3</v>
      </c>
      <c r="H414" s="403">
        <v>1.903613725</v>
      </c>
      <c r="I414" s="403">
        <v>2.5893640000000002</v>
      </c>
      <c r="J414" s="403"/>
      <c r="K414" s="403"/>
      <c r="L414" s="403"/>
      <c r="AS414"/>
      <c r="BI414"/>
    </row>
    <row r="415" spans="1:61" hidden="1">
      <c r="A415" s="402">
        <v>17</v>
      </c>
      <c r="B415" s="395">
        <v>2004</v>
      </c>
      <c r="C415" s="396" t="s">
        <v>30</v>
      </c>
      <c r="D415" s="403">
        <v>1.0739999999999998</v>
      </c>
      <c r="E415" s="403">
        <v>3.1773000000000003E-2</v>
      </c>
      <c r="F415" s="403">
        <v>0.84027141799999994</v>
      </c>
      <c r="G415" s="403">
        <v>6.2045579999999998E-3</v>
      </c>
      <c r="H415" s="403">
        <v>2.1871885869999996</v>
      </c>
      <c r="I415" s="403">
        <v>3.5999279999999994</v>
      </c>
      <c r="J415" s="403"/>
      <c r="K415" s="403"/>
      <c r="L415" s="403"/>
      <c r="AS415"/>
      <c r="BI415"/>
    </row>
    <row r="416" spans="1:61" hidden="1">
      <c r="A416" s="402">
        <v>17</v>
      </c>
      <c r="B416" s="395">
        <v>2004</v>
      </c>
      <c r="C416" s="396" t="s">
        <v>31</v>
      </c>
      <c r="D416" s="403">
        <v>0.746</v>
      </c>
      <c r="E416" s="403">
        <v>1.8866000000000001E-2</v>
      </c>
      <c r="F416" s="403">
        <v>0.861181427</v>
      </c>
      <c r="G416" s="403">
        <v>8.7264859999999986E-3</v>
      </c>
      <c r="H416" s="403">
        <v>1.766439734</v>
      </c>
      <c r="I416" s="403">
        <v>2.9627220000000003</v>
      </c>
      <c r="J416" s="403"/>
      <c r="K416" s="403"/>
      <c r="L416" s="403"/>
      <c r="AS416"/>
      <c r="BI416"/>
    </row>
    <row r="417" spans="1:61" hidden="1">
      <c r="A417" s="402">
        <v>17</v>
      </c>
      <c r="B417" s="395">
        <v>2004</v>
      </c>
      <c r="C417" s="396" t="s">
        <v>32</v>
      </c>
      <c r="D417" s="403">
        <v>0.81</v>
      </c>
      <c r="E417" s="403">
        <v>3.3084000000000002E-2</v>
      </c>
      <c r="F417" s="403">
        <v>1.1377355059999998</v>
      </c>
      <c r="G417" s="403">
        <v>2.2780024000000003E-2</v>
      </c>
      <c r="H417" s="403">
        <v>2.1032414939999997</v>
      </c>
      <c r="I417" s="403">
        <v>3.5522869999999998</v>
      </c>
      <c r="J417" s="403"/>
      <c r="K417" s="403"/>
      <c r="L417" s="403"/>
      <c r="AS417"/>
      <c r="BI417"/>
    </row>
    <row r="418" spans="1:61" hidden="1">
      <c r="A418" s="402">
        <v>17</v>
      </c>
      <c r="B418" s="395">
        <v>2004</v>
      </c>
      <c r="C418" s="396" t="s">
        <v>33</v>
      </c>
      <c r="D418" s="403">
        <v>1.1990000000000001</v>
      </c>
      <c r="E418" s="403">
        <v>1.6490999999999999E-2</v>
      </c>
      <c r="F418" s="403">
        <v>0.76983880900000001</v>
      </c>
      <c r="G418" s="403">
        <v>2.0615041000000001E-2</v>
      </c>
      <c r="H418" s="403">
        <v>1.7420190419999999</v>
      </c>
      <c r="I418" s="403">
        <v>2.698474</v>
      </c>
      <c r="J418" s="403"/>
      <c r="K418" s="403"/>
      <c r="L418" s="403"/>
      <c r="AS418"/>
      <c r="BI418"/>
    </row>
    <row r="419" spans="1:61" hidden="1">
      <c r="A419" s="402">
        <v>17</v>
      </c>
      <c r="B419" s="395">
        <v>2004</v>
      </c>
      <c r="C419" s="396" t="s">
        <v>34</v>
      </c>
      <c r="D419" s="403">
        <v>0.98699999999999999</v>
      </c>
      <c r="E419" s="403">
        <v>2.0803999999999996E-2</v>
      </c>
      <c r="F419" s="403">
        <v>0.58037475299999997</v>
      </c>
      <c r="G419" s="403">
        <v>1.9844699E-2</v>
      </c>
      <c r="H419" s="403">
        <v>1.5735187850000001</v>
      </c>
      <c r="I419" s="403">
        <v>2.3502929999999997</v>
      </c>
      <c r="J419" s="403"/>
      <c r="K419" s="403"/>
      <c r="L419" s="403"/>
      <c r="AS419"/>
      <c r="BI419"/>
    </row>
    <row r="420" spans="1:61" hidden="1">
      <c r="A420" s="402">
        <v>17</v>
      </c>
      <c r="B420" s="395">
        <v>2004</v>
      </c>
      <c r="C420" s="396" t="s">
        <v>35</v>
      </c>
      <c r="D420" s="403">
        <v>1.2549999999999999</v>
      </c>
      <c r="E420" s="403">
        <v>3.5795E-2</v>
      </c>
      <c r="F420" s="403">
        <v>0.7925987952801179</v>
      </c>
      <c r="G420" s="403">
        <v>5.655399324128515E-3</v>
      </c>
      <c r="H420" s="403">
        <v>2.3035041786962642</v>
      </c>
      <c r="I420" s="403">
        <v>2.935343</v>
      </c>
      <c r="J420" s="403"/>
      <c r="K420" s="403"/>
      <c r="L420" s="403"/>
      <c r="AS420"/>
      <c r="BI420"/>
    </row>
    <row r="421" spans="1:61" hidden="1">
      <c r="A421" s="402">
        <v>17</v>
      </c>
      <c r="B421" s="395">
        <v>2004</v>
      </c>
      <c r="C421" s="396" t="s">
        <v>36</v>
      </c>
      <c r="D421" s="403">
        <v>1.4320000000000002</v>
      </c>
      <c r="E421" s="403">
        <v>2.4681000000000002E-2</v>
      </c>
      <c r="F421" s="403">
        <v>0.67291789783123823</v>
      </c>
      <c r="G421" s="403">
        <v>4.5932570598114517E-3</v>
      </c>
      <c r="H421" s="403">
        <v>1.9450127576429252</v>
      </c>
      <c r="I421" s="403">
        <v>2.3071890000000002</v>
      </c>
      <c r="J421" s="403"/>
      <c r="K421" s="403"/>
      <c r="L421" s="403"/>
      <c r="AS421"/>
      <c r="BI421"/>
    </row>
    <row r="422" spans="1:61" hidden="1">
      <c r="A422" s="402">
        <v>17</v>
      </c>
      <c r="B422" s="395">
        <v>2005</v>
      </c>
      <c r="C422" s="396" t="s">
        <v>25</v>
      </c>
      <c r="D422" s="403">
        <v>1.22</v>
      </c>
      <c r="E422" s="403">
        <v>2.3006000000000002E-2</v>
      </c>
      <c r="F422" s="403">
        <v>0.60819289365588503</v>
      </c>
      <c r="G422" s="403">
        <v>4.9737681909085667E-3</v>
      </c>
      <c r="H422" s="403">
        <v>1.708024597715037</v>
      </c>
      <c r="I422" s="403">
        <v>2.1054870000000001</v>
      </c>
      <c r="J422" s="403"/>
      <c r="K422" s="403"/>
      <c r="L422" s="403"/>
      <c r="AS422"/>
      <c r="BI422"/>
    </row>
    <row r="423" spans="1:61" hidden="1">
      <c r="A423" s="402">
        <v>17</v>
      </c>
      <c r="B423" s="395">
        <v>2005</v>
      </c>
      <c r="C423" s="396" t="s">
        <v>26</v>
      </c>
      <c r="D423" s="403">
        <v>1.1829999999999998</v>
      </c>
      <c r="E423" s="403">
        <v>2.1457E-2</v>
      </c>
      <c r="F423" s="403">
        <v>0.65547652747930119</v>
      </c>
      <c r="G423" s="403">
        <v>0</v>
      </c>
      <c r="H423" s="403">
        <v>1.9080709640262439</v>
      </c>
      <c r="I423" s="403">
        <v>2.06114</v>
      </c>
      <c r="J423" s="403"/>
      <c r="K423" s="403"/>
      <c r="L423" s="403"/>
      <c r="AS423"/>
      <c r="BI423"/>
    </row>
    <row r="424" spans="1:61" hidden="1">
      <c r="A424" s="402">
        <v>17</v>
      </c>
      <c r="B424" s="395">
        <v>2005</v>
      </c>
      <c r="C424" s="396" t="s">
        <v>27</v>
      </c>
      <c r="D424" s="403">
        <v>1.603</v>
      </c>
      <c r="E424" s="403">
        <v>3.4991999999999995E-2</v>
      </c>
      <c r="F424" s="403">
        <v>0.79493919265918678</v>
      </c>
      <c r="G424" s="403">
        <v>0</v>
      </c>
      <c r="H424" s="403">
        <v>2.4237927729398221</v>
      </c>
      <c r="I424" s="403">
        <v>2.6559880000000002</v>
      </c>
      <c r="J424" s="403"/>
      <c r="K424" s="403"/>
      <c r="L424" s="403"/>
      <c r="AS424"/>
      <c r="BI424"/>
    </row>
    <row r="425" spans="1:61" hidden="1">
      <c r="A425" s="402">
        <v>17</v>
      </c>
      <c r="B425" s="395">
        <v>2005</v>
      </c>
      <c r="C425" s="396" t="s">
        <v>28</v>
      </c>
      <c r="D425" s="403">
        <v>1.2930000000000001</v>
      </c>
      <c r="E425" s="403">
        <v>3.2028000000000001E-2</v>
      </c>
      <c r="F425" s="403">
        <v>0.60983241541705113</v>
      </c>
      <c r="G425" s="403">
        <v>0</v>
      </c>
      <c r="H425" s="403">
        <v>1.705341398310489</v>
      </c>
      <c r="I425" s="403">
        <v>2.2909829999999998</v>
      </c>
      <c r="J425" s="403"/>
      <c r="K425" s="403"/>
      <c r="L425" s="403"/>
      <c r="AS425"/>
      <c r="BI425"/>
    </row>
    <row r="426" spans="1:61" hidden="1">
      <c r="A426" s="402">
        <v>17</v>
      </c>
      <c r="B426" s="395">
        <v>2005</v>
      </c>
      <c r="C426" s="396" t="s">
        <v>29</v>
      </c>
      <c r="D426" s="403">
        <v>1.35</v>
      </c>
      <c r="E426" s="403">
        <v>2.9970000000000004E-2</v>
      </c>
      <c r="F426" s="403">
        <v>0.80355561987287827</v>
      </c>
      <c r="G426" s="403">
        <v>3.3716925924654577E-3</v>
      </c>
      <c r="H426" s="403">
        <v>2.0780403779471461</v>
      </c>
      <c r="I426" s="403">
        <v>2.9795420000000004</v>
      </c>
      <c r="J426" s="403"/>
      <c r="K426" s="403"/>
      <c r="L426" s="403"/>
      <c r="AS426"/>
      <c r="BI426"/>
    </row>
    <row r="427" spans="1:61" hidden="1">
      <c r="A427" s="402">
        <v>17</v>
      </c>
      <c r="B427" s="395">
        <v>2005</v>
      </c>
      <c r="C427" s="396" t="s">
        <v>30</v>
      </c>
      <c r="D427" s="403">
        <v>1.395</v>
      </c>
      <c r="E427" s="403">
        <v>3.2100000000000004E-2</v>
      </c>
      <c r="F427" s="403">
        <v>0.64677479599207377</v>
      </c>
      <c r="G427" s="403">
        <v>8.5867993652684761E-3</v>
      </c>
      <c r="H427" s="403">
        <v>1.8240460398580087</v>
      </c>
      <c r="I427" s="403">
        <v>2.6425589999999999</v>
      </c>
      <c r="J427" s="403"/>
      <c r="K427" s="403"/>
      <c r="L427" s="403"/>
      <c r="AS427"/>
      <c r="BI427"/>
    </row>
    <row r="428" spans="1:61" hidden="1">
      <c r="A428" s="402">
        <v>17</v>
      </c>
      <c r="B428" s="395">
        <v>2005</v>
      </c>
      <c r="C428" s="396" t="s">
        <v>31</v>
      </c>
      <c r="D428" s="403">
        <v>1.6440000000000001</v>
      </c>
      <c r="E428" s="403">
        <v>3.2758999999999996E-2</v>
      </c>
      <c r="F428" s="403">
        <v>0.68344934226463661</v>
      </c>
      <c r="G428" s="403">
        <v>6.5822618598416613E-3</v>
      </c>
      <c r="H428" s="403">
        <v>1.8476208776209504</v>
      </c>
      <c r="I428" s="403">
        <v>2.6792699999999998</v>
      </c>
      <c r="J428" s="403"/>
      <c r="K428" s="403"/>
      <c r="L428" s="403"/>
      <c r="AS428"/>
      <c r="BI428"/>
    </row>
    <row r="429" spans="1:61" hidden="1">
      <c r="A429" s="402">
        <v>17</v>
      </c>
      <c r="B429" s="395">
        <v>2005</v>
      </c>
      <c r="C429" s="396" t="s">
        <v>32</v>
      </c>
      <c r="D429" s="403">
        <v>1.8539999999999999</v>
      </c>
      <c r="E429" s="403">
        <v>3.6458999999999998E-2</v>
      </c>
      <c r="F429" s="403">
        <v>1.0864635841144501</v>
      </c>
      <c r="G429" s="403">
        <v>1.1452955254916828E-2</v>
      </c>
      <c r="H429" s="403">
        <v>2.5212335943635082</v>
      </c>
      <c r="I429" s="403">
        <v>3.4691329999999998</v>
      </c>
      <c r="J429" s="403"/>
      <c r="K429" s="403"/>
      <c r="L429" s="403"/>
      <c r="AS429"/>
      <c r="BI429"/>
    </row>
    <row r="430" spans="1:61" hidden="1">
      <c r="A430" s="402">
        <v>17</v>
      </c>
      <c r="B430" s="395">
        <v>2005</v>
      </c>
      <c r="C430" s="396" t="s">
        <v>33</v>
      </c>
      <c r="D430" s="403">
        <v>1.135</v>
      </c>
      <c r="E430" s="403">
        <v>3.0023999999999999E-2</v>
      </c>
      <c r="F430" s="403">
        <v>0.7522218189173302</v>
      </c>
      <c r="G430" s="403">
        <v>9.3157922578919368E-3</v>
      </c>
      <c r="H430" s="403">
        <v>1.6017201179750082</v>
      </c>
      <c r="I430" s="403">
        <v>2.6081380000000003</v>
      </c>
      <c r="J430" s="403"/>
      <c r="K430" s="403">
        <v>0.95289999999999997</v>
      </c>
      <c r="L430" s="403">
        <v>0.39339999999999997</v>
      </c>
      <c r="M430"/>
      <c r="N430" s="79"/>
      <c r="AC430"/>
      <c r="AD430" s="79"/>
      <c r="AS430"/>
      <c r="BI430"/>
    </row>
    <row r="431" spans="1:61" hidden="1">
      <c r="A431" s="402">
        <v>17</v>
      </c>
      <c r="B431" s="395">
        <v>2005</v>
      </c>
      <c r="C431" s="396" t="s">
        <v>34</v>
      </c>
      <c r="D431" s="403">
        <v>0.91599999999999993</v>
      </c>
      <c r="E431" s="403">
        <v>3.8795999999999997E-2</v>
      </c>
      <c r="F431" s="403">
        <v>0.80265717439052342</v>
      </c>
      <c r="G431" s="403">
        <v>2.6375912623052438E-3</v>
      </c>
      <c r="H431" s="403">
        <v>1.6545777307229144</v>
      </c>
      <c r="I431" s="403">
        <v>2.4949500000000002</v>
      </c>
      <c r="J431" s="403"/>
      <c r="K431" s="403">
        <v>2.3702000000000001</v>
      </c>
      <c r="L431" s="403">
        <v>0.83499999999999996</v>
      </c>
      <c r="M431"/>
      <c r="N431" s="79"/>
      <c r="AC431"/>
      <c r="AD431" s="79"/>
      <c r="AS431"/>
      <c r="BI431"/>
    </row>
    <row r="432" spans="1:61" hidden="1">
      <c r="A432" s="402">
        <v>17</v>
      </c>
      <c r="B432" s="395">
        <v>2005</v>
      </c>
      <c r="C432" s="396" t="s">
        <v>35</v>
      </c>
      <c r="D432" s="403">
        <v>1.202</v>
      </c>
      <c r="E432" s="403">
        <v>2.7337E-2</v>
      </c>
      <c r="F432" s="403">
        <v>1.1925674181123811</v>
      </c>
      <c r="G432" s="403">
        <v>2.743131232646669E-2</v>
      </c>
      <c r="H432" s="403">
        <v>2.3691506682919226</v>
      </c>
      <c r="I432" s="403">
        <v>3.0971930000000003</v>
      </c>
      <c r="J432" s="403"/>
      <c r="K432" s="403">
        <v>3.0989999999999998</v>
      </c>
      <c r="L432" s="403">
        <v>1.1234</v>
      </c>
      <c r="M432"/>
      <c r="N432" s="79"/>
      <c r="AC432"/>
      <c r="AD432" s="79"/>
      <c r="AS432"/>
      <c r="BI432"/>
    </row>
    <row r="433" spans="1:61" hidden="1">
      <c r="A433" s="402">
        <v>17</v>
      </c>
      <c r="B433" s="395">
        <v>2005</v>
      </c>
      <c r="C433" s="396" t="s">
        <v>36</v>
      </c>
      <c r="D433" s="403">
        <v>0.99199999999999999</v>
      </c>
      <c r="E433" s="403">
        <v>2.0242E-2</v>
      </c>
      <c r="F433" s="403">
        <v>0.89582312967327216</v>
      </c>
      <c r="G433" s="403">
        <v>4.6576115763252053E-3</v>
      </c>
      <c r="H433" s="403">
        <v>1.9319008772036688</v>
      </c>
      <c r="I433" s="403">
        <v>2.2350690000000002</v>
      </c>
      <c r="J433" s="403"/>
      <c r="K433" s="403">
        <v>1.8216000000000001</v>
      </c>
      <c r="L433" s="403">
        <v>0.93659999999999999</v>
      </c>
      <c r="M433"/>
      <c r="N433" s="79"/>
      <c r="AC433"/>
      <c r="AD433" s="79"/>
      <c r="AS433"/>
      <c r="BI433"/>
    </row>
    <row r="434" spans="1:61" hidden="1">
      <c r="A434" s="402">
        <v>17</v>
      </c>
      <c r="B434" s="395">
        <v>2006</v>
      </c>
      <c r="C434" s="396" t="s">
        <v>25</v>
      </c>
      <c r="D434" s="403">
        <v>1.4989999999999999</v>
      </c>
      <c r="E434" s="403">
        <v>2.6622E-2</v>
      </c>
      <c r="F434" s="403">
        <v>1.0279294379356996</v>
      </c>
      <c r="G434" s="403">
        <v>2.4158420078618487E-2</v>
      </c>
      <c r="H434" s="403">
        <v>2.4487260823084935</v>
      </c>
      <c r="I434" s="403">
        <v>2.9484520000000001</v>
      </c>
      <c r="J434" s="403"/>
      <c r="K434" s="403">
        <v>2.5066000000000002</v>
      </c>
      <c r="L434" s="403">
        <v>1.0462</v>
      </c>
      <c r="AS434"/>
      <c r="BI434"/>
    </row>
    <row r="435" spans="1:61" hidden="1">
      <c r="A435" s="402">
        <v>17</v>
      </c>
      <c r="B435" s="395">
        <v>2006</v>
      </c>
      <c r="C435" s="396" t="s">
        <v>26</v>
      </c>
      <c r="D435" s="403">
        <v>1.157</v>
      </c>
      <c r="E435" s="403">
        <v>2.6702E-2</v>
      </c>
      <c r="F435" s="403">
        <v>0.80217575943192676</v>
      </c>
      <c r="G435" s="403">
        <v>0</v>
      </c>
      <c r="H435" s="403">
        <v>1.7077729394109711</v>
      </c>
      <c r="I435" s="403">
        <v>2.1297619999999999</v>
      </c>
      <c r="J435" s="403"/>
      <c r="K435" s="403">
        <v>1.4762999999999999</v>
      </c>
      <c r="L435" s="403">
        <v>0.85360000000000003</v>
      </c>
      <c r="AS435"/>
      <c r="BI435"/>
    </row>
    <row r="436" spans="1:61" hidden="1">
      <c r="A436" s="402">
        <v>17</v>
      </c>
      <c r="B436" s="395">
        <v>2006</v>
      </c>
      <c r="C436" s="396" t="s">
        <v>27</v>
      </c>
      <c r="D436" s="403">
        <v>1.0070000000000001</v>
      </c>
      <c r="E436" s="403">
        <v>2.0527E-2</v>
      </c>
      <c r="F436" s="403">
        <v>0.80335205205064175</v>
      </c>
      <c r="G436" s="403">
        <v>0</v>
      </c>
      <c r="H436" s="403">
        <v>1.8523197404271095</v>
      </c>
      <c r="I436" s="403">
        <v>2.312548</v>
      </c>
      <c r="J436" s="403"/>
      <c r="K436" s="403">
        <v>1.7677999999999998</v>
      </c>
      <c r="L436" s="403">
        <v>0.80459999999999998</v>
      </c>
      <c r="AS436"/>
      <c r="BI436"/>
    </row>
    <row r="437" spans="1:61" hidden="1">
      <c r="A437" s="402">
        <v>17</v>
      </c>
      <c r="B437" s="395">
        <v>2006</v>
      </c>
      <c r="C437" s="396" t="s">
        <v>28</v>
      </c>
      <c r="D437" s="403">
        <v>0.95299999999999996</v>
      </c>
      <c r="E437" s="403">
        <v>1.7276999999999997E-2</v>
      </c>
      <c r="F437" s="403">
        <v>0.85542665351849356</v>
      </c>
      <c r="G437" s="403">
        <v>0</v>
      </c>
      <c r="H437" s="403">
        <v>1.801453336398849</v>
      </c>
      <c r="I437" s="403">
        <v>2.5705200000000001</v>
      </c>
      <c r="J437" s="403"/>
      <c r="K437" s="403">
        <v>1.8955000000000002</v>
      </c>
      <c r="L437" s="403">
        <v>0.85799999999999998</v>
      </c>
      <c r="AS437"/>
      <c r="BI437"/>
    </row>
    <row r="438" spans="1:61" hidden="1">
      <c r="A438" s="402">
        <v>17</v>
      </c>
      <c r="B438" s="395">
        <v>2006</v>
      </c>
      <c r="C438" s="396" t="s">
        <v>29</v>
      </c>
      <c r="D438" s="403">
        <v>0.98399999999999999</v>
      </c>
      <c r="E438" s="403">
        <v>3.9025999999999998E-2</v>
      </c>
      <c r="F438" s="403">
        <v>1.0588533112986858</v>
      </c>
      <c r="G438" s="403">
        <v>0</v>
      </c>
      <c r="H438" s="403">
        <v>2.1595609452293973</v>
      </c>
      <c r="I438" s="403">
        <v>3.4001770000000002</v>
      </c>
      <c r="J438" s="403"/>
      <c r="K438" s="403">
        <v>2.8170999999999999</v>
      </c>
      <c r="L438" s="403">
        <v>1.0943000000000001</v>
      </c>
      <c r="AS438"/>
      <c r="BI438"/>
    </row>
    <row r="439" spans="1:61" hidden="1">
      <c r="A439" s="402">
        <v>17</v>
      </c>
      <c r="B439" s="395">
        <v>2006</v>
      </c>
      <c r="C439" s="396" t="s">
        <v>30</v>
      </c>
      <c r="D439" s="403">
        <v>0.69199999999999995</v>
      </c>
      <c r="E439" s="403">
        <v>2.1618999999999999E-2</v>
      </c>
      <c r="F439" s="403">
        <v>0.98538512989721339</v>
      </c>
      <c r="G439" s="403">
        <v>0</v>
      </c>
      <c r="H439" s="403">
        <v>1.7458976883156918</v>
      </c>
      <c r="I439" s="403">
        <v>2.9747479999999999</v>
      </c>
      <c r="J439" s="403"/>
      <c r="K439" s="403">
        <v>2.8712</v>
      </c>
      <c r="L439" s="403">
        <v>1.0369000000000002</v>
      </c>
      <c r="AS439"/>
      <c r="BI439"/>
    </row>
    <row r="440" spans="1:61" hidden="1">
      <c r="A440" s="402">
        <v>17</v>
      </c>
      <c r="B440" s="395">
        <v>2006</v>
      </c>
      <c r="C440" s="396" t="s">
        <v>31</v>
      </c>
      <c r="D440" s="403">
        <v>0.66900000000000004</v>
      </c>
      <c r="E440" s="403">
        <v>3.0036E-2</v>
      </c>
      <c r="F440" s="403">
        <v>1.1008379161743123</v>
      </c>
      <c r="G440" s="403">
        <v>0</v>
      </c>
      <c r="H440" s="403">
        <v>2.0037108957223722</v>
      </c>
      <c r="I440" s="403">
        <v>3.1269689999999999</v>
      </c>
      <c r="J440" s="403"/>
      <c r="K440" s="403">
        <v>3.3106999999999998</v>
      </c>
      <c r="L440" s="403">
        <v>1.1154000000000002</v>
      </c>
      <c r="AS440"/>
      <c r="BI440"/>
    </row>
    <row r="441" spans="1:61" hidden="1">
      <c r="A441" s="402">
        <v>17</v>
      </c>
      <c r="B441" s="395">
        <v>2006</v>
      </c>
      <c r="C441" s="396" t="s">
        <v>32</v>
      </c>
      <c r="D441" s="403">
        <v>0.66400000000000003</v>
      </c>
      <c r="E441" s="403">
        <v>3.4075000000000001E-2</v>
      </c>
      <c r="F441" s="403">
        <v>1.6893408722154812</v>
      </c>
      <c r="G441" s="403">
        <v>3.3964177092710192E-3</v>
      </c>
      <c r="H441" s="403">
        <v>2.395013260126801</v>
      </c>
      <c r="I441" s="403">
        <v>4.1984870000000001</v>
      </c>
      <c r="J441" s="403"/>
      <c r="K441" s="403">
        <v>4.2191999999999998</v>
      </c>
      <c r="L441" s="403">
        <v>1.6840999999999999</v>
      </c>
      <c r="AS441"/>
      <c r="BI441"/>
    </row>
    <row r="442" spans="1:61" hidden="1">
      <c r="A442" s="402">
        <v>17</v>
      </c>
      <c r="B442" s="395">
        <v>2006</v>
      </c>
      <c r="C442" s="396" t="s">
        <v>33</v>
      </c>
      <c r="D442" s="403">
        <v>0.625</v>
      </c>
      <c r="E442" s="403">
        <v>2.5576000000000002E-2</v>
      </c>
      <c r="F442" s="403">
        <v>1.2346251819606091</v>
      </c>
      <c r="G442" s="403">
        <v>0</v>
      </c>
      <c r="H442" s="403">
        <v>2.5657367789671461</v>
      </c>
      <c r="I442" s="403">
        <v>3.4870200000000002</v>
      </c>
      <c r="J442" s="403"/>
      <c r="K442" s="403">
        <v>4.1448999999999998</v>
      </c>
      <c r="L442" s="403">
        <v>1.2528000000000001</v>
      </c>
      <c r="AS442"/>
      <c r="BI442"/>
    </row>
    <row r="443" spans="1:61" hidden="1">
      <c r="A443" s="402">
        <v>17</v>
      </c>
      <c r="B443" s="395">
        <v>2006</v>
      </c>
      <c r="C443" s="396" t="s">
        <v>34</v>
      </c>
      <c r="D443" s="403">
        <v>0.98199999999999998</v>
      </c>
      <c r="E443" s="403">
        <v>4.3395000000000003E-2</v>
      </c>
      <c r="F443" s="403">
        <v>1.2496311355055596</v>
      </c>
      <c r="G443" s="403">
        <v>0</v>
      </c>
      <c r="H443" s="403">
        <v>2.7386186273147941</v>
      </c>
      <c r="I443" s="403">
        <v>3.7679239999999998</v>
      </c>
      <c r="J443" s="403"/>
      <c r="K443" s="403">
        <v>4.610199999999999</v>
      </c>
      <c r="L443" s="403">
        <v>1.2278</v>
      </c>
      <c r="AS443"/>
      <c r="BI443"/>
    </row>
    <row r="444" spans="1:61" hidden="1">
      <c r="A444" s="402">
        <v>17</v>
      </c>
      <c r="B444" s="395">
        <v>2006</v>
      </c>
      <c r="C444" s="396" t="s">
        <v>35</v>
      </c>
      <c r="D444" s="403">
        <v>0.71499999999999986</v>
      </c>
      <c r="E444" s="403">
        <v>2.4736000000000001E-2</v>
      </c>
      <c r="F444" s="403">
        <v>0.76643500630558048</v>
      </c>
      <c r="G444" s="403">
        <v>0</v>
      </c>
      <c r="H444" s="403">
        <v>2.001432576786685</v>
      </c>
      <c r="I444" s="403">
        <v>2.9569489999999998</v>
      </c>
      <c r="J444" s="403"/>
      <c r="K444" s="403">
        <v>2.8715999999999999</v>
      </c>
      <c r="L444" s="403">
        <v>0.86890000000000001</v>
      </c>
      <c r="AS444"/>
      <c r="BI444"/>
    </row>
    <row r="445" spans="1:61" hidden="1">
      <c r="A445" s="402">
        <v>17</v>
      </c>
      <c r="B445" s="395">
        <v>2006</v>
      </c>
      <c r="C445" s="396" t="s">
        <v>36</v>
      </c>
      <c r="D445" s="403">
        <v>0.90300000000000002</v>
      </c>
      <c r="E445" s="403">
        <v>1.8244E-2</v>
      </c>
      <c r="F445" s="403">
        <v>0.8001818547333569</v>
      </c>
      <c r="G445" s="403">
        <v>4.3969580843536277E-3</v>
      </c>
      <c r="H445" s="403">
        <v>1.8759735511278872</v>
      </c>
      <c r="I445" s="403">
        <v>2.4386730000000001</v>
      </c>
      <c r="J445" s="403"/>
      <c r="K445" s="403">
        <v>2.3679000000000001</v>
      </c>
      <c r="L445" s="403">
        <v>0.92130000000000001</v>
      </c>
      <c r="AS445"/>
      <c r="BI445"/>
    </row>
    <row r="446" spans="1:61" hidden="1">
      <c r="A446" s="402">
        <v>17</v>
      </c>
      <c r="B446" s="395">
        <v>2007</v>
      </c>
      <c r="C446" s="396" t="s">
        <v>25</v>
      </c>
      <c r="D446" s="403">
        <v>1.657</v>
      </c>
      <c r="E446" s="403">
        <v>1.6434000000000001E-2</v>
      </c>
      <c r="F446" s="403">
        <v>0.98531946732983466</v>
      </c>
      <c r="G446" s="403">
        <v>1.1685233739259969E-2</v>
      </c>
      <c r="H446" s="403">
        <v>2.2019943949508143</v>
      </c>
      <c r="I446" s="403">
        <v>2.7084089999999996</v>
      </c>
      <c r="J446" s="403"/>
      <c r="K446" s="403">
        <v>2.3543000000000003</v>
      </c>
      <c r="L446" s="403">
        <v>1.1513</v>
      </c>
      <c r="AS446"/>
      <c r="BI446"/>
    </row>
    <row r="447" spans="1:61" hidden="1">
      <c r="A447" s="402">
        <v>17</v>
      </c>
      <c r="B447" s="395">
        <v>2007</v>
      </c>
      <c r="C447" s="396" t="s">
        <v>26</v>
      </c>
      <c r="D447" s="403">
        <v>1.0049999999999999</v>
      </c>
      <c r="E447" s="403">
        <v>1.2E-2</v>
      </c>
      <c r="F447" s="403">
        <v>0.72192572072968109</v>
      </c>
      <c r="G447" s="403">
        <v>2E-3</v>
      </c>
      <c r="H447" s="403">
        <v>1.6190480858801242</v>
      </c>
      <c r="I447" s="403">
        <v>2.3210949999999997</v>
      </c>
      <c r="J447" s="403"/>
      <c r="K447" s="403">
        <v>1.8973</v>
      </c>
      <c r="L447" s="403">
        <v>0.83609999999999995</v>
      </c>
      <c r="AS447"/>
      <c r="BI447"/>
    </row>
    <row r="448" spans="1:61" hidden="1">
      <c r="A448" s="402">
        <v>17</v>
      </c>
      <c r="B448" s="395">
        <v>2007</v>
      </c>
      <c r="C448" s="396" t="s">
        <v>27</v>
      </c>
      <c r="D448" s="403">
        <v>1.0670000000000002</v>
      </c>
      <c r="E448" s="403">
        <v>1.4999999999999999E-2</v>
      </c>
      <c r="F448" s="403">
        <v>0.68564291363055285</v>
      </c>
      <c r="G448" s="403">
        <v>0</v>
      </c>
      <c r="H448" s="403">
        <v>1.6701581266902947</v>
      </c>
      <c r="I448" s="403">
        <v>2.3047209999999998</v>
      </c>
      <c r="J448" s="403"/>
      <c r="K448" s="403">
        <v>1.7867</v>
      </c>
      <c r="L448" s="403">
        <v>0.78570000000000007</v>
      </c>
      <c r="AS448"/>
      <c r="BI448"/>
    </row>
    <row r="449" spans="1:61" hidden="1">
      <c r="A449" s="402">
        <v>17</v>
      </c>
      <c r="B449" s="395">
        <v>2007</v>
      </c>
      <c r="C449" s="396" t="s">
        <v>28</v>
      </c>
      <c r="D449" s="403">
        <v>0.98299999999999998</v>
      </c>
      <c r="E449" s="403">
        <v>1.7000000000000001E-2</v>
      </c>
      <c r="F449" s="403">
        <v>0.68758485130257252</v>
      </c>
      <c r="G449" s="403">
        <v>0</v>
      </c>
      <c r="H449" s="403">
        <v>1.676032736684496</v>
      </c>
      <c r="I449" s="403">
        <v>2.6184630000000002</v>
      </c>
      <c r="J449" s="403"/>
      <c r="K449" s="403">
        <v>1.8631</v>
      </c>
      <c r="L449" s="403">
        <v>0.73380000000000001</v>
      </c>
      <c r="AS449"/>
      <c r="BI449"/>
    </row>
    <row r="450" spans="1:61" hidden="1">
      <c r="A450" s="402">
        <v>17</v>
      </c>
      <c r="B450" s="395">
        <v>2007</v>
      </c>
      <c r="C450" s="396" t="s">
        <v>29</v>
      </c>
      <c r="D450" s="403">
        <v>1.0189999999999999</v>
      </c>
      <c r="E450" s="403">
        <v>3.5999999999999997E-2</v>
      </c>
      <c r="F450" s="403">
        <v>0.90883924243766034</v>
      </c>
      <c r="G450" s="403">
        <v>1.0063802341142245E-2</v>
      </c>
      <c r="H450" s="403">
        <v>1.9445322357803518</v>
      </c>
      <c r="I450" s="403">
        <v>2.99716</v>
      </c>
      <c r="J450" s="403"/>
      <c r="K450" s="403">
        <v>2.4110999999999998</v>
      </c>
      <c r="L450" s="403">
        <v>1.3740000000000001</v>
      </c>
      <c r="AS450"/>
      <c r="BI450"/>
    </row>
    <row r="451" spans="1:61" hidden="1">
      <c r="A451" s="402">
        <v>17</v>
      </c>
      <c r="B451" s="395">
        <v>2007</v>
      </c>
      <c r="C451" s="396" t="s">
        <v>30</v>
      </c>
      <c r="D451" s="403">
        <v>0.73699999999999988</v>
      </c>
      <c r="E451" s="403">
        <v>2.1000000000000001E-2</v>
      </c>
      <c r="F451" s="403">
        <v>0.67419371695599661</v>
      </c>
      <c r="G451" s="403">
        <v>2.5182781232319152E-3</v>
      </c>
      <c r="H451" s="403">
        <v>1.980562932544248</v>
      </c>
      <c r="I451" s="403">
        <v>2.8382559999999999</v>
      </c>
      <c r="J451" s="403"/>
      <c r="K451" s="403">
        <v>3.1933000000000002</v>
      </c>
      <c r="L451" s="403">
        <v>0.81840000000000002</v>
      </c>
      <c r="AS451"/>
      <c r="BI451"/>
    </row>
    <row r="452" spans="1:61" hidden="1">
      <c r="A452" s="402">
        <v>17</v>
      </c>
      <c r="B452" s="395">
        <v>2007</v>
      </c>
      <c r="C452" s="396" t="s">
        <v>31</v>
      </c>
      <c r="D452" s="403">
        <v>0.84500000000000008</v>
      </c>
      <c r="E452" s="403">
        <v>2.1000000000000001E-2</v>
      </c>
      <c r="F452" s="403">
        <v>0.88100743644794766</v>
      </c>
      <c r="G452" s="403">
        <v>1.0147265277095622E-2</v>
      </c>
      <c r="H452" s="403">
        <v>2.110569839155052</v>
      </c>
      <c r="I452" s="403">
        <v>3.5948639999999998</v>
      </c>
      <c r="J452" s="403"/>
      <c r="K452" s="403">
        <v>3.4114</v>
      </c>
      <c r="L452" s="403">
        <v>0.9867999999999999</v>
      </c>
      <c r="AS452"/>
      <c r="BI452"/>
    </row>
    <row r="453" spans="1:61" hidden="1">
      <c r="A453" s="402">
        <v>17</v>
      </c>
      <c r="B453" s="395">
        <v>2007</v>
      </c>
      <c r="C453" s="396" t="s">
        <v>32</v>
      </c>
      <c r="D453" s="403">
        <v>0.58499999999999996</v>
      </c>
      <c r="E453" s="403">
        <v>1.4E-2</v>
      </c>
      <c r="F453" s="403">
        <v>1.045695569536955</v>
      </c>
      <c r="G453" s="403">
        <v>1.6148133462549119E-2</v>
      </c>
      <c r="H453" s="403">
        <v>1.809430432263669</v>
      </c>
      <c r="I453" s="403">
        <v>3.0917981891020894</v>
      </c>
      <c r="J453" s="403">
        <v>5.934E-3</v>
      </c>
      <c r="K453" s="403">
        <v>2.7908999999999997</v>
      </c>
      <c r="L453" s="403">
        <v>1.0579999999999998</v>
      </c>
      <c r="AS453"/>
      <c r="BI453"/>
    </row>
    <row r="454" spans="1:61" hidden="1">
      <c r="A454" s="402">
        <v>17</v>
      </c>
      <c r="B454" s="395">
        <v>2007</v>
      </c>
      <c r="C454" s="396" t="s">
        <v>33</v>
      </c>
      <c r="D454" s="403">
        <v>0.53800000000000003</v>
      </c>
      <c r="E454" s="403">
        <v>1.8000000000000002E-2</v>
      </c>
      <c r="F454" s="403">
        <v>0.99114465545515973</v>
      </c>
      <c r="G454" s="403">
        <v>1.2184173323519405E-2</v>
      </c>
      <c r="H454" s="403">
        <v>1.9234052899143341</v>
      </c>
      <c r="I454" s="403">
        <v>3.208492333902536</v>
      </c>
      <c r="J454" s="403">
        <v>1.4683000000000002E-2</v>
      </c>
      <c r="K454" s="403">
        <v>2.8656000000000001</v>
      </c>
      <c r="L454" s="403">
        <v>0.99419999999999997</v>
      </c>
      <c r="AS454"/>
      <c r="BI454"/>
    </row>
    <row r="455" spans="1:61" hidden="1">
      <c r="A455" s="402">
        <v>17</v>
      </c>
      <c r="B455" s="395">
        <v>2007</v>
      </c>
      <c r="C455" s="396" t="s">
        <v>34</v>
      </c>
      <c r="D455" s="403">
        <v>0.74299999999999999</v>
      </c>
      <c r="E455" s="403">
        <v>7.0000000000000001E-3</v>
      </c>
      <c r="F455" s="403">
        <v>0.97705939214330484</v>
      </c>
      <c r="G455" s="403">
        <v>1.2115140314061582E-2</v>
      </c>
      <c r="H455" s="403">
        <v>2.7433819078583506</v>
      </c>
      <c r="I455" s="403">
        <v>3.405140538516207</v>
      </c>
      <c r="J455" s="403">
        <v>1.5513000000000001E-2</v>
      </c>
      <c r="K455" s="403">
        <v>4.9670000000000005</v>
      </c>
      <c r="L455" s="403">
        <v>1.0872999999999999</v>
      </c>
      <c r="AS455"/>
      <c r="BI455"/>
    </row>
    <row r="456" spans="1:61" hidden="1">
      <c r="A456" s="402">
        <v>17</v>
      </c>
      <c r="B456" s="395">
        <v>2007</v>
      </c>
      <c r="C456" s="396" t="s">
        <v>35</v>
      </c>
      <c r="D456" s="403">
        <v>0.47000000000000003</v>
      </c>
      <c r="E456" s="403">
        <v>1.3000000000000001E-2</v>
      </c>
      <c r="F456" s="403">
        <v>0.43239141844746237</v>
      </c>
      <c r="G456" s="403">
        <v>0</v>
      </c>
      <c r="H456" s="403">
        <v>2.0367834958606652</v>
      </c>
      <c r="I456" s="403">
        <v>2.33</v>
      </c>
      <c r="J456" s="403">
        <v>9.0870000000000013E-3</v>
      </c>
      <c r="K456" s="403">
        <v>2.4045000000000001</v>
      </c>
      <c r="L456" s="403">
        <v>0.48253000000000001</v>
      </c>
      <c r="AS456"/>
      <c r="BI456"/>
    </row>
    <row r="457" spans="1:61" hidden="1">
      <c r="A457" s="402">
        <v>17</v>
      </c>
      <c r="B457" s="395">
        <v>2007</v>
      </c>
      <c r="C457" s="396" t="s">
        <v>36</v>
      </c>
      <c r="D457" s="403">
        <v>0.502</v>
      </c>
      <c r="E457" s="403">
        <v>0.01</v>
      </c>
      <c r="F457" s="403">
        <v>0.4096326266703908</v>
      </c>
      <c r="G457" s="403">
        <v>0</v>
      </c>
      <c r="H457" s="403">
        <v>1.9946309560218589</v>
      </c>
      <c r="I457" s="403">
        <v>2.17</v>
      </c>
      <c r="J457" s="403">
        <v>2.6040000000000001E-2</v>
      </c>
      <c r="K457" s="403">
        <v>2.6148000000000002</v>
      </c>
      <c r="L457" s="403">
        <v>0.58860000000000001</v>
      </c>
      <c r="AS457"/>
      <c r="BI457"/>
    </row>
    <row r="458" spans="1:61" hidden="1">
      <c r="A458" s="402">
        <v>17</v>
      </c>
      <c r="B458" s="395">
        <v>2008</v>
      </c>
      <c r="C458" s="396" t="s">
        <v>25</v>
      </c>
      <c r="D458" s="403">
        <v>0.86</v>
      </c>
      <c r="E458" s="403">
        <v>1.3999999999999999E-2</v>
      </c>
      <c r="F458" s="403">
        <v>0.76791376644970022</v>
      </c>
      <c r="G458" s="403">
        <v>2.1327280699835003E-3</v>
      </c>
      <c r="H458" s="403">
        <v>2.7162130993277667</v>
      </c>
      <c r="I458" s="403">
        <v>2.83</v>
      </c>
      <c r="J458" s="403">
        <v>3.9912000000000003E-2</v>
      </c>
      <c r="K458" s="403">
        <v>2.3995000000000002</v>
      </c>
      <c r="L458" s="403">
        <v>0.87339999999999995</v>
      </c>
      <c r="AS458"/>
      <c r="BI458"/>
    </row>
    <row r="459" spans="1:61" hidden="1">
      <c r="A459" s="402">
        <v>17</v>
      </c>
      <c r="B459" s="395">
        <v>2008</v>
      </c>
      <c r="C459" s="396" t="s">
        <v>26</v>
      </c>
      <c r="D459" s="403">
        <v>0.96300000000000008</v>
      </c>
      <c r="E459" s="403">
        <v>6.0000000000000001E-3</v>
      </c>
      <c r="F459" s="403">
        <v>0.62644043103470504</v>
      </c>
      <c r="G459" s="403">
        <v>0</v>
      </c>
      <c r="H459" s="403">
        <v>2.3714340517240027</v>
      </c>
      <c r="I459" s="403">
        <v>2.2800000000000002</v>
      </c>
      <c r="J459" s="403">
        <v>-1.1904E-2</v>
      </c>
      <c r="K459" s="403">
        <v>2.1699000000000002</v>
      </c>
      <c r="L459" s="403">
        <v>0.69740000000000002</v>
      </c>
      <c r="AS459"/>
      <c r="BI459"/>
    </row>
    <row r="460" spans="1:61" hidden="1">
      <c r="A460" s="402">
        <v>17</v>
      </c>
      <c r="B460" s="395">
        <v>2008</v>
      </c>
      <c r="C460" s="396" t="s">
        <v>27</v>
      </c>
      <c r="D460" s="403">
        <v>1.4590000000000001</v>
      </c>
      <c r="E460" s="403">
        <v>9.0000000000000011E-3</v>
      </c>
      <c r="F460" s="403">
        <v>0.63970738531097104</v>
      </c>
      <c r="G460" s="403">
        <v>3.4499827957066025E-3</v>
      </c>
      <c r="H460" s="403">
        <v>2.3026997611255533</v>
      </c>
      <c r="I460" s="403">
        <v>2.35</v>
      </c>
      <c r="J460" s="403">
        <v>9.9030000000000003E-3</v>
      </c>
      <c r="K460" s="403">
        <v>2.8815999999999997</v>
      </c>
      <c r="L460" s="403">
        <v>0.73239999999999994</v>
      </c>
      <c r="AS460"/>
      <c r="BI460"/>
    </row>
    <row r="461" spans="1:61" hidden="1">
      <c r="A461" s="402">
        <v>17</v>
      </c>
      <c r="B461" s="395">
        <v>2008</v>
      </c>
      <c r="C461" s="396" t="s">
        <v>28</v>
      </c>
      <c r="D461" s="403">
        <v>1.3340000000000001</v>
      </c>
      <c r="E461" s="403">
        <v>2.1000000000000001E-2</v>
      </c>
      <c r="F461" s="403">
        <v>0.72271482701415735</v>
      </c>
      <c r="G461" s="403">
        <v>7.7388549216665173E-3</v>
      </c>
      <c r="H461" s="403">
        <v>2.2043078135670209</v>
      </c>
      <c r="I461" s="403">
        <v>2.8172756729106809</v>
      </c>
      <c r="J461" s="403">
        <v>1.4543E-2</v>
      </c>
      <c r="K461" s="403">
        <v>2.2412999999999998</v>
      </c>
      <c r="L461" s="403">
        <v>0.85409999999999986</v>
      </c>
      <c r="AS461"/>
      <c r="BI461"/>
    </row>
    <row r="462" spans="1:61" hidden="1">
      <c r="A462" s="402">
        <v>17</v>
      </c>
      <c r="B462" s="395">
        <v>2008</v>
      </c>
      <c r="C462" s="396" t="s">
        <v>29</v>
      </c>
      <c r="D462" s="403">
        <v>0.85299999999999998</v>
      </c>
      <c r="E462" s="403">
        <v>8.0000000000000002E-3</v>
      </c>
      <c r="F462" s="403">
        <v>0.49790754698217926</v>
      </c>
      <c r="G462" s="403">
        <v>1.1279428387261658E-2</v>
      </c>
      <c r="H462" s="403">
        <v>1.6713038966076228</v>
      </c>
      <c r="I462" s="403">
        <v>2.33</v>
      </c>
      <c r="J462" s="403">
        <v>5.751E-3</v>
      </c>
      <c r="K462" s="403">
        <v>1.9158999999999999</v>
      </c>
      <c r="L462" s="403">
        <v>0.51180000000000003</v>
      </c>
      <c r="AS462"/>
      <c r="BI462"/>
    </row>
    <row r="463" spans="1:61" hidden="1">
      <c r="A463" s="402">
        <v>17</v>
      </c>
      <c r="B463" s="395">
        <v>2008</v>
      </c>
      <c r="C463" s="396" t="s">
        <v>30</v>
      </c>
      <c r="D463" s="403">
        <v>0.71800000000000008</v>
      </c>
      <c r="E463" s="403">
        <v>1.2E-2</v>
      </c>
      <c r="F463" s="403">
        <v>0.85431903951960364</v>
      </c>
      <c r="G463" s="403">
        <v>5.742291134413248E-3</v>
      </c>
      <c r="H463" s="403">
        <v>1.4864359281698465</v>
      </c>
      <c r="I463" s="403">
        <v>2.5266245692287983</v>
      </c>
      <c r="J463" s="403">
        <v>5.6090000000000003E-3</v>
      </c>
      <c r="K463" s="403">
        <v>2.8113000000000001</v>
      </c>
      <c r="L463" s="403">
        <v>0.64279999999999993</v>
      </c>
      <c r="AS463"/>
      <c r="BI463"/>
    </row>
    <row r="464" spans="1:61" hidden="1">
      <c r="A464" s="402">
        <v>17</v>
      </c>
      <c r="B464" s="395">
        <v>2008</v>
      </c>
      <c r="C464" s="396" t="s">
        <v>31</v>
      </c>
      <c r="D464" s="403">
        <v>0.78100000000000003</v>
      </c>
      <c r="E464" s="403">
        <v>1.9E-2</v>
      </c>
      <c r="F464" s="403">
        <v>0.95345964982546927</v>
      </c>
      <c r="G464" s="403">
        <v>0</v>
      </c>
      <c r="H464" s="403">
        <v>2.2561347199856407</v>
      </c>
      <c r="I464" s="403">
        <v>3.3913956061891311</v>
      </c>
      <c r="J464" s="403">
        <v>1.1479E-2</v>
      </c>
      <c r="K464" s="403">
        <v>4.7093999999999996</v>
      </c>
      <c r="L464" s="403">
        <v>1.0376000000000001</v>
      </c>
      <c r="AS464"/>
      <c r="BI464"/>
    </row>
    <row r="465" spans="1:61" hidden="1">
      <c r="A465" s="402">
        <v>17</v>
      </c>
      <c r="B465" s="395">
        <v>2008</v>
      </c>
      <c r="C465" s="396" t="s">
        <v>32</v>
      </c>
      <c r="D465" s="403">
        <v>0.71</v>
      </c>
      <c r="E465" s="403">
        <v>1.2E-2</v>
      </c>
      <c r="F465" s="403">
        <v>0.8422478511817042</v>
      </c>
      <c r="G465" s="403">
        <v>6.4052272603065613E-3</v>
      </c>
      <c r="H465" s="403">
        <v>1.8604084379683792</v>
      </c>
      <c r="I465" s="403">
        <v>2.732584314088081</v>
      </c>
      <c r="J465" s="403">
        <v>1.0304000000000001E-2</v>
      </c>
      <c r="K465" s="403">
        <v>5.8357999999999999</v>
      </c>
      <c r="L465" s="403">
        <v>1.0847</v>
      </c>
      <c r="AS465"/>
      <c r="BI465"/>
    </row>
    <row r="466" spans="1:61" hidden="1">
      <c r="A466" s="402">
        <v>17</v>
      </c>
      <c r="B466" s="395">
        <v>2008</v>
      </c>
      <c r="C466" s="396" t="s">
        <v>33</v>
      </c>
      <c r="D466" s="403">
        <v>0.66300000000000003</v>
      </c>
      <c r="E466" s="403">
        <v>1.2999999999999999E-2</v>
      </c>
      <c r="F466" s="403">
        <v>1.7525292891504689</v>
      </c>
      <c r="G466" s="403">
        <v>4.9896106849160529E-3</v>
      </c>
      <c r="H466" s="403">
        <v>2.4649021086097549</v>
      </c>
      <c r="I466" s="403">
        <v>3.7949682096970614</v>
      </c>
      <c r="J466" s="403">
        <v>1.3865000000000002E-2</v>
      </c>
      <c r="K466" s="403">
        <v>4.1333000000000002</v>
      </c>
      <c r="L466" s="403">
        <v>1.4722999999999997</v>
      </c>
      <c r="AS466"/>
      <c r="BI466"/>
    </row>
    <row r="467" spans="1:61" hidden="1">
      <c r="A467" s="402">
        <v>17</v>
      </c>
      <c r="B467" s="395">
        <v>2008</v>
      </c>
      <c r="C467" s="396" t="s">
        <v>34</v>
      </c>
      <c r="D467" s="403">
        <v>0.49299999999999999</v>
      </c>
      <c r="E467" s="403">
        <v>1.4999999999999999E-2</v>
      </c>
      <c r="F467" s="403">
        <v>0.67164316331131146</v>
      </c>
      <c r="G467" s="403">
        <v>0</v>
      </c>
      <c r="H467" s="403">
        <v>1.9850022885979799</v>
      </c>
      <c r="I467" s="403">
        <v>2.4888356286372151</v>
      </c>
      <c r="J467" s="403">
        <v>2.3419000000000002E-2</v>
      </c>
      <c r="K467" s="403">
        <v>3.2799</v>
      </c>
      <c r="L467" s="403">
        <v>0.72350000000000003</v>
      </c>
      <c r="AS467"/>
      <c r="BI467"/>
    </row>
    <row r="468" spans="1:61" hidden="1">
      <c r="A468" s="402">
        <v>17</v>
      </c>
      <c r="B468" s="395">
        <v>2008</v>
      </c>
      <c r="C468" s="396" t="s">
        <v>35</v>
      </c>
      <c r="D468" s="403">
        <v>0.48</v>
      </c>
      <c r="E468" s="403">
        <v>8.0000000000000002E-3</v>
      </c>
      <c r="F468" s="403">
        <v>0.34445223462224228</v>
      </c>
      <c r="G468" s="403">
        <v>2.813657551025243E-3</v>
      </c>
      <c r="H468" s="403">
        <v>2.0084521691917514</v>
      </c>
      <c r="I468" s="403">
        <v>1.9737673543782859</v>
      </c>
      <c r="J468" s="403">
        <v>7.3369999999999998E-3</v>
      </c>
      <c r="K468" s="403">
        <v>3.1229</v>
      </c>
      <c r="L468" s="403">
        <v>0.43739</v>
      </c>
      <c r="AS468"/>
      <c r="BI468"/>
    </row>
    <row r="469" spans="1:61" hidden="1">
      <c r="A469" s="402">
        <v>17</v>
      </c>
      <c r="B469" s="395">
        <v>2008</v>
      </c>
      <c r="C469" s="396" t="s">
        <v>36</v>
      </c>
      <c r="D469" s="403">
        <v>0.75499999999999989</v>
      </c>
      <c r="E469" s="403">
        <v>6.0000000000000001E-3</v>
      </c>
      <c r="F469" s="403">
        <v>0.40125123468148588</v>
      </c>
      <c r="G469" s="403">
        <v>0</v>
      </c>
      <c r="H469" s="403">
        <v>2.7815924835121524</v>
      </c>
      <c r="I469" s="403">
        <v>2.5707017672606693</v>
      </c>
      <c r="J469" s="403">
        <v>2.7630999999999999E-2</v>
      </c>
      <c r="K469" s="403">
        <v>3.1227</v>
      </c>
      <c r="L469" s="403">
        <v>0.57599</v>
      </c>
      <c r="AS469"/>
      <c r="BI469"/>
    </row>
    <row r="470" spans="1:61" hidden="1">
      <c r="A470" s="402">
        <v>17</v>
      </c>
      <c r="B470" s="395">
        <v>2009</v>
      </c>
      <c r="C470" s="396" t="s">
        <v>25</v>
      </c>
      <c r="D470" s="403">
        <v>1.159</v>
      </c>
      <c r="E470" s="403">
        <v>1.6E-2</v>
      </c>
      <c r="F470" s="403">
        <v>0.55789236852207347</v>
      </c>
      <c r="G470" s="403">
        <v>0</v>
      </c>
      <c r="H470" s="403">
        <v>2.2605483807483511</v>
      </c>
      <c r="I470" s="403">
        <v>1.732968289763253</v>
      </c>
      <c r="J470" s="403">
        <v>1.175E-2</v>
      </c>
      <c r="K470" s="403">
        <v>2.4240000000000004</v>
      </c>
      <c r="L470" s="403">
        <v>0.67379999999999995</v>
      </c>
      <c r="AS470"/>
      <c r="BI470"/>
    </row>
    <row r="471" spans="1:61" hidden="1">
      <c r="A471" s="402">
        <v>17</v>
      </c>
      <c r="B471" s="395">
        <v>2009</v>
      </c>
      <c r="C471" s="396" t="s">
        <v>26</v>
      </c>
      <c r="D471" s="403">
        <v>0.85899999999999999</v>
      </c>
      <c r="E471" s="403">
        <v>1.2E-2</v>
      </c>
      <c r="F471" s="403">
        <v>0.4540710215878791</v>
      </c>
      <c r="G471" s="403">
        <v>4.6406508047124283E-3</v>
      </c>
      <c r="H471" s="403">
        <v>1.8212634511672607</v>
      </c>
      <c r="I471" s="403">
        <v>1.4856004332312842</v>
      </c>
      <c r="J471" s="403">
        <v>1.2400000000000002E-3</v>
      </c>
      <c r="K471" s="403">
        <v>1.4565999999999999</v>
      </c>
      <c r="L471" s="403">
        <v>0.63329999999999997</v>
      </c>
      <c r="AS471"/>
      <c r="BI471"/>
    </row>
    <row r="472" spans="1:61" hidden="1">
      <c r="A472" s="402">
        <v>17</v>
      </c>
      <c r="B472" s="395">
        <v>2009</v>
      </c>
      <c r="C472" s="396" t="s">
        <v>27</v>
      </c>
      <c r="D472" s="403">
        <v>1.28</v>
      </c>
      <c r="E472" s="403">
        <v>1.5000000000000001E-2</v>
      </c>
      <c r="F472" s="403">
        <v>0.645162523591161</v>
      </c>
      <c r="G472" s="403">
        <v>7.8875376262304807E-3</v>
      </c>
      <c r="H472" s="403">
        <v>2.5903347411740061</v>
      </c>
      <c r="I472" s="403">
        <v>2.5092481626403189</v>
      </c>
      <c r="J472" s="403">
        <v>3.0398999999999999E-2</v>
      </c>
      <c r="K472" s="403">
        <v>2.5238</v>
      </c>
      <c r="L472" s="403">
        <v>0.82509999999999994</v>
      </c>
      <c r="AS472"/>
      <c r="BI472"/>
    </row>
    <row r="473" spans="1:61" hidden="1">
      <c r="A473" s="402">
        <v>17</v>
      </c>
      <c r="B473" s="395">
        <v>2009</v>
      </c>
      <c r="C473" s="396" t="s">
        <v>28</v>
      </c>
      <c r="D473" s="403">
        <v>1.2769999999999999</v>
      </c>
      <c r="E473" s="403">
        <v>1.0999999999999999E-2</v>
      </c>
      <c r="F473" s="403">
        <v>0.57490546084168215</v>
      </c>
      <c r="G473" s="403">
        <v>2.7034824030322093E-3</v>
      </c>
      <c r="H473" s="403">
        <v>1.8514916684295988</v>
      </c>
      <c r="I473" s="403">
        <v>1.639286581820619</v>
      </c>
      <c r="J473" s="403">
        <v>8.3289999999999996E-3</v>
      </c>
      <c r="K473" s="403">
        <v>1.7170000000000001</v>
      </c>
      <c r="L473" s="403">
        <v>0.68409999999999993</v>
      </c>
      <c r="AS473"/>
      <c r="BI473"/>
    </row>
    <row r="474" spans="1:61" hidden="1">
      <c r="A474" s="402">
        <v>17</v>
      </c>
      <c r="B474" s="395">
        <v>2009</v>
      </c>
      <c r="C474" s="396" t="s">
        <v>29</v>
      </c>
      <c r="D474" s="403">
        <v>1.1400000000000001</v>
      </c>
      <c r="E474" s="403">
        <v>0.02</v>
      </c>
      <c r="F474" s="403">
        <v>0.50237387831028257</v>
      </c>
      <c r="G474" s="403">
        <v>3.4975595550014768E-2</v>
      </c>
      <c r="H474" s="403">
        <v>1.8759752348236411</v>
      </c>
      <c r="I474" s="403">
        <v>2.4483649999999999</v>
      </c>
      <c r="J474" s="403">
        <v>1.4779E-2</v>
      </c>
      <c r="K474" s="403">
        <v>2.6965000000000003</v>
      </c>
      <c r="L474" s="403">
        <v>0.75480000000000003</v>
      </c>
      <c r="AS474"/>
      <c r="BI474"/>
    </row>
    <row r="475" spans="1:61" hidden="1">
      <c r="A475" s="402">
        <v>17</v>
      </c>
      <c r="B475" s="395">
        <v>2009</v>
      </c>
      <c r="C475" s="396" t="s">
        <v>30</v>
      </c>
      <c r="D475" s="403">
        <v>1.204</v>
      </c>
      <c r="E475" s="403">
        <v>6.0000000000000001E-3</v>
      </c>
      <c r="F475" s="403">
        <v>0.66065191833246772</v>
      </c>
      <c r="G475" s="403">
        <v>1.3006726604737335E-2</v>
      </c>
      <c r="H475" s="403">
        <v>1.9761104364084414</v>
      </c>
      <c r="I475" s="403">
        <v>3.0571999999999999</v>
      </c>
      <c r="J475" s="403">
        <v>2.0089000000000003E-2</v>
      </c>
      <c r="K475" s="403">
        <v>4.1624999999999996</v>
      </c>
      <c r="L475" s="403">
        <v>1.3022</v>
      </c>
      <c r="AS475"/>
      <c r="BI475"/>
    </row>
    <row r="476" spans="1:61" hidden="1">
      <c r="A476" s="402">
        <v>17</v>
      </c>
      <c r="B476" s="395">
        <v>2009</v>
      </c>
      <c r="C476" s="396" t="s">
        <v>31</v>
      </c>
      <c r="D476" s="403">
        <v>0.77400000000000002</v>
      </c>
      <c r="E476" s="403">
        <v>1.6E-2</v>
      </c>
      <c r="F476" s="403">
        <v>0.55838526050395942</v>
      </c>
      <c r="G476" s="403">
        <v>4.8723879556577922E-3</v>
      </c>
      <c r="H476" s="403">
        <v>1.545431134751051</v>
      </c>
      <c r="I476" s="403">
        <v>2.3902369999999999</v>
      </c>
      <c r="J476" s="403">
        <v>2.8179000000000003E-2</v>
      </c>
      <c r="K476" s="403">
        <v>2.8578000000000001</v>
      </c>
      <c r="L476" s="403">
        <v>0.80769999999999997</v>
      </c>
      <c r="AS476"/>
      <c r="BI476"/>
    </row>
    <row r="477" spans="1:61" hidden="1">
      <c r="A477" s="402">
        <v>17</v>
      </c>
      <c r="B477" s="395">
        <v>2009</v>
      </c>
      <c r="C477" s="396" t="s">
        <v>32</v>
      </c>
      <c r="D477" s="403">
        <v>0.66200000000000003</v>
      </c>
      <c r="E477" s="403">
        <v>1.7000000000000001E-2</v>
      </c>
      <c r="F477" s="403">
        <v>0.69480583442944832</v>
      </c>
      <c r="G477" s="403">
        <v>1.7814255853369571E-2</v>
      </c>
      <c r="H477" s="403">
        <v>1.6908478718910733</v>
      </c>
      <c r="I477" s="403">
        <v>2.7927850000000003</v>
      </c>
      <c r="J477" s="403">
        <v>1.6978E-2</v>
      </c>
      <c r="K477" s="403">
        <v>2.9971000000000001</v>
      </c>
      <c r="L477" s="403">
        <v>0.73419999999999996</v>
      </c>
      <c r="AS477"/>
      <c r="BI477"/>
    </row>
    <row r="478" spans="1:61" hidden="1">
      <c r="A478" s="402">
        <v>17</v>
      </c>
      <c r="B478" s="395">
        <v>2009</v>
      </c>
      <c r="C478" s="396" t="s">
        <v>33</v>
      </c>
      <c r="D478" s="403">
        <v>1.274</v>
      </c>
      <c r="E478" s="403">
        <v>1.4E-2</v>
      </c>
      <c r="F478" s="403">
        <v>0.78142431488166619</v>
      </c>
      <c r="G478" s="403">
        <v>1.6335381141407174E-2</v>
      </c>
      <c r="H478" s="403">
        <v>2.6117937187817568</v>
      </c>
      <c r="I478" s="403">
        <v>3.3089680000000006</v>
      </c>
      <c r="J478" s="403">
        <v>2.6770000000000002E-2</v>
      </c>
      <c r="K478" s="403">
        <v>5.6978</v>
      </c>
      <c r="L478" s="403">
        <v>1.0136000000000001</v>
      </c>
      <c r="AS478"/>
      <c r="BI478"/>
    </row>
    <row r="479" spans="1:61" hidden="1">
      <c r="A479" s="402">
        <v>17</v>
      </c>
      <c r="B479" s="395">
        <v>2009</v>
      </c>
      <c r="C479" s="396" t="s">
        <v>34</v>
      </c>
      <c r="D479" s="403">
        <v>1.123</v>
      </c>
      <c r="E479" s="403">
        <v>1.4E-2</v>
      </c>
      <c r="F479" s="403">
        <v>0.55271989153297629</v>
      </c>
      <c r="G479" s="403">
        <v>4.9065017271717765E-3</v>
      </c>
      <c r="H479" s="403">
        <v>1.8705473084037012</v>
      </c>
      <c r="I479" s="403">
        <v>2.5091140000000003</v>
      </c>
      <c r="J479" s="403">
        <v>1.4985000000000002E-2</v>
      </c>
      <c r="K479" s="403">
        <v>2.7340999999999998</v>
      </c>
      <c r="L479" s="403">
        <v>0.62090000000000001</v>
      </c>
      <c r="AS479"/>
      <c r="BI479"/>
    </row>
    <row r="480" spans="1:61" hidden="1">
      <c r="A480" s="402">
        <v>17</v>
      </c>
      <c r="B480" s="395">
        <v>2009</v>
      </c>
      <c r="C480" s="396" t="s">
        <v>35</v>
      </c>
      <c r="D480" s="403">
        <v>1.508</v>
      </c>
      <c r="E480" s="403">
        <v>1.7000000000000001E-2</v>
      </c>
      <c r="F480" s="403">
        <v>0.67998132882227169</v>
      </c>
      <c r="G480" s="403">
        <v>2.1799020545008263E-2</v>
      </c>
      <c r="H480" s="403">
        <v>1.8760352665818658</v>
      </c>
      <c r="I480" s="403">
        <v>2.688987</v>
      </c>
      <c r="J480" s="403">
        <v>5.5469999999999998E-3</v>
      </c>
      <c r="K480" s="403">
        <v>3.8989000000000003</v>
      </c>
      <c r="L480" s="403">
        <v>0.93289999999999995</v>
      </c>
      <c r="AS480"/>
      <c r="BI480"/>
    </row>
    <row r="481" spans="1:61" hidden="1">
      <c r="A481" s="402">
        <v>17</v>
      </c>
      <c r="B481" s="395">
        <v>2009</v>
      </c>
      <c r="C481" s="396" t="s">
        <v>36</v>
      </c>
      <c r="D481" s="403">
        <v>1.9529999999999998</v>
      </c>
      <c r="E481" s="403">
        <v>1.2E-2</v>
      </c>
      <c r="F481" s="403">
        <v>0.82333400708077309</v>
      </c>
      <c r="G481" s="403">
        <v>8.1382681681894664E-3</v>
      </c>
      <c r="H481" s="403">
        <v>2.3187023332869767</v>
      </c>
      <c r="I481" s="403">
        <v>2.593747</v>
      </c>
      <c r="J481" s="403">
        <v>6.326E-3</v>
      </c>
      <c r="K481" s="403">
        <v>1.9215</v>
      </c>
      <c r="L481" s="403">
        <v>0.80920000000000003</v>
      </c>
      <c r="AS481"/>
      <c r="BI481"/>
    </row>
    <row r="482" spans="1:61" hidden="1">
      <c r="A482" s="402">
        <v>17</v>
      </c>
      <c r="B482" s="395">
        <v>2010</v>
      </c>
      <c r="C482" s="396" t="s">
        <v>25</v>
      </c>
      <c r="D482" s="403">
        <v>1.536</v>
      </c>
      <c r="E482" s="403">
        <v>9.0000000000000011E-3</v>
      </c>
      <c r="F482" s="403">
        <v>0.66872000121086583</v>
      </c>
      <c r="G482" s="403">
        <v>0</v>
      </c>
      <c r="H482" s="403">
        <v>1.9009746814432109</v>
      </c>
      <c r="I482" s="403">
        <v>2.1345290000000001</v>
      </c>
      <c r="J482" s="403">
        <v>7.3149999999999995E-3</v>
      </c>
      <c r="K482" s="403">
        <v>1.6225999999999998</v>
      </c>
      <c r="L482" s="403">
        <v>0.77759999999999996</v>
      </c>
      <c r="AS482"/>
      <c r="BI482"/>
    </row>
    <row r="483" spans="1:61" hidden="1">
      <c r="A483" s="402">
        <v>17</v>
      </c>
      <c r="B483" s="395">
        <v>2010</v>
      </c>
      <c r="C483" s="396" t="s">
        <v>26</v>
      </c>
      <c r="D483" s="403">
        <v>1.6669999999999998</v>
      </c>
      <c r="E483" s="403">
        <v>1.1000000000000001E-2</v>
      </c>
      <c r="F483" s="403">
        <v>0.73176093133199982</v>
      </c>
      <c r="G483" s="403">
        <v>1.0753045694313294E-2</v>
      </c>
      <c r="H483" s="403">
        <v>1.8211216624973372</v>
      </c>
      <c r="I483" s="403">
        <v>2.2094659999999999</v>
      </c>
      <c r="J483" s="403">
        <v>2.6739999999999997E-3</v>
      </c>
      <c r="K483" s="403">
        <v>1.7423999999999999</v>
      </c>
      <c r="L483" s="403">
        <v>0.78999999999999992</v>
      </c>
      <c r="AS483"/>
      <c r="BI483"/>
    </row>
    <row r="484" spans="1:61" hidden="1">
      <c r="A484" s="402">
        <v>17</v>
      </c>
      <c r="B484" s="395">
        <v>2010</v>
      </c>
      <c r="C484" s="396" t="s">
        <v>27</v>
      </c>
      <c r="D484" s="403">
        <v>1.5450000000000002</v>
      </c>
      <c r="E484" s="403">
        <v>1.2000000000000002E-2</v>
      </c>
      <c r="F484" s="403">
        <v>0.8441166740025392</v>
      </c>
      <c r="G484" s="403">
        <v>2.4687536154475859E-3</v>
      </c>
      <c r="H484" s="403">
        <v>2.3121253443041123</v>
      </c>
      <c r="I484" s="403">
        <v>2.6863220000000001</v>
      </c>
      <c r="J484" s="403">
        <v>4.2009999999999999E-3</v>
      </c>
      <c r="K484" s="403">
        <v>1.9503999999999999</v>
      </c>
      <c r="L484" s="403">
        <v>0.92510000000000003</v>
      </c>
      <c r="AS484"/>
      <c r="BI484"/>
    </row>
    <row r="485" spans="1:61" hidden="1">
      <c r="A485" s="402">
        <v>17</v>
      </c>
      <c r="B485" s="395">
        <v>2010</v>
      </c>
      <c r="C485" s="396" t="s">
        <v>28</v>
      </c>
      <c r="D485" s="403">
        <v>1.0649999999999999</v>
      </c>
      <c r="E485" s="403">
        <v>1.4E-2</v>
      </c>
      <c r="F485" s="403">
        <v>0.69468190729957313</v>
      </c>
      <c r="G485" s="403">
        <v>1.4297316830547642E-2</v>
      </c>
      <c r="H485" s="403">
        <v>1.7503180077139071</v>
      </c>
      <c r="I485" s="403">
        <v>2.484299</v>
      </c>
      <c r="J485" s="403">
        <v>6.0079999999999995E-3</v>
      </c>
      <c r="K485" s="403">
        <v>2.2759</v>
      </c>
      <c r="L485" s="403">
        <v>0.84529999999999994</v>
      </c>
      <c r="AS485"/>
      <c r="BI485"/>
    </row>
    <row r="486" spans="1:61" hidden="1">
      <c r="A486" s="402">
        <v>17</v>
      </c>
      <c r="B486" s="395">
        <v>2010</v>
      </c>
      <c r="C486" s="396" t="s">
        <v>29</v>
      </c>
      <c r="D486" s="403">
        <v>0.96899999999999997</v>
      </c>
      <c r="E486" s="403">
        <v>1.0999999999999999E-2</v>
      </c>
      <c r="F486" s="403">
        <v>0.66021080230980544</v>
      </c>
      <c r="G486" s="403">
        <v>0</v>
      </c>
      <c r="H486" s="403">
        <v>1.7494343912968906</v>
      </c>
      <c r="I486" s="403">
        <v>2.7083310000000003</v>
      </c>
      <c r="J486" s="403">
        <v>9.5599999999999991E-3</v>
      </c>
      <c r="K486" s="403">
        <v>2.3284000000000002</v>
      </c>
      <c r="L486" s="403">
        <v>0.76839999999999997</v>
      </c>
      <c r="AS486"/>
      <c r="BI486"/>
    </row>
    <row r="487" spans="1:61" hidden="1">
      <c r="A487" s="402">
        <v>17</v>
      </c>
      <c r="B487" s="395">
        <v>2010</v>
      </c>
      <c r="C487" s="396" t="s">
        <v>30</v>
      </c>
      <c r="D487" s="403">
        <v>1.01</v>
      </c>
      <c r="E487" s="403">
        <v>1.7000000000000001E-2</v>
      </c>
      <c r="F487" s="403">
        <v>0.91466445378149996</v>
      </c>
      <c r="G487" s="403">
        <v>3.3876109458966554E-2</v>
      </c>
      <c r="H487" s="403">
        <v>2.1045979315027608</v>
      </c>
      <c r="I487" s="403">
        <v>3.5266039999999998</v>
      </c>
      <c r="J487" s="403">
        <v>1.4104E-2</v>
      </c>
      <c r="K487" s="403">
        <v>4.1568000000000005</v>
      </c>
      <c r="L487" s="403">
        <v>1.2113</v>
      </c>
      <c r="AS487"/>
      <c r="BI487"/>
    </row>
    <row r="488" spans="1:61" hidden="1">
      <c r="A488" s="402">
        <v>17</v>
      </c>
      <c r="B488" s="395">
        <v>2010</v>
      </c>
      <c r="C488" s="396" t="s">
        <v>31</v>
      </c>
      <c r="D488" s="403">
        <v>0.67</v>
      </c>
      <c r="E488" s="403">
        <v>1.2E-2</v>
      </c>
      <c r="F488" s="403">
        <v>0.88362180121468703</v>
      </c>
      <c r="G488" s="403">
        <v>2.2939901273079148E-2</v>
      </c>
      <c r="H488" s="403">
        <v>1.7551696233741347</v>
      </c>
      <c r="I488" s="403">
        <v>2.8270170000000001</v>
      </c>
      <c r="J488" s="403">
        <v>1.3111999999999999E-2</v>
      </c>
      <c r="K488" s="403">
        <v>3.1063000000000001</v>
      </c>
      <c r="L488" s="403">
        <v>0.94030000000000002</v>
      </c>
      <c r="AS488"/>
      <c r="BI488"/>
    </row>
    <row r="489" spans="1:61" hidden="1">
      <c r="A489" s="402">
        <v>17</v>
      </c>
      <c r="B489" s="395">
        <v>2010</v>
      </c>
      <c r="C489" s="396" t="s">
        <v>32</v>
      </c>
      <c r="D489" s="403">
        <v>0.73699999999999999</v>
      </c>
      <c r="E489" s="403">
        <v>1.7999999999999999E-2</v>
      </c>
      <c r="F489" s="403">
        <v>1.349203965458913</v>
      </c>
      <c r="G489" s="403">
        <v>2.536457849709679E-2</v>
      </c>
      <c r="H489" s="403">
        <v>2.1817770028840906</v>
      </c>
      <c r="I489" s="403">
        <v>3.7558340000000001</v>
      </c>
      <c r="J489" s="403">
        <v>1.6629000000000001E-2</v>
      </c>
      <c r="K489" s="403">
        <v>4.5077999999999996</v>
      </c>
      <c r="L489" s="403">
        <v>1.4682999999999999</v>
      </c>
      <c r="AS489"/>
      <c r="BI489"/>
    </row>
    <row r="490" spans="1:61" hidden="1">
      <c r="A490" s="402">
        <v>17</v>
      </c>
      <c r="B490" s="395">
        <v>2010</v>
      </c>
      <c r="C490" s="396" t="s">
        <v>33</v>
      </c>
      <c r="D490" s="403">
        <v>0.55400000000000005</v>
      </c>
      <c r="E490" s="403">
        <v>9.0000000000000011E-3</v>
      </c>
      <c r="F490" s="403">
        <v>1.0574697130378512</v>
      </c>
      <c r="G490" s="403">
        <v>1.5464649939952344E-2</v>
      </c>
      <c r="H490" s="403">
        <v>1.7163891406768506</v>
      </c>
      <c r="I490" s="403">
        <v>2.8160690000000002</v>
      </c>
      <c r="J490" s="403">
        <v>7.7710000000000001E-3</v>
      </c>
      <c r="K490" s="403">
        <v>3.9935999999999998</v>
      </c>
      <c r="L490" s="403">
        <v>1.2112000000000001</v>
      </c>
      <c r="AS490"/>
      <c r="BI490"/>
    </row>
    <row r="491" spans="1:61" hidden="1">
      <c r="A491" s="402">
        <v>17</v>
      </c>
      <c r="B491" s="395">
        <v>2010</v>
      </c>
      <c r="C491" s="396" t="s">
        <v>34</v>
      </c>
      <c r="D491" s="403">
        <v>0.53600000000000003</v>
      </c>
      <c r="E491" s="403">
        <v>1.3000000000000001E-2</v>
      </c>
      <c r="F491" s="403">
        <v>0.76142405117940548</v>
      </c>
      <c r="G491" s="403">
        <v>0</v>
      </c>
      <c r="H491" s="403">
        <v>1.8751679167672439</v>
      </c>
      <c r="I491" s="403">
        <v>2.8242219999999998</v>
      </c>
      <c r="J491" s="403">
        <v>8.2620000000000002E-3</v>
      </c>
      <c r="K491" s="403">
        <v>3.6356999999999999</v>
      </c>
      <c r="L491" s="403">
        <v>0.8647999999999999</v>
      </c>
      <c r="AS491"/>
      <c r="BI491"/>
    </row>
    <row r="492" spans="1:61" hidden="1">
      <c r="A492" s="402">
        <v>17</v>
      </c>
      <c r="B492" s="395">
        <v>2010</v>
      </c>
      <c r="C492" s="396" t="s">
        <v>35</v>
      </c>
      <c r="D492" s="403">
        <v>0.91600000000000004</v>
      </c>
      <c r="E492" s="403">
        <v>1.2E-2</v>
      </c>
      <c r="F492" s="403">
        <v>0.7444694308502281</v>
      </c>
      <c r="G492" s="403">
        <v>0</v>
      </c>
      <c r="H492" s="403">
        <v>2.5857972779790708</v>
      </c>
      <c r="I492" s="403">
        <v>3.1809089999999998</v>
      </c>
      <c r="J492" s="403">
        <v>1.3951E-2</v>
      </c>
      <c r="K492" s="403">
        <v>5.4805999999999999</v>
      </c>
      <c r="L492" s="403">
        <v>0.87719999999999998</v>
      </c>
      <c r="AS492"/>
      <c r="BI492"/>
    </row>
    <row r="493" spans="1:61" hidden="1">
      <c r="A493" s="402">
        <v>17</v>
      </c>
      <c r="B493" s="395">
        <v>2010</v>
      </c>
      <c r="C493" s="396" t="s">
        <v>36</v>
      </c>
      <c r="D493" s="403">
        <v>0.64300000000000002</v>
      </c>
      <c r="E493" s="403">
        <v>8.0000000000000002E-3</v>
      </c>
      <c r="F493" s="403">
        <v>0.61654327188838298</v>
      </c>
      <c r="G493" s="403">
        <v>0</v>
      </c>
      <c r="H493" s="403">
        <v>1.9511119147173352</v>
      </c>
      <c r="I493" s="403">
        <v>2.2148079999999997</v>
      </c>
      <c r="J493" s="403">
        <v>4.1239999999999992E-3</v>
      </c>
      <c r="K493" s="403">
        <v>2.5396999999999998</v>
      </c>
      <c r="L493" s="403">
        <v>0.63680000000000003</v>
      </c>
      <c r="AS493"/>
      <c r="BI493"/>
    </row>
    <row r="494" spans="1:61" hidden="1">
      <c r="A494" s="402">
        <v>17</v>
      </c>
      <c r="B494" s="395">
        <v>2011</v>
      </c>
      <c r="C494" s="396" t="s">
        <v>25</v>
      </c>
      <c r="D494" s="403">
        <v>0.72299999999999986</v>
      </c>
      <c r="E494" s="403">
        <v>9.0000000000000011E-3</v>
      </c>
      <c r="F494" s="403">
        <v>0.58994023358963643</v>
      </c>
      <c r="G494" s="403">
        <v>0</v>
      </c>
      <c r="H494" s="403">
        <v>1.9484622861076806</v>
      </c>
      <c r="I494" s="403">
        <v>2.1659629999999996</v>
      </c>
      <c r="J494" s="403">
        <v>7.5849999999999997E-3</v>
      </c>
      <c r="K494" s="403">
        <v>2.0945</v>
      </c>
      <c r="L494" s="403">
        <v>0.71930000000000005</v>
      </c>
      <c r="AS494"/>
      <c r="BI494"/>
    </row>
    <row r="495" spans="1:61" hidden="1">
      <c r="A495" s="402">
        <v>17</v>
      </c>
      <c r="B495" s="395">
        <v>2011</v>
      </c>
      <c r="C495" s="396" t="s">
        <v>26</v>
      </c>
      <c r="D495" s="403">
        <v>0.8</v>
      </c>
      <c r="E495" s="403">
        <v>1.2E-2</v>
      </c>
      <c r="F495" s="403">
        <v>0.6608991079474037</v>
      </c>
      <c r="G495" s="403">
        <v>0</v>
      </c>
      <c r="H495" s="403">
        <v>1.9580584167815207</v>
      </c>
      <c r="I495" s="403">
        <v>2.3049849999999998</v>
      </c>
      <c r="J495" s="403">
        <v>9.6640000000000007E-3</v>
      </c>
      <c r="K495" s="403">
        <v>2.7571000000000003</v>
      </c>
      <c r="L495" s="403">
        <v>0.72189999999999999</v>
      </c>
      <c r="AS495"/>
      <c r="BI495"/>
    </row>
    <row r="496" spans="1:61" hidden="1">
      <c r="A496" s="402">
        <v>17</v>
      </c>
      <c r="B496" s="395">
        <v>2011</v>
      </c>
      <c r="C496" s="396" t="s">
        <v>27</v>
      </c>
      <c r="D496" s="403">
        <v>1.5720000000000001</v>
      </c>
      <c r="E496" s="403">
        <v>2.8999999999999998E-2</v>
      </c>
      <c r="F496" s="403">
        <v>0.90524837937267133</v>
      </c>
      <c r="G496" s="403">
        <v>0</v>
      </c>
      <c r="H496" s="403">
        <v>2.3928818283718707</v>
      </c>
      <c r="I496" s="403">
        <v>3.3032834999999996</v>
      </c>
      <c r="J496" s="403">
        <v>1.7086999999999998E-2</v>
      </c>
      <c r="K496" s="403">
        <v>2.7183000000000002</v>
      </c>
      <c r="L496" s="403">
        <v>1.0165</v>
      </c>
      <c r="AS496"/>
      <c r="BI496"/>
    </row>
    <row r="497" spans="1:61" hidden="1">
      <c r="A497" s="402">
        <v>17</v>
      </c>
      <c r="B497" s="395">
        <v>2011</v>
      </c>
      <c r="C497" s="396" t="s">
        <v>28</v>
      </c>
      <c r="D497" s="403">
        <v>1.363</v>
      </c>
      <c r="E497" s="403">
        <v>6.0000000000000001E-3</v>
      </c>
      <c r="F497" s="403">
        <v>0.67685318920259852</v>
      </c>
      <c r="G497" s="403">
        <v>0</v>
      </c>
      <c r="H497" s="403">
        <v>1.758178772124517</v>
      </c>
      <c r="I497" s="403">
        <v>2.5942799999999999</v>
      </c>
      <c r="J497" s="403">
        <v>1.2769000000000001E-2</v>
      </c>
      <c r="K497" s="403">
        <v>2.7847999999999997</v>
      </c>
      <c r="L497" s="403">
        <v>0.879</v>
      </c>
      <c r="AS497"/>
      <c r="BI497"/>
    </row>
    <row r="498" spans="1:61" hidden="1">
      <c r="A498" s="402">
        <v>17</v>
      </c>
      <c r="B498" s="395">
        <v>2011</v>
      </c>
      <c r="C498" s="396" t="s">
        <v>29</v>
      </c>
      <c r="D498" s="403">
        <v>1.3859999999999999</v>
      </c>
      <c r="E498" s="403">
        <v>1.9000000000000003E-2</v>
      </c>
      <c r="F498" s="403">
        <v>0.76603227579805055</v>
      </c>
      <c r="G498" s="403">
        <v>7.8208033868567197E-3</v>
      </c>
      <c r="H498" s="403">
        <v>1.9750358319409211</v>
      </c>
      <c r="I498" s="403">
        <v>3.0537550000000002</v>
      </c>
      <c r="J498" s="403">
        <v>0</v>
      </c>
      <c r="K498" s="403">
        <v>3.6018000000000008</v>
      </c>
      <c r="L498" s="403">
        <v>1.0621</v>
      </c>
      <c r="AS498"/>
      <c r="BI498"/>
    </row>
    <row r="499" spans="1:61" hidden="1">
      <c r="A499" s="402">
        <v>17</v>
      </c>
      <c r="B499" s="395">
        <v>2011</v>
      </c>
      <c r="C499" s="396" t="s">
        <v>30</v>
      </c>
      <c r="D499" s="403">
        <v>0.874</v>
      </c>
      <c r="E499" s="403">
        <v>1.0999999999999999E-2</v>
      </c>
      <c r="F499" s="403">
        <v>0.56616976280568332</v>
      </c>
      <c r="G499" s="403">
        <v>2.8878779697805177E-3</v>
      </c>
      <c r="H499" s="403">
        <v>1.5347033850306069</v>
      </c>
      <c r="I499" s="403">
        <v>2.7813560000000002</v>
      </c>
      <c r="J499" s="403">
        <v>0</v>
      </c>
      <c r="K499" s="403">
        <v>4.7825000000000006</v>
      </c>
      <c r="L499" s="403">
        <v>1.0942000000000001</v>
      </c>
      <c r="AS499"/>
      <c r="BI499"/>
    </row>
    <row r="500" spans="1:61" hidden="1">
      <c r="A500" s="402">
        <v>17</v>
      </c>
      <c r="B500" s="395">
        <v>2011</v>
      </c>
      <c r="C500" s="396" t="s">
        <v>31</v>
      </c>
      <c r="D500" s="403">
        <v>0.74499999999999988</v>
      </c>
      <c r="E500" s="403">
        <v>1.2999999999999999E-2</v>
      </c>
      <c r="F500" s="403">
        <v>0.88461645696425362</v>
      </c>
      <c r="G500" s="403">
        <v>1.4907213336605728E-2</v>
      </c>
      <c r="H500" s="403">
        <v>1.6469632993216445</v>
      </c>
      <c r="I500" s="403">
        <v>2.9619529999999998</v>
      </c>
      <c r="J500" s="403">
        <v>0</v>
      </c>
      <c r="K500" s="403">
        <v>3.9676</v>
      </c>
      <c r="L500" s="403">
        <v>1.0697000000000001</v>
      </c>
      <c r="AS500"/>
      <c r="BI500"/>
    </row>
    <row r="501" spans="1:61" hidden="1">
      <c r="A501" s="402">
        <v>17</v>
      </c>
      <c r="B501" s="395">
        <v>2011</v>
      </c>
      <c r="C501" s="396" t="s">
        <v>32</v>
      </c>
      <c r="D501" s="403">
        <v>0.75</v>
      </c>
      <c r="E501" s="403">
        <v>0.01</v>
      </c>
      <c r="F501" s="403">
        <v>1.5280070930697103</v>
      </c>
      <c r="G501" s="403">
        <v>1.0590209610007156E-2</v>
      </c>
      <c r="H501" s="403">
        <v>2.1703598937394202</v>
      </c>
      <c r="I501" s="403">
        <v>3.6559939999999997</v>
      </c>
      <c r="J501" s="403">
        <v>0</v>
      </c>
      <c r="K501" s="403">
        <v>5.1893999999999991</v>
      </c>
      <c r="L501" s="403">
        <v>1.8104</v>
      </c>
      <c r="AS501"/>
      <c r="BI501"/>
    </row>
    <row r="502" spans="1:61" hidden="1">
      <c r="A502" s="402">
        <v>17</v>
      </c>
      <c r="B502" s="395">
        <v>2011</v>
      </c>
      <c r="C502" s="396" t="s">
        <v>33</v>
      </c>
      <c r="D502" s="403">
        <v>0.63400000000000001</v>
      </c>
      <c r="E502" s="403">
        <v>1.4E-2</v>
      </c>
      <c r="F502" s="403">
        <v>1.2463822921208276</v>
      </c>
      <c r="G502" s="403">
        <v>8.3111002747015793E-3</v>
      </c>
      <c r="H502" s="403">
        <v>1.8977581335194369</v>
      </c>
      <c r="I502" s="403">
        <v>3.1021520000000002</v>
      </c>
      <c r="J502" s="403">
        <v>0</v>
      </c>
      <c r="K502" s="403">
        <v>4.2469999999999999</v>
      </c>
      <c r="L502" s="403">
        <v>1.3607</v>
      </c>
      <c r="AS502"/>
      <c r="BI502"/>
    </row>
    <row r="503" spans="1:61" hidden="1">
      <c r="A503" s="402">
        <v>17</v>
      </c>
      <c r="B503" s="395">
        <v>2011</v>
      </c>
      <c r="C503" s="396" t="s">
        <v>34</v>
      </c>
      <c r="D503" s="403">
        <v>0.55600000000000005</v>
      </c>
      <c r="E503" s="403">
        <v>0.01</v>
      </c>
      <c r="F503" s="403">
        <v>0.7372310759507863</v>
      </c>
      <c r="G503" s="403">
        <v>0</v>
      </c>
      <c r="H503" s="403">
        <v>1.8418706761865762</v>
      </c>
      <c r="I503" s="403">
        <v>2.7368609999999998</v>
      </c>
      <c r="J503" s="403">
        <v>0</v>
      </c>
      <c r="K503" s="403">
        <v>4.0373999999999999</v>
      </c>
      <c r="L503" s="403">
        <v>1.0055000000000001</v>
      </c>
      <c r="AS503"/>
      <c r="BI503"/>
    </row>
    <row r="504" spans="1:61" hidden="1">
      <c r="A504" s="402">
        <v>17</v>
      </c>
      <c r="B504" s="395">
        <v>2011</v>
      </c>
      <c r="C504" s="396" t="s">
        <v>35</v>
      </c>
      <c r="D504" s="403">
        <v>0.87</v>
      </c>
      <c r="E504" s="403">
        <v>1.2999999999999999E-2</v>
      </c>
      <c r="F504" s="403">
        <v>0.79452186128136693</v>
      </c>
      <c r="G504" s="403">
        <v>0</v>
      </c>
      <c r="H504" s="403">
        <v>2.5606962834421596</v>
      </c>
      <c r="I504" s="403">
        <v>3.063237</v>
      </c>
      <c r="J504" s="403">
        <v>0</v>
      </c>
      <c r="K504" s="403">
        <v>4.0106999999999999</v>
      </c>
      <c r="L504" s="403">
        <v>0.93810000000000016</v>
      </c>
      <c r="AS504"/>
      <c r="BI504"/>
    </row>
    <row r="505" spans="1:61" hidden="1">
      <c r="A505" s="402">
        <v>17</v>
      </c>
      <c r="B505" s="395">
        <v>2011</v>
      </c>
      <c r="C505" s="396" t="s">
        <v>36</v>
      </c>
      <c r="D505" s="403">
        <v>0.88600000000000012</v>
      </c>
      <c r="E505" s="403">
        <v>1.1000000000000001E-2</v>
      </c>
      <c r="F505" s="403">
        <v>0.51162634479734082</v>
      </c>
      <c r="G505" s="403">
        <v>0</v>
      </c>
      <c r="H505" s="403">
        <v>2.1259557388219776</v>
      </c>
      <c r="I505" s="403">
        <v>2.4043260000000002</v>
      </c>
      <c r="J505" s="403">
        <v>0</v>
      </c>
      <c r="K505" s="403">
        <v>3.137</v>
      </c>
      <c r="L505" s="403">
        <v>0.58509999999999995</v>
      </c>
      <c r="AS505"/>
      <c r="BI505"/>
    </row>
    <row r="506" spans="1:61" hidden="1">
      <c r="A506" s="402">
        <v>17</v>
      </c>
      <c r="B506" s="395">
        <v>2012</v>
      </c>
      <c r="C506" s="396" t="s">
        <v>25</v>
      </c>
      <c r="D506" s="403">
        <v>1.411</v>
      </c>
      <c r="E506" s="403">
        <v>1.3000000000000001E-2</v>
      </c>
      <c r="F506" s="403">
        <v>0.81900753152549455</v>
      </c>
      <c r="G506" s="403">
        <v>0</v>
      </c>
      <c r="H506" s="403">
        <v>2.4782616766221488</v>
      </c>
      <c r="I506" s="403">
        <v>2.7554719999999997</v>
      </c>
      <c r="J506" s="403">
        <v>5.0694926369197861E-3</v>
      </c>
      <c r="K506" s="403">
        <v>2.7875999999999999</v>
      </c>
      <c r="L506" s="403">
        <v>0.96290000000000009</v>
      </c>
      <c r="AS506"/>
      <c r="BI506"/>
    </row>
    <row r="507" spans="1:61" hidden="1">
      <c r="A507" s="402">
        <v>17</v>
      </c>
      <c r="B507" s="395">
        <v>2012</v>
      </c>
      <c r="C507" s="396" t="s">
        <v>26</v>
      </c>
      <c r="D507" s="403">
        <v>1.109</v>
      </c>
      <c r="E507" s="403">
        <v>4.4000000000000004E-2</v>
      </c>
      <c r="F507" s="403">
        <v>0.65531260196359087</v>
      </c>
      <c r="G507" s="403">
        <v>0</v>
      </c>
      <c r="H507" s="403">
        <v>1.771708316548942</v>
      </c>
      <c r="I507" s="403">
        <v>2.1006260000000001</v>
      </c>
      <c r="J507" s="403">
        <v>9.9398721386038565E-3</v>
      </c>
      <c r="K507" s="403">
        <v>4.5914000000000001</v>
      </c>
      <c r="L507" s="403">
        <v>0.70630000000000004</v>
      </c>
      <c r="AS507"/>
      <c r="BI507"/>
    </row>
    <row r="508" spans="1:61" hidden="1">
      <c r="A508" s="402">
        <v>17</v>
      </c>
      <c r="B508" s="395">
        <v>2012</v>
      </c>
      <c r="C508" s="396" t="s">
        <v>27</v>
      </c>
      <c r="D508" s="403">
        <v>1.0049999999999999</v>
      </c>
      <c r="E508" s="403">
        <v>0.01</v>
      </c>
      <c r="F508" s="403">
        <v>0.59062441427853662</v>
      </c>
      <c r="G508" s="403">
        <v>3.2955890486808595E-2</v>
      </c>
      <c r="H508" s="403">
        <v>1.793623840921339</v>
      </c>
      <c r="I508" s="403">
        <v>2.2923049999999998</v>
      </c>
      <c r="J508" s="403">
        <v>8.8305234725752565E-3</v>
      </c>
      <c r="K508" s="403">
        <v>2.2505999999999999</v>
      </c>
      <c r="L508" s="403">
        <v>0.70730000000000004</v>
      </c>
      <c r="AS508"/>
      <c r="BI508"/>
    </row>
    <row r="509" spans="1:61" hidden="1">
      <c r="A509" s="402">
        <v>17</v>
      </c>
      <c r="B509" s="395">
        <v>2012</v>
      </c>
      <c r="C509" s="396" t="s">
        <v>28</v>
      </c>
      <c r="D509" s="403">
        <v>1.0089999999999999</v>
      </c>
      <c r="E509" s="403">
        <v>1.0000000000000002E-2</v>
      </c>
      <c r="F509" s="403">
        <v>0.68555033429762047</v>
      </c>
      <c r="G509" s="403">
        <v>0</v>
      </c>
      <c r="H509" s="403">
        <v>1.9043034729863382</v>
      </c>
      <c r="I509" s="403">
        <v>2.5878800000000002</v>
      </c>
      <c r="J509" s="403">
        <v>9.4158024779406602E-3</v>
      </c>
      <c r="K509" s="403">
        <v>3.8530000000000002</v>
      </c>
      <c r="L509" s="403">
        <v>0.92570000000000008</v>
      </c>
      <c r="AS509"/>
      <c r="BI509"/>
    </row>
    <row r="510" spans="1:61" hidden="1">
      <c r="A510" s="402">
        <v>17</v>
      </c>
      <c r="B510" s="395">
        <v>2012</v>
      </c>
      <c r="C510" s="396" t="s">
        <v>29</v>
      </c>
      <c r="D510" s="403">
        <v>1.3119999999999998</v>
      </c>
      <c r="E510" s="403">
        <v>1.1000000000000003E-2</v>
      </c>
      <c r="F510" s="403">
        <v>0.74807065923286042</v>
      </c>
      <c r="G510" s="403">
        <v>3.3403384355641542E-3</v>
      </c>
      <c r="H510" s="403">
        <v>2.3083542698835644</v>
      </c>
      <c r="I510" s="403">
        <v>3.377151</v>
      </c>
      <c r="J510" s="403">
        <v>1.032762252708155E-2</v>
      </c>
      <c r="K510" s="403">
        <v>4.0783000000000005</v>
      </c>
      <c r="L510" s="403">
        <v>0.93500000000000005</v>
      </c>
      <c r="AS510"/>
      <c r="BI510"/>
    </row>
    <row r="511" spans="1:61" hidden="1">
      <c r="A511" s="402">
        <v>17</v>
      </c>
      <c r="B511" s="395">
        <v>2012</v>
      </c>
      <c r="C511" s="396" t="s">
        <v>30</v>
      </c>
      <c r="D511" s="403">
        <v>0.92599999999999993</v>
      </c>
      <c r="E511" s="403">
        <v>0.05</v>
      </c>
      <c r="F511" s="403">
        <v>0.55671832141325195</v>
      </c>
      <c r="G511" s="403">
        <v>2.0724225560018579E-2</v>
      </c>
      <c r="H511" s="403">
        <v>1.7871171788350575</v>
      </c>
      <c r="I511" s="403">
        <v>2.6310950000000002</v>
      </c>
      <c r="J511" s="403">
        <v>1.9885218476381084E-2</v>
      </c>
      <c r="K511" s="403">
        <v>5.2590000000000003</v>
      </c>
      <c r="L511" s="403">
        <v>1.3852</v>
      </c>
      <c r="AS511"/>
      <c r="BI511"/>
    </row>
    <row r="512" spans="1:61" hidden="1">
      <c r="A512" s="402">
        <v>17</v>
      </c>
      <c r="B512" s="395">
        <v>2012</v>
      </c>
      <c r="C512" s="396" t="s">
        <v>31</v>
      </c>
      <c r="D512" s="403">
        <v>1.0329999999999999</v>
      </c>
      <c r="E512" s="403">
        <v>1.2999999999999999E-2</v>
      </c>
      <c r="F512" s="403">
        <v>0.83730402046864982</v>
      </c>
      <c r="G512" s="403">
        <v>0</v>
      </c>
      <c r="H512" s="403">
        <v>2.0960253387026668</v>
      </c>
      <c r="I512" s="403">
        <v>3.5535259999999997</v>
      </c>
      <c r="J512" s="403">
        <v>4.471786180318793E-3</v>
      </c>
      <c r="K512" s="403">
        <v>6.4689000000000005</v>
      </c>
      <c r="L512" s="403">
        <v>1.494</v>
      </c>
      <c r="AS512"/>
      <c r="BI512"/>
    </row>
    <row r="513" spans="1:61" hidden="1">
      <c r="A513" s="402">
        <v>17</v>
      </c>
      <c r="B513" s="395">
        <v>2012</v>
      </c>
      <c r="C513" s="396" t="s">
        <v>32</v>
      </c>
      <c r="D513" s="403">
        <v>0.76600000000000001</v>
      </c>
      <c r="E513" s="403">
        <v>9.0000000000000011E-3</v>
      </c>
      <c r="F513" s="403">
        <v>0.73919324747221837</v>
      </c>
      <c r="G513" s="403">
        <v>1.0100964044881519E-2</v>
      </c>
      <c r="H513" s="403">
        <v>1.633475930981241</v>
      </c>
      <c r="I513" s="403">
        <v>2.67204</v>
      </c>
      <c r="J513" s="403">
        <v>-1.3246115611632999E-2</v>
      </c>
      <c r="K513" s="403">
        <v>5.1996000000000002</v>
      </c>
      <c r="L513" s="403">
        <v>0.94919999999999993</v>
      </c>
      <c r="AS513"/>
      <c r="BI513"/>
    </row>
    <row r="514" spans="1:61" hidden="1">
      <c r="A514" s="402">
        <v>17</v>
      </c>
      <c r="B514" s="395">
        <v>2012</v>
      </c>
      <c r="C514" s="396" t="s">
        <v>33</v>
      </c>
      <c r="D514" s="403">
        <v>0.79099999999999993</v>
      </c>
      <c r="E514" s="403">
        <v>7.0000000000000001E-3</v>
      </c>
      <c r="F514" s="403">
        <v>0.74378099193419822</v>
      </c>
      <c r="G514" s="403">
        <v>1.7003420307655209E-2</v>
      </c>
      <c r="H514" s="403">
        <v>1.8552204419393235</v>
      </c>
      <c r="I514" s="403">
        <v>2.9419249999999999</v>
      </c>
      <c r="J514" s="403">
        <v>5.139778934845407E-3</v>
      </c>
      <c r="K514" s="403">
        <v>7.7450000000000001</v>
      </c>
      <c r="L514" s="403">
        <v>0.90680000000000005</v>
      </c>
      <c r="AS514"/>
      <c r="BI514"/>
    </row>
    <row r="515" spans="1:61" hidden="1">
      <c r="A515" s="402">
        <v>17</v>
      </c>
      <c r="B515" s="395">
        <v>2012</v>
      </c>
      <c r="C515" s="396" t="s">
        <v>34</v>
      </c>
      <c r="D515" s="403">
        <v>0.97499999999999987</v>
      </c>
      <c r="E515" s="403">
        <v>1.0999999999999999E-2</v>
      </c>
      <c r="F515" s="403">
        <v>0.75210837496841754</v>
      </c>
      <c r="G515" s="403">
        <v>5.3350589329496673E-3</v>
      </c>
      <c r="H515" s="403">
        <v>2.6021619018582145</v>
      </c>
      <c r="I515" s="403">
        <v>3.0437630000000002</v>
      </c>
      <c r="J515" s="403">
        <v>3.3606033774618849E-3</v>
      </c>
      <c r="K515" s="403">
        <v>6.4574999999999996</v>
      </c>
      <c r="L515" s="403">
        <v>0.89319999999999999</v>
      </c>
      <c r="AS515"/>
      <c r="BI515"/>
    </row>
    <row r="516" spans="1:61" hidden="1">
      <c r="A516" s="402">
        <v>17</v>
      </c>
      <c r="B516" s="395">
        <v>2012</v>
      </c>
      <c r="C516" s="396" t="s">
        <v>35</v>
      </c>
      <c r="D516" s="403">
        <v>0.66100000000000003</v>
      </c>
      <c r="E516" s="403">
        <v>7.0000000000000001E-3</v>
      </c>
      <c r="F516" s="403">
        <v>0.35188370828930371</v>
      </c>
      <c r="G516" s="403">
        <v>2.8649768888572131E-3</v>
      </c>
      <c r="H516" s="403">
        <v>1.8317521062910598</v>
      </c>
      <c r="I516" s="403">
        <v>2.3348849999999999</v>
      </c>
      <c r="J516" s="403">
        <v>0</v>
      </c>
      <c r="K516" s="403">
        <v>5.4379999999999997</v>
      </c>
      <c r="L516" s="403">
        <v>0.48814999999999997</v>
      </c>
      <c r="AS516"/>
      <c r="BI516"/>
    </row>
    <row r="517" spans="1:61" hidden="1">
      <c r="A517" s="402">
        <v>17</v>
      </c>
      <c r="B517" s="395">
        <v>2012</v>
      </c>
      <c r="C517" s="396" t="s">
        <v>36</v>
      </c>
      <c r="D517" s="403">
        <v>0.82799999999999996</v>
      </c>
      <c r="E517" s="403">
        <v>8.0000000000000002E-3</v>
      </c>
      <c r="F517" s="403">
        <v>0.39117272021325727</v>
      </c>
      <c r="G517" s="403">
        <v>2.1001783832465546E-3</v>
      </c>
      <c r="H517" s="403">
        <v>2.0091388988264436</v>
      </c>
      <c r="I517" s="403">
        <v>2.218296</v>
      </c>
      <c r="J517" s="403">
        <v>0</v>
      </c>
      <c r="K517" s="403">
        <v>6.7079999999999993</v>
      </c>
      <c r="L517" s="403">
        <v>0.60099999999999998</v>
      </c>
      <c r="AS517"/>
      <c r="BI517"/>
    </row>
    <row r="518" spans="1:61" hidden="1">
      <c r="A518" s="402">
        <v>17</v>
      </c>
      <c r="B518" s="395">
        <v>2013</v>
      </c>
      <c r="C518" s="396" t="s">
        <v>25</v>
      </c>
      <c r="D518" s="403">
        <v>1.6560000000000001</v>
      </c>
      <c r="E518" s="403">
        <v>6.0000000000000001E-3</v>
      </c>
      <c r="F518" s="403">
        <v>0.51896396236964359</v>
      </c>
      <c r="G518" s="403">
        <v>6.5707025971181599E-3</v>
      </c>
      <c r="H518" s="403">
        <v>1.9602357033148705</v>
      </c>
      <c r="I518" s="403">
        <v>2.7522130000000002</v>
      </c>
      <c r="J518" s="403">
        <v>1.4E-3</v>
      </c>
      <c r="K518" s="403">
        <v>6.0668999999999995</v>
      </c>
      <c r="L518" s="403">
        <v>0.74352000000000007</v>
      </c>
      <c r="AS518"/>
      <c r="BI518"/>
    </row>
    <row r="519" spans="1:61" hidden="1">
      <c r="A519" s="402">
        <v>17</v>
      </c>
      <c r="B519" s="395">
        <v>2013</v>
      </c>
      <c r="C519" s="396" t="s">
        <v>26</v>
      </c>
      <c r="D519" s="403">
        <v>1.6629999999999998</v>
      </c>
      <c r="E519" s="403">
        <v>2E-3</v>
      </c>
      <c r="F519" s="403">
        <v>0.5421560139772359</v>
      </c>
      <c r="G519" s="403">
        <v>9.1623324563498126E-3</v>
      </c>
      <c r="H519" s="403">
        <v>2.1397059241191418</v>
      </c>
      <c r="I519" s="403">
        <v>2.0831619999999997</v>
      </c>
      <c r="J519" s="403">
        <v>1.4E-3</v>
      </c>
      <c r="K519" s="403">
        <v>4.4674000000000005</v>
      </c>
      <c r="L519" s="403">
        <v>0.69850000000000001</v>
      </c>
      <c r="AS519"/>
      <c r="BI519"/>
    </row>
    <row r="520" spans="1:61" hidden="1">
      <c r="A520" s="402">
        <v>17</v>
      </c>
      <c r="B520" s="395">
        <v>2013</v>
      </c>
      <c r="C520" s="396" t="s">
        <v>27</v>
      </c>
      <c r="D520" s="403">
        <v>1.4259999999999999</v>
      </c>
      <c r="E520" s="403">
        <v>5.0000000000000001E-3</v>
      </c>
      <c r="F520" s="403">
        <v>0.53528658321498779</v>
      </c>
      <c r="G520" s="403">
        <v>0</v>
      </c>
      <c r="H520" s="403">
        <v>1.9744031131765554</v>
      </c>
      <c r="I520" s="403">
        <v>2.0685580000000003</v>
      </c>
      <c r="J520" s="403">
        <v>6.9999999999999999E-4</v>
      </c>
      <c r="K520" s="403">
        <v>4.3741999999999992</v>
      </c>
      <c r="L520" s="403">
        <v>0.72930000000000006</v>
      </c>
      <c r="AS520"/>
      <c r="BI520"/>
    </row>
    <row r="521" spans="1:61" hidden="1">
      <c r="A521" s="402">
        <v>17</v>
      </c>
      <c r="B521" s="395">
        <v>2013</v>
      </c>
      <c r="C521" s="396" t="s">
        <v>28</v>
      </c>
      <c r="D521" s="403">
        <v>1.6339999999999999</v>
      </c>
      <c r="E521" s="403">
        <v>6.0000000000000001E-3</v>
      </c>
      <c r="F521" s="403">
        <v>0.61285708308222964</v>
      </c>
      <c r="G521" s="403">
        <v>1.7116658792108701E-3</v>
      </c>
      <c r="H521" s="403">
        <v>2.3886697321312478</v>
      </c>
      <c r="I521" s="403">
        <v>2.7531780000000001</v>
      </c>
      <c r="J521" s="403">
        <v>2.9999999999999997E-4</v>
      </c>
      <c r="K521" s="403">
        <v>5.6137000000000006</v>
      </c>
      <c r="L521" s="403">
        <v>0.75839999999999996</v>
      </c>
      <c r="AS521"/>
      <c r="BI521"/>
    </row>
    <row r="522" spans="1:61" hidden="1">
      <c r="A522" s="402">
        <v>17</v>
      </c>
      <c r="B522" s="395">
        <v>2013</v>
      </c>
      <c r="C522" s="396" t="s">
        <v>29</v>
      </c>
      <c r="D522" s="403">
        <v>1.341</v>
      </c>
      <c r="E522" s="403">
        <v>1.9999999999999997E-2</v>
      </c>
      <c r="F522" s="403">
        <v>0.51084571125687872</v>
      </c>
      <c r="G522" s="403">
        <v>2.7919986862942267E-3</v>
      </c>
      <c r="H522" s="403">
        <v>1.818042350812082</v>
      </c>
      <c r="I522" s="403">
        <v>2.3039820000000004</v>
      </c>
      <c r="J522" s="403">
        <v>8.0000000000000004E-4</v>
      </c>
      <c r="K522" s="403">
        <v>5.0991</v>
      </c>
      <c r="L522" s="403">
        <v>0.69740000000000002</v>
      </c>
      <c r="AS522"/>
      <c r="BI522"/>
    </row>
    <row r="523" spans="1:61" hidden="1">
      <c r="A523" s="402">
        <v>17</v>
      </c>
      <c r="B523" s="395">
        <v>2013</v>
      </c>
      <c r="C523" s="396" t="s">
        <v>30</v>
      </c>
      <c r="D523" s="403">
        <v>1.1480000000000001</v>
      </c>
      <c r="E523" s="403">
        <v>1.3000000000000001E-2</v>
      </c>
      <c r="F523" s="403">
        <v>0.48464991382926592</v>
      </c>
      <c r="G523" s="403">
        <v>1.3127689501603782E-2</v>
      </c>
      <c r="H523" s="403">
        <v>1.7304191774420268</v>
      </c>
      <c r="I523" s="403">
        <v>2.5299580000000002</v>
      </c>
      <c r="J523" s="403">
        <v>-1E-4</v>
      </c>
      <c r="K523" s="403">
        <v>6.1579999999999995</v>
      </c>
      <c r="L523" s="403">
        <v>0.69350000000000001</v>
      </c>
      <c r="AS523"/>
      <c r="BI523"/>
    </row>
    <row r="524" spans="1:61" hidden="1">
      <c r="A524" s="402">
        <v>17</v>
      </c>
      <c r="B524" s="395">
        <v>2013</v>
      </c>
      <c r="C524" s="396" t="s">
        <v>31</v>
      </c>
      <c r="D524" s="403">
        <v>2.004</v>
      </c>
      <c r="E524" s="403">
        <v>1.9E-2</v>
      </c>
      <c r="F524" s="403">
        <v>0.67035287320245629</v>
      </c>
      <c r="G524" s="403">
        <v>1.7745992305637327E-2</v>
      </c>
      <c r="H524" s="403">
        <v>2.2192958656033728</v>
      </c>
      <c r="I524" s="403">
        <v>3.207697</v>
      </c>
      <c r="J524" s="403">
        <v>1.4E-3</v>
      </c>
      <c r="K524" s="403">
        <v>4.8116000000000003</v>
      </c>
      <c r="L524" s="403">
        <v>0.84570000000000001</v>
      </c>
      <c r="AS524"/>
      <c r="BI524"/>
    </row>
    <row r="525" spans="1:61" hidden="1">
      <c r="A525" s="402">
        <v>17</v>
      </c>
      <c r="B525" s="395">
        <v>2013</v>
      </c>
      <c r="C525" s="396" t="s">
        <v>32</v>
      </c>
      <c r="D525" s="403">
        <v>1.131</v>
      </c>
      <c r="E525" s="403">
        <v>1.2999999999999999E-2</v>
      </c>
      <c r="F525" s="403">
        <v>0.56890030665290625</v>
      </c>
      <c r="G525" s="403">
        <v>1.7997417540296948E-2</v>
      </c>
      <c r="H525" s="403">
        <v>1.5911947084412112</v>
      </c>
      <c r="I525" s="403">
        <v>2.6234700000000002</v>
      </c>
      <c r="J525" s="403">
        <v>2.2000000000000001E-3</v>
      </c>
      <c r="K525" s="403">
        <v>2.4722</v>
      </c>
      <c r="L525" s="403">
        <v>0.76559999999999995</v>
      </c>
      <c r="AS525"/>
      <c r="BI525"/>
    </row>
    <row r="526" spans="1:61" hidden="1">
      <c r="A526" s="402">
        <v>17</v>
      </c>
      <c r="B526" s="395">
        <v>2013</v>
      </c>
      <c r="C526" s="396" t="s">
        <v>33</v>
      </c>
      <c r="D526" s="403">
        <v>1.0799999999999998</v>
      </c>
      <c r="E526" s="403">
        <v>1.0000000000000002E-2</v>
      </c>
      <c r="F526" s="403">
        <v>0.81677259566549598</v>
      </c>
      <c r="G526" s="403">
        <v>1.4966128809614069E-2</v>
      </c>
      <c r="H526" s="403">
        <v>2.0100610929506493</v>
      </c>
      <c r="I526" s="403">
        <v>3.2498670000000001</v>
      </c>
      <c r="J526" s="403">
        <v>1.1000000000000001E-3</v>
      </c>
      <c r="K526" s="403">
        <v>3.3529999999999998</v>
      </c>
      <c r="L526" s="403">
        <v>0.99590000000000012</v>
      </c>
      <c r="AS526"/>
      <c r="BI526"/>
    </row>
    <row r="527" spans="1:61" hidden="1">
      <c r="A527" s="402">
        <v>17</v>
      </c>
      <c r="B527" s="395">
        <v>2013</v>
      </c>
      <c r="C527" s="396" t="s">
        <v>34</v>
      </c>
      <c r="D527" s="403">
        <v>0.76</v>
      </c>
      <c r="E527" s="403">
        <v>8.0000000000000002E-3</v>
      </c>
      <c r="F527" s="403">
        <v>0.5235065144223251</v>
      </c>
      <c r="G527" s="403">
        <v>3.1943538613999848E-3</v>
      </c>
      <c r="H527" s="403">
        <v>1.6383585975008923</v>
      </c>
      <c r="I527" s="403">
        <v>2.5677649999999996</v>
      </c>
      <c r="J527" s="403">
        <v>2.0999999999999999E-3</v>
      </c>
      <c r="K527" s="403">
        <v>2.8155000000000001</v>
      </c>
      <c r="L527" s="403">
        <v>0.60429999999999995</v>
      </c>
      <c r="AS527"/>
      <c r="BI527"/>
    </row>
    <row r="528" spans="1:61" hidden="1">
      <c r="A528" s="402">
        <v>17</v>
      </c>
      <c r="B528" s="395">
        <v>2013</v>
      </c>
      <c r="C528" s="396" t="s">
        <v>35</v>
      </c>
      <c r="D528" s="403">
        <v>0.86699999999999999</v>
      </c>
      <c r="E528" s="403">
        <v>2E-3</v>
      </c>
      <c r="F528" s="403">
        <v>0.40096949870588317</v>
      </c>
      <c r="G528" s="403">
        <v>0</v>
      </c>
      <c r="H528" s="403">
        <v>1.6867813254420376</v>
      </c>
      <c r="I528" s="403">
        <v>2.3645670000000001</v>
      </c>
      <c r="J528" s="403">
        <v>8.0000000000000004E-4</v>
      </c>
      <c r="K528" s="403">
        <v>3.8497000000000003</v>
      </c>
      <c r="L528" s="403">
        <v>0.53549999999999998</v>
      </c>
      <c r="AS528"/>
      <c r="BI528"/>
    </row>
    <row r="529" spans="1:61" hidden="1">
      <c r="A529" s="402">
        <v>17</v>
      </c>
      <c r="B529" s="395">
        <v>2013</v>
      </c>
      <c r="C529" s="396" t="s">
        <v>36</v>
      </c>
      <c r="D529" s="403">
        <v>1.2050000000000001</v>
      </c>
      <c r="E529" s="403">
        <v>8.0000000000000002E-3</v>
      </c>
      <c r="F529" s="403">
        <v>0.56959358655776782</v>
      </c>
      <c r="G529" s="403">
        <v>2.6584766119461542E-3</v>
      </c>
      <c r="H529" s="403">
        <v>2.1683958082767845</v>
      </c>
      <c r="I529" s="403">
        <v>2.2273530000000004</v>
      </c>
      <c r="J529" s="403">
        <v>5.0000000000000001E-4</v>
      </c>
      <c r="K529" s="403">
        <v>1.8687</v>
      </c>
      <c r="L529" s="403">
        <v>0.66510000000000002</v>
      </c>
      <c r="AS529"/>
      <c r="BI529"/>
    </row>
    <row r="530" spans="1:61" hidden="1">
      <c r="A530" s="402">
        <v>17</v>
      </c>
      <c r="B530" s="395">
        <v>2014</v>
      </c>
      <c r="C530" s="396" t="s">
        <v>25</v>
      </c>
      <c r="D530" s="403">
        <v>1.5209999999999999</v>
      </c>
      <c r="E530" s="403">
        <v>4.0000000000000001E-3</v>
      </c>
      <c r="F530" s="403">
        <v>0.68933246789294933</v>
      </c>
      <c r="G530" s="403">
        <v>1.9677045985517683E-3</v>
      </c>
      <c r="H530" s="403">
        <v>2.1951933955245035</v>
      </c>
      <c r="I530" s="403">
        <v>2.614865</v>
      </c>
      <c r="J530" s="403">
        <v>1E-4</v>
      </c>
      <c r="K530" s="403">
        <v>2.2866999999999997</v>
      </c>
      <c r="L530" s="403">
        <v>0.75669999999999993</v>
      </c>
      <c r="AS530"/>
      <c r="BI530"/>
    </row>
    <row r="531" spans="1:61" hidden="1">
      <c r="A531" s="402">
        <v>17</v>
      </c>
      <c r="B531" s="395">
        <v>2014</v>
      </c>
      <c r="C531" s="396" t="s">
        <v>26</v>
      </c>
      <c r="D531" s="403">
        <v>0.84900000000000009</v>
      </c>
      <c r="E531" s="403">
        <v>3.0000000000000001E-3</v>
      </c>
      <c r="F531" s="403">
        <v>0.45220731230937516</v>
      </c>
      <c r="G531" s="403">
        <v>2.2524934763362937E-3</v>
      </c>
      <c r="H531" s="403">
        <v>1.3740795110066131</v>
      </c>
      <c r="I531" s="403">
        <v>1.58117</v>
      </c>
      <c r="J531" s="403">
        <v>-2.7000000000000001E-3</v>
      </c>
      <c r="K531" s="403">
        <v>1.0165999999999999</v>
      </c>
      <c r="L531" s="403">
        <v>0.48609999999999998</v>
      </c>
      <c r="AS531"/>
      <c r="BI531"/>
    </row>
    <row r="532" spans="1:61" hidden="1">
      <c r="A532" s="402">
        <v>17</v>
      </c>
      <c r="B532" s="395">
        <v>2014</v>
      </c>
      <c r="C532" s="396" t="s">
        <v>27</v>
      </c>
      <c r="D532" s="403">
        <v>1.0369999999999999</v>
      </c>
      <c r="E532" s="403">
        <v>1.1000000000000001E-2</v>
      </c>
      <c r="F532" s="403">
        <v>0.60785349335966088</v>
      </c>
      <c r="G532" s="403">
        <v>1.4460751849991375E-3</v>
      </c>
      <c r="H532" s="403">
        <v>1.7478610554814038</v>
      </c>
      <c r="I532" s="403">
        <v>2.2637</v>
      </c>
      <c r="J532" s="403">
        <v>8.9999999999999998E-4</v>
      </c>
      <c r="K532" s="403">
        <v>1.2947</v>
      </c>
      <c r="L532" s="403">
        <v>0.66600000000000004</v>
      </c>
      <c r="AS532"/>
      <c r="BI532"/>
    </row>
    <row r="533" spans="1:61" hidden="1">
      <c r="A533" s="402">
        <v>17</v>
      </c>
      <c r="B533" s="395">
        <v>2014</v>
      </c>
      <c r="C533" s="396" t="s">
        <v>28</v>
      </c>
      <c r="D533" s="403">
        <v>1.3339999999999999</v>
      </c>
      <c r="E533" s="403">
        <v>2.1999999999999999E-2</v>
      </c>
      <c r="F533" s="403">
        <v>0.83229740898189675</v>
      </c>
      <c r="G533" s="403">
        <v>4.017105960138905E-3</v>
      </c>
      <c r="H533" s="403">
        <v>2.3473371812100114</v>
      </c>
      <c r="I533" s="403">
        <v>3.0172999999999996</v>
      </c>
      <c r="J533" s="403">
        <v>7.2999999999999992E-3</v>
      </c>
      <c r="K533" s="403">
        <v>2.6568000000000001</v>
      </c>
      <c r="L533" s="403">
        <v>0.88590000000000002</v>
      </c>
      <c r="AS533"/>
      <c r="BI533"/>
    </row>
    <row r="534" spans="1:61" hidden="1">
      <c r="A534" s="402">
        <v>17</v>
      </c>
      <c r="B534" s="395">
        <v>2014</v>
      </c>
      <c r="C534" s="396" t="s">
        <v>29</v>
      </c>
      <c r="D534" s="403">
        <v>0.88700000000000001</v>
      </c>
      <c r="E534" s="403">
        <v>1.4999999999999999E-2</v>
      </c>
      <c r="F534" s="403">
        <v>0.62940745485316907</v>
      </c>
      <c r="G534" s="403">
        <v>1.42410068450207E-2</v>
      </c>
      <c r="H534" s="403">
        <v>1.7081052410127224</v>
      </c>
      <c r="I534" s="403">
        <v>2.7256</v>
      </c>
      <c r="J534" s="403">
        <v>9.6000000000000009E-3</v>
      </c>
      <c r="K534" s="403">
        <v>1.8511</v>
      </c>
      <c r="L534" s="403">
        <v>0.72429999999999994</v>
      </c>
      <c r="AS534"/>
      <c r="BI534"/>
    </row>
    <row r="535" spans="1:61" hidden="1">
      <c r="A535" s="402">
        <v>17</v>
      </c>
      <c r="B535" s="395">
        <v>2014</v>
      </c>
      <c r="C535" s="396" t="s">
        <v>30</v>
      </c>
      <c r="D535" s="403">
        <v>0.78</v>
      </c>
      <c r="E535" s="403">
        <v>5.0000000000000001E-3</v>
      </c>
      <c r="F535" s="403">
        <v>0.5437197023108945</v>
      </c>
      <c r="G535" s="403">
        <v>4.8188954460192973E-2</v>
      </c>
      <c r="H535" s="403">
        <v>1.6675673105356901</v>
      </c>
      <c r="I535" s="403">
        <v>3.0202999999999998</v>
      </c>
      <c r="J535" s="403">
        <v>8.3000000000000001E-3</v>
      </c>
      <c r="K535" s="403">
        <v>2.2349000000000001</v>
      </c>
      <c r="L535" s="403">
        <v>0.70849999999999991</v>
      </c>
      <c r="AS535"/>
      <c r="BI535"/>
    </row>
    <row r="536" spans="1:61" hidden="1">
      <c r="A536" s="402">
        <v>17</v>
      </c>
      <c r="B536" s="395">
        <v>2014</v>
      </c>
      <c r="C536" s="396" t="s">
        <v>31</v>
      </c>
      <c r="D536" s="403">
        <v>0.92699999999999982</v>
      </c>
      <c r="E536" s="403">
        <v>1.7000000000000001E-2</v>
      </c>
      <c r="F536" s="403">
        <v>0.88797241714948616</v>
      </c>
      <c r="G536" s="403">
        <v>5.5681798106499883E-2</v>
      </c>
      <c r="H536" s="403">
        <v>2.0854929769146953</v>
      </c>
      <c r="I536" s="403">
        <v>3.8036000000000003</v>
      </c>
      <c r="J536" s="403">
        <v>-3.3999999999999998E-3</v>
      </c>
      <c r="K536" s="403">
        <v>3.2314999999999996</v>
      </c>
      <c r="L536" s="403">
        <v>1.1207</v>
      </c>
      <c r="AS536"/>
      <c r="BI536"/>
    </row>
    <row r="537" spans="1:61" hidden="1">
      <c r="A537" s="402">
        <v>17</v>
      </c>
      <c r="B537" s="395">
        <v>2014</v>
      </c>
      <c r="C537" s="396" t="s">
        <v>32</v>
      </c>
      <c r="D537" s="403">
        <v>0.64600000000000002</v>
      </c>
      <c r="E537" s="403">
        <v>1.0000000000000002E-2</v>
      </c>
      <c r="F537" s="403">
        <v>0.86529667017900858</v>
      </c>
      <c r="G537" s="403">
        <v>2.8813936960829699E-2</v>
      </c>
      <c r="H537" s="403">
        <v>1.7571924122967741</v>
      </c>
      <c r="I537" s="403">
        <v>3.2076000000000002</v>
      </c>
      <c r="J537" s="403">
        <v>7.4000000000000003E-3</v>
      </c>
      <c r="K537" s="403">
        <v>2.4104999999999999</v>
      </c>
      <c r="L537" s="403">
        <v>1.0177</v>
      </c>
      <c r="AS537"/>
      <c r="BI537"/>
    </row>
    <row r="538" spans="1:61" hidden="1">
      <c r="A538" s="402">
        <v>17</v>
      </c>
      <c r="B538" s="395">
        <v>2014</v>
      </c>
      <c r="C538" s="396" t="s">
        <v>33</v>
      </c>
      <c r="D538" s="403">
        <v>0.7599999999999999</v>
      </c>
      <c r="E538" s="403">
        <v>1.4999999999999999E-2</v>
      </c>
      <c r="F538" s="403">
        <v>1.1931327146284059</v>
      </c>
      <c r="G538" s="403">
        <v>5.9070617095399208E-2</v>
      </c>
      <c r="H538" s="403">
        <v>2.2563940697021714</v>
      </c>
      <c r="I538" s="403">
        <v>3.9863</v>
      </c>
      <c r="J538" s="403">
        <v>1.3099999999999999E-2</v>
      </c>
      <c r="K538" s="403">
        <v>3.7070000000000003</v>
      </c>
      <c r="L538" s="403">
        <v>1.4037999999999999</v>
      </c>
      <c r="AS538"/>
      <c r="BI538"/>
    </row>
    <row r="539" spans="1:61" hidden="1">
      <c r="A539" s="402">
        <v>17</v>
      </c>
      <c r="B539" s="395">
        <v>2014</v>
      </c>
      <c r="C539" s="396" t="s">
        <v>34</v>
      </c>
      <c r="D539" s="403">
        <v>0.60400000000000009</v>
      </c>
      <c r="E539" s="403">
        <v>1.4E-2</v>
      </c>
      <c r="F539" s="403">
        <v>0.86067523784954403</v>
      </c>
      <c r="G539" s="403">
        <v>4.0860371447245351E-2</v>
      </c>
      <c r="H539" s="403">
        <v>2.1396483583349668</v>
      </c>
      <c r="I539" s="403">
        <v>3.1208</v>
      </c>
      <c r="J539" s="403">
        <v>1.0999999999999999E-2</v>
      </c>
      <c r="K539" s="403">
        <v>4.4169999999999998</v>
      </c>
      <c r="L539" s="403">
        <v>1.0522</v>
      </c>
      <c r="AS539"/>
      <c r="BI539"/>
    </row>
    <row r="540" spans="1:61" hidden="1">
      <c r="A540" s="402">
        <v>17</v>
      </c>
      <c r="B540" s="395">
        <v>2014</v>
      </c>
      <c r="C540" s="396" t="s">
        <v>35</v>
      </c>
      <c r="D540" s="403">
        <v>0.76200000000000001</v>
      </c>
      <c r="E540" s="403">
        <v>9.0000000000000011E-3</v>
      </c>
      <c r="F540" s="403">
        <v>0.57569427653614824</v>
      </c>
      <c r="G540" s="403">
        <v>1.2727227782474912E-2</v>
      </c>
      <c r="H540" s="403">
        <v>1.8852176410862813</v>
      </c>
      <c r="I540" s="403">
        <v>2.7255999999999996</v>
      </c>
      <c r="J540" s="403">
        <v>5.3E-3</v>
      </c>
      <c r="K540" s="403">
        <v>2.2010999999999998</v>
      </c>
      <c r="L540" s="403">
        <v>0.69869999999999999</v>
      </c>
      <c r="AS540"/>
      <c r="BI540"/>
    </row>
    <row r="541" spans="1:61" hidden="1">
      <c r="A541" s="402">
        <v>17</v>
      </c>
      <c r="B541" s="395">
        <v>2014</v>
      </c>
      <c r="C541" s="396" t="s">
        <v>36</v>
      </c>
      <c r="D541" s="403">
        <v>0.90400000000000003</v>
      </c>
      <c r="E541" s="403">
        <v>9.0000000000000011E-3</v>
      </c>
      <c r="F541" s="403">
        <v>0.5871313563827999</v>
      </c>
      <c r="G541" s="403">
        <v>4.4153206873341497E-2</v>
      </c>
      <c r="H541" s="403">
        <v>2.3853673867506222</v>
      </c>
      <c r="I541" s="403">
        <v>3.0513000000000003</v>
      </c>
      <c r="J541" s="403">
        <v>7.9999999999999993E-4</v>
      </c>
      <c r="K541" s="403">
        <v>2.1574</v>
      </c>
      <c r="L541" s="403">
        <v>0.69939999999999991</v>
      </c>
      <c r="AS541"/>
      <c r="BI541"/>
    </row>
    <row r="542" spans="1:61" hidden="1">
      <c r="A542" s="402">
        <v>17</v>
      </c>
      <c r="B542" s="395">
        <v>2015</v>
      </c>
      <c r="C542" s="396" t="s">
        <v>25</v>
      </c>
      <c r="D542" s="403">
        <v>0.95099999999999996</v>
      </c>
      <c r="E542" s="403">
        <v>8.0000000000000002E-3</v>
      </c>
      <c r="F542" s="403">
        <v>0.5583822232881801</v>
      </c>
      <c r="G542" s="403">
        <v>1.429322628928114E-2</v>
      </c>
      <c r="H542" s="403">
        <v>1.9862436656638387</v>
      </c>
      <c r="I542" s="403">
        <v>2.3597999999999999</v>
      </c>
      <c r="J542" s="403">
        <v>3.2000000000000002E-3</v>
      </c>
      <c r="K542" s="403">
        <v>1.4641000000000002</v>
      </c>
      <c r="L542" s="403">
        <v>0.66769999999999996</v>
      </c>
      <c r="AS542"/>
      <c r="BI542"/>
    </row>
    <row r="543" spans="1:61" hidden="1">
      <c r="A543" s="402">
        <v>17</v>
      </c>
      <c r="B543" s="395">
        <v>2015</v>
      </c>
      <c r="C543" s="396" t="s">
        <v>26</v>
      </c>
      <c r="D543" s="403">
        <v>0.80400000000000005</v>
      </c>
      <c r="E543" s="403">
        <v>4.0000000000000001E-3</v>
      </c>
      <c r="F543" s="403">
        <v>0.45095075956774888</v>
      </c>
      <c r="G543" s="403">
        <v>1.344811180015373E-2</v>
      </c>
      <c r="H543" s="403">
        <v>1.4855706069110917</v>
      </c>
      <c r="I543" s="403">
        <v>1.7443999999999997</v>
      </c>
      <c r="J543" s="403">
        <v>1.4999999999999998E-3</v>
      </c>
      <c r="K543" s="403">
        <v>1.1318999999999999</v>
      </c>
      <c r="L543" s="403">
        <v>0.52429999999999999</v>
      </c>
      <c r="AS543"/>
      <c r="BI543"/>
    </row>
    <row r="544" spans="1:61" hidden="1">
      <c r="A544" s="402">
        <v>17</v>
      </c>
      <c r="B544" s="395">
        <v>2015</v>
      </c>
      <c r="C544" s="396" t="s">
        <v>27</v>
      </c>
      <c r="D544" s="403">
        <v>1.319</v>
      </c>
      <c r="E544" s="403">
        <v>1.7000000000000001E-2</v>
      </c>
      <c r="F544" s="403">
        <v>0.75691143415680551</v>
      </c>
      <c r="G544" s="403">
        <v>4.1493654431058423E-2</v>
      </c>
      <c r="H544" s="403">
        <v>2.4640754302840371</v>
      </c>
      <c r="I544" s="403">
        <v>2.9379</v>
      </c>
      <c r="J544" s="403">
        <v>8.3000000000000001E-3</v>
      </c>
      <c r="K544" s="403">
        <v>2.4300999999999999</v>
      </c>
      <c r="L544" s="403">
        <v>0.78980000000000006</v>
      </c>
      <c r="AS544"/>
      <c r="BI544"/>
    </row>
    <row r="545" spans="1:61" hidden="1">
      <c r="A545" s="402">
        <v>17</v>
      </c>
      <c r="B545" s="395">
        <v>2015</v>
      </c>
      <c r="C545" s="396" t="s">
        <v>28</v>
      </c>
      <c r="D545" s="403">
        <v>1.304</v>
      </c>
      <c r="E545" s="403">
        <v>1.2E-2</v>
      </c>
      <c r="F545" s="403">
        <v>0.56387592156429878</v>
      </c>
      <c r="G545" s="403">
        <v>1.8046754251439267E-2</v>
      </c>
      <c r="H545" s="403">
        <v>2.2235715299680221</v>
      </c>
      <c r="I545" s="403">
        <v>2.5807000000000002</v>
      </c>
      <c r="J545" s="403">
        <v>5.1999999999999998E-3</v>
      </c>
      <c r="K545" s="403">
        <v>2.0693999999999999</v>
      </c>
      <c r="L545" s="403">
        <v>0.72199999999999998</v>
      </c>
      <c r="AS545"/>
      <c r="BI545"/>
    </row>
    <row r="546" spans="1:61" hidden="1">
      <c r="A546" s="402">
        <v>17</v>
      </c>
      <c r="B546" s="395">
        <v>2015</v>
      </c>
      <c r="C546" s="396" t="s">
        <v>29</v>
      </c>
      <c r="D546" s="403">
        <v>1.1299999999999999</v>
      </c>
      <c r="E546" s="403">
        <v>8.0000000000000002E-3</v>
      </c>
      <c r="F546" s="403">
        <v>0.54738168988416624</v>
      </c>
      <c r="G546" s="403">
        <v>1.1883061389781284E-2</v>
      </c>
      <c r="H546" s="403">
        <v>1.6650640831708285</v>
      </c>
      <c r="I546" s="403">
        <v>2.8300999999999998</v>
      </c>
      <c r="J546" s="403">
        <v>5.7999999999999996E-3</v>
      </c>
      <c r="K546" s="403">
        <v>5.0625</v>
      </c>
      <c r="L546" s="403">
        <v>0.64400000000000002</v>
      </c>
      <c r="AS546"/>
      <c r="BI546"/>
    </row>
    <row r="547" spans="1:61" hidden="1">
      <c r="A547" s="402">
        <v>17</v>
      </c>
      <c r="B547" s="395">
        <v>2015</v>
      </c>
      <c r="C547" s="396" t="s">
        <v>30</v>
      </c>
      <c r="D547" s="403">
        <v>1.1279999999999999</v>
      </c>
      <c r="E547" s="403">
        <v>0.01</v>
      </c>
      <c r="F547" s="403">
        <v>0.62131468499381004</v>
      </c>
      <c r="G547" s="403">
        <v>1.8673792613199229E-2</v>
      </c>
      <c r="H547" s="403">
        <v>1.960271523649161</v>
      </c>
      <c r="I547" s="403">
        <v>3.6392000000000002</v>
      </c>
      <c r="J547" s="403">
        <v>9.1999999999999998E-3</v>
      </c>
      <c r="K547" s="403">
        <v>5.1661999999999999</v>
      </c>
      <c r="L547" s="403">
        <v>0.83709999999999996</v>
      </c>
      <c r="AS547"/>
      <c r="BI547"/>
    </row>
    <row r="548" spans="1:61" hidden="1">
      <c r="A548" s="402">
        <v>17</v>
      </c>
      <c r="B548" s="395">
        <v>2015</v>
      </c>
      <c r="C548" s="396" t="s">
        <v>31</v>
      </c>
      <c r="D548" s="403">
        <v>0.75600000000000001</v>
      </c>
      <c r="E548" s="403">
        <v>6.0000000000000001E-3</v>
      </c>
      <c r="F548" s="403">
        <v>0.79440471429074078</v>
      </c>
      <c r="G548" s="403">
        <v>6.9551073091164324E-3</v>
      </c>
      <c r="H548" s="403">
        <v>1.6807186730667518</v>
      </c>
      <c r="I548" s="403">
        <v>3.0552999999999999</v>
      </c>
      <c r="J548" s="403">
        <v>9.300000000000001E-3</v>
      </c>
      <c r="K548" s="403">
        <v>3.3702000000000001</v>
      </c>
      <c r="L548" s="403">
        <v>0.92389999999999994</v>
      </c>
      <c r="AS548"/>
      <c r="BI548"/>
    </row>
    <row r="549" spans="1:61" hidden="1">
      <c r="A549" s="402">
        <v>17</v>
      </c>
      <c r="B549" s="395">
        <v>2015</v>
      </c>
      <c r="C549" s="396" t="s">
        <v>32</v>
      </c>
      <c r="D549" s="403">
        <v>0.66900000000000004</v>
      </c>
      <c r="E549" s="403">
        <v>7.0000000000000001E-3</v>
      </c>
      <c r="F549" s="403">
        <v>0.90037217491711652</v>
      </c>
      <c r="G549" s="403">
        <v>2.6435295068671174E-2</v>
      </c>
      <c r="H549" s="403">
        <v>1.6958435181479985</v>
      </c>
      <c r="I549" s="403">
        <v>3.2634999999999996</v>
      </c>
      <c r="J549" s="403">
        <v>9.7000000000000003E-3</v>
      </c>
      <c r="K549" s="403">
        <v>4.0925999999999991</v>
      </c>
      <c r="L549" s="403">
        <v>1.0452000000000001</v>
      </c>
      <c r="AS549"/>
      <c r="BI549"/>
    </row>
    <row r="550" spans="1:61" hidden="1">
      <c r="A550" s="402">
        <v>17</v>
      </c>
      <c r="B550" s="395">
        <v>2015</v>
      </c>
      <c r="C550" s="396" t="s">
        <v>33</v>
      </c>
      <c r="D550" s="403">
        <v>0.83099999999999996</v>
      </c>
      <c r="E550" s="403">
        <v>6.0000000000000001E-3</v>
      </c>
      <c r="F550" s="403">
        <v>1.1369954617771134</v>
      </c>
      <c r="G550" s="403">
        <v>1.8399384471163668E-2</v>
      </c>
      <c r="H550" s="403">
        <v>2.0961651364351024</v>
      </c>
      <c r="I550" s="403">
        <v>4.0366999999999997</v>
      </c>
      <c r="J550" s="403">
        <v>1.3100000000000001E-2</v>
      </c>
      <c r="K550" s="403">
        <v>5.4426000000000005</v>
      </c>
      <c r="L550" s="403">
        <v>1.2867000000000002</v>
      </c>
      <c r="AS550"/>
      <c r="BI550"/>
    </row>
    <row r="551" spans="1:61" hidden="1">
      <c r="A551" s="402">
        <v>17</v>
      </c>
      <c r="B551" s="395">
        <v>2015</v>
      </c>
      <c r="C551" s="396" t="s">
        <v>34</v>
      </c>
      <c r="D551" s="403">
        <v>0.69199999999999995</v>
      </c>
      <c r="E551" s="403">
        <v>6.0000000000000001E-3</v>
      </c>
      <c r="F551" s="403">
        <v>0.74652443186431749</v>
      </c>
      <c r="G551" s="403">
        <v>1.2090513895291588E-2</v>
      </c>
      <c r="H551" s="403">
        <v>1.8102297608135971</v>
      </c>
      <c r="I551" s="403">
        <v>2.9088000000000003</v>
      </c>
      <c r="J551" s="403">
        <v>-9.7999999999999997E-3</v>
      </c>
      <c r="K551" s="403">
        <v>3.6505000000000001</v>
      </c>
      <c r="L551" s="403">
        <v>0.92900000000000005</v>
      </c>
      <c r="AS551"/>
      <c r="BI551"/>
    </row>
    <row r="552" spans="1:61" hidden="1">
      <c r="A552" s="402">
        <v>17</v>
      </c>
      <c r="B552" s="395">
        <v>2015</v>
      </c>
      <c r="C552" s="396" t="s">
        <v>35</v>
      </c>
      <c r="D552" s="403">
        <v>1.036</v>
      </c>
      <c r="E552" s="403">
        <v>4.0000000000000001E-3</v>
      </c>
      <c r="F552" s="403">
        <v>0.80469731099837816</v>
      </c>
      <c r="G552" s="403">
        <v>4.1480021003131098E-3</v>
      </c>
      <c r="H552" s="403">
        <v>2.1582532822380087</v>
      </c>
      <c r="I552" s="403">
        <v>2.7424999999999997</v>
      </c>
      <c r="J552" s="403">
        <v>4.0000000000000001E-3</v>
      </c>
      <c r="K552" s="403">
        <v>1.9321999999999999</v>
      </c>
      <c r="L552" s="403">
        <v>0.89119999999999999</v>
      </c>
      <c r="AS552"/>
      <c r="BI552"/>
    </row>
    <row r="553" spans="1:61" hidden="1">
      <c r="A553" s="402">
        <v>17</v>
      </c>
      <c r="B553" s="395">
        <v>2015</v>
      </c>
      <c r="C553" s="396" t="s">
        <v>36</v>
      </c>
      <c r="D553" s="403">
        <v>1.974</v>
      </c>
      <c r="E553" s="403">
        <v>6.0000000000000001E-3</v>
      </c>
      <c r="F553" s="403">
        <v>0.66105834344035197</v>
      </c>
      <c r="G553" s="403">
        <v>9.8363010746519066E-3</v>
      </c>
      <c r="H553" s="403">
        <v>2.5105996470620244</v>
      </c>
      <c r="I553" s="403">
        <v>3.0848000000000004</v>
      </c>
      <c r="J553" s="403">
        <v>-1.1599999999999999E-2</v>
      </c>
      <c r="K553" s="403">
        <v>3.7098999999999998</v>
      </c>
      <c r="L553" s="403">
        <v>0.83429999999999993</v>
      </c>
      <c r="AS553"/>
      <c r="BI553"/>
    </row>
    <row r="554" spans="1:61" hidden="1">
      <c r="A554" s="402">
        <v>17</v>
      </c>
      <c r="B554" s="395">
        <v>2016</v>
      </c>
      <c r="C554" s="396" t="s">
        <v>25</v>
      </c>
      <c r="D554" s="403">
        <v>1.55</v>
      </c>
      <c r="E554" s="403">
        <v>4.0000000000000001E-3</v>
      </c>
      <c r="F554" s="403">
        <v>0.52030297259798097</v>
      </c>
      <c r="G554" s="403">
        <v>1.7497373187260145E-2</v>
      </c>
      <c r="H554" s="403">
        <v>2.0001985583183357</v>
      </c>
      <c r="I554" s="403">
        <v>2.2063999999999999</v>
      </c>
      <c r="J554" s="403">
        <v>3.2000000000000002E-3</v>
      </c>
      <c r="K554" s="403">
        <v>1.3407</v>
      </c>
      <c r="L554" s="403">
        <v>0.61569999999999991</v>
      </c>
      <c r="AS554"/>
      <c r="BI554"/>
    </row>
    <row r="555" spans="1:61" hidden="1">
      <c r="A555" s="402">
        <v>17</v>
      </c>
      <c r="B555" s="395">
        <v>2016</v>
      </c>
      <c r="C555" s="396" t="s">
        <v>26</v>
      </c>
      <c r="D555" s="403">
        <v>1.4300000000000002</v>
      </c>
      <c r="E555" s="403">
        <v>7.0000000000000001E-3</v>
      </c>
      <c r="F555" s="403">
        <v>0.53121363768905205</v>
      </c>
      <c r="G555" s="403">
        <v>1.3191106750180039E-2</v>
      </c>
      <c r="H555" s="403">
        <v>1.8658818495073179</v>
      </c>
      <c r="I555" s="403">
        <v>2.2993999999999999</v>
      </c>
      <c r="J555" s="403">
        <v>3.5999999999999999E-3</v>
      </c>
      <c r="K555" s="403">
        <v>2.2951000000000001</v>
      </c>
      <c r="L555" s="403">
        <v>0.64970000000000006</v>
      </c>
      <c r="AS555"/>
      <c r="BI555"/>
    </row>
    <row r="556" spans="1:61" hidden="1">
      <c r="A556" s="402">
        <v>17</v>
      </c>
      <c r="B556" s="395">
        <v>2016</v>
      </c>
      <c r="C556" s="396" t="s">
        <v>27</v>
      </c>
      <c r="D556" s="403">
        <v>1.6950000000000001</v>
      </c>
      <c r="E556" s="403">
        <v>8.0000000000000002E-3</v>
      </c>
      <c r="F556" s="403">
        <v>0.62732142298637161</v>
      </c>
      <c r="G556" s="403">
        <v>2.5003892559169103E-2</v>
      </c>
      <c r="H556" s="403">
        <v>2.2597556234684935</v>
      </c>
      <c r="I556" s="403">
        <v>2.9043999999999999</v>
      </c>
      <c r="J556" s="403">
        <v>5.9999999999999993E-3</v>
      </c>
      <c r="K556" s="403">
        <v>1.3636999999999997</v>
      </c>
      <c r="L556" s="403">
        <v>0.73840000000000006</v>
      </c>
      <c r="AS556"/>
      <c r="BI556"/>
    </row>
    <row r="557" spans="1:61" hidden="1">
      <c r="A557" s="402">
        <v>17</v>
      </c>
      <c r="B557" s="395">
        <v>2016</v>
      </c>
      <c r="C557" s="396" t="s">
        <v>28</v>
      </c>
      <c r="D557" s="403">
        <v>1.07</v>
      </c>
      <c r="E557" s="403">
        <v>7.0000000000000001E-3</v>
      </c>
      <c r="F557" s="403">
        <v>0.49209547313949342</v>
      </c>
      <c r="G557" s="403">
        <v>2.1048732050665188E-2</v>
      </c>
      <c r="H557" s="403">
        <v>1.6549970160355485</v>
      </c>
      <c r="I557" s="403">
        <v>2.5626000000000002</v>
      </c>
      <c r="J557" s="403">
        <v>2.4999999999999996E-3</v>
      </c>
      <c r="K557" s="403">
        <v>1.4243000000000001</v>
      </c>
      <c r="L557" s="403">
        <v>0.66469999999999996</v>
      </c>
      <c r="AS557"/>
      <c r="BI557"/>
    </row>
    <row r="558" spans="1:61" hidden="1">
      <c r="A558" s="402">
        <v>17</v>
      </c>
      <c r="B558" s="395">
        <v>2016</v>
      </c>
      <c r="C558" s="396" t="s">
        <v>29</v>
      </c>
      <c r="D558" s="403">
        <v>1.1579999999999999</v>
      </c>
      <c r="E558" s="403">
        <v>1.0999999999999999E-2</v>
      </c>
      <c r="F558" s="403">
        <v>0.73464452392787072</v>
      </c>
      <c r="G558" s="403">
        <v>2.7765487006165795E-2</v>
      </c>
      <c r="H558" s="403">
        <v>2.1591295733262594</v>
      </c>
      <c r="I558" s="403">
        <v>3.4366000000000003</v>
      </c>
      <c r="J558" s="403">
        <v>1.21E-2</v>
      </c>
      <c r="K558" s="403">
        <v>4.7645</v>
      </c>
      <c r="L558" s="403">
        <v>0.94110000000000005</v>
      </c>
      <c r="AS558"/>
      <c r="BI558"/>
    </row>
    <row r="559" spans="1:61" hidden="1">
      <c r="A559" s="402">
        <v>17</v>
      </c>
      <c r="B559" s="395">
        <v>2016</v>
      </c>
      <c r="C559" s="396" t="s">
        <v>30</v>
      </c>
      <c r="D559" s="403">
        <v>0.75300000000000011</v>
      </c>
      <c r="E559" s="403">
        <v>8.0000000000000002E-3</v>
      </c>
      <c r="F559" s="403">
        <v>0.63618714774225171</v>
      </c>
      <c r="G559" s="403">
        <v>1.9667760631509171E-2</v>
      </c>
      <c r="H559" s="403">
        <v>1.6959324930173985</v>
      </c>
      <c r="I559" s="403">
        <v>2.8906999999999998</v>
      </c>
      <c r="J559" s="403">
        <v>7.9000000000000008E-3</v>
      </c>
      <c r="K559" s="403">
        <v>2.5385999999999997</v>
      </c>
      <c r="L559" s="403">
        <v>0.81489999999999996</v>
      </c>
      <c r="AS559"/>
      <c r="BI559"/>
    </row>
    <row r="560" spans="1:61" hidden="1">
      <c r="A560" s="402">
        <v>17</v>
      </c>
      <c r="B560" s="395">
        <v>2016</v>
      </c>
      <c r="C560" s="396" t="s">
        <v>31</v>
      </c>
      <c r="D560" s="403">
        <v>0.74</v>
      </c>
      <c r="E560" s="403">
        <v>7.0000000000000001E-3</v>
      </c>
      <c r="F560" s="403">
        <v>0.7939135877299266</v>
      </c>
      <c r="G560" s="403">
        <v>2.6224389890943729E-2</v>
      </c>
      <c r="H560" s="403">
        <v>1.7901550097651686</v>
      </c>
      <c r="I560" s="403">
        <v>3.1114000000000002</v>
      </c>
      <c r="J560" s="403">
        <v>5.4000000000000003E-3</v>
      </c>
      <c r="K560" s="403">
        <v>3.8115999999999999</v>
      </c>
      <c r="L560" s="403">
        <v>0.91120000000000001</v>
      </c>
      <c r="AS560"/>
      <c r="BI560"/>
    </row>
    <row r="561" spans="1:61" hidden="1">
      <c r="A561" s="402">
        <v>17</v>
      </c>
      <c r="B561" s="395">
        <v>2016</v>
      </c>
      <c r="C561" s="396" t="s">
        <v>32</v>
      </c>
      <c r="D561" s="403">
        <v>0.89</v>
      </c>
      <c r="E561" s="403">
        <v>8.0000000000000002E-3</v>
      </c>
      <c r="F561" s="403">
        <v>1.1534205344373363</v>
      </c>
      <c r="G561" s="403">
        <v>2.7709606382077367E-2</v>
      </c>
      <c r="H561" s="403">
        <v>2.3145599248148541</v>
      </c>
      <c r="I561" s="403">
        <v>3.9618000000000002</v>
      </c>
      <c r="J561" s="403">
        <v>6.0000000000000001E-3</v>
      </c>
      <c r="K561" s="403">
        <v>4.2976999999999999</v>
      </c>
      <c r="L561" s="403">
        <v>1.4034</v>
      </c>
      <c r="AS561"/>
      <c r="BI561"/>
    </row>
    <row r="562" spans="1:61" hidden="1">
      <c r="A562" s="402">
        <v>17</v>
      </c>
      <c r="B562" s="395">
        <v>2016</v>
      </c>
      <c r="C562" s="396" t="s">
        <v>33</v>
      </c>
      <c r="D562" s="403">
        <v>0.58099999999999996</v>
      </c>
      <c r="E562" s="403">
        <v>5.0000000000000001E-3</v>
      </c>
      <c r="F562" s="403">
        <v>1.0589461601000441</v>
      </c>
      <c r="G562" s="403">
        <v>2.5726201814837681E-2</v>
      </c>
      <c r="H562" s="403">
        <v>1.9145617715413632</v>
      </c>
      <c r="I562" s="403">
        <v>3.1155999999999997</v>
      </c>
      <c r="J562" s="403">
        <v>6.7000000000000011E-3</v>
      </c>
      <c r="K562" s="403">
        <v>2.7324000000000002</v>
      </c>
      <c r="L562" s="403">
        <v>1.2224999999999999</v>
      </c>
      <c r="AS562"/>
      <c r="BI562"/>
    </row>
    <row r="563" spans="1:61" hidden="1">
      <c r="A563" s="402">
        <v>17</v>
      </c>
      <c r="B563" s="395">
        <v>2016</v>
      </c>
      <c r="C563" s="396" t="s">
        <v>34</v>
      </c>
      <c r="D563" s="403">
        <v>0.52200000000000002</v>
      </c>
      <c r="E563" s="403">
        <v>5.0000000000000001E-3</v>
      </c>
      <c r="F563" s="403">
        <v>0.86038075429923055</v>
      </c>
      <c r="G563" s="403">
        <v>1.9671138772503798E-2</v>
      </c>
      <c r="H563" s="403">
        <v>1.89351255870798</v>
      </c>
      <c r="I563" s="403">
        <v>2.8700999999999999</v>
      </c>
      <c r="J563" s="403">
        <v>9.2999999999999992E-3</v>
      </c>
      <c r="K563" s="403">
        <v>2.8620999999999999</v>
      </c>
      <c r="L563" s="403">
        <v>0.99349999999999994</v>
      </c>
      <c r="AS563"/>
      <c r="BI563"/>
    </row>
    <row r="564" spans="1:61" hidden="1">
      <c r="A564" s="402">
        <v>17</v>
      </c>
      <c r="B564" s="395">
        <v>2016</v>
      </c>
      <c r="C564" s="396" t="s">
        <v>35</v>
      </c>
      <c r="D564" s="403">
        <v>0.71</v>
      </c>
      <c r="E564" s="403">
        <v>6.0000000000000001E-3</v>
      </c>
      <c r="F564" s="403">
        <v>0.84264000828744545</v>
      </c>
      <c r="G564" s="403">
        <v>1.7606686459369292E-2</v>
      </c>
      <c r="H564" s="403">
        <v>2.4495521726193887</v>
      </c>
      <c r="I564" s="403">
        <v>3.5571000000000002</v>
      </c>
      <c r="J564" s="403">
        <v>5.4999999999999997E-3</v>
      </c>
      <c r="K564" s="403">
        <v>5.6502999999999997</v>
      </c>
      <c r="L564" s="403">
        <v>1.0650999999999999</v>
      </c>
      <c r="AS564"/>
      <c r="BI564"/>
    </row>
    <row r="565" spans="1:61" hidden="1">
      <c r="A565" s="402">
        <v>17</v>
      </c>
      <c r="B565" s="395">
        <v>2016</v>
      </c>
      <c r="C565" s="396" t="s">
        <v>36</v>
      </c>
      <c r="D565" s="403">
        <v>0.747</v>
      </c>
      <c r="E565" s="403">
        <v>3.0000000000000001E-3</v>
      </c>
      <c r="F565" s="403">
        <v>0.46975551740528171</v>
      </c>
      <c r="G565" s="403">
        <v>8.2515073750669462E-3</v>
      </c>
      <c r="H565" s="403">
        <v>1.9386482020192695</v>
      </c>
      <c r="I565" s="403">
        <v>2.6016000000000004</v>
      </c>
      <c r="J565" s="403">
        <v>4.4000000000000003E-3</v>
      </c>
      <c r="K565" s="403">
        <v>4.4824000000000002</v>
      </c>
      <c r="L565" s="403">
        <v>0.60980000000000001</v>
      </c>
      <c r="AS565"/>
      <c r="BI565"/>
    </row>
    <row r="566" spans="1:61" hidden="1">
      <c r="A566" s="402">
        <v>17</v>
      </c>
      <c r="B566" s="395">
        <v>2017</v>
      </c>
      <c r="C566" s="396" t="s">
        <v>25</v>
      </c>
      <c r="D566" s="403">
        <v>0.82700000000000007</v>
      </c>
      <c r="E566" s="403">
        <v>8.0000000000000002E-3</v>
      </c>
      <c r="F566" s="403">
        <v>0.66274721822286509</v>
      </c>
      <c r="G566" s="403">
        <v>1.4825711862567922E-2</v>
      </c>
      <c r="H566" s="403">
        <v>2.2396944955162077</v>
      </c>
      <c r="I566" s="403">
        <v>3.2037</v>
      </c>
      <c r="J566" s="403">
        <v>-2.0000000000000004E-4</v>
      </c>
      <c r="K566" s="403">
        <v>2.9736000000000002</v>
      </c>
      <c r="L566" s="403">
        <v>0.83260000000000001</v>
      </c>
      <c r="AS566"/>
      <c r="BI566"/>
    </row>
    <row r="567" spans="1:61" hidden="1">
      <c r="A567" s="402">
        <v>17</v>
      </c>
      <c r="B567" s="395">
        <v>2017</v>
      </c>
      <c r="C567" s="396" t="s">
        <v>26</v>
      </c>
      <c r="D567" s="403">
        <v>0.54200000000000004</v>
      </c>
      <c r="E567" s="403">
        <v>7.0000000000000001E-3</v>
      </c>
      <c r="F567" s="403">
        <v>0.57107302418777262</v>
      </c>
      <c r="G567" s="403">
        <v>1.3221919451851985E-2</v>
      </c>
      <c r="H567" s="403">
        <v>1.9701011815161058</v>
      </c>
      <c r="I567" s="403">
        <v>2.4737999999999998</v>
      </c>
      <c r="J567" s="403">
        <v>4.4999999999999997E-3</v>
      </c>
      <c r="K567" s="403">
        <v>1.7826000000000002</v>
      </c>
      <c r="L567" s="403">
        <v>0.70639999999999992</v>
      </c>
      <c r="AS567"/>
      <c r="BI567"/>
    </row>
    <row r="568" spans="1:61" hidden="1">
      <c r="A568" s="402">
        <v>17</v>
      </c>
      <c r="B568" s="395">
        <v>2017</v>
      </c>
      <c r="C568" s="396" t="s">
        <v>27</v>
      </c>
      <c r="D568" s="403">
        <v>0.8640000000000001</v>
      </c>
      <c r="E568" s="403">
        <v>5.0000000000000001E-3</v>
      </c>
      <c r="F568" s="403">
        <v>0.56927768492504871</v>
      </c>
      <c r="G568" s="403">
        <v>2.0178877811523471E-2</v>
      </c>
      <c r="H568" s="403">
        <v>1.9354232427173703</v>
      </c>
      <c r="I568" s="403">
        <v>2.6444999999999999</v>
      </c>
      <c r="J568" s="403">
        <v>1.8999999999999998E-3</v>
      </c>
      <c r="K568" s="403">
        <v>2.4481000000000002</v>
      </c>
      <c r="L568" s="403">
        <v>0.67480000000000007</v>
      </c>
      <c r="AS568"/>
      <c r="BI568"/>
    </row>
    <row r="569" spans="1:61" hidden="1">
      <c r="A569" s="402">
        <v>17</v>
      </c>
      <c r="B569" s="395">
        <v>2017</v>
      </c>
      <c r="C569" s="396" t="s">
        <v>28</v>
      </c>
      <c r="D569" s="403">
        <v>0.90199999999999991</v>
      </c>
      <c r="E569" s="403">
        <v>7.0000000000000001E-3</v>
      </c>
      <c r="F569" s="403">
        <v>0.61936288977555287</v>
      </c>
      <c r="G569" s="403">
        <v>2.5847501095165277E-2</v>
      </c>
      <c r="H569" s="403">
        <v>2.0710105805934296</v>
      </c>
      <c r="I569" s="403">
        <v>2.8291000000000004</v>
      </c>
      <c r="J569" s="403">
        <v>7.7000000000000002E-3</v>
      </c>
      <c r="K569" s="403">
        <v>2.8544999999999998</v>
      </c>
      <c r="L569" s="403">
        <v>0.73359999999999992</v>
      </c>
      <c r="AS569"/>
      <c r="BI569"/>
    </row>
    <row r="570" spans="1:61" hidden="1">
      <c r="A570" s="402">
        <v>17</v>
      </c>
      <c r="B570" s="395">
        <v>2017</v>
      </c>
      <c r="C570" s="396" t="s">
        <v>29</v>
      </c>
      <c r="D570" s="403">
        <v>1.155</v>
      </c>
      <c r="E570" s="403">
        <v>1.7000000000000001E-2</v>
      </c>
      <c r="F570" s="403">
        <v>0.65737603290950442</v>
      </c>
      <c r="G570" s="403">
        <v>2.9784595774361055E-2</v>
      </c>
      <c r="H570" s="403">
        <v>2.4425749148225737</v>
      </c>
      <c r="I570" s="403">
        <v>3.4541999999999997</v>
      </c>
      <c r="J570" s="403">
        <v>7.2999999999999992E-3</v>
      </c>
      <c r="K570" s="403">
        <v>3.3174000000000001</v>
      </c>
      <c r="L570" s="403">
        <v>0.76700000000000002</v>
      </c>
      <c r="AS570"/>
      <c r="BI570"/>
    </row>
    <row r="571" spans="1:61" hidden="1">
      <c r="A571" s="402">
        <v>17</v>
      </c>
      <c r="B571" s="395">
        <v>2017</v>
      </c>
      <c r="C571" s="396" t="s">
        <v>30</v>
      </c>
      <c r="D571" s="403">
        <v>0.83699999999999997</v>
      </c>
      <c r="E571" s="403">
        <v>8.0000000000000002E-3</v>
      </c>
      <c r="F571" s="403">
        <v>0.47142495800196604</v>
      </c>
      <c r="G571" s="403">
        <v>2.9630138082427749E-2</v>
      </c>
      <c r="H571" s="403">
        <v>1.7133549269484265</v>
      </c>
      <c r="I571" s="403">
        <v>2.7172999999999998</v>
      </c>
      <c r="J571" s="403">
        <v>6.0999999999999995E-3</v>
      </c>
      <c r="K571" s="403">
        <v>2.4336000000000002</v>
      </c>
      <c r="L571" s="403">
        <v>0.62870000000000004</v>
      </c>
      <c r="AS571"/>
      <c r="BI571"/>
    </row>
    <row r="572" spans="1:61" hidden="1">
      <c r="A572" s="402">
        <v>17</v>
      </c>
      <c r="B572" s="395">
        <v>2017</v>
      </c>
      <c r="C572" s="396" t="s">
        <v>31</v>
      </c>
      <c r="D572" s="403">
        <v>0.75500000000000012</v>
      </c>
      <c r="E572" s="403">
        <v>3.0000000000000001E-3</v>
      </c>
      <c r="F572" s="403">
        <v>0.63307043206221092</v>
      </c>
      <c r="G572" s="403">
        <v>1.3963737070147182E-2</v>
      </c>
      <c r="H572" s="403">
        <v>1.7327151716199771</v>
      </c>
      <c r="I572" s="403">
        <v>2.9771000000000001</v>
      </c>
      <c r="J572" s="403">
        <v>9.4999999999999998E-3</v>
      </c>
      <c r="K572" s="403">
        <v>2.6082000000000001</v>
      </c>
      <c r="L572" s="403">
        <v>0.74529999999999996</v>
      </c>
      <c r="AS572"/>
      <c r="BI572"/>
    </row>
    <row r="573" spans="1:61" hidden="1">
      <c r="A573" s="402">
        <v>17</v>
      </c>
      <c r="B573" s="395">
        <v>2017</v>
      </c>
      <c r="C573" s="396" t="s">
        <v>32</v>
      </c>
      <c r="D573" s="403">
        <v>0.82299999999999995</v>
      </c>
      <c r="E573" s="403">
        <v>6.0000000000000001E-3</v>
      </c>
      <c r="F573" s="403">
        <v>0.99924706986579137</v>
      </c>
      <c r="G573" s="403">
        <v>3.434648238844721E-2</v>
      </c>
      <c r="H573" s="403">
        <v>2.1670595517159477</v>
      </c>
      <c r="I573" s="403">
        <v>3.6114999999999995</v>
      </c>
      <c r="J573" s="403">
        <v>1.2799999999999999E-2</v>
      </c>
      <c r="K573" s="403">
        <v>4.3049999999999997</v>
      </c>
      <c r="L573" s="403">
        <v>1.1321000000000001</v>
      </c>
      <c r="AS573"/>
      <c r="BI573"/>
    </row>
    <row r="574" spans="1:61" hidden="1">
      <c r="A574" s="402">
        <v>17</v>
      </c>
      <c r="B574" s="395">
        <v>2017</v>
      </c>
      <c r="C574" s="396" t="s">
        <v>33</v>
      </c>
      <c r="D574" s="403">
        <v>0.625</v>
      </c>
      <c r="E574" s="403">
        <v>3.0000000000000001E-3</v>
      </c>
      <c r="F574" s="403">
        <v>0.69987559652871845</v>
      </c>
      <c r="G574" s="403">
        <v>3.8099008530572506E-2</v>
      </c>
      <c r="H574" s="403">
        <v>1.7476931579485784</v>
      </c>
      <c r="I574" s="403">
        <v>2.7746000000000004</v>
      </c>
      <c r="J574" s="403">
        <v>9.7999999999999997E-3</v>
      </c>
      <c r="K574" s="403">
        <v>3.3582999999999998</v>
      </c>
      <c r="L574" s="403">
        <v>0.80640000000000001</v>
      </c>
      <c r="AS574"/>
      <c r="BI574"/>
    </row>
    <row r="575" spans="1:61" hidden="1">
      <c r="A575" s="402">
        <v>17</v>
      </c>
      <c r="B575" s="395">
        <v>2017</v>
      </c>
      <c r="C575" s="396" t="s">
        <v>34</v>
      </c>
      <c r="D575" s="403">
        <v>0.91100000000000003</v>
      </c>
      <c r="E575" s="403">
        <v>8.0000000000000002E-3</v>
      </c>
      <c r="F575" s="403">
        <v>0.92615344757156948</v>
      </c>
      <c r="G575" s="403">
        <v>1.9208834531470657E-2</v>
      </c>
      <c r="H575" s="403">
        <v>2.4507174966044389</v>
      </c>
      <c r="I575" s="403">
        <v>3.4630999999999998</v>
      </c>
      <c r="J575" s="403">
        <v>5.0000000000000001E-3</v>
      </c>
      <c r="K575" s="403">
        <v>3.3266</v>
      </c>
      <c r="L575" s="403">
        <v>1.0415000000000001</v>
      </c>
      <c r="AS575"/>
      <c r="BI575"/>
    </row>
    <row r="576" spans="1:61" hidden="1">
      <c r="A576" s="402">
        <v>17</v>
      </c>
      <c r="B576" s="395">
        <v>2017</v>
      </c>
      <c r="C576" s="396" t="s">
        <v>35</v>
      </c>
      <c r="D576" s="403">
        <v>0.72600000000000009</v>
      </c>
      <c r="E576" s="403">
        <v>5.0000000000000001E-3</v>
      </c>
      <c r="F576" s="403">
        <v>0.4832290789216625</v>
      </c>
      <c r="G576" s="403">
        <v>1.3903314621823124E-2</v>
      </c>
      <c r="H576" s="403">
        <v>1.9220517556363219</v>
      </c>
      <c r="I576" s="403">
        <v>2.6523000000000003</v>
      </c>
      <c r="J576" s="403">
        <v>2.4000000000000002E-3</v>
      </c>
      <c r="K576" s="403">
        <v>3.2935000000000003</v>
      </c>
      <c r="L576" s="403">
        <v>0.58830000000000005</v>
      </c>
      <c r="AS576"/>
      <c r="BI576"/>
    </row>
    <row r="577" spans="1:61" hidden="1">
      <c r="A577" s="402">
        <v>17</v>
      </c>
      <c r="B577" s="395">
        <v>2017</v>
      </c>
      <c r="C577" s="396" t="s">
        <v>36</v>
      </c>
      <c r="D577" s="403">
        <v>0.64300000000000002</v>
      </c>
      <c r="E577" s="403">
        <v>0.01</v>
      </c>
      <c r="F577" s="403">
        <v>0.49062087308810032</v>
      </c>
      <c r="G577" s="403">
        <v>2.4304246846788814E-2</v>
      </c>
      <c r="H577" s="403">
        <v>1.8894141341665285</v>
      </c>
      <c r="I577" s="403">
        <v>2.3342999999999998</v>
      </c>
      <c r="J577" s="403">
        <v>3.8E-3</v>
      </c>
      <c r="K577" s="403">
        <v>2.1971999999999996</v>
      </c>
      <c r="L577" s="403">
        <v>0.57369999999999999</v>
      </c>
      <c r="AS577"/>
      <c r="BI577"/>
    </row>
    <row r="578" spans="1:61">
      <c r="A578" s="402">
        <v>18</v>
      </c>
      <c r="B578" s="395">
        <v>2002</v>
      </c>
      <c r="C578" s="396" t="s">
        <v>25</v>
      </c>
      <c r="D578" s="403">
        <v>0.97499999999999998</v>
      </c>
      <c r="E578" s="403">
        <v>4.2559999999999994E-2</v>
      </c>
      <c r="F578" s="403">
        <v>1.8306903000000003E-2</v>
      </c>
      <c r="G578" s="403">
        <v>1.5295681000000002E-2</v>
      </c>
      <c r="H578" s="403">
        <v>1.968581787</v>
      </c>
      <c r="I578" s="403">
        <v>2.511768</v>
      </c>
      <c r="J578" s="403"/>
      <c r="K578" s="403"/>
      <c r="L578" s="403"/>
      <c r="AC578"/>
      <c r="AS578"/>
      <c r="BI578"/>
    </row>
    <row r="579" spans="1:61">
      <c r="A579" s="402">
        <v>18</v>
      </c>
      <c r="B579" s="395">
        <v>2002</v>
      </c>
      <c r="C579" s="396" t="s">
        <v>26</v>
      </c>
      <c r="D579" s="403">
        <v>0.89799999999999991</v>
      </c>
      <c r="E579" s="403">
        <v>3.7788000000000002E-2</v>
      </c>
      <c r="F579" s="403">
        <v>1.9706955999999998E-2</v>
      </c>
      <c r="G579" s="403">
        <v>2.9019837E-2</v>
      </c>
      <c r="H579" s="403">
        <v>1.5291988339999998</v>
      </c>
      <c r="I579" s="403">
        <v>1.7824989999999998</v>
      </c>
      <c r="J579" s="403"/>
      <c r="K579" s="403"/>
      <c r="L579" s="403"/>
      <c r="AC579"/>
      <c r="AS579"/>
      <c r="BI579"/>
    </row>
    <row r="580" spans="1:61">
      <c r="A580" s="402">
        <v>18</v>
      </c>
      <c r="B580" s="395">
        <v>2002</v>
      </c>
      <c r="C580" s="396" t="s">
        <v>27</v>
      </c>
      <c r="D580" s="403">
        <v>0.97599999999999998</v>
      </c>
      <c r="E580" s="403">
        <v>3.5500000000000004E-2</v>
      </c>
      <c r="F580" s="403">
        <v>1.6293873E-2</v>
      </c>
      <c r="G580" s="403">
        <v>5.3098490000000002E-3</v>
      </c>
      <c r="H580" s="403">
        <v>1.5964773480000001</v>
      </c>
      <c r="I580" s="403">
        <v>2.2810029999999997</v>
      </c>
      <c r="J580" s="403"/>
      <c r="K580" s="403"/>
      <c r="L580" s="403"/>
      <c r="AC580"/>
      <c r="AS580"/>
      <c r="BI580"/>
    </row>
    <row r="581" spans="1:61">
      <c r="A581" s="402">
        <v>18</v>
      </c>
      <c r="B581" s="395">
        <v>2002</v>
      </c>
      <c r="C581" s="396" t="s">
        <v>28</v>
      </c>
      <c r="D581" s="403">
        <v>1.2989999999999999</v>
      </c>
      <c r="E581" s="403">
        <v>5.0341000000000004E-2</v>
      </c>
      <c r="F581" s="403">
        <v>2.5764163E-2</v>
      </c>
      <c r="G581" s="403">
        <v>3.1104904999999999E-2</v>
      </c>
      <c r="H581" s="403">
        <v>2.012202475</v>
      </c>
      <c r="I581" s="403">
        <v>3.047955</v>
      </c>
      <c r="J581" s="403"/>
      <c r="K581" s="403"/>
      <c r="L581" s="403"/>
      <c r="AC581"/>
      <c r="AS581"/>
      <c r="BI581"/>
    </row>
    <row r="582" spans="1:61">
      <c r="A582" s="402">
        <v>18</v>
      </c>
      <c r="B582" s="395">
        <v>2002</v>
      </c>
      <c r="C582" s="396" t="s">
        <v>29</v>
      </c>
      <c r="D582" s="403">
        <v>0.94199999999999995</v>
      </c>
      <c r="E582" s="403">
        <v>3.6900000000000002E-2</v>
      </c>
      <c r="F582" s="403">
        <v>7.6656909999999997E-3</v>
      </c>
      <c r="G582" s="403">
        <v>4.324567E-2</v>
      </c>
      <c r="H582" s="403">
        <v>1.4699224740000001</v>
      </c>
      <c r="I582" s="403">
        <v>2.506507</v>
      </c>
      <c r="J582" s="403"/>
      <c r="K582" s="403"/>
      <c r="L582" s="403"/>
      <c r="AC582"/>
      <c r="AS582"/>
      <c r="BI582"/>
    </row>
    <row r="583" spans="1:61">
      <c r="A583" s="402">
        <v>18</v>
      </c>
      <c r="B583" s="395">
        <v>2002</v>
      </c>
      <c r="C583" s="396" t="s">
        <v>30</v>
      </c>
      <c r="D583" s="403">
        <v>0.74199999999999999</v>
      </c>
      <c r="E583" s="403">
        <v>5.4524999999999997E-2</v>
      </c>
      <c r="F583" s="403">
        <v>6.2515829999999998E-3</v>
      </c>
      <c r="G583" s="403">
        <v>1.6234075000000001E-2</v>
      </c>
      <c r="H583" s="403">
        <v>1.1481512349999998</v>
      </c>
      <c r="I583" s="403">
        <v>2.588266</v>
      </c>
      <c r="J583" s="403"/>
      <c r="K583" s="403"/>
      <c r="L583" s="403"/>
      <c r="AC583"/>
      <c r="AS583"/>
      <c r="BI583"/>
    </row>
    <row r="584" spans="1:61">
      <c r="A584" s="402">
        <v>18</v>
      </c>
      <c r="B584" s="395">
        <v>2002</v>
      </c>
      <c r="C584" s="396" t="s">
        <v>31</v>
      </c>
      <c r="D584" s="403">
        <v>0.78400000000000003</v>
      </c>
      <c r="E584" s="403">
        <v>5.0872999999999995E-2</v>
      </c>
      <c r="F584" s="403">
        <v>3.3924769E-2</v>
      </c>
      <c r="G584" s="403">
        <v>2.2024538E-2</v>
      </c>
      <c r="H584" s="403">
        <v>1.349013695</v>
      </c>
      <c r="I584" s="403">
        <v>3.5434349999999997</v>
      </c>
      <c r="J584" s="403"/>
      <c r="K584" s="403"/>
      <c r="L584" s="403"/>
      <c r="AC584"/>
      <c r="AS584"/>
      <c r="BI584"/>
    </row>
    <row r="585" spans="1:61">
      <c r="A585" s="402">
        <v>18</v>
      </c>
      <c r="B585" s="395">
        <v>2002</v>
      </c>
      <c r="C585" s="396" t="s">
        <v>32</v>
      </c>
      <c r="D585" s="403">
        <v>0.56200000000000006</v>
      </c>
      <c r="E585" s="403">
        <v>4.0302000000000004E-2</v>
      </c>
      <c r="F585" s="403">
        <v>7.8137975999999998E-2</v>
      </c>
      <c r="G585" s="403">
        <v>2.5540280000000002E-2</v>
      </c>
      <c r="H585" s="403">
        <v>1.282148182</v>
      </c>
      <c r="I585" s="403">
        <v>3.0833919999999999</v>
      </c>
      <c r="J585" s="403"/>
      <c r="K585" s="403"/>
      <c r="L585" s="403"/>
      <c r="AC585"/>
      <c r="AS585"/>
      <c r="BI585"/>
    </row>
    <row r="586" spans="1:61">
      <c r="A586" s="402">
        <v>18</v>
      </c>
      <c r="B586" s="395">
        <v>2002</v>
      </c>
      <c r="C586" s="396" t="s">
        <v>33</v>
      </c>
      <c r="D586" s="403">
        <v>0.52700000000000002</v>
      </c>
      <c r="E586" s="403">
        <v>3.8762000000000005E-2</v>
      </c>
      <c r="F586" s="403">
        <v>9.9100308999999984E-2</v>
      </c>
      <c r="G586" s="403">
        <v>1.9750214000000002E-2</v>
      </c>
      <c r="H586" s="403">
        <v>1.191289625</v>
      </c>
      <c r="I586" s="403">
        <v>3.3246220000000002</v>
      </c>
      <c r="J586" s="403"/>
      <c r="K586" s="403"/>
      <c r="L586" s="403"/>
      <c r="AC586"/>
      <c r="AS586"/>
      <c r="BI586"/>
    </row>
    <row r="587" spans="1:61">
      <c r="A587" s="402">
        <v>18</v>
      </c>
      <c r="B587" s="395">
        <v>2002</v>
      </c>
      <c r="C587" s="396" t="s">
        <v>34</v>
      </c>
      <c r="D587" s="403">
        <v>1.0069999999999999</v>
      </c>
      <c r="E587" s="403">
        <v>4.0139000000000001E-2</v>
      </c>
      <c r="F587" s="403">
        <v>1.9336006000000003E-2</v>
      </c>
      <c r="G587" s="403">
        <v>7.5576599999999999E-3</v>
      </c>
      <c r="H587" s="403">
        <v>1.7732318549999999</v>
      </c>
      <c r="I587" s="403">
        <v>3.7481489999999997</v>
      </c>
      <c r="J587" s="403"/>
      <c r="K587" s="403"/>
      <c r="L587" s="403"/>
      <c r="AC587"/>
      <c r="AS587"/>
      <c r="BI587"/>
    </row>
    <row r="588" spans="1:61">
      <c r="A588" s="402">
        <v>18</v>
      </c>
      <c r="B588" s="395">
        <v>2002</v>
      </c>
      <c r="C588" s="396" t="s">
        <v>35</v>
      </c>
      <c r="D588" s="403">
        <v>0.98000000000000009</v>
      </c>
      <c r="E588" s="403">
        <v>3.3029000000000003E-2</v>
      </c>
      <c r="F588" s="403">
        <v>4.0000000000000001E-3</v>
      </c>
      <c r="G588" s="403">
        <v>1.2110175000000001E-2</v>
      </c>
      <c r="H588" s="403">
        <v>1.7736807509999999</v>
      </c>
      <c r="I588" s="403">
        <v>2.478999</v>
      </c>
      <c r="J588" s="403"/>
      <c r="K588" s="403"/>
      <c r="L588" s="403"/>
      <c r="AC588"/>
      <c r="AS588"/>
      <c r="BI588"/>
    </row>
    <row r="589" spans="1:61">
      <c r="A589" s="402">
        <v>18</v>
      </c>
      <c r="B589" s="395">
        <v>2002</v>
      </c>
      <c r="C589" s="396" t="s">
        <v>36</v>
      </c>
      <c r="D589" s="403">
        <v>1.4589999999999999</v>
      </c>
      <c r="E589" s="403">
        <v>2.8716999999999999E-2</v>
      </c>
      <c r="F589" s="403">
        <v>1.1216210000000001E-2</v>
      </c>
      <c r="G589" s="403">
        <v>9.289277000000002E-3</v>
      </c>
      <c r="H589" s="403">
        <v>2.393576623</v>
      </c>
      <c r="I589" s="403">
        <v>2.5013610000000002</v>
      </c>
      <c r="J589" s="403"/>
      <c r="K589" s="403"/>
      <c r="L589" s="403"/>
      <c r="AC589"/>
      <c r="AS589"/>
      <c r="BI589"/>
    </row>
    <row r="590" spans="1:61">
      <c r="A590" s="402">
        <v>18</v>
      </c>
      <c r="B590" s="395">
        <v>2003</v>
      </c>
      <c r="C590" s="396" t="s">
        <v>25</v>
      </c>
      <c r="D590" s="403">
        <v>1.0510000000000002</v>
      </c>
      <c r="E590" s="403">
        <v>2.2800999999999998E-2</v>
      </c>
      <c r="F590" s="403">
        <v>7.4914609999999996E-3</v>
      </c>
      <c r="G590" s="403">
        <v>1.1667772999999999E-2</v>
      </c>
      <c r="H590" s="403">
        <v>1.5138631819999999</v>
      </c>
      <c r="I590" s="403">
        <v>1.7176529999999999</v>
      </c>
      <c r="J590" s="403"/>
      <c r="K590" s="403"/>
      <c r="L590" s="403"/>
      <c r="AC590"/>
      <c r="AS590"/>
      <c r="BI590"/>
    </row>
    <row r="591" spans="1:61">
      <c r="A591" s="402">
        <v>18</v>
      </c>
      <c r="B591" s="395">
        <v>2003</v>
      </c>
      <c r="C591" s="396" t="s">
        <v>26</v>
      </c>
      <c r="D591" s="403">
        <v>1.129</v>
      </c>
      <c r="E591" s="403">
        <v>1.1702000000000001E-2</v>
      </c>
      <c r="F591" s="403">
        <v>8.2055189999999997E-3</v>
      </c>
      <c r="G591" s="403">
        <v>4.1160850000000002E-3</v>
      </c>
      <c r="H591" s="403">
        <v>1.809165543</v>
      </c>
      <c r="I591" s="403">
        <v>1.9989590000000002</v>
      </c>
      <c r="J591" s="403"/>
      <c r="K591" s="403"/>
      <c r="L591" s="403"/>
      <c r="AC591"/>
      <c r="AS591"/>
      <c r="BI591"/>
    </row>
    <row r="592" spans="1:61">
      <c r="A592" s="402">
        <v>18</v>
      </c>
      <c r="B592" s="395">
        <v>2003</v>
      </c>
      <c r="C592" s="396" t="s">
        <v>27</v>
      </c>
      <c r="D592" s="403">
        <v>1.2150000000000001</v>
      </c>
      <c r="E592" s="403">
        <v>1.25077E-2</v>
      </c>
      <c r="F592" s="403">
        <v>1.6153567000000001E-2</v>
      </c>
      <c r="G592" s="403">
        <v>5.1888129999999996E-3</v>
      </c>
      <c r="H592" s="403">
        <v>1.5368525799999999</v>
      </c>
      <c r="I592" s="403">
        <v>2.1479149999999998</v>
      </c>
      <c r="J592" s="403"/>
      <c r="K592" s="403"/>
      <c r="L592" s="403"/>
      <c r="AC592"/>
      <c r="AS592"/>
      <c r="BI592"/>
    </row>
    <row r="593" spans="1:61">
      <c r="A593" s="402">
        <v>18</v>
      </c>
      <c r="B593" s="395">
        <v>2003</v>
      </c>
      <c r="C593" s="396" t="s">
        <v>28</v>
      </c>
      <c r="D593" s="403">
        <v>1.45</v>
      </c>
      <c r="E593" s="403">
        <v>1.5732999999999997E-2</v>
      </c>
      <c r="F593" s="403">
        <v>1.7142253E-2</v>
      </c>
      <c r="G593" s="403">
        <v>2.0539258000000001E-2</v>
      </c>
      <c r="H593" s="403">
        <v>2.0129604079999996</v>
      </c>
      <c r="I593" s="403">
        <v>2.7979080000000001</v>
      </c>
      <c r="J593" s="403"/>
      <c r="K593" s="403"/>
      <c r="L593" s="403"/>
      <c r="AC593"/>
      <c r="AS593"/>
      <c r="BI593"/>
    </row>
    <row r="594" spans="1:61">
      <c r="A594" s="402">
        <v>18</v>
      </c>
      <c r="B594" s="395">
        <v>2003</v>
      </c>
      <c r="C594" s="396" t="s">
        <v>29</v>
      </c>
      <c r="D594" s="403">
        <v>1.3960000000000001</v>
      </c>
      <c r="E594" s="403">
        <v>8.6085649999999986E-3</v>
      </c>
      <c r="F594" s="403">
        <v>1.0954657E-2</v>
      </c>
      <c r="G594" s="403">
        <v>1.0473484E-2</v>
      </c>
      <c r="H594" s="403">
        <v>1.615291239</v>
      </c>
      <c r="I594" s="403">
        <v>2.2211789999999998</v>
      </c>
      <c r="J594" s="403"/>
      <c r="K594" s="403"/>
      <c r="L594" s="403"/>
      <c r="AC594"/>
      <c r="AS594"/>
      <c r="BI594"/>
    </row>
    <row r="595" spans="1:61">
      <c r="A595" s="402">
        <v>18</v>
      </c>
      <c r="B595" s="395">
        <v>2003</v>
      </c>
      <c r="C595" s="396" t="s">
        <v>30</v>
      </c>
      <c r="D595" s="403">
        <v>1.2069999999999999</v>
      </c>
      <c r="E595" s="403">
        <v>3.2334000000000002E-2</v>
      </c>
      <c r="F595" s="403">
        <v>1.4653978000000002E-2</v>
      </c>
      <c r="G595" s="403">
        <v>4.5240388999999999E-2</v>
      </c>
      <c r="H595" s="403">
        <v>1.505772839</v>
      </c>
      <c r="I595" s="403">
        <v>2.3932279999999997</v>
      </c>
      <c r="J595" s="403"/>
      <c r="K595" s="403"/>
      <c r="L595" s="403"/>
      <c r="AC595"/>
      <c r="AS595"/>
      <c r="BI595"/>
    </row>
    <row r="596" spans="1:61">
      <c r="A596" s="402">
        <v>18</v>
      </c>
      <c r="B596" s="395">
        <v>2003</v>
      </c>
      <c r="C596" s="396" t="s">
        <v>31</v>
      </c>
      <c r="D596" s="403">
        <v>1.4510000000000001</v>
      </c>
      <c r="E596" s="403">
        <v>9.4416460000000015E-3</v>
      </c>
      <c r="F596" s="403">
        <v>2.0257201000000002E-2</v>
      </c>
      <c r="G596" s="403">
        <v>1.7212776000000003E-2</v>
      </c>
      <c r="H596" s="403">
        <v>1.9205815400000001</v>
      </c>
      <c r="I596" s="403">
        <v>2.96868</v>
      </c>
      <c r="J596" s="403"/>
      <c r="K596" s="403"/>
      <c r="L596" s="403"/>
      <c r="AC596"/>
      <c r="AS596"/>
      <c r="BI596"/>
    </row>
    <row r="597" spans="1:61">
      <c r="A597" s="402">
        <v>18</v>
      </c>
      <c r="B597" s="395">
        <v>2003</v>
      </c>
      <c r="C597" s="396" t="s">
        <v>32</v>
      </c>
      <c r="D597" s="403">
        <v>0.89999999999999991</v>
      </c>
      <c r="E597" s="403">
        <v>1.3214483000000001E-2</v>
      </c>
      <c r="F597" s="403">
        <v>3.1686681000000001E-2</v>
      </c>
      <c r="G597" s="403">
        <v>1.0024392E-2</v>
      </c>
      <c r="H597" s="403">
        <v>1.4220024490000001</v>
      </c>
      <c r="I597" s="403">
        <v>2.4974750000000001</v>
      </c>
      <c r="J597" s="403"/>
      <c r="K597" s="403"/>
      <c r="L597" s="403"/>
      <c r="AC597"/>
      <c r="AS597"/>
      <c r="BI597"/>
    </row>
    <row r="598" spans="1:61">
      <c r="A598" s="402">
        <v>18</v>
      </c>
      <c r="B598" s="395">
        <v>2003</v>
      </c>
      <c r="C598" s="396" t="s">
        <v>33</v>
      </c>
      <c r="D598" s="403">
        <v>0.22500000000000001</v>
      </c>
      <c r="E598" s="403">
        <v>2.0669E-2</v>
      </c>
      <c r="F598" s="403">
        <v>6.0193635999999995E-2</v>
      </c>
      <c r="G598" s="403">
        <v>1.2244648E-2</v>
      </c>
      <c r="H598" s="403">
        <v>1.931351397</v>
      </c>
      <c r="I598" s="403">
        <v>2.985385</v>
      </c>
      <c r="J598" s="403"/>
      <c r="K598" s="403"/>
      <c r="L598" s="403"/>
      <c r="AC598"/>
      <c r="AS598"/>
      <c r="BI598"/>
    </row>
    <row r="599" spans="1:61">
      <c r="A599" s="402">
        <v>18</v>
      </c>
      <c r="B599" s="395">
        <v>2003</v>
      </c>
      <c r="C599" s="396" t="s">
        <v>34</v>
      </c>
      <c r="D599" s="403">
        <v>0</v>
      </c>
      <c r="E599" s="403">
        <v>1.3615000000000002E-2</v>
      </c>
      <c r="F599" s="403">
        <v>1.4840107999999999E-2</v>
      </c>
      <c r="G599" s="403">
        <v>7.9938179999999998E-3</v>
      </c>
      <c r="H599" s="403">
        <v>1.4764541289999999</v>
      </c>
      <c r="I599" s="403">
        <v>2.428601</v>
      </c>
      <c r="J599" s="403"/>
      <c r="K599" s="403"/>
      <c r="L599" s="403"/>
      <c r="AC599"/>
      <c r="AS599"/>
      <c r="BI599"/>
    </row>
    <row r="600" spans="1:61">
      <c r="A600" s="402">
        <v>18</v>
      </c>
      <c r="B600" s="395">
        <v>2003</v>
      </c>
      <c r="C600" s="396" t="s">
        <v>35</v>
      </c>
      <c r="D600" s="403">
        <v>0</v>
      </c>
      <c r="E600" s="403">
        <v>2.1458000000000001E-2</v>
      </c>
      <c r="F600" s="403">
        <v>8.3025190000000013E-3</v>
      </c>
      <c r="G600" s="403">
        <v>1.1799275000000001E-2</v>
      </c>
      <c r="H600" s="403">
        <v>1.3821165630000001</v>
      </c>
      <c r="I600" s="403">
        <v>2.424833</v>
      </c>
      <c r="J600" s="403"/>
      <c r="K600" s="403"/>
      <c r="L600" s="403"/>
      <c r="AC600"/>
      <c r="AS600"/>
      <c r="BI600"/>
    </row>
    <row r="601" spans="1:61">
      <c r="A601" s="402">
        <v>18</v>
      </c>
      <c r="B601" s="395">
        <v>2003</v>
      </c>
      <c r="C601" s="396" t="s">
        <v>36</v>
      </c>
      <c r="D601" s="403">
        <v>0</v>
      </c>
      <c r="E601" s="403">
        <v>1.7230000000000002E-2</v>
      </c>
      <c r="F601" s="403">
        <v>1.3205592E-2</v>
      </c>
      <c r="G601" s="403">
        <v>6.3146739999999993E-3</v>
      </c>
      <c r="H601" s="403">
        <v>1.9412973249999999</v>
      </c>
      <c r="I601" s="403">
        <v>2.8498269999999999</v>
      </c>
      <c r="J601" s="403"/>
      <c r="K601" s="403"/>
      <c r="L601" s="403"/>
      <c r="AC601"/>
      <c r="AS601"/>
      <c r="BI601"/>
    </row>
    <row r="602" spans="1:61">
      <c r="A602" s="402">
        <v>18</v>
      </c>
      <c r="B602" s="395">
        <v>2004</v>
      </c>
      <c r="C602" s="396" t="s">
        <v>25</v>
      </c>
      <c r="D602" s="403">
        <v>0</v>
      </c>
      <c r="E602" s="403">
        <v>6.9230000000000003E-3</v>
      </c>
      <c r="F602" s="403">
        <v>1.3910944000000001E-2</v>
      </c>
      <c r="G602" s="403">
        <v>1.0119395E-2</v>
      </c>
      <c r="H602" s="403">
        <v>1.3514268489999999</v>
      </c>
      <c r="I602" s="403">
        <v>2.0996790000000001</v>
      </c>
      <c r="J602" s="403"/>
      <c r="K602" s="403"/>
      <c r="L602" s="403"/>
      <c r="AC602"/>
      <c r="AS602"/>
      <c r="BI602"/>
    </row>
    <row r="603" spans="1:61">
      <c r="A603" s="402">
        <v>18</v>
      </c>
      <c r="B603" s="395">
        <v>2004</v>
      </c>
      <c r="C603" s="396" t="s">
        <v>26</v>
      </c>
      <c r="D603" s="403">
        <v>0</v>
      </c>
      <c r="E603" s="403">
        <v>2.1507999999999999E-2</v>
      </c>
      <c r="F603" s="403">
        <v>1.2324749999999999E-2</v>
      </c>
      <c r="G603" s="403">
        <v>5.5718909999999998E-3</v>
      </c>
      <c r="H603" s="403">
        <v>1.4619578980000001</v>
      </c>
      <c r="I603" s="403">
        <v>2.1055190000000001</v>
      </c>
      <c r="J603" s="403"/>
      <c r="K603" s="403"/>
      <c r="L603" s="403"/>
      <c r="AC603"/>
      <c r="AS603"/>
      <c r="BI603"/>
    </row>
    <row r="604" spans="1:61">
      <c r="A604" s="402">
        <v>18</v>
      </c>
      <c r="B604" s="395">
        <v>2004</v>
      </c>
      <c r="C604" s="396" t="s">
        <v>27</v>
      </c>
      <c r="D604" s="403">
        <v>0</v>
      </c>
      <c r="E604" s="403">
        <v>2.8361999999999998E-2</v>
      </c>
      <c r="F604" s="403">
        <v>3.2357016000000002E-2</v>
      </c>
      <c r="G604" s="403">
        <v>1.1510206E-2</v>
      </c>
      <c r="H604" s="403">
        <v>1.8369898629999999</v>
      </c>
      <c r="I604" s="403">
        <v>2.9965850000000001</v>
      </c>
      <c r="J604" s="403"/>
      <c r="K604" s="403"/>
      <c r="L604" s="403"/>
      <c r="AC604"/>
      <c r="AS604"/>
      <c r="BI604"/>
    </row>
    <row r="605" spans="1:61">
      <c r="A605" s="402">
        <v>18</v>
      </c>
      <c r="B605" s="395">
        <v>2004</v>
      </c>
      <c r="C605" s="396" t="s">
        <v>28</v>
      </c>
      <c r="D605" s="403">
        <v>0</v>
      </c>
      <c r="E605" s="403">
        <v>2.4669E-2</v>
      </c>
      <c r="F605" s="403">
        <v>5.0668029999999996E-2</v>
      </c>
      <c r="G605" s="403">
        <v>4.8738899999999996E-3</v>
      </c>
      <c r="H605" s="403">
        <v>1.545973882</v>
      </c>
      <c r="I605" s="403">
        <v>2.6457160000000002</v>
      </c>
      <c r="J605" s="403"/>
      <c r="K605" s="403"/>
      <c r="L605" s="403"/>
      <c r="AC605"/>
      <c r="AS605"/>
      <c r="BI605"/>
    </row>
    <row r="606" spans="1:61">
      <c r="A606" s="402">
        <v>18</v>
      </c>
      <c r="B606" s="395">
        <v>2004</v>
      </c>
      <c r="C606" s="396" t="s">
        <v>29</v>
      </c>
      <c r="D606" s="403">
        <v>0</v>
      </c>
      <c r="E606" s="403">
        <v>1.8027000000000001E-2</v>
      </c>
      <c r="F606" s="403">
        <v>8.4140939999999997E-2</v>
      </c>
      <c r="G606" s="403">
        <v>1.506779E-3</v>
      </c>
      <c r="H606" s="403">
        <v>1.4969264769999997</v>
      </c>
      <c r="I606" s="403">
        <v>3.1981360000000003</v>
      </c>
      <c r="J606" s="403"/>
      <c r="K606" s="403"/>
      <c r="L606" s="403"/>
      <c r="AC606"/>
      <c r="AS606"/>
      <c r="BI606"/>
    </row>
    <row r="607" spans="1:61">
      <c r="A607" s="402">
        <v>18</v>
      </c>
      <c r="B607" s="395">
        <v>2004</v>
      </c>
      <c r="C607" s="396" t="s">
        <v>30</v>
      </c>
      <c r="D607" s="403">
        <v>0.83199999999999985</v>
      </c>
      <c r="E607" s="403">
        <v>3.8526000000000005E-2</v>
      </c>
      <c r="F607" s="403">
        <v>0.10167444</v>
      </c>
      <c r="G607" s="403">
        <v>5.970525E-3</v>
      </c>
      <c r="H607" s="403">
        <v>1.6365564379999999</v>
      </c>
      <c r="I607" s="403">
        <v>4.3346010000000001</v>
      </c>
      <c r="J607" s="403"/>
      <c r="K607" s="403"/>
      <c r="L607" s="403"/>
      <c r="AC607"/>
      <c r="AS607"/>
      <c r="BI607"/>
    </row>
    <row r="608" spans="1:61">
      <c r="A608" s="402">
        <v>18</v>
      </c>
      <c r="B608" s="395">
        <v>2004</v>
      </c>
      <c r="C608" s="396" t="s">
        <v>31</v>
      </c>
      <c r="D608" s="403">
        <v>0.70900000000000007</v>
      </c>
      <c r="E608" s="403">
        <v>2.3098999999999998E-2</v>
      </c>
      <c r="F608" s="403">
        <v>0.128678493</v>
      </c>
      <c r="G608" s="403">
        <v>6.8935569999999998E-3</v>
      </c>
      <c r="H608" s="403">
        <v>1.2266493709999999</v>
      </c>
      <c r="I608" s="403">
        <v>3.2055340000000001</v>
      </c>
      <c r="J608" s="403"/>
      <c r="K608" s="403"/>
      <c r="L608" s="403"/>
      <c r="AC608"/>
      <c r="AS608"/>
      <c r="BI608"/>
    </row>
    <row r="609" spans="1:61">
      <c r="A609" s="402">
        <v>18</v>
      </c>
      <c r="B609" s="395">
        <v>2004</v>
      </c>
      <c r="C609" s="396" t="s">
        <v>32</v>
      </c>
      <c r="D609" s="403">
        <v>0.78200000000000003</v>
      </c>
      <c r="E609" s="403">
        <v>2.3254999999999994E-2</v>
      </c>
      <c r="F609" s="403">
        <v>0.14802004299999999</v>
      </c>
      <c r="G609" s="403">
        <v>2.2201131999999998E-2</v>
      </c>
      <c r="H609" s="403">
        <v>1.422928599</v>
      </c>
      <c r="I609" s="403">
        <v>4.195843</v>
      </c>
      <c r="J609" s="403"/>
      <c r="K609" s="403"/>
      <c r="L609" s="403"/>
      <c r="AC609"/>
      <c r="AS609"/>
      <c r="BI609"/>
    </row>
    <row r="610" spans="1:61">
      <c r="A610" s="402">
        <v>18</v>
      </c>
      <c r="B610" s="395">
        <v>2004</v>
      </c>
      <c r="C610" s="396" t="s">
        <v>33</v>
      </c>
      <c r="D610" s="403">
        <v>1.0660000000000001</v>
      </c>
      <c r="E610" s="403">
        <v>2.7459999999999998E-2</v>
      </c>
      <c r="F610" s="403">
        <v>2.6560765E-2</v>
      </c>
      <c r="G610" s="403">
        <v>3.8124769999999999E-3</v>
      </c>
      <c r="H610" s="403">
        <v>1.4509622200000001</v>
      </c>
      <c r="I610" s="403">
        <v>3.0547770000000001</v>
      </c>
      <c r="J610" s="403"/>
      <c r="K610" s="403"/>
      <c r="L610" s="403"/>
      <c r="AC610"/>
      <c r="AS610"/>
      <c r="BI610"/>
    </row>
    <row r="611" spans="1:61">
      <c r="A611" s="402">
        <v>18</v>
      </c>
      <c r="B611" s="395">
        <v>2004</v>
      </c>
      <c r="C611" s="396" t="s">
        <v>34</v>
      </c>
      <c r="D611" s="403">
        <v>0.95399999999999996</v>
      </c>
      <c r="E611" s="403">
        <v>2.1715999999999999E-2</v>
      </c>
      <c r="F611" s="403">
        <v>9.4184089999999991E-3</v>
      </c>
      <c r="G611" s="403">
        <v>2.1742519999999998E-3</v>
      </c>
      <c r="H611" s="403">
        <v>1.365790566</v>
      </c>
      <c r="I611" s="403">
        <v>2.791461</v>
      </c>
      <c r="J611" s="403"/>
      <c r="K611" s="403"/>
      <c r="L611" s="403"/>
      <c r="AC611"/>
      <c r="AS611"/>
      <c r="BI611"/>
    </row>
    <row r="612" spans="1:61">
      <c r="A612" s="402">
        <v>18</v>
      </c>
      <c r="B612" s="395">
        <v>2004</v>
      </c>
      <c r="C612" s="396" t="s">
        <v>35</v>
      </c>
      <c r="D612" s="403">
        <v>1.155</v>
      </c>
      <c r="E612" s="403">
        <v>4.2195999999999997E-2</v>
      </c>
      <c r="F612" s="403">
        <v>6.8741265666193421E-3</v>
      </c>
      <c r="G612" s="403">
        <v>0</v>
      </c>
      <c r="H612" s="403">
        <v>1.8342466193157112</v>
      </c>
      <c r="I612" s="403">
        <v>2.9034750000000003</v>
      </c>
      <c r="J612" s="403"/>
      <c r="K612" s="403"/>
      <c r="L612" s="403"/>
      <c r="AC612"/>
      <c r="AS612"/>
      <c r="BI612"/>
    </row>
    <row r="613" spans="1:61">
      <c r="A613" s="402">
        <v>18</v>
      </c>
      <c r="B613" s="395">
        <v>2004</v>
      </c>
      <c r="C613" s="396" t="s">
        <v>36</v>
      </c>
      <c r="D613" s="403">
        <v>1.2850000000000001</v>
      </c>
      <c r="E613" s="403">
        <v>2.6559000000000003E-2</v>
      </c>
      <c r="F613" s="403">
        <v>4.9797605442391986E-3</v>
      </c>
      <c r="G613" s="403">
        <v>0</v>
      </c>
      <c r="H613" s="403">
        <v>1.5860171133102008</v>
      </c>
      <c r="I613" s="403">
        <v>2.0607289999999998</v>
      </c>
      <c r="J613" s="403"/>
      <c r="K613" s="403"/>
      <c r="L613" s="403"/>
      <c r="AC613"/>
      <c r="AS613"/>
      <c r="BI613"/>
    </row>
    <row r="614" spans="1:61">
      <c r="A614" s="402">
        <v>18</v>
      </c>
      <c r="B614" s="395">
        <v>2005</v>
      </c>
      <c r="C614" s="396" t="s">
        <v>25</v>
      </c>
      <c r="D614" s="403">
        <v>1.0590000000000002</v>
      </c>
      <c r="E614" s="403">
        <v>2.2773000000000002E-2</v>
      </c>
      <c r="F614" s="403">
        <v>1.2515351449317962E-2</v>
      </c>
      <c r="G614" s="403">
        <v>0</v>
      </c>
      <c r="H614" s="403">
        <v>1.3695964840355181</v>
      </c>
      <c r="I614" s="403">
        <v>2.056629</v>
      </c>
      <c r="J614" s="403"/>
      <c r="K614" s="403"/>
      <c r="L614" s="403"/>
      <c r="AC614"/>
      <c r="AS614"/>
      <c r="BI614"/>
    </row>
    <row r="615" spans="1:61">
      <c r="A615" s="402">
        <v>18</v>
      </c>
      <c r="B615" s="395">
        <v>2005</v>
      </c>
      <c r="C615" s="396" t="s">
        <v>26</v>
      </c>
      <c r="D615" s="403">
        <v>1.016</v>
      </c>
      <c r="E615" s="403">
        <v>1.8853000000000002E-2</v>
      </c>
      <c r="F615" s="403">
        <v>1.2366858691709193E-2</v>
      </c>
      <c r="G615" s="403">
        <v>0</v>
      </c>
      <c r="H615" s="403">
        <v>1.5317041196837446</v>
      </c>
      <c r="I615" s="403">
        <v>2.0450539999999999</v>
      </c>
      <c r="J615" s="403"/>
      <c r="K615" s="403"/>
      <c r="L615" s="403"/>
      <c r="AC615"/>
      <c r="AS615"/>
      <c r="BI615"/>
    </row>
    <row r="616" spans="1:61">
      <c r="A616" s="402">
        <v>18</v>
      </c>
      <c r="B616" s="395">
        <v>2005</v>
      </c>
      <c r="C616" s="396" t="s">
        <v>27</v>
      </c>
      <c r="D616" s="403">
        <v>1.3880000000000001</v>
      </c>
      <c r="E616" s="403">
        <v>4.6302000000000003E-2</v>
      </c>
      <c r="F616" s="403">
        <v>1.7550637558204889E-2</v>
      </c>
      <c r="G616" s="403">
        <v>0</v>
      </c>
      <c r="H616" s="403">
        <v>1.949486127749912</v>
      </c>
      <c r="I616" s="403">
        <v>2.8007409999999999</v>
      </c>
      <c r="J616" s="403"/>
      <c r="K616" s="403"/>
      <c r="L616" s="403"/>
      <c r="AC616"/>
      <c r="AS616"/>
      <c r="BI616"/>
    </row>
    <row r="617" spans="1:61">
      <c r="A617" s="402">
        <v>18</v>
      </c>
      <c r="B617" s="395">
        <v>2005</v>
      </c>
      <c r="C617" s="396" t="s">
        <v>28</v>
      </c>
      <c r="D617" s="403">
        <v>1.208</v>
      </c>
      <c r="E617" s="403">
        <v>3.0393999999999997E-2</v>
      </c>
      <c r="F617" s="403">
        <v>2.3504659785617679E-2</v>
      </c>
      <c r="G617" s="403">
        <v>0</v>
      </c>
      <c r="H617" s="403">
        <v>1.4471405698779631</v>
      </c>
      <c r="I617" s="403">
        <v>2.2721979999999999</v>
      </c>
      <c r="J617" s="403"/>
      <c r="K617" s="403"/>
      <c r="L617" s="403"/>
      <c r="AC617"/>
      <c r="AS617"/>
      <c r="BI617"/>
    </row>
    <row r="618" spans="1:61">
      <c r="A618" s="402">
        <v>18</v>
      </c>
      <c r="B618" s="395">
        <v>2005</v>
      </c>
      <c r="C618" s="396" t="s">
        <v>29</v>
      </c>
      <c r="D618" s="403">
        <v>1.3089999999999999</v>
      </c>
      <c r="E618" s="403">
        <v>3.0338E-2</v>
      </c>
      <c r="F618" s="403">
        <v>4.8487819904232482E-2</v>
      </c>
      <c r="G618" s="403">
        <v>0</v>
      </c>
      <c r="H618" s="403">
        <v>1.6466676781765899</v>
      </c>
      <c r="I618" s="403">
        <v>3.0662399999999996</v>
      </c>
      <c r="J618" s="403"/>
      <c r="K618" s="403"/>
      <c r="L618" s="403"/>
      <c r="AC618"/>
      <c r="AS618"/>
      <c r="BI618"/>
    </row>
    <row r="619" spans="1:61">
      <c r="A619" s="402">
        <v>18</v>
      </c>
      <c r="B619" s="395">
        <v>2005</v>
      </c>
      <c r="C619" s="396" t="s">
        <v>30</v>
      </c>
      <c r="D619" s="403">
        <v>1.2909999999999999</v>
      </c>
      <c r="E619" s="403">
        <v>2.8948999999999999E-2</v>
      </c>
      <c r="F619" s="403">
        <v>3.6175048360400391E-2</v>
      </c>
      <c r="G619" s="403">
        <v>4.3588474901080183E-3</v>
      </c>
      <c r="H619" s="403">
        <v>1.5359035824544527</v>
      </c>
      <c r="I619" s="403">
        <v>2.6703259999999998</v>
      </c>
      <c r="J619" s="403"/>
      <c r="K619" s="403"/>
      <c r="L619" s="403"/>
      <c r="AC619"/>
      <c r="AS619"/>
      <c r="BI619"/>
    </row>
    <row r="620" spans="1:61">
      <c r="A620" s="402">
        <v>18</v>
      </c>
      <c r="B620" s="395">
        <v>2005</v>
      </c>
      <c r="C620" s="396" t="s">
        <v>31</v>
      </c>
      <c r="D620" s="403">
        <v>1.4950000000000001</v>
      </c>
      <c r="E620" s="403">
        <v>2.9225000000000001E-2</v>
      </c>
      <c r="F620" s="403">
        <v>4.0991205683222599E-2</v>
      </c>
      <c r="G620" s="403">
        <v>4.7612355960161227E-3</v>
      </c>
      <c r="H620" s="403">
        <v>1.6069124221647002</v>
      </c>
      <c r="I620" s="403">
        <v>2.513671</v>
      </c>
      <c r="J620" s="403"/>
      <c r="K620" s="403"/>
      <c r="L620" s="403"/>
      <c r="AC620"/>
      <c r="AS620"/>
      <c r="BI620"/>
    </row>
    <row r="621" spans="1:61">
      <c r="A621" s="402">
        <v>18</v>
      </c>
      <c r="B621" s="395">
        <v>2005</v>
      </c>
      <c r="C621" s="396" t="s">
        <v>32</v>
      </c>
      <c r="D621" s="403">
        <v>1.5939999999999999</v>
      </c>
      <c r="E621" s="403">
        <v>4.5556000000000006E-2</v>
      </c>
      <c r="F621" s="403">
        <v>6.3346242009357304E-2</v>
      </c>
      <c r="G621" s="403">
        <v>2.8063660877412004E-3</v>
      </c>
      <c r="H621" s="403">
        <v>2.0873802402197805</v>
      </c>
      <c r="I621" s="403">
        <v>3.2531189999999999</v>
      </c>
      <c r="J621" s="403"/>
      <c r="K621" s="403"/>
      <c r="L621" s="403"/>
      <c r="AC621"/>
      <c r="AS621"/>
      <c r="BI621"/>
    </row>
    <row r="622" spans="1:61">
      <c r="A622" s="402">
        <v>18</v>
      </c>
      <c r="B622" s="395">
        <v>2005</v>
      </c>
      <c r="C622" s="396" t="s">
        <v>33</v>
      </c>
      <c r="D622" s="403">
        <v>0.98099999999999998</v>
      </c>
      <c r="E622" s="403">
        <v>3.3548999999999995E-2</v>
      </c>
      <c r="F622" s="403">
        <v>4.4566817973367256E-2</v>
      </c>
      <c r="G622" s="403">
        <v>3.5257908305993979E-3</v>
      </c>
      <c r="H622" s="403">
        <v>1.3004638234739376</v>
      </c>
      <c r="I622" s="403">
        <v>2.4440679999999997</v>
      </c>
      <c r="J622" s="403"/>
      <c r="K622" s="403">
        <v>0.88590000000000002</v>
      </c>
      <c r="L622" s="403">
        <v>8.4440000000000001E-2</v>
      </c>
      <c r="M622"/>
      <c r="N622" s="79"/>
      <c r="AC622"/>
      <c r="AS622"/>
      <c r="BI622"/>
    </row>
    <row r="623" spans="1:61">
      <c r="A623" s="402">
        <v>18</v>
      </c>
      <c r="B623" s="395">
        <v>2005</v>
      </c>
      <c r="C623" s="396" t="s">
        <v>34</v>
      </c>
      <c r="D623" s="403">
        <v>0.81800000000000006</v>
      </c>
      <c r="E623" s="403">
        <v>3.6273E-2</v>
      </c>
      <c r="F623" s="403">
        <v>4.4495920926787211E-2</v>
      </c>
      <c r="G623" s="403">
        <v>7.1468050331592765E-3</v>
      </c>
      <c r="H623" s="403">
        <v>1.2709880504435356</v>
      </c>
      <c r="I623" s="403">
        <v>2.4195509999999998</v>
      </c>
      <c r="J623" s="403"/>
      <c r="K623" s="403">
        <v>2.0851000000000002</v>
      </c>
      <c r="L623" s="403">
        <v>0.13164999999999999</v>
      </c>
      <c r="M623"/>
      <c r="N623" s="79"/>
      <c r="AC623"/>
      <c r="AS623"/>
      <c r="BI623"/>
    </row>
    <row r="624" spans="1:61">
      <c r="A624" s="402">
        <v>18</v>
      </c>
      <c r="B624" s="395">
        <v>2005</v>
      </c>
      <c r="C624" s="396" t="s">
        <v>35</v>
      </c>
      <c r="D624" s="403">
        <v>1.071</v>
      </c>
      <c r="E624" s="403">
        <v>2.8537000000000003E-2</v>
      </c>
      <c r="F624" s="403">
        <v>1.1533276495341641E-2</v>
      </c>
      <c r="G624" s="403">
        <v>6.9289633243836283E-3</v>
      </c>
      <c r="H624" s="403">
        <v>1.8225541303574326</v>
      </c>
      <c r="I624" s="403">
        <v>2.7901400000000001</v>
      </c>
      <c r="J624" s="403"/>
      <c r="K624" s="403">
        <v>3.3938000000000001</v>
      </c>
      <c r="L624" s="403">
        <v>0.16323000000000001</v>
      </c>
      <c r="M624"/>
      <c r="N624" s="79"/>
      <c r="AC624"/>
      <c r="AS624"/>
      <c r="BI624"/>
    </row>
    <row r="625" spans="1:61">
      <c r="A625" s="402">
        <v>18</v>
      </c>
      <c r="B625" s="395">
        <v>2005</v>
      </c>
      <c r="C625" s="396" t="s">
        <v>36</v>
      </c>
      <c r="D625" s="403">
        <v>1.0009999999999999</v>
      </c>
      <c r="E625" s="403">
        <v>2.1740000000000002E-2</v>
      </c>
      <c r="F625" s="403">
        <v>5.1093927869430757E-3</v>
      </c>
      <c r="G625" s="403">
        <v>3.5140025645915879E-3</v>
      </c>
      <c r="H625" s="403">
        <v>1.5425761495783603</v>
      </c>
      <c r="I625" s="403">
        <v>2.0039119999999997</v>
      </c>
      <c r="J625" s="403"/>
      <c r="K625" s="403">
        <v>1.7841</v>
      </c>
      <c r="L625" s="403">
        <v>0.10296</v>
      </c>
      <c r="M625"/>
      <c r="N625" s="79"/>
      <c r="AC625"/>
      <c r="AS625"/>
      <c r="BI625"/>
    </row>
    <row r="626" spans="1:61">
      <c r="A626" s="402">
        <v>18</v>
      </c>
      <c r="B626" s="395">
        <v>2006</v>
      </c>
      <c r="C626" s="396" t="s">
        <v>25</v>
      </c>
      <c r="D626" s="403">
        <v>1.341</v>
      </c>
      <c r="E626" s="403">
        <v>2.7805000000000003E-2</v>
      </c>
      <c r="F626" s="403">
        <v>7.9639779871978639E-3</v>
      </c>
      <c r="G626" s="403">
        <v>0</v>
      </c>
      <c r="H626" s="403">
        <v>2.1037070054193943</v>
      </c>
      <c r="I626" s="403">
        <v>2.6988060000000003</v>
      </c>
      <c r="J626" s="403"/>
      <c r="K626" s="403">
        <v>2.2513000000000001</v>
      </c>
      <c r="L626" s="403">
        <v>0.13885</v>
      </c>
      <c r="AC626"/>
      <c r="AS626"/>
      <c r="BI626"/>
    </row>
    <row r="627" spans="1:61">
      <c r="A627" s="402">
        <v>18</v>
      </c>
      <c r="B627" s="395">
        <v>2006</v>
      </c>
      <c r="C627" s="396" t="s">
        <v>26</v>
      </c>
      <c r="D627" s="403">
        <v>1.0369999999999999</v>
      </c>
      <c r="E627" s="403">
        <v>2.8603000000000003E-2</v>
      </c>
      <c r="F627" s="403">
        <v>1.210391144409919E-2</v>
      </c>
      <c r="G627" s="403">
        <v>0</v>
      </c>
      <c r="H627" s="403">
        <v>1.4619823907197453</v>
      </c>
      <c r="I627" s="403">
        <v>2.02033</v>
      </c>
      <c r="J627" s="403"/>
      <c r="K627" s="403">
        <v>1.3734999999999999</v>
      </c>
      <c r="L627" s="403">
        <v>0.12912999999999999</v>
      </c>
      <c r="AC627"/>
      <c r="AS627"/>
      <c r="BI627"/>
    </row>
    <row r="628" spans="1:61">
      <c r="A628" s="402">
        <v>18</v>
      </c>
      <c r="B628" s="395">
        <v>2006</v>
      </c>
      <c r="C628" s="396" t="s">
        <v>27</v>
      </c>
      <c r="D628" s="403">
        <v>0.94099999999999995</v>
      </c>
      <c r="E628" s="403">
        <v>2.4488000000000003E-2</v>
      </c>
      <c r="F628" s="403">
        <v>2.5476049702730753E-2</v>
      </c>
      <c r="G628" s="403">
        <v>0</v>
      </c>
      <c r="H628" s="403">
        <v>1.4663947025882309</v>
      </c>
      <c r="I628" s="403">
        <v>2.24627</v>
      </c>
      <c r="J628" s="403"/>
      <c r="K628" s="403">
        <v>1.7056000000000002</v>
      </c>
      <c r="L628" s="403">
        <v>0.14477999999999999</v>
      </c>
      <c r="AC628"/>
      <c r="AS628"/>
      <c r="BI628"/>
    </row>
    <row r="629" spans="1:61">
      <c r="A629" s="402">
        <v>18</v>
      </c>
      <c r="B629" s="395">
        <v>2006</v>
      </c>
      <c r="C629" s="396" t="s">
        <v>28</v>
      </c>
      <c r="D629" s="403">
        <v>0.88600000000000001</v>
      </c>
      <c r="E629" s="403">
        <v>1.7094999999999999E-2</v>
      </c>
      <c r="F629" s="403">
        <v>5.9668733172909633E-2</v>
      </c>
      <c r="G629" s="403">
        <v>0</v>
      </c>
      <c r="H629" s="403">
        <v>1.4329408872498419</v>
      </c>
      <c r="I629" s="403">
        <v>2.5012050000000001</v>
      </c>
      <c r="J629" s="403"/>
      <c r="K629" s="403">
        <v>1.6539999999999999</v>
      </c>
      <c r="L629" s="403">
        <v>0.14969000000000002</v>
      </c>
      <c r="AC629"/>
      <c r="AS629"/>
      <c r="BI629"/>
    </row>
    <row r="630" spans="1:61">
      <c r="A630" s="402">
        <v>18</v>
      </c>
      <c r="B630" s="395">
        <v>2006</v>
      </c>
      <c r="C630" s="396" t="s">
        <v>29</v>
      </c>
      <c r="D630" s="403">
        <v>0.996</v>
      </c>
      <c r="E630" s="403">
        <v>3.4478000000000002E-2</v>
      </c>
      <c r="F630" s="403">
        <v>0.10085548999800566</v>
      </c>
      <c r="G630" s="403">
        <v>0</v>
      </c>
      <c r="H630" s="403">
        <v>1.6111734623024085</v>
      </c>
      <c r="I630" s="403">
        <v>3.468979</v>
      </c>
      <c r="J630" s="403"/>
      <c r="K630" s="403">
        <v>2.4133</v>
      </c>
      <c r="L630" s="403">
        <v>0.21647</v>
      </c>
      <c r="AC630"/>
      <c r="AS630"/>
      <c r="BI630"/>
    </row>
    <row r="631" spans="1:61">
      <c r="A631" s="402">
        <v>18</v>
      </c>
      <c r="B631" s="395">
        <v>2006</v>
      </c>
      <c r="C631" s="396" t="s">
        <v>30</v>
      </c>
      <c r="D631" s="403">
        <v>0.69199999999999995</v>
      </c>
      <c r="E631" s="403">
        <v>2.1809000000000002E-2</v>
      </c>
      <c r="F631" s="403">
        <v>0.13635973804871174</v>
      </c>
      <c r="G631" s="403">
        <v>0</v>
      </c>
      <c r="H631" s="403">
        <v>1.2069906414368186</v>
      </c>
      <c r="I631" s="403">
        <v>3.0632110000000004</v>
      </c>
      <c r="J631" s="403"/>
      <c r="K631" s="403">
        <v>2.4395000000000002</v>
      </c>
      <c r="L631" s="403">
        <v>0.28617999999999999</v>
      </c>
      <c r="AC631"/>
      <c r="AS631"/>
      <c r="BI631"/>
    </row>
    <row r="632" spans="1:61">
      <c r="A632" s="402">
        <v>18</v>
      </c>
      <c r="B632" s="395">
        <v>2006</v>
      </c>
      <c r="C632" s="396" t="s">
        <v>31</v>
      </c>
      <c r="D632" s="403">
        <v>0.59199999999999997</v>
      </c>
      <c r="E632" s="403">
        <v>3.0914000000000001E-2</v>
      </c>
      <c r="F632" s="403">
        <v>0.13788423482292539</v>
      </c>
      <c r="G632" s="403">
        <v>0</v>
      </c>
      <c r="H632" s="403">
        <v>1.2647849615244704</v>
      </c>
      <c r="I632" s="403">
        <v>3.1727860000000003</v>
      </c>
      <c r="J632" s="403"/>
      <c r="K632" s="403">
        <v>2.4392000000000005</v>
      </c>
      <c r="L632" s="403">
        <v>0.23372999999999999</v>
      </c>
      <c r="AC632"/>
      <c r="AS632"/>
      <c r="BI632"/>
    </row>
    <row r="633" spans="1:61">
      <c r="A633" s="402">
        <v>18</v>
      </c>
      <c r="B633" s="395">
        <v>2006</v>
      </c>
      <c r="C633" s="396" t="s">
        <v>32</v>
      </c>
      <c r="D633" s="403">
        <v>0.59199999999999997</v>
      </c>
      <c r="E633" s="403">
        <v>2.7602999999999999E-2</v>
      </c>
      <c r="F633" s="403">
        <v>0.26597251189569271</v>
      </c>
      <c r="G633" s="403">
        <v>5.9014366492335961E-3</v>
      </c>
      <c r="H633" s="403">
        <v>1.5109343421856056</v>
      </c>
      <c r="I633" s="403">
        <v>4.2053219999999998</v>
      </c>
      <c r="J633" s="403"/>
      <c r="K633" s="403">
        <v>4.7268999999999997</v>
      </c>
      <c r="L633" s="403">
        <v>0.42171999999999998</v>
      </c>
      <c r="AC633"/>
      <c r="AS633"/>
      <c r="BI633"/>
    </row>
    <row r="634" spans="1:61">
      <c r="A634" s="402">
        <v>18</v>
      </c>
      <c r="B634" s="395">
        <v>2006</v>
      </c>
      <c r="C634" s="396" t="s">
        <v>33</v>
      </c>
      <c r="D634" s="403">
        <v>0.59199999999999997</v>
      </c>
      <c r="E634" s="403">
        <v>2.6215000000000002E-2</v>
      </c>
      <c r="F634" s="403">
        <v>6.2947888283114872E-2</v>
      </c>
      <c r="G634" s="403">
        <v>0</v>
      </c>
      <c r="H634" s="403">
        <v>1.8307431178344993</v>
      </c>
      <c r="I634" s="403">
        <v>3.3395839999999999</v>
      </c>
      <c r="J634" s="403"/>
      <c r="K634" s="403">
        <v>4.0925000000000002</v>
      </c>
      <c r="L634" s="403">
        <v>0.19194</v>
      </c>
      <c r="AC634"/>
      <c r="AS634"/>
      <c r="BI634"/>
    </row>
    <row r="635" spans="1:61">
      <c r="A635" s="402">
        <v>18</v>
      </c>
      <c r="B635" s="395">
        <v>2006</v>
      </c>
      <c r="C635" s="396" t="s">
        <v>34</v>
      </c>
      <c r="D635" s="403">
        <v>0.93700000000000006</v>
      </c>
      <c r="E635" s="403">
        <v>4.4243000000000005E-2</v>
      </c>
      <c r="F635" s="403">
        <v>2.4040022332536208E-2</v>
      </c>
      <c r="G635" s="403">
        <v>0</v>
      </c>
      <c r="H635" s="403">
        <v>1.8195553244983502</v>
      </c>
      <c r="I635" s="403">
        <v>3.284491</v>
      </c>
      <c r="J635" s="403"/>
      <c r="K635" s="403">
        <v>6.0447999999999995</v>
      </c>
      <c r="L635" s="403">
        <v>0.17288000000000001</v>
      </c>
      <c r="AC635"/>
      <c r="AS635"/>
      <c r="BI635"/>
    </row>
    <row r="636" spans="1:61">
      <c r="A636" s="402">
        <v>18</v>
      </c>
      <c r="B636" s="395">
        <v>2006</v>
      </c>
      <c r="C636" s="396" t="s">
        <v>35</v>
      </c>
      <c r="D636" s="403">
        <v>0.70099999999999985</v>
      </c>
      <c r="E636" s="403">
        <v>2.6103999999999999E-2</v>
      </c>
      <c r="F636" s="403">
        <v>2.0915435544960948E-3</v>
      </c>
      <c r="G636" s="403">
        <v>9.7027607948891644E-3</v>
      </c>
      <c r="H636" s="403">
        <v>1.3982778754654916</v>
      </c>
      <c r="I636" s="403">
        <v>2.3282439999999998</v>
      </c>
      <c r="J636" s="403"/>
      <c r="K636" s="403">
        <v>4.6531000000000002</v>
      </c>
      <c r="L636" s="403">
        <v>0.33114000000000005</v>
      </c>
      <c r="AC636"/>
      <c r="AS636"/>
      <c r="BI636"/>
    </row>
    <row r="637" spans="1:61">
      <c r="A637" s="402">
        <v>18</v>
      </c>
      <c r="B637" s="395">
        <v>2006</v>
      </c>
      <c r="C637" s="396" t="s">
        <v>36</v>
      </c>
      <c r="D637" s="403">
        <v>0.93500000000000005</v>
      </c>
      <c r="E637" s="403">
        <v>1.6393000000000001E-2</v>
      </c>
      <c r="F637" s="403">
        <v>2.6607999529832858E-3</v>
      </c>
      <c r="G637" s="403">
        <v>0</v>
      </c>
      <c r="H637" s="403">
        <v>1.4961229888068528</v>
      </c>
      <c r="I637" s="403">
        <v>2.1805340000000002</v>
      </c>
      <c r="J637" s="403"/>
      <c r="K637" s="403">
        <v>4.6048</v>
      </c>
      <c r="L637" s="403">
        <v>0.5111699999999999</v>
      </c>
      <c r="AC637"/>
      <c r="AS637"/>
      <c r="BI637"/>
    </row>
    <row r="638" spans="1:61">
      <c r="A638" s="402">
        <v>18</v>
      </c>
      <c r="B638" s="395">
        <v>2007</v>
      </c>
      <c r="C638" s="396" t="s">
        <v>25</v>
      </c>
      <c r="D638" s="403">
        <v>1.5010000000000001</v>
      </c>
      <c r="E638" s="403">
        <v>1.8195000000000003E-2</v>
      </c>
      <c r="F638" s="403">
        <v>7.904267084531796E-3</v>
      </c>
      <c r="G638" s="403">
        <v>0</v>
      </c>
      <c r="H638" s="403">
        <v>1.7307572339846784</v>
      </c>
      <c r="I638" s="403">
        <v>2.5694129999999999</v>
      </c>
      <c r="J638" s="403"/>
      <c r="K638" s="403">
        <v>3.0541</v>
      </c>
      <c r="L638" s="403">
        <v>0.26604</v>
      </c>
      <c r="AC638"/>
      <c r="AS638"/>
      <c r="BI638"/>
    </row>
    <row r="639" spans="1:61">
      <c r="A639" s="402">
        <v>18</v>
      </c>
      <c r="B639" s="395">
        <v>2007</v>
      </c>
      <c r="C639" s="396" t="s">
        <v>26</v>
      </c>
      <c r="D639" s="403">
        <v>0.94899999999999995</v>
      </c>
      <c r="E639" s="403">
        <v>1.4E-2</v>
      </c>
      <c r="F639" s="403">
        <v>1.8314074937465841E-2</v>
      </c>
      <c r="G639" s="403">
        <v>0</v>
      </c>
      <c r="H639" s="403">
        <v>1.2835854427224336</v>
      </c>
      <c r="I639" s="403">
        <v>2.0975840000000003</v>
      </c>
      <c r="J639" s="403"/>
      <c r="K639" s="403">
        <v>2.0836999999999999</v>
      </c>
      <c r="L639" s="403">
        <v>0.15018999999999999</v>
      </c>
      <c r="AC639"/>
      <c r="AS639"/>
      <c r="BI639"/>
    </row>
    <row r="640" spans="1:61">
      <c r="A640" s="402">
        <v>18</v>
      </c>
      <c r="B640" s="395">
        <v>2007</v>
      </c>
      <c r="C640" s="396" t="s">
        <v>27</v>
      </c>
      <c r="D640" s="403">
        <v>1.0009999999999999</v>
      </c>
      <c r="E640" s="403">
        <v>1.3000000000000001E-2</v>
      </c>
      <c r="F640" s="403">
        <v>1.1484804902091248E-2</v>
      </c>
      <c r="G640" s="403">
        <v>0</v>
      </c>
      <c r="H640" s="403">
        <v>1.3381224940771044</v>
      </c>
      <c r="I640" s="403">
        <v>2.3591790000000001</v>
      </c>
      <c r="J640" s="403"/>
      <c r="K640" s="403">
        <v>1.9964999999999999</v>
      </c>
      <c r="L640" s="403">
        <v>0.14179</v>
      </c>
      <c r="AC640"/>
      <c r="AS640"/>
      <c r="BI640"/>
    </row>
    <row r="641" spans="1:61">
      <c r="A641" s="402">
        <v>18</v>
      </c>
      <c r="B641" s="395">
        <v>2007</v>
      </c>
      <c r="C641" s="396" t="s">
        <v>28</v>
      </c>
      <c r="D641" s="403">
        <v>0.95899999999999996</v>
      </c>
      <c r="E641" s="403">
        <v>2.4E-2</v>
      </c>
      <c r="F641" s="403">
        <v>2.8540792564734241E-2</v>
      </c>
      <c r="G641" s="403">
        <v>0</v>
      </c>
      <c r="H641" s="403">
        <v>1.3720382020718742</v>
      </c>
      <c r="I641" s="403">
        <v>2.592117</v>
      </c>
      <c r="J641" s="403"/>
      <c r="K641" s="403">
        <v>3.5619000000000001</v>
      </c>
      <c r="L641" s="403">
        <v>0.54856000000000005</v>
      </c>
      <c r="AC641"/>
      <c r="AS641"/>
      <c r="BI641"/>
    </row>
    <row r="642" spans="1:61">
      <c r="A642" s="402">
        <v>18</v>
      </c>
      <c r="B642" s="395">
        <v>2007</v>
      </c>
      <c r="C642" s="396" t="s">
        <v>29</v>
      </c>
      <c r="D642" s="403">
        <v>1.0229999999999999</v>
      </c>
      <c r="E642" s="403">
        <v>0.04</v>
      </c>
      <c r="F642" s="403">
        <v>6.825642727070283E-2</v>
      </c>
      <c r="G642" s="403">
        <v>1.5969086382206933E-3</v>
      </c>
      <c r="H642" s="403">
        <v>1.4875914181664984</v>
      </c>
      <c r="I642" s="403">
        <v>3.22932</v>
      </c>
      <c r="J642" s="403"/>
      <c r="K642" s="403">
        <v>2.8875000000000002</v>
      </c>
      <c r="L642" s="403">
        <v>0.42400999999999994</v>
      </c>
      <c r="AC642"/>
      <c r="AS642"/>
      <c r="BI642"/>
    </row>
    <row r="643" spans="1:61">
      <c r="A643" s="402">
        <v>18</v>
      </c>
      <c r="B643" s="395">
        <v>2007</v>
      </c>
      <c r="C643" s="396" t="s">
        <v>30</v>
      </c>
      <c r="D643" s="403">
        <v>0.72300000000000009</v>
      </c>
      <c r="E643" s="403">
        <v>2.8000000000000001E-2</v>
      </c>
      <c r="F643" s="403">
        <v>2.8912736584841531E-2</v>
      </c>
      <c r="G643" s="403">
        <v>5.6647775565852555E-3</v>
      </c>
      <c r="H643" s="403">
        <v>1.2689263725791602</v>
      </c>
      <c r="I643" s="403">
        <v>2.7841719999999999</v>
      </c>
      <c r="J643" s="403"/>
      <c r="K643" s="403">
        <v>2.9131999999999998</v>
      </c>
      <c r="L643" s="403">
        <v>0.33617999999999998</v>
      </c>
      <c r="AC643"/>
      <c r="AS643"/>
      <c r="BI643"/>
    </row>
    <row r="644" spans="1:61">
      <c r="A644" s="402">
        <v>18</v>
      </c>
      <c r="B644" s="395">
        <v>2007</v>
      </c>
      <c r="C644" s="396" t="s">
        <v>31</v>
      </c>
      <c r="D644" s="403">
        <v>0.81500000000000006</v>
      </c>
      <c r="E644" s="403">
        <v>2.1999999999999999E-2</v>
      </c>
      <c r="F644" s="403">
        <v>6.5752820062847925E-2</v>
      </c>
      <c r="G644" s="403">
        <v>0</v>
      </c>
      <c r="H644" s="403">
        <v>1.3630371143262112</v>
      </c>
      <c r="I644" s="403">
        <v>3.9781209999999998</v>
      </c>
      <c r="J644" s="403"/>
      <c r="K644" s="403">
        <v>2.8068</v>
      </c>
      <c r="L644" s="403">
        <v>0.25753000000000004</v>
      </c>
      <c r="AC644"/>
      <c r="AS644"/>
      <c r="BI644"/>
    </row>
    <row r="645" spans="1:61">
      <c r="A645" s="402">
        <v>18</v>
      </c>
      <c r="B645" s="395">
        <v>2007</v>
      </c>
      <c r="C645" s="396" t="s">
        <v>32</v>
      </c>
      <c r="D645" s="403">
        <v>0.54100000000000004</v>
      </c>
      <c r="E645" s="403">
        <v>1.4999999999999999E-2</v>
      </c>
      <c r="F645" s="403">
        <v>9.317204502849144E-2</v>
      </c>
      <c r="G645" s="403">
        <v>2.4118690364047365E-3</v>
      </c>
      <c r="H645" s="403">
        <v>1.0382209778371612</v>
      </c>
      <c r="I645" s="403">
        <v>3.0758235327697205</v>
      </c>
      <c r="J645" s="403">
        <v>2.7239999999999999E-3</v>
      </c>
      <c r="K645" s="403">
        <v>2.4571999999999998</v>
      </c>
      <c r="L645" s="403">
        <v>0.20446999999999999</v>
      </c>
      <c r="AC645"/>
      <c r="AS645"/>
      <c r="BI645"/>
    </row>
    <row r="646" spans="1:61">
      <c r="A646" s="402">
        <v>18</v>
      </c>
      <c r="B646" s="395">
        <v>2007</v>
      </c>
      <c r="C646" s="396" t="s">
        <v>33</v>
      </c>
      <c r="D646" s="403">
        <v>0.47</v>
      </c>
      <c r="E646" s="403">
        <v>1.2E-2</v>
      </c>
      <c r="F646" s="403">
        <v>0.10522594450437955</v>
      </c>
      <c r="G646" s="403">
        <v>2.1044189579224764E-3</v>
      </c>
      <c r="H646" s="403">
        <v>1.1251075451169843</v>
      </c>
      <c r="I646" s="403">
        <v>3.1048437492474812</v>
      </c>
      <c r="J646" s="403">
        <v>1.5644999999999999E-2</v>
      </c>
      <c r="K646" s="403">
        <v>2.8334000000000001</v>
      </c>
      <c r="L646" s="403">
        <v>0.28497</v>
      </c>
      <c r="AC646"/>
      <c r="AS646"/>
      <c r="BI646"/>
    </row>
    <row r="647" spans="1:61">
      <c r="A647" s="402">
        <v>18</v>
      </c>
      <c r="B647" s="395">
        <v>2007</v>
      </c>
      <c r="C647" s="396" t="s">
        <v>34</v>
      </c>
      <c r="D647" s="403">
        <v>0.626</v>
      </c>
      <c r="E647" s="403">
        <v>1.8000000000000002E-2</v>
      </c>
      <c r="F647" s="403">
        <v>0.11297882181000804</v>
      </c>
      <c r="G647" s="403">
        <v>1.0473564030465288E-2</v>
      </c>
      <c r="H647" s="403">
        <v>1.9954768552730049</v>
      </c>
      <c r="I647" s="403">
        <v>3.7790056200452917</v>
      </c>
      <c r="J647" s="403">
        <v>2.4209999999999999E-2</v>
      </c>
      <c r="K647" s="403">
        <v>7.0022000000000011</v>
      </c>
      <c r="L647" s="403">
        <v>0.43325000000000002</v>
      </c>
      <c r="AC647"/>
      <c r="AS647"/>
      <c r="BI647"/>
    </row>
    <row r="648" spans="1:61">
      <c r="A648" s="402">
        <v>18</v>
      </c>
      <c r="B648" s="395">
        <v>2007</v>
      </c>
      <c r="C648" s="396" t="s">
        <v>35</v>
      </c>
      <c r="D648" s="403">
        <v>0.45300000000000001</v>
      </c>
      <c r="E648" s="403">
        <v>1.4999999999999999E-2</v>
      </c>
      <c r="F648" s="403">
        <v>1.6444487707188003E-2</v>
      </c>
      <c r="G648" s="403">
        <v>0</v>
      </c>
      <c r="H648" s="403">
        <v>1.671035277128196</v>
      </c>
      <c r="I648" s="403">
        <v>2.6399999999999997</v>
      </c>
      <c r="J648" s="403">
        <v>9.1020000000000007E-3</v>
      </c>
      <c r="K648" s="403">
        <v>3.9218999999999999</v>
      </c>
      <c r="L648" s="403">
        <v>0.13533000000000001</v>
      </c>
      <c r="AC648"/>
      <c r="AS648"/>
      <c r="BI648"/>
    </row>
    <row r="649" spans="1:61">
      <c r="A649" s="402">
        <v>18</v>
      </c>
      <c r="B649" s="395">
        <v>2007</v>
      </c>
      <c r="C649" s="396" t="s">
        <v>36</v>
      </c>
      <c r="D649" s="403">
        <v>0.57499999999999996</v>
      </c>
      <c r="E649" s="403">
        <v>8.0000000000000002E-3</v>
      </c>
      <c r="F649" s="403">
        <v>1.8515066322265399E-2</v>
      </c>
      <c r="G649" s="403">
        <v>0</v>
      </c>
      <c r="H649" s="403">
        <v>1.6698101785049655</v>
      </c>
      <c r="I649" s="403">
        <v>2.27</v>
      </c>
      <c r="J649" s="403">
        <v>3.5594000000000001E-2</v>
      </c>
      <c r="K649" s="403">
        <v>3.3015999999999996</v>
      </c>
      <c r="L649" s="403">
        <v>0.14996999999999999</v>
      </c>
      <c r="AC649"/>
      <c r="AS649"/>
      <c r="BI649"/>
    </row>
    <row r="650" spans="1:61">
      <c r="A650" s="402">
        <v>18</v>
      </c>
      <c r="B650" s="395">
        <v>2008</v>
      </c>
      <c r="C650" s="396" t="s">
        <v>25</v>
      </c>
      <c r="D650" s="403">
        <v>0.879</v>
      </c>
      <c r="E650" s="403">
        <v>1.2E-2</v>
      </c>
      <c r="F650" s="403">
        <v>2.0022982578656721E-2</v>
      </c>
      <c r="G650" s="403">
        <v>0</v>
      </c>
      <c r="H650" s="403">
        <v>2.224931935195789</v>
      </c>
      <c r="I650" s="403">
        <v>2.63</v>
      </c>
      <c r="J650" s="403">
        <v>3.9711999999999997E-2</v>
      </c>
      <c r="K650" s="403">
        <v>3.2452000000000001</v>
      </c>
      <c r="L650" s="403">
        <v>0.34945999999999994</v>
      </c>
      <c r="AC650"/>
      <c r="AS650"/>
      <c r="BI650"/>
    </row>
    <row r="651" spans="1:61">
      <c r="A651" s="402">
        <v>18</v>
      </c>
      <c r="B651" s="395">
        <v>2008</v>
      </c>
      <c r="C651" s="396" t="s">
        <v>26</v>
      </c>
      <c r="D651" s="403">
        <v>0.96699999999999997</v>
      </c>
      <c r="E651" s="403">
        <v>7.0000000000000001E-3</v>
      </c>
      <c r="F651" s="403">
        <v>8.4933635164297222E-3</v>
      </c>
      <c r="G651" s="403">
        <v>0</v>
      </c>
      <c r="H651" s="403">
        <v>1.8391255676139251</v>
      </c>
      <c r="I651" s="403">
        <v>2.21</v>
      </c>
      <c r="J651" s="403">
        <v>-8.8880000000000001E-3</v>
      </c>
      <c r="K651" s="403">
        <v>3.4451999999999998</v>
      </c>
      <c r="L651" s="403">
        <v>0.24310999999999999</v>
      </c>
      <c r="AC651"/>
      <c r="AS651"/>
      <c r="BI651"/>
    </row>
    <row r="652" spans="1:61">
      <c r="A652" s="402">
        <v>18</v>
      </c>
      <c r="B652" s="395">
        <v>2008</v>
      </c>
      <c r="C652" s="396" t="s">
        <v>27</v>
      </c>
      <c r="D652" s="403">
        <v>1.343</v>
      </c>
      <c r="E652" s="403">
        <v>8.0000000000000002E-3</v>
      </c>
      <c r="F652" s="403">
        <v>1.0166814999528248E-2</v>
      </c>
      <c r="G652" s="403">
        <v>0</v>
      </c>
      <c r="H652" s="403">
        <v>1.9816554649106095</v>
      </c>
      <c r="I652" s="403">
        <v>2.4900000000000002</v>
      </c>
      <c r="J652" s="403">
        <v>-1.9338999999999999E-2</v>
      </c>
      <c r="K652" s="403">
        <v>4.3524000000000003</v>
      </c>
      <c r="L652" s="403">
        <v>0.23494999999999999</v>
      </c>
      <c r="AC652"/>
      <c r="AS652"/>
      <c r="BI652"/>
    </row>
    <row r="653" spans="1:61">
      <c r="A653" s="402">
        <v>18</v>
      </c>
      <c r="B653" s="395">
        <v>2008</v>
      </c>
      <c r="C653" s="396" t="s">
        <v>28</v>
      </c>
      <c r="D653" s="403">
        <v>1.2489999999999999</v>
      </c>
      <c r="E653" s="403">
        <v>1.3000000000000003E-2</v>
      </c>
      <c r="F653" s="403">
        <v>3.864360792684586E-2</v>
      </c>
      <c r="G653" s="403">
        <v>3.9064368399583296E-3</v>
      </c>
      <c r="H653" s="403">
        <v>1.774696329147591</v>
      </c>
      <c r="I653" s="403">
        <v>2.9794672767295003</v>
      </c>
      <c r="J653" s="403">
        <v>1.2043E-2</v>
      </c>
      <c r="K653" s="403">
        <v>3.3106</v>
      </c>
      <c r="L653" s="403">
        <v>0.34343999999999997</v>
      </c>
      <c r="AC653"/>
      <c r="AS653"/>
      <c r="BI653"/>
    </row>
    <row r="654" spans="1:61">
      <c r="A654" s="402">
        <v>18</v>
      </c>
      <c r="B654" s="395">
        <v>2008</v>
      </c>
      <c r="C654" s="396" t="s">
        <v>29</v>
      </c>
      <c r="D654" s="403">
        <v>0.84800000000000009</v>
      </c>
      <c r="E654" s="403">
        <v>1.4999999999999999E-2</v>
      </c>
      <c r="F654" s="403">
        <v>3.9642253578219447E-2</v>
      </c>
      <c r="G654" s="403">
        <v>3.8615668768697538E-3</v>
      </c>
      <c r="H654" s="403">
        <v>1.2667954235696723</v>
      </c>
      <c r="I654" s="403">
        <v>2.6</v>
      </c>
      <c r="J654" s="403">
        <v>5.2479999999999992E-3</v>
      </c>
      <c r="K654" s="403">
        <v>2.2553999999999998</v>
      </c>
      <c r="L654" s="403">
        <v>0.19916999999999999</v>
      </c>
      <c r="AC654"/>
      <c r="AS654"/>
      <c r="BI654"/>
    </row>
    <row r="655" spans="1:61">
      <c r="A655" s="402">
        <v>18</v>
      </c>
      <c r="B655" s="395">
        <v>2008</v>
      </c>
      <c r="C655" s="396" t="s">
        <v>30</v>
      </c>
      <c r="D655" s="403">
        <v>0.71799999999999997</v>
      </c>
      <c r="E655" s="403">
        <v>1.9E-2</v>
      </c>
      <c r="F655" s="403">
        <v>0.12173028837521437</v>
      </c>
      <c r="G655" s="403">
        <v>3.4965637350907594E-3</v>
      </c>
      <c r="H655" s="403">
        <v>1.3229287680116617</v>
      </c>
      <c r="I655" s="403">
        <v>2.775609768678283</v>
      </c>
      <c r="J655" s="403">
        <v>3.4510000000000001E-3</v>
      </c>
      <c r="K655" s="403">
        <v>2.7206999999999999</v>
      </c>
      <c r="L655" s="403">
        <v>0.28117999999999999</v>
      </c>
      <c r="AC655"/>
      <c r="AS655"/>
      <c r="BI655"/>
    </row>
    <row r="656" spans="1:61">
      <c r="A656" s="402">
        <v>18</v>
      </c>
      <c r="B656" s="395">
        <v>2008</v>
      </c>
      <c r="C656" s="396" t="s">
        <v>31</v>
      </c>
      <c r="D656" s="403">
        <v>0.72599999999999998</v>
      </c>
      <c r="E656" s="403">
        <v>1.7000000000000001E-2</v>
      </c>
      <c r="F656" s="403">
        <v>0.35013188408262907</v>
      </c>
      <c r="G656" s="403">
        <v>0</v>
      </c>
      <c r="H656" s="403">
        <v>1.6021718312295057</v>
      </c>
      <c r="I656" s="403">
        <v>3.7302062818132624</v>
      </c>
      <c r="J656" s="403">
        <v>8.794999999999999E-3</v>
      </c>
      <c r="K656" s="403">
        <v>5.1721000000000004</v>
      </c>
      <c r="L656" s="403">
        <v>0.57919999999999994</v>
      </c>
      <c r="AC656"/>
      <c r="AS656"/>
      <c r="BI656"/>
    </row>
    <row r="657" spans="1:61">
      <c r="A657" s="402">
        <v>18</v>
      </c>
      <c r="B657" s="395">
        <v>2008</v>
      </c>
      <c r="C657" s="396" t="s">
        <v>32</v>
      </c>
      <c r="D657" s="403">
        <v>0.63300000000000001</v>
      </c>
      <c r="E657" s="403">
        <v>1.4E-2</v>
      </c>
      <c r="F657" s="403">
        <v>0.30523833491517671</v>
      </c>
      <c r="G657" s="403">
        <v>0</v>
      </c>
      <c r="H657" s="403">
        <v>1.4513552926993492</v>
      </c>
      <c r="I657" s="403">
        <v>3.1064060009959937</v>
      </c>
      <c r="J657" s="403">
        <v>3.431E-3</v>
      </c>
      <c r="K657" s="403">
        <v>6.4950000000000001</v>
      </c>
      <c r="L657" s="403">
        <v>0.51681999999999995</v>
      </c>
      <c r="AC657"/>
      <c r="AS657"/>
      <c r="BI657"/>
    </row>
    <row r="658" spans="1:61">
      <c r="A658" s="402">
        <v>18</v>
      </c>
      <c r="B658" s="395">
        <v>2008</v>
      </c>
      <c r="C658" s="396" t="s">
        <v>33</v>
      </c>
      <c r="D658" s="403">
        <v>0.57899999999999996</v>
      </c>
      <c r="E658" s="403">
        <v>1.2E-2</v>
      </c>
      <c r="F658" s="403">
        <v>0.43140285532876244</v>
      </c>
      <c r="G658" s="403">
        <v>3.5610167986670775E-3</v>
      </c>
      <c r="H658" s="403">
        <v>1.7096859951173649</v>
      </c>
      <c r="I658" s="403">
        <v>4.0520748655004661</v>
      </c>
      <c r="J658" s="403">
        <v>8.150000000000001E-3</v>
      </c>
      <c r="K658" s="403">
        <v>4.4720000000000004</v>
      </c>
      <c r="L658" s="403">
        <v>0.57115000000000005</v>
      </c>
      <c r="AC658"/>
      <c r="AS658"/>
      <c r="BI658"/>
    </row>
    <row r="659" spans="1:61">
      <c r="A659" s="402">
        <v>18</v>
      </c>
      <c r="B659" s="395">
        <v>2008</v>
      </c>
      <c r="C659" s="396" t="s">
        <v>34</v>
      </c>
      <c r="D659" s="403">
        <v>0.46199999999999997</v>
      </c>
      <c r="E659" s="403">
        <v>1.0999999999999999E-2</v>
      </c>
      <c r="F659" s="403">
        <v>9.6863102125580414E-2</v>
      </c>
      <c r="G659" s="403">
        <v>0</v>
      </c>
      <c r="H659" s="403">
        <v>1.3777139819926978</v>
      </c>
      <c r="I659" s="403">
        <v>2.7415578869819148</v>
      </c>
      <c r="J659" s="403">
        <v>1.4962E-2</v>
      </c>
      <c r="K659" s="403">
        <v>3.6446000000000001</v>
      </c>
      <c r="L659" s="403">
        <v>0.40117999999999998</v>
      </c>
      <c r="AC659"/>
      <c r="AS659"/>
      <c r="BI659"/>
    </row>
    <row r="660" spans="1:61">
      <c r="A660" s="402">
        <v>18</v>
      </c>
      <c r="B660" s="395">
        <v>2008</v>
      </c>
      <c r="C660" s="396" t="s">
        <v>35</v>
      </c>
      <c r="D660" s="403">
        <v>0.435</v>
      </c>
      <c r="E660" s="403">
        <v>7.0000000000000001E-3</v>
      </c>
      <c r="F660" s="403">
        <v>2.0392617724788963E-2</v>
      </c>
      <c r="G660" s="403">
        <v>1.0984783752015213E-3</v>
      </c>
      <c r="H660" s="403">
        <v>1.4653057734482746</v>
      </c>
      <c r="I660" s="403">
        <v>1.9080033753234842</v>
      </c>
      <c r="J660" s="403">
        <v>1.4187999999999999E-2</v>
      </c>
      <c r="K660" s="403">
        <v>4.1543000000000001</v>
      </c>
      <c r="L660" s="403">
        <v>0.19043000000000002</v>
      </c>
      <c r="AC660"/>
      <c r="AS660"/>
      <c r="BI660"/>
    </row>
    <row r="661" spans="1:61">
      <c r="A661" s="402">
        <v>18</v>
      </c>
      <c r="B661" s="395">
        <v>2008</v>
      </c>
      <c r="C661" s="396" t="s">
        <v>36</v>
      </c>
      <c r="D661" s="403">
        <v>0.75500000000000012</v>
      </c>
      <c r="E661" s="403">
        <v>1.4E-2</v>
      </c>
      <c r="F661" s="403">
        <v>4.2894518828285096E-3</v>
      </c>
      <c r="G661" s="403">
        <v>0</v>
      </c>
      <c r="H661" s="403">
        <v>2.0056051796974272</v>
      </c>
      <c r="I661" s="403">
        <v>2.4165266932955247</v>
      </c>
      <c r="J661" s="403">
        <v>2.5443E-2</v>
      </c>
      <c r="K661" s="403">
        <v>5.1285999999999996</v>
      </c>
      <c r="L661" s="403">
        <v>0.50629000000000002</v>
      </c>
      <c r="AC661"/>
      <c r="AS661"/>
      <c r="BI661"/>
    </row>
    <row r="662" spans="1:61">
      <c r="A662" s="402">
        <v>18</v>
      </c>
      <c r="B662" s="395">
        <v>2009</v>
      </c>
      <c r="C662" s="396" t="s">
        <v>25</v>
      </c>
      <c r="D662" s="403">
        <v>1.042</v>
      </c>
      <c r="E662" s="403">
        <v>1.6E-2</v>
      </c>
      <c r="F662" s="403">
        <v>4.7364755504338829E-3</v>
      </c>
      <c r="G662" s="403">
        <v>4.3905580441538465E-3</v>
      </c>
      <c r="H662" s="403">
        <v>1.8292220432424184</v>
      </c>
      <c r="I662" s="403">
        <v>1.3501071369543789</v>
      </c>
      <c r="J662" s="403">
        <v>1.5454000000000001E-2</v>
      </c>
      <c r="K662" s="403">
        <v>2.5321000000000002</v>
      </c>
      <c r="L662" s="403">
        <v>0.13650999999999999</v>
      </c>
      <c r="AC662"/>
      <c r="AS662"/>
      <c r="BI662"/>
    </row>
    <row r="663" spans="1:61">
      <c r="A663" s="402">
        <v>18</v>
      </c>
      <c r="B663" s="395">
        <v>2009</v>
      </c>
      <c r="C663" s="396" t="s">
        <v>26</v>
      </c>
      <c r="D663" s="403">
        <v>0.75300000000000011</v>
      </c>
      <c r="E663" s="403">
        <v>1.3000000000000001E-2</v>
      </c>
      <c r="F663" s="403">
        <v>1.1555642156993744E-2</v>
      </c>
      <c r="G663" s="403">
        <v>0</v>
      </c>
      <c r="H663" s="403">
        <v>1.4544996831825316</v>
      </c>
      <c r="I663" s="403">
        <v>1.3606471909661988</v>
      </c>
      <c r="J663" s="403">
        <v>-1.699999999999998E-4</v>
      </c>
      <c r="K663" s="403">
        <v>1.8618000000000001</v>
      </c>
      <c r="L663" s="403">
        <v>0.11964999999999999</v>
      </c>
      <c r="AC663"/>
      <c r="AS663"/>
      <c r="BI663"/>
    </row>
    <row r="664" spans="1:61">
      <c r="A664" s="402">
        <v>18</v>
      </c>
      <c r="B664" s="395">
        <v>2009</v>
      </c>
      <c r="C664" s="396" t="s">
        <v>27</v>
      </c>
      <c r="D664" s="403">
        <v>1.194</v>
      </c>
      <c r="E664" s="403">
        <v>1.5000000000000001E-2</v>
      </c>
      <c r="F664" s="403">
        <v>1.3840035955140927E-2</v>
      </c>
      <c r="G664" s="403">
        <v>3.5226249177746447E-3</v>
      </c>
      <c r="H664" s="403">
        <v>2.0155818593686368</v>
      </c>
      <c r="I664" s="403">
        <v>2.5666793646457622</v>
      </c>
      <c r="J664" s="403">
        <v>2.4007000000000001E-2</v>
      </c>
      <c r="K664" s="403">
        <v>2.879</v>
      </c>
      <c r="L664" s="403">
        <v>0.28054000000000001</v>
      </c>
      <c r="AC664"/>
      <c r="AS664"/>
      <c r="BI664"/>
    </row>
    <row r="665" spans="1:61">
      <c r="A665" s="402">
        <v>18</v>
      </c>
      <c r="B665" s="395">
        <v>2009</v>
      </c>
      <c r="C665" s="396" t="s">
        <v>28</v>
      </c>
      <c r="D665" s="403">
        <v>1.2250000000000001</v>
      </c>
      <c r="E665" s="403">
        <v>1.4E-2</v>
      </c>
      <c r="F665" s="403">
        <v>1.5928777307535308E-2</v>
      </c>
      <c r="G665" s="403">
        <v>0</v>
      </c>
      <c r="H665" s="403">
        <v>1.5194010448508068</v>
      </c>
      <c r="I665" s="403">
        <v>1.8724321412191332</v>
      </c>
      <c r="J665" s="403">
        <v>1.4357999999999999E-2</v>
      </c>
      <c r="K665" s="403">
        <v>2.2509000000000001</v>
      </c>
      <c r="L665" s="403">
        <v>0.22938</v>
      </c>
      <c r="AC665"/>
      <c r="AS665"/>
      <c r="BI665"/>
    </row>
    <row r="666" spans="1:61">
      <c r="A666" s="402">
        <v>18</v>
      </c>
      <c r="B666" s="395">
        <v>2009</v>
      </c>
      <c r="C666" s="396" t="s">
        <v>29</v>
      </c>
      <c r="D666" s="403">
        <v>1.1000000000000001</v>
      </c>
      <c r="E666" s="403">
        <v>1.4999999999999999E-2</v>
      </c>
      <c r="F666" s="403">
        <v>2.1410642701209657E-2</v>
      </c>
      <c r="G666" s="403">
        <v>0</v>
      </c>
      <c r="H666" s="403">
        <v>1.4157219980520499</v>
      </c>
      <c r="I666" s="403">
        <v>2.3232330000000001</v>
      </c>
      <c r="J666" s="403">
        <v>9.8969999999999995E-3</v>
      </c>
      <c r="K666" s="403">
        <v>2.641</v>
      </c>
      <c r="L666" s="403">
        <v>0.29712</v>
      </c>
      <c r="AC666"/>
      <c r="AS666"/>
      <c r="BI666"/>
    </row>
    <row r="667" spans="1:61">
      <c r="A667" s="402">
        <v>18</v>
      </c>
      <c r="B667" s="395">
        <v>2009</v>
      </c>
      <c r="C667" s="396" t="s">
        <v>30</v>
      </c>
      <c r="D667" s="403">
        <v>1.1179999999999999</v>
      </c>
      <c r="E667" s="403">
        <v>1.7000000000000001E-2</v>
      </c>
      <c r="F667" s="403">
        <v>9.7820026177753996E-2</v>
      </c>
      <c r="G667" s="403">
        <v>3.5388757136075159E-3</v>
      </c>
      <c r="H667" s="403">
        <v>1.4946624069352983</v>
      </c>
      <c r="I667" s="403">
        <v>3.4340649999999999</v>
      </c>
      <c r="J667" s="403">
        <v>1.0319999999999999E-2</v>
      </c>
      <c r="K667" s="403">
        <v>3.0981000000000005</v>
      </c>
      <c r="L667" s="403">
        <v>0.49348000000000003</v>
      </c>
      <c r="AC667"/>
      <c r="AS667"/>
      <c r="BI667"/>
    </row>
    <row r="668" spans="1:61">
      <c r="A668" s="402">
        <v>18</v>
      </c>
      <c r="B668" s="395">
        <v>2009</v>
      </c>
      <c r="C668" s="396" t="s">
        <v>31</v>
      </c>
      <c r="D668" s="403">
        <v>0.71499999999999997</v>
      </c>
      <c r="E668" s="403">
        <v>1.4999999999999999E-2</v>
      </c>
      <c r="F668" s="403">
        <v>0.1377703917776581</v>
      </c>
      <c r="G668" s="403">
        <v>0</v>
      </c>
      <c r="H668" s="403">
        <v>1.1108848783607432</v>
      </c>
      <c r="I668" s="403">
        <v>2.66534</v>
      </c>
      <c r="J668" s="403">
        <v>2.4334999999999999E-2</v>
      </c>
      <c r="K668" s="403">
        <v>2.5922999999999998</v>
      </c>
      <c r="L668" s="403">
        <v>0.37938</v>
      </c>
      <c r="AC668"/>
      <c r="AS668"/>
      <c r="BI668"/>
    </row>
    <row r="669" spans="1:61">
      <c r="A669" s="402">
        <v>18</v>
      </c>
      <c r="B669" s="395">
        <v>2009</v>
      </c>
      <c r="C669" s="396" t="s">
        <v>32</v>
      </c>
      <c r="D669" s="403">
        <v>0.59299999999999997</v>
      </c>
      <c r="E669" s="403">
        <v>2.6000000000000002E-2</v>
      </c>
      <c r="F669" s="403">
        <v>0.20275986746027269</v>
      </c>
      <c r="G669" s="403">
        <v>7.1886281275370389E-3</v>
      </c>
      <c r="H669" s="403">
        <v>1.1628706243120022</v>
      </c>
      <c r="I669" s="403">
        <v>2.696116</v>
      </c>
      <c r="J669" s="403">
        <v>1.7073999999999999E-2</v>
      </c>
      <c r="K669" s="403">
        <v>3.1930999999999998</v>
      </c>
      <c r="L669" s="403">
        <v>0.37959999999999999</v>
      </c>
      <c r="AC669"/>
      <c r="AS669"/>
      <c r="BI669"/>
    </row>
    <row r="670" spans="1:61">
      <c r="A670" s="402">
        <v>18</v>
      </c>
      <c r="B670" s="395">
        <v>2009</v>
      </c>
      <c r="C670" s="396" t="s">
        <v>33</v>
      </c>
      <c r="D670" s="403">
        <v>1.181</v>
      </c>
      <c r="E670" s="403">
        <v>2.3E-2</v>
      </c>
      <c r="F670" s="403">
        <v>0.13724558855231769</v>
      </c>
      <c r="G670" s="403">
        <v>8.3150260473196635E-3</v>
      </c>
      <c r="H670" s="403">
        <v>1.909446503613154</v>
      </c>
      <c r="I670" s="403">
        <v>3.1718190000000002</v>
      </c>
      <c r="J670" s="403">
        <v>1.8409000000000002E-2</v>
      </c>
      <c r="K670" s="403">
        <v>5.2574999999999994</v>
      </c>
      <c r="L670" s="403">
        <v>0.38861999999999997</v>
      </c>
      <c r="AC670"/>
      <c r="AS670"/>
      <c r="BI670"/>
    </row>
    <row r="671" spans="1:61">
      <c r="A671" s="402">
        <v>18</v>
      </c>
      <c r="B671" s="395">
        <v>2009</v>
      </c>
      <c r="C671" s="396" t="s">
        <v>34</v>
      </c>
      <c r="D671" s="403">
        <v>1.012</v>
      </c>
      <c r="E671" s="403">
        <v>1.8000000000000002E-2</v>
      </c>
      <c r="F671" s="403">
        <v>2.7212569833282272E-2</v>
      </c>
      <c r="G671" s="403">
        <v>4.6315542317442292E-3</v>
      </c>
      <c r="H671" s="403">
        <v>1.4931940666514112</v>
      </c>
      <c r="I671" s="403">
        <v>2.519091</v>
      </c>
      <c r="J671" s="403">
        <v>1.7926999999999998E-2</v>
      </c>
      <c r="K671" s="403">
        <v>3.6539999999999999</v>
      </c>
      <c r="L671" s="403">
        <v>0.20684</v>
      </c>
      <c r="AC671"/>
      <c r="AS671"/>
      <c r="BI671"/>
    </row>
    <row r="672" spans="1:61">
      <c r="A672" s="402">
        <v>18</v>
      </c>
      <c r="B672" s="395">
        <v>2009</v>
      </c>
      <c r="C672" s="396" t="s">
        <v>35</v>
      </c>
      <c r="D672" s="403">
        <v>1.3510000000000002</v>
      </c>
      <c r="E672" s="403">
        <v>2.1000000000000001E-2</v>
      </c>
      <c r="F672" s="403">
        <v>6.28648858707106E-3</v>
      </c>
      <c r="G672" s="403">
        <v>7.4341434698092798E-3</v>
      </c>
      <c r="H672" s="403">
        <v>1.7342982688227917</v>
      </c>
      <c r="I672" s="403">
        <v>1.9899880000000001</v>
      </c>
      <c r="J672" s="403">
        <v>7.6080000000000002E-3</v>
      </c>
      <c r="K672" s="403">
        <v>4.1166999999999998</v>
      </c>
      <c r="L672" s="403">
        <v>0.41143000000000002</v>
      </c>
      <c r="AC672"/>
      <c r="AS672"/>
      <c r="BI672"/>
    </row>
    <row r="673" spans="1:61">
      <c r="A673" s="402">
        <v>18</v>
      </c>
      <c r="B673" s="395">
        <v>2009</v>
      </c>
      <c r="C673" s="396" t="s">
        <v>36</v>
      </c>
      <c r="D673" s="403">
        <v>1.7</v>
      </c>
      <c r="E673" s="403">
        <v>1.2E-2</v>
      </c>
      <c r="F673" s="403">
        <v>6.2688162972990092E-3</v>
      </c>
      <c r="G673" s="403">
        <v>3.2342608132360975E-3</v>
      </c>
      <c r="H673" s="403">
        <v>2.1340057028537656</v>
      </c>
      <c r="I673" s="403">
        <v>2.1607810000000001</v>
      </c>
      <c r="J673" s="403">
        <v>7.9000000000000008E-3</v>
      </c>
      <c r="K673" s="403">
        <v>1.6005</v>
      </c>
      <c r="L673" s="403">
        <v>0.12708</v>
      </c>
      <c r="AC673"/>
      <c r="AS673"/>
      <c r="BI673"/>
    </row>
    <row r="674" spans="1:61">
      <c r="A674" s="402">
        <v>18</v>
      </c>
      <c r="B674" s="395">
        <v>2010</v>
      </c>
      <c r="C674" s="396" t="s">
        <v>25</v>
      </c>
      <c r="D674" s="403">
        <v>1.3339999999999999</v>
      </c>
      <c r="E674" s="403">
        <v>1.3000000000000001E-2</v>
      </c>
      <c r="F674" s="403">
        <v>5.0249894861682989E-3</v>
      </c>
      <c r="G674" s="403">
        <v>0</v>
      </c>
      <c r="H674" s="403">
        <v>1.6566328600730227</v>
      </c>
      <c r="I674" s="403">
        <v>1.8107869999999999</v>
      </c>
      <c r="J674" s="403">
        <v>4.1069999999999995E-3</v>
      </c>
      <c r="K674" s="403">
        <v>1.4472999999999998</v>
      </c>
      <c r="L674" s="403">
        <v>0.32723000000000002</v>
      </c>
      <c r="AC674"/>
      <c r="AS674"/>
      <c r="BI674"/>
    </row>
    <row r="675" spans="1:61">
      <c r="A675" s="402">
        <v>18</v>
      </c>
      <c r="B675" s="395">
        <v>2010</v>
      </c>
      <c r="C675" s="396" t="s">
        <v>26</v>
      </c>
      <c r="D675" s="403">
        <v>1.409</v>
      </c>
      <c r="E675" s="403">
        <v>8.0000000000000002E-3</v>
      </c>
      <c r="F675" s="403">
        <v>5.8223918260866927E-3</v>
      </c>
      <c r="G675" s="403">
        <v>6.454656995723812E-3</v>
      </c>
      <c r="H675" s="403">
        <v>1.7505136103544483</v>
      </c>
      <c r="I675" s="403">
        <v>1.814255</v>
      </c>
      <c r="J675" s="403">
        <v>2.418E-3</v>
      </c>
      <c r="K675" s="403">
        <v>1.802</v>
      </c>
      <c r="L675" s="403">
        <v>0.12459999999999999</v>
      </c>
      <c r="AC675"/>
      <c r="AS675"/>
      <c r="BI675"/>
    </row>
    <row r="676" spans="1:61">
      <c r="A676" s="402">
        <v>18</v>
      </c>
      <c r="B676" s="395">
        <v>2010</v>
      </c>
      <c r="C676" s="396" t="s">
        <v>27</v>
      </c>
      <c r="D676" s="403">
        <v>1.3460000000000001</v>
      </c>
      <c r="E676" s="403">
        <v>0.01</v>
      </c>
      <c r="F676" s="403">
        <v>3.895563270893232E-2</v>
      </c>
      <c r="G676" s="403">
        <v>8.7421000228436806E-4</v>
      </c>
      <c r="H676" s="403">
        <v>1.8179401254518468</v>
      </c>
      <c r="I676" s="403">
        <v>2.8598729999999999</v>
      </c>
      <c r="J676" s="403">
        <v>3.6041000000000004E-2</v>
      </c>
      <c r="K676" s="403">
        <v>2.0094000000000003</v>
      </c>
      <c r="L676" s="403">
        <v>0.16322</v>
      </c>
      <c r="AC676"/>
      <c r="AS676"/>
      <c r="BI676"/>
    </row>
    <row r="677" spans="1:61">
      <c r="A677" s="402">
        <v>18</v>
      </c>
      <c r="B677" s="395">
        <v>2010</v>
      </c>
      <c r="C677" s="396" t="s">
        <v>28</v>
      </c>
      <c r="D677" s="403">
        <v>1.343</v>
      </c>
      <c r="E677" s="403">
        <v>1.7000000000000001E-2</v>
      </c>
      <c r="F677" s="403">
        <v>4.5630256903732722E-2</v>
      </c>
      <c r="G677" s="403">
        <v>2.0132373616221981E-3</v>
      </c>
      <c r="H677" s="403">
        <v>1.370604960588707</v>
      </c>
      <c r="I677" s="403">
        <v>2.6635420000000001</v>
      </c>
      <c r="J677" s="403">
        <v>3.846E-3</v>
      </c>
      <c r="K677" s="403">
        <v>2.6710000000000003</v>
      </c>
      <c r="L677" s="403">
        <v>0.21962000000000001</v>
      </c>
      <c r="AC677"/>
      <c r="AS677"/>
      <c r="BI677"/>
    </row>
    <row r="678" spans="1:61">
      <c r="A678" s="402">
        <v>18</v>
      </c>
      <c r="B678" s="395">
        <v>2010</v>
      </c>
      <c r="C678" s="396" t="s">
        <v>29</v>
      </c>
      <c r="D678" s="403">
        <v>0.95</v>
      </c>
      <c r="E678" s="403">
        <v>1.4E-2</v>
      </c>
      <c r="F678" s="403">
        <v>6.5118707702031445E-2</v>
      </c>
      <c r="G678" s="403">
        <v>0</v>
      </c>
      <c r="H678" s="403">
        <v>1.3022506944594736</v>
      </c>
      <c r="I678" s="403">
        <v>3.395238</v>
      </c>
      <c r="J678" s="403">
        <v>9.469E-3</v>
      </c>
      <c r="K678" s="403">
        <v>2.9694000000000003</v>
      </c>
      <c r="L678" s="403">
        <v>0.33785999999999994</v>
      </c>
      <c r="AC678"/>
      <c r="AS678"/>
      <c r="BI678"/>
    </row>
    <row r="679" spans="1:61">
      <c r="A679" s="402">
        <v>18</v>
      </c>
      <c r="B679" s="395">
        <v>2010</v>
      </c>
      <c r="C679" s="396" t="s">
        <v>30</v>
      </c>
      <c r="D679" s="403">
        <v>0.97399999999999998</v>
      </c>
      <c r="E679" s="403">
        <v>1.3000000000000001E-2</v>
      </c>
      <c r="F679" s="403">
        <v>0.29060311330560751</v>
      </c>
      <c r="G679" s="403">
        <v>1.6236125154953127E-2</v>
      </c>
      <c r="H679" s="403">
        <v>1.5261481382271045</v>
      </c>
      <c r="I679" s="403">
        <v>4.0711909999999998</v>
      </c>
      <c r="J679" s="403">
        <v>1.4302000000000002E-2</v>
      </c>
      <c r="K679" s="403">
        <v>5.0933000000000002</v>
      </c>
      <c r="L679" s="403">
        <v>0.82983000000000007</v>
      </c>
      <c r="AC679"/>
      <c r="AS679"/>
      <c r="BI679"/>
    </row>
    <row r="680" spans="1:61">
      <c r="A680" s="402">
        <v>18</v>
      </c>
      <c r="B680" s="395">
        <v>2010</v>
      </c>
      <c r="C680" s="396" t="s">
        <v>31</v>
      </c>
      <c r="D680" s="403">
        <v>0.63100000000000001</v>
      </c>
      <c r="E680" s="403">
        <v>9.0000000000000011E-3</v>
      </c>
      <c r="F680" s="403">
        <v>0.30911043974307539</v>
      </c>
      <c r="G680" s="403">
        <v>1.852046434505894E-2</v>
      </c>
      <c r="H680" s="403">
        <v>2.594845633726794</v>
      </c>
      <c r="I680" s="403">
        <v>3.1473279999999999</v>
      </c>
      <c r="J680" s="403">
        <v>9.3550000000000005E-3</v>
      </c>
      <c r="K680" s="403">
        <v>3.9529999999999994</v>
      </c>
      <c r="L680" s="403">
        <v>0.53270000000000006</v>
      </c>
      <c r="AC680"/>
      <c r="AS680"/>
      <c r="BI680"/>
    </row>
    <row r="681" spans="1:61">
      <c r="A681" s="402">
        <v>18</v>
      </c>
      <c r="B681" s="395">
        <v>2010</v>
      </c>
      <c r="C681" s="396" t="s">
        <v>32</v>
      </c>
      <c r="D681" s="403">
        <v>0.68200000000000005</v>
      </c>
      <c r="E681" s="403">
        <v>0.10400000000000001</v>
      </c>
      <c r="F681" s="403">
        <v>0.31471521997512292</v>
      </c>
      <c r="G681" s="403">
        <v>3.6572518987597287E-2</v>
      </c>
      <c r="H681" s="403">
        <v>1.7145807824146857</v>
      </c>
      <c r="I681" s="403">
        <v>4.2801489999999998</v>
      </c>
      <c r="J681" s="403">
        <v>2.0105999999999999E-2</v>
      </c>
      <c r="K681" s="403">
        <v>4.6955999999999998</v>
      </c>
      <c r="L681" s="403">
        <v>0.60250000000000004</v>
      </c>
      <c r="AC681"/>
      <c r="AS681"/>
      <c r="BI681"/>
    </row>
    <row r="682" spans="1:61">
      <c r="A682" s="402">
        <v>18</v>
      </c>
      <c r="B682" s="395">
        <v>2010</v>
      </c>
      <c r="C682" s="396" t="s">
        <v>33</v>
      </c>
      <c r="D682" s="403">
        <v>0.48399999999999999</v>
      </c>
      <c r="E682" s="403">
        <v>1.4000000000000002E-2</v>
      </c>
      <c r="F682" s="403">
        <v>0.22477274994044133</v>
      </c>
      <c r="G682" s="403">
        <v>4.8623482152935354E-3</v>
      </c>
      <c r="H682" s="403">
        <v>1.2155552604361921</v>
      </c>
      <c r="I682" s="403">
        <v>3.065842</v>
      </c>
      <c r="J682" s="403">
        <v>7.9340000000000001E-3</v>
      </c>
      <c r="K682" s="403">
        <v>4.5266999999999999</v>
      </c>
      <c r="L682" s="403">
        <v>0.53610000000000002</v>
      </c>
      <c r="AC682"/>
      <c r="AS682"/>
      <c r="BI682"/>
    </row>
    <row r="683" spans="1:61">
      <c r="A683" s="402">
        <v>18</v>
      </c>
      <c r="B683" s="395">
        <v>2010</v>
      </c>
      <c r="C683" s="396" t="s">
        <v>34</v>
      </c>
      <c r="D683" s="403">
        <v>0.48299999999999998</v>
      </c>
      <c r="E683" s="403">
        <v>9.0000000000000011E-3</v>
      </c>
      <c r="F683" s="403">
        <v>0.1086527922648555</v>
      </c>
      <c r="G683" s="403">
        <v>5.6845288941312147E-3</v>
      </c>
      <c r="H683" s="403">
        <v>1.454619178792965</v>
      </c>
      <c r="I683" s="403">
        <v>3.062462</v>
      </c>
      <c r="J683" s="403">
        <v>1.0425E-2</v>
      </c>
      <c r="K683" s="403">
        <v>6.6791999999999998</v>
      </c>
      <c r="L683" s="403">
        <v>0.52764</v>
      </c>
      <c r="AC683"/>
      <c r="AS683"/>
      <c r="BI683"/>
    </row>
    <row r="684" spans="1:61">
      <c r="A684" s="402">
        <v>18</v>
      </c>
      <c r="B684" s="395">
        <v>2010</v>
      </c>
      <c r="C684" s="396" t="s">
        <v>35</v>
      </c>
      <c r="D684" s="403">
        <v>0.872</v>
      </c>
      <c r="E684" s="403">
        <v>1.1000000000000003E-2</v>
      </c>
      <c r="F684" s="403">
        <v>6.7955162371366139E-3</v>
      </c>
      <c r="G684" s="403">
        <v>0</v>
      </c>
      <c r="H684" s="403">
        <v>2.0264774599462085</v>
      </c>
      <c r="I684" s="403">
        <v>3.2927949999999999</v>
      </c>
      <c r="J684" s="403">
        <v>1.3518000000000002E-2</v>
      </c>
      <c r="K684" s="403">
        <v>7.8580000000000005</v>
      </c>
      <c r="L684" s="403">
        <v>0.28855000000000003</v>
      </c>
      <c r="AC684"/>
      <c r="AS684"/>
      <c r="BI684"/>
    </row>
    <row r="685" spans="1:61">
      <c r="A685" s="402">
        <v>18</v>
      </c>
      <c r="B685" s="395">
        <v>2010</v>
      </c>
      <c r="C685" s="396" t="s">
        <v>36</v>
      </c>
      <c r="D685" s="403">
        <v>0.66899999999999993</v>
      </c>
      <c r="E685" s="403">
        <v>1.6E-2</v>
      </c>
      <c r="F685" s="403">
        <v>1.8109057945951655E-2</v>
      </c>
      <c r="G685" s="403">
        <v>0</v>
      </c>
      <c r="H685" s="403">
        <v>1.5529245331897821</v>
      </c>
      <c r="I685" s="403">
        <v>1.973015</v>
      </c>
      <c r="J685" s="403">
        <v>5.6730000000000001E-3</v>
      </c>
      <c r="K685" s="403">
        <v>3.3765999999999998</v>
      </c>
      <c r="L685" s="403">
        <v>0.22653999999999999</v>
      </c>
      <c r="AC685"/>
      <c r="AS685"/>
      <c r="BI685"/>
    </row>
    <row r="686" spans="1:61">
      <c r="A686" s="402">
        <v>18</v>
      </c>
      <c r="B686" s="395">
        <v>2011</v>
      </c>
      <c r="C686" s="396" t="s">
        <v>25</v>
      </c>
      <c r="D686" s="403">
        <v>0.71000000000000008</v>
      </c>
      <c r="E686" s="403">
        <v>7.0000000000000001E-3</v>
      </c>
      <c r="F686" s="403">
        <v>1.1837047051725551E-2</v>
      </c>
      <c r="G686" s="403">
        <v>0</v>
      </c>
      <c r="H686" s="403">
        <v>1.5052457237278305</v>
      </c>
      <c r="I686" s="403">
        <v>2.44313</v>
      </c>
      <c r="J686" s="403">
        <v>1.2922000000000001E-2</v>
      </c>
      <c r="K686" s="403">
        <v>2.7117</v>
      </c>
      <c r="L686" s="403">
        <v>0.19838</v>
      </c>
      <c r="AC686"/>
      <c r="AS686"/>
      <c r="BI686"/>
    </row>
    <row r="687" spans="1:61">
      <c r="A687" s="402">
        <v>18</v>
      </c>
      <c r="B687" s="395">
        <v>2011</v>
      </c>
      <c r="C687" s="396" t="s">
        <v>26</v>
      </c>
      <c r="D687" s="403">
        <v>0.79699999999999993</v>
      </c>
      <c r="E687" s="403">
        <v>1.4E-2</v>
      </c>
      <c r="F687" s="403">
        <v>1.079468545203306E-2</v>
      </c>
      <c r="G687" s="403">
        <v>2.9339647087912408E-3</v>
      </c>
      <c r="H687" s="403">
        <v>1.4657779618039461</v>
      </c>
      <c r="I687" s="403">
        <v>2.0334340000000002</v>
      </c>
      <c r="J687" s="403">
        <v>1.0454999999999999E-2</v>
      </c>
      <c r="K687" s="403">
        <v>3.4857000000000005</v>
      </c>
      <c r="L687" s="403">
        <v>0.31652000000000002</v>
      </c>
      <c r="AC687"/>
      <c r="AS687"/>
      <c r="BI687"/>
    </row>
    <row r="688" spans="1:61">
      <c r="A688" s="402">
        <v>18</v>
      </c>
      <c r="B688" s="395">
        <v>2011</v>
      </c>
      <c r="C688" s="396" t="s">
        <v>27</v>
      </c>
      <c r="D688" s="403">
        <v>1.514</v>
      </c>
      <c r="E688" s="403">
        <v>3.3000000000000002E-2</v>
      </c>
      <c r="F688" s="403">
        <v>1.2871370147623224E-2</v>
      </c>
      <c r="G688" s="403">
        <v>0</v>
      </c>
      <c r="H688" s="403">
        <v>1.9380317300227099</v>
      </c>
      <c r="I688" s="403">
        <v>3.1467200000000002</v>
      </c>
      <c r="J688" s="403">
        <v>1.7972999999999999E-2</v>
      </c>
      <c r="K688" s="403">
        <v>3.5327999999999999</v>
      </c>
      <c r="L688" s="403">
        <v>0.22739000000000001</v>
      </c>
      <c r="AC688"/>
      <c r="AS688"/>
      <c r="BI688"/>
    </row>
    <row r="689" spans="1:61">
      <c r="A689" s="402">
        <v>18</v>
      </c>
      <c r="B689" s="395">
        <v>2011</v>
      </c>
      <c r="C689" s="396" t="s">
        <v>28</v>
      </c>
      <c r="D689" s="403">
        <v>1.3210000000000002</v>
      </c>
      <c r="E689" s="403">
        <v>7.0000000000000001E-3</v>
      </c>
      <c r="F689" s="403">
        <v>1.5014473750896901E-2</v>
      </c>
      <c r="G689" s="403">
        <v>0</v>
      </c>
      <c r="H689" s="403">
        <v>1.3789672551685876</v>
      </c>
      <c r="I689" s="403">
        <v>2.7856109999999998</v>
      </c>
      <c r="J689" s="403">
        <v>9.6170000000000005E-3</v>
      </c>
      <c r="K689" s="403">
        <v>2.9943</v>
      </c>
      <c r="L689" s="403">
        <v>0.28406999999999999</v>
      </c>
      <c r="AC689"/>
      <c r="AS689"/>
      <c r="BI689"/>
    </row>
    <row r="690" spans="1:61">
      <c r="A690" s="402">
        <v>18</v>
      </c>
      <c r="B690" s="395">
        <v>2011</v>
      </c>
      <c r="C690" s="396" t="s">
        <v>29</v>
      </c>
      <c r="D690" s="403">
        <v>1.3130000000000002</v>
      </c>
      <c r="E690" s="403">
        <v>2.1000000000000001E-2</v>
      </c>
      <c r="F690" s="403">
        <v>6.0548009752592398E-2</v>
      </c>
      <c r="G690" s="403">
        <v>0</v>
      </c>
      <c r="H690" s="403">
        <v>1.4540249009378563</v>
      </c>
      <c r="I690" s="403">
        <v>3.6094270000000002</v>
      </c>
      <c r="J690" s="403">
        <v>0</v>
      </c>
      <c r="K690" s="403">
        <v>3.5145</v>
      </c>
      <c r="L690" s="403">
        <v>0.35818000000000005</v>
      </c>
      <c r="AC690"/>
      <c r="AS690"/>
      <c r="BI690"/>
    </row>
    <row r="691" spans="1:61">
      <c r="A691" s="402">
        <v>18</v>
      </c>
      <c r="B691" s="395">
        <v>2011</v>
      </c>
      <c r="C691" s="396" t="s">
        <v>30</v>
      </c>
      <c r="D691" s="403">
        <v>0.81400000000000006</v>
      </c>
      <c r="E691" s="403">
        <v>1.7000000000000001E-2</v>
      </c>
      <c r="F691" s="403">
        <v>0.36933107490565664</v>
      </c>
      <c r="G691" s="403">
        <v>1.8409969235593533E-3</v>
      </c>
      <c r="H691" s="403">
        <v>1.0986303823159065</v>
      </c>
      <c r="I691" s="403">
        <v>3.1634880000000001</v>
      </c>
      <c r="J691" s="403">
        <v>0</v>
      </c>
      <c r="K691" s="403">
        <v>4.0989000000000004</v>
      </c>
      <c r="L691" s="403">
        <v>0.48050999999999999</v>
      </c>
      <c r="AC691"/>
      <c r="AS691"/>
      <c r="BI691"/>
    </row>
    <row r="692" spans="1:61">
      <c r="A692" s="402">
        <v>18</v>
      </c>
      <c r="B692" s="395">
        <v>2011</v>
      </c>
      <c r="C692" s="396" t="s">
        <v>31</v>
      </c>
      <c r="D692" s="403">
        <v>0.68800000000000006</v>
      </c>
      <c r="E692" s="403">
        <v>1.8000000000000002E-2</v>
      </c>
      <c r="F692" s="403">
        <v>0.2670788004394094</v>
      </c>
      <c r="G692" s="403">
        <v>8.4351855094376305E-3</v>
      </c>
      <c r="H692" s="403">
        <v>1.1678815705074297</v>
      </c>
      <c r="I692" s="403">
        <v>3.3414760000000001</v>
      </c>
      <c r="J692" s="403">
        <v>0</v>
      </c>
      <c r="K692" s="403">
        <v>4.0877999999999997</v>
      </c>
      <c r="L692" s="403">
        <v>0.51929999999999998</v>
      </c>
      <c r="AC692"/>
      <c r="AS692"/>
      <c r="BI692"/>
    </row>
    <row r="693" spans="1:61">
      <c r="A693" s="402">
        <v>18</v>
      </c>
      <c r="B693" s="395">
        <v>2011</v>
      </c>
      <c r="C693" s="396" t="s">
        <v>32</v>
      </c>
      <c r="D693" s="403">
        <v>0.67800000000000005</v>
      </c>
      <c r="E693" s="403">
        <v>1.6E-2</v>
      </c>
      <c r="F693" s="403">
        <v>0.41864407626133704</v>
      </c>
      <c r="G693" s="403">
        <v>5.3363196052967812E-2</v>
      </c>
      <c r="H693" s="403">
        <v>1.4495517614111013</v>
      </c>
      <c r="I693" s="403">
        <v>3.9387690000000002</v>
      </c>
      <c r="J693" s="403">
        <v>0</v>
      </c>
      <c r="K693" s="403">
        <v>5.6991999999999994</v>
      </c>
      <c r="L693" s="403">
        <v>0.91349999999999998</v>
      </c>
      <c r="AC693"/>
      <c r="AS693"/>
      <c r="BI693"/>
    </row>
    <row r="694" spans="1:61">
      <c r="A694" s="402">
        <v>18</v>
      </c>
      <c r="B694" s="395">
        <v>2011</v>
      </c>
      <c r="C694" s="396" t="s">
        <v>33</v>
      </c>
      <c r="D694" s="403">
        <v>0.57600000000000007</v>
      </c>
      <c r="E694" s="403">
        <v>1.7000000000000001E-2</v>
      </c>
      <c r="F694" s="403">
        <v>0.25320353018512076</v>
      </c>
      <c r="G694" s="403">
        <v>1.7354215390674881E-2</v>
      </c>
      <c r="H694" s="403">
        <v>1.4816386946601505</v>
      </c>
      <c r="I694" s="403">
        <v>3.3419370000000006</v>
      </c>
      <c r="J694" s="403">
        <v>0</v>
      </c>
      <c r="K694" s="403">
        <v>6.2839999999999998</v>
      </c>
      <c r="L694" s="403">
        <v>0.84889999999999999</v>
      </c>
      <c r="AC694"/>
      <c r="AS694"/>
      <c r="BI694"/>
    </row>
    <row r="695" spans="1:61">
      <c r="A695" s="402">
        <v>18</v>
      </c>
      <c r="B695" s="395">
        <v>2011</v>
      </c>
      <c r="C695" s="396" t="s">
        <v>34</v>
      </c>
      <c r="D695" s="403">
        <v>0.5</v>
      </c>
      <c r="E695" s="403">
        <v>9.0000000000000011E-3</v>
      </c>
      <c r="F695" s="403">
        <v>9.8788929369313896E-2</v>
      </c>
      <c r="G695" s="403">
        <v>0</v>
      </c>
      <c r="H695" s="403">
        <v>1.3307635308938439</v>
      </c>
      <c r="I695" s="403">
        <v>2.8575589999999997</v>
      </c>
      <c r="J695" s="403">
        <v>0</v>
      </c>
      <c r="K695" s="403">
        <v>5.77</v>
      </c>
      <c r="L695" s="403">
        <v>0.62904000000000004</v>
      </c>
      <c r="AC695"/>
      <c r="AS695"/>
      <c r="BI695"/>
    </row>
    <row r="696" spans="1:61">
      <c r="A696" s="402">
        <v>18</v>
      </c>
      <c r="B696" s="395">
        <v>2011</v>
      </c>
      <c r="C696" s="396" t="s">
        <v>35</v>
      </c>
      <c r="D696" s="403">
        <v>0.83099999999999996</v>
      </c>
      <c r="E696" s="403">
        <v>1.7999999999999999E-2</v>
      </c>
      <c r="F696" s="403">
        <v>2.7288011111622719E-2</v>
      </c>
      <c r="G696" s="403">
        <v>0</v>
      </c>
      <c r="H696" s="403">
        <v>1.8119596939017146</v>
      </c>
      <c r="I696" s="403">
        <v>3.1384369999999997</v>
      </c>
      <c r="J696" s="403">
        <v>0</v>
      </c>
      <c r="K696" s="403">
        <v>5.7984000000000009</v>
      </c>
      <c r="L696" s="403">
        <v>0.45838000000000001</v>
      </c>
      <c r="AC696"/>
      <c r="AS696"/>
      <c r="BI696"/>
    </row>
    <row r="697" spans="1:61">
      <c r="A697" s="402">
        <v>18</v>
      </c>
      <c r="B697" s="395">
        <v>2011</v>
      </c>
      <c r="C697" s="396" t="s">
        <v>36</v>
      </c>
      <c r="D697" s="403">
        <v>0.93399999999999994</v>
      </c>
      <c r="E697" s="403">
        <v>1.3000000000000001E-2</v>
      </c>
      <c r="F697" s="403">
        <v>2.0669786894945429E-2</v>
      </c>
      <c r="G697" s="403">
        <v>0</v>
      </c>
      <c r="H697" s="403">
        <v>1.615245049646306</v>
      </c>
      <c r="I697" s="403">
        <v>2.4552269999999998</v>
      </c>
      <c r="J697" s="403">
        <v>0</v>
      </c>
      <c r="K697" s="403">
        <v>4.4749999999999996</v>
      </c>
      <c r="L697" s="403">
        <v>0.22583</v>
      </c>
      <c r="AC697"/>
      <c r="AS697"/>
      <c r="BI697"/>
    </row>
    <row r="698" spans="1:61">
      <c r="A698" s="402">
        <v>18</v>
      </c>
      <c r="B698" s="395">
        <v>2012</v>
      </c>
      <c r="C698" s="396" t="s">
        <v>25</v>
      </c>
      <c r="D698" s="403">
        <v>1.3069999999999999</v>
      </c>
      <c r="E698" s="403">
        <v>1.7999999999999999E-2</v>
      </c>
      <c r="F698" s="403">
        <v>3.0025612735045355E-2</v>
      </c>
      <c r="G698" s="403">
        <v>0</v>
      </c>
      <c r="H698" s="403">
        <v>1.8834780439042178</v>
      </c>
      <c r="I698" s="403">
        <v>2.4681039999999999</v>
      </c>
      <c r="J698" s="403">
        <v>3.9614920946236649E-2</v>
      </c>
      <c r="K698" s="403">
        <v>3.0066000000000006</v>
      </c>
      <c r="L698" s="403">
        <v>0.28042</v>
      </c>
      <c r="AC698"/>
      <c r="AS698"/>
      <c r="BI698"/>
    </row>
    <row r="699" spans="1:61">
      <c r="A699" s="402">
        <v>18</v>
      </c>
      <c r="B699" s="395">
        <v>2012</v>
      </c>
      <c r="C699" s="396" t="s">
        <v>26</v>
      </c>
      <c r="D699" s="403">
        <v>1.014</v>
      </c>
      <c r="E699" s="403">
        <v>0.01</v>
      </c>
      <c r="F699" s="403">
        <v>3.1586640372870983E-2</v>
      </c>
      <c r="G699" s="403">
        <v>0</v>
      </c>
      <c r="H699" s="403">
        <v>1.3710988733172442</v>
      </c>
      <c r="I699" s="403">
        <v>2.0304860000000002</v>
      </c>
      <c r="J699" s="403">
        <v>6.3707914709025381E-3</v>
      </c>
      <c r="K699" s="403">
        <v>2.4657999999999998</v>
      </c>
      <c r="L699" s="403">
        <v>0.23020000000000002</v>
      </c>
      <c r="AC699"/>
      <c r="AS699"/>
      <c r="BI699"/>
    </row>
    <row r="700" spans="1:61">
      <c r="A700" s="402">
        <v>18</v>
      </c>
      <c r="B700" s="395">
        <v>2012</v>
      </c>
      <c r="C700" s="396" t="s">
        <v>27</v>
      </c>
      <c r="D700" s="403">
        <v>0.96599999999999997</v>
      </c>
      <c r="E700" s="403">
        <v>1.3000000000000001E-2</v>
      </c>
      <c r="F700" s="403">
        <v>5.6810430047901872E-2</v>
      </c>
      <c r="G700" s="403">
        <v>3.4418364528243759E-3</v>
      </c>
      <c r="H700" s="403">
        <v>1.3797037955403333</v>
      </c>
      <c r="I700" s="403">
        <v>2.3572120000000001</v>
      </c>
      <c r="J700" s="403">
        <v>8.3306887848116525E-3</v>
      </c>
      <c r="K700" s="403">
        <v>2.4925999999999995</v>
      </c>
      <c r="L700" s="403">
        <v>0.26306999999999997</v>
      </c>
      <c r="AC700"/>
      <c r="AS700"/>
      <c r="BI700"/>
    </row>
    <row r="701" spans="1:61">
      <c r="A701" s="402">
        <v>18</v>
      </c>
      <c r="B701" s="395">
        <v>2012</v>
      </c>
      <c r="C701" s="396" t="s">
        <v>28</v>
      </c>
      <c r="D701" s="403">
        <v>1.0129999999999999</v>
      </c>
      <c r="E701" s="403">
        <v>0.14300000000000002</v>
      </c>
      <c r="F701" s="403">
        <v>8.3085723359301131E-2</v>
      </c>
      <c r="G701" s="403">
        <v>0</v>
      </c>
      <c r="H701" s="403">
        <v>1.445810700587171</v>
      </c>
      <c r="I701" s="403">
        <v>2.4651810000000003</v>
      </c>
      <c r="J701" s="403">
        <v>6.7371384660853406E-3</v>
      </c>
      <c r="K701" s="403">
        <v>3.3630999999999998</v>
      </c>
      <c r="L701" s="403">
        <v>0.30357999999999996</v>
      </c>
      <c r="AC701"/>
      <c r="AS701"/>
      <c r="BI701"/>
    </row>
    <row r="702" spans="1:61">
      <c r="A702" s="402">
        <v>18</v>
      </c>
      <c r="B702" s="395">
        <v>2012</v>
      </c>
      <c r="C702" s="396" t="s">
        <v>29</v>
      </c>
      <c r="D702" s="403">
        <v>1.2909999999999999</v>
      </c>
      <c r="E702" s="403">
        <v>1.7000000000000001E-2</v>
      </c>
      <c r="F702" s="403">
        <v>0.11845180204425339</v>
      </c>
      <c r="G702" s="403">
        <v>3.556344257252536E-3</v>
      </c>
      <c r="H702" s="403">
        <v>1.6995693415605011</v>
      </c>
      <c r="I702" s="403">
        <v>3.3613810000000002</v>
      </c>
      <c r="J702" s="403">
        <v>7.5812933852818024E-3</v>
      </c>
      <c r="K702" s="403">
        <v>4.5608000000000004</v>
      </c>
      <c r="L702" s="403">
        <v>0.36128000000000005</v>
      </c>
      <c r="AC702"/>
      <c r="AS702"/>
      <c r="BI702"/>
    </row>
    <row r="703" spans="1:61">
      <c r="A703" s="402">
        <v>18</v>
      </c>
      <c r="B703" s="395">
        <v>2012</v>
      </c>
      <c r="C703" s="396" t="s">
        <v>30</v>
      </c>
      <c r="D703" s="403">
        <v>0.87400000000000011</v>
      </c>
      <c r="E703" s="403">
        <v>2.0999999999999998E-2</v>
      </c>
      <c r="F703" s="403">
        <v>0.12250316994862592</v>
      </c>
      <c r="G703" s="403">
        <v>2.30997188963358E-3</v>
      </c>
      <c r="H703" s="403">
        <v>1.1447521297786325</v>
      </c>
      <c r="I703" s="403">
        <v>2.8461110000000001</v>
      </c>
      <c r="J703" s="403">
        <v>1.1298949620662635E-2</v>
      </c>
      <c r="K703" s="403">
        <v>3.9834000000000005</v>
      </c>
      <c r="L703" s="403">
        <v>0.63958000000000004</v>
      </c>
      <c r="AC703"/>
      <c r="AS703"/>
      <c r="BI703"/>
    </row>
    <row r="704" spans="1:61">
      <c r="A704" s="402">
        <v>18</v>
      </c>
      <c r="B704" s="395">
        <v>2012</v>
      </c>
      <c r="C704" s="396" t="s">
        <v>31</v>
      </c>
      <c r="D704" s="403">
        <v>0.97299999999999986</v>
      </c>
      <c r="E704" s="403">
        <v>1.9E-2</v>
      </c>
      <c r="F704" s="403">
        <v>0.19369906285477809</v>
      </c>
      <c r="G704" s="403">
        <v>4.6584231307382276E-3</v>
      </c>
      <c r="H704" s="403">
        <v>1.572531164511642</v>
      </c>
      <c r="I704" s="403">
        <v>3.8001500000000004</v>
      </c>
      <c r="J704" s="403">
        <v>5.6224745728756853E-2</v>
      </c>
      <c r="K704" s="403">
        <v>6.8842999999999996</v>
      </c>
      <c r="L704" s="403">
        <v>0.79862</v>
      </c>
      <c r="AC704"/>
      <c r="AS704"/>
      <c r="BI704"/>
    </row>
    <row r="705" spans="1:61">
      <c r="A705" s="402">
        <v>18</v>
      </c>
      <c r="B705" s="395">
        <v>2012</v>
      </c>
      <c r="C705" s="396" t="s">
        <v>32</v>
      </c>
      <c r="D705" s="403">
        <v>0.69400000000000006</v>
      </c>
      <c r="E705" s="403">
        <v>1.0000000000000002E-2</v>
      </c>
      <c r="F705" s="403">
        <v>0.17719609309969536</v>
      </c>
      <c r="G705" s="403">
        <v>7.8765189135886586E-3</v>
      </c>
      <c r="H705" s="403">
        <v>1.1665451037427879</v>
      </c>
      <c r="I705" s="403">
        <v>2.9078780000000002</v>
      </c>
      <c r="J705" s="403">
        <v>-9.8365989980029322E-3</v>
      </c>
      <c r="K705" s="403">
        <v>5.4976000000000003</v>
      </c>
      <c r="L705" s="403">
        <v>0.49310000000000004</v>
      </c>
      <c r="AC705"/>
      <c r="AS705"/>
      <c r="BI705"/>
    </row>
    <row r="706" spans="1:61">
      <c r="A706" s="402">
        <v>18</v>
      </c>
      <c r="B706" s="395">
        <v>2012</v>
      </c>
      <c r="C706" s="396" t="s">
        <v>33</v>
      </c>
      <c r="D706" s="403">
        <v>0.76</v>
      </c>
      <c r="E706" s="403">
        <v>1.0999999999999999E-2</v>
      </c>
      <c r="F706" s="403">
        <v>0.13963617901628245</v>
      </c>
      <c r="G706" s="403">
        <v>1.6824878939045034E-2</v>
      </c>
      <c r="H706" s="403">
        <v>1.4706128625294428</v>
      </c>
      <c r="I706" s="403">
        <v>3.2080089999999997</v>
      </c>
      <c r="J706" s="403">
        <v>2.5798592476743987E-3</v>
      </c>
      <c r="K706" s="403">
        <v>9.5019999999999989</v>
      </c>
      <c r="L706" s="403">
        <v>0.44532000000000005</v>
      </c>
      <c r="AC706"/>
      <c r="AS706"/>
      <c r="BI706"/>
    </row>
    <row r="707" spans="1:61">
      <c r="A707" s="402">
        <v>18</v>
      </c>
      <c r="B707" s="395">
        <v>2012</v>
      </c>
      <c r="C707" s="396" t="s">
        <v>34</v>
      </c>
      <c r="D707" s="403">
        <v>1.105</v>
      </c>
      <c r="E707" s="403">
        <v>1.0000000000000002E-2</v>
      </c>
      <c r="F707" s="403">
        <v>4.7338095397735584E-2</v>
      </c>
      <c r="G707" s="403">
        <v>2.3187852048091391E-3</v>
      </c>
      <c r="H707" s="403">
        <v>1.9117922279264103</v>
      </c>
      <c r="I707" s="403">
        <v>2.8699369999999997</v>
      </c>
      <c r="J707" s="403">
        <v>6.8750830638481799E-3</v>
      </c>
      <c r="K707" s="403">
        <v>7.2633999999999999</v>
      </c>
      <c r="L707" s="403">
        <v>0.25378000000000001</v>
      </c>
      <c r="AC707"/>
      <c r="AS707"/>
      <c r="BI707"/>
    </row>
    <row r="708" spans="1:61">
      <c r="A708" s="402">
        <v>18</v>
      </c>
      <c r="B708" s="395">
        <v>2012</v>
      </c>
      <c r="C708" s="396" t="s">
        <v>35</v>
      </c>
      <c r="D708" s="403">
        <v>0.67400000000000004</v>
      </c>
      <c r="E708" s="403">
        <v>5.0000000000000001E-3</v>
      </c>
      <c r="F708" s="403">
        <v>7.0801457452595237E-3</v>
      </c>
      <c r="G708" s="403">
        <v>4.1966308213991325E-3</v>
      </c>
      <c r="H708" s="403">
        <v>1.4820924811228275</v>
      </c>
      <c r="I708" s="403">
        <v>2.231878</v>
      </c>
      <c r="J708" s="403">
        <v>0</v>
      </c>
      <c r="K708" s="403">
        <v>6.76</v>
      </c>
      <c r="L708" s="403">
        <v>0.17854999999999999</v>
      </c>
      <c r="AC708"/>
      <c r="AS708"/>
      <c r="BI708"/>
    </row>
    <row r="709" spans="1:61">
      <c r="A709" s="402">
        <v>18</v>
      </c>
      <c r="B709" s="395">
        <v>2012</v>
      </c>
      <c r="C709" s="396" t="s">
        <v>36</v>
      </c>
      <c r="D709" s="403">
        <v>0.80699999999999994</v>
      </c>
      <c r="E709" s="403">
        <v>7.0000000000000001E-3</v>
      </c>
      <c r="F709" s="403">
        <v>2.3697118921441742E-2</v>
      </c>
      <c r="G709" s="403">
        <v>4.6417775389367057E-3</v>
      </c>
      <c r="H709" s="403">
        <v>1.700866317988639</v>
      </c>
      <c r="I709" s="403">
        <v>2.1341479999999997</v>
      </c>
      <c r="J709" s="403">
        <v>0</v>
      </c>
      <c r="K709" s="403">
        <v>7.4930000000000003</v>
      </c>
      <c r="L709" s="403">
        <v>0.22772999999999999</v>
      </c>
      <c r="AC709"/>
      <c r="AS709"/>
      <c r="BI709"/>
    </row>
    <row r="710" spans="1:61">
      <c r="A710" s="402">
        <v>18</v>
      </c>
      <c r="B710" s="395">
        <v>2013</v>
      </c>
      <c r="C710" s="396" t="s">
        <v>25</v>
      </c>
      <c r="D710" s="403">
        <v>1.544</v>
      </c>
      <c r="E710" s="403">
        <v>5.0000000000000001E-3</v>
      </c>
      <c r="F710" s="403">
        <v>1.3432661121039999E-2</v>
      </c>
      <c r="G710" s="403">
        <v>2.4098410680006518E-3</v>
      </c>
      <c r="H710" s="403">
        <v>1.5668668645994976</v>
      </c>
      <c r="I710" s="403">
        <v>2.4605699999999997</v>
      </c>
      <c r="J710" s="403">
        <v>1.2999999999999999E-3</v>
      </c>
      <c r="K710" s="403">
        <v>6.7642999999999995</v>
      </c>
      <c r="L710" s="403">
        <v>0.18765000000000001</v>
      </c>
      <c r="AC710"/>
      <c r="AS710"/>
      <c r="BI710"/>
    </row>
    <row r="711" spans="1:61">
      <c r="A711" s="402">
        <v>18</v>
      </c>
      <c r="B711" s="395">
        <v>2013</v>
      </c>
      <c r="C711" s="396" t="s">
        <v>26</v>
      </c>
      <c r="D711" s="403">
        <v>1.458</v>
      </c>
      <c r="E711" s="403">
        <v>6.0000000000000001E-3</v>
      </c>
      <c r="F711" s="403">
        <v>1.5870995789333958E-2</v>
      </c>
      <c r="G711" s="403">
        <v>5.8704045455658816E-3</v>
      </c>
      <c r="H711" s="403">
        <v>1.7798058626163722</v>
      </c>
      <c r="I711" s="403">
        <v>1.855718</v>
      </c>
      <c r="J711" s="403">
        <v>-4.0000000000000002E-4</v>
      </c>
      <c r="K711" s="403">
        <v>4.4831000000000003</v>
      </c>
      <c r="L711" s="403">
        <v>0.16833000000000001</v>
      </c>
      <c r="AC711"/>
      <c r="AS711"/>
      <c r="BI711"/>
    </row>
    <row r="712" spans="1:61">
      <c r="A712" s="402">
        <v>18</v>
      </c>
      <c r="B712" s="395">
        <v>2013</v>
      </c>
      <c r="C712" s="396" t="s">
        <v>27</v>
      </c>
      <c r="D712" s="403">
        <v>1.266</v>
      </c>
      <c r="E712" s="403">
        <v>8.0000000000000002E-3</v>
      </c>
      <c r="F712" s="403">
        <v>2.7164938271346334E-2</v>
      </c>
      <c r="G712" s="403">
        <v>2.329982767895328E-3</v>
      </c>
      <c r="H712" s="403">
        <v>1.716172456029823</v>
      </c>
      <c r="I712" s="403">
        <v>1.7517110000000002</v>
      </c>
      <c r="J712" s="403">
        <v>2.0000000000000001E-4</v>
      </c>
      <c r="K712" s="403">
        <v>3.9817</v>
      </c>
      <c r="L712" s="403">
        <v>0.15523000000000001</v>
      </c>
      <c r="AC712"/>
      <c r="AS712"/>
      <c r="BI712"/>
    </row>
    <row r="713" spans="1:61">
      <c r="A713" s="402">
        <v>18</v>
      </c>
      <c r="B713" s="395">
        <v>2013</v>
      </c>
      <c r="C713" s="396" t="s">
        <v>28</v>
      </c>
      <c r="D713" s="403">
        <v>1.538</v>
      </c>
      <c r="E713" s="403">
        <v>1.1000000000000001E-2</v>
      </c>
      <c r="F713" s="403">
        <v>3.5011049099070587E-2</v>
      </c>
      <c r="G713" s="403">
        <v>0</v>
      </c>
      <c r="H713" s="403">
        <v>1.9790353448604172</v>
      </c>
      <c r="I713" s="403">
        <v>2.4364059999999998</v>
      </c>
      <c r="J713" s="403">
        <v>1E-4</v>
      </c>
      <c r="K713" s="403">
        <v>5.7970000000000006</v>
      </c>
      <c r="L713" s="403">
        <v>0.25194000000000005</v>
      </c>
      <c r="AC713"/>
      <c r="AS713"/>
      <c r="BI713"/>
    </row>
    <row r="714" spans="1:61">
      <c r="A714" s="402">
        <v>18</v>
      </c>
      <c r="B714" s="395">
        <v>2013</v>
      </c>
      <c r="C714" s="396" t="s">
        <v>29</v>
      </c>
      <c r="D714" s="403">
        <v>1.218</v>
      </c>
      <c r="E714" s="403">
        <v>1.0999999999999999E-2</v>
      </c>
      <c r="F714" s="403">
        <v>5.496296335156263E-2</v>
      </c>
      <c r="G714" s="403">
        <v>8.3636663516793996E-3</v>
      </c>
      <c r="H714" s="403">
        <v>1.4086821209620382</v>
      </c>
      <c r="I714" s="403">
        <v>2.380878</v>
      </c>
      <c r="J714" s="403">
        <v>6.9999999999999999E-4</v>
      </c>
      <c r="K714" s="403">
        <v>5.8597999999999999</v>
      </c>
      <c r="L714" s="403">
        <v>0.26336999999999999</v>
      </c>
      <c r="AC714"/>
      <c r="AS714"/>
      <c r="BI714"/>
    </row>
    <row r="715" spans="1:61">
      <c r="A715" s="402">
        <v>18</v>
      </c>
      <c r="B715" s="395">
        <v>2013</v>
      </c>
      <c r="C715" s="396" t="s">
        <v>30</v>
      </c>
      <c r="D715" s="403">
        <v>1.0379999999999998</v>
      </c>
      <c r="E715" s="403">
        <v>8.0000000000000002E-3</v>
      </c>
      <c r="F715" s="403">
        <v>0.11411928923648987</v>
      </c>
      <c r="G715" s="403">
        <v>1.7368771336903625E-2</v>
      </c>
      <c r="H715" s="403">
        <v>1.2821149655714055</v>
      </c>
      <c r="I715" s="403">
        <v>2.6383809999999999</v>
      </c>
      <c r="J715" s="403">
        <v>-5.0000000000000001E-4</v>
      </c>
      <c r="K715" s="403">
        <v>6.694</v>
      </c>
      <c r="L715" s="403">
        <v>0.43815999999999999</v>
      </c>
      <c r="AC715"/>
      <c r="AS715"/>
      <c r="BI715"/>
    </row>
    <row r="716" spans="1:61">
      <c r="A716" s="402">
        <v>18</v>
      </c>
      <c r="B716" s="395">
        <v>2013</v>
      </c>
      <c r="C716" s="396" t="s">
        <v>31</v>
      </c>
      <c r="D716" s="403">
        <v>1.7000000000000002</v>
      </c>
      <c r="E716" s="403">
        <v>1.1000000000000001E-2</v>
      </c>
      <c r="F716" s="403">
        <v>8.7694522101022701E-2</v>
      </c>
      <c r="G716" s="403">
        <v>1.2544801010233843E-2</v>
      </c>
      <c r="H716" s="403">
        <v>1.875210092914616</v>
      </c>
      <c r="I716" s="403">
        <v>2.9756179999999999</v>
      </c>
      <c r="J716" s="403">
        <v>2.3E-3</v>
      </c>
      <c r="K716" s="403">
        <v>5.6853999999999996</v>
      </c>
      <c r="L716" s="403">
        <v>0.35306999999999999</v>
      </c>
      <c r="AC716"/>
      <c r="AS716"/>
      <c r="BI716"/>
    </row>
    <row r="717" spans="1:61">
      <c r="A717" s="402">
        <v>18</v>
      </c>
      <c r="B717" s="395">
        <v>2013</v>
      </c>
      <c r="C717" s="396" t="s">
        <v>32</v>
      </c>
      <c r="D717" s="403">
        <v>1.0210000000000001</v>
      </c>
      <c r="E717" s="403">
        <v>9.0000000000000011E-3</v>
      </c>
      <c r="F717" s="403">
        <v>0.10976181428157926</v>
      </c>
      <c r="G717" s="403">
        <v>1.4706901611165321E-2</v>
      </c>
      <c r="H717" s="403">
        <v>1.2223631453318533</v>
      </c>
      <c r="I717" s="403">
        <v>2.5204139999999997</v>
      </c>
      <c r="J717" s="403">
        <v>1.2999999999999999E-3</v>
      </c>
      <c r="K717" s="403">
        <v>2.8185000000000002</v>
      </c>
      <c r="L717" s="403">
        <v>0.33961000000000002</v>
      </c>
      <c r="AC717"/>
      <c r="AS717"/>
      <c r="BI717"/>
    </row>
    <row r="718" spans="1:61">
      <c r="A718" s="402">
        <v>18</v>
      </c>
      <c r="B718" s="395">
        <v>2013</v>
      </c>
      <c r="C718" s="396" t="s">
        <v>33</v>
      </c>
      <c r="D718" s="403">
        <v>0.9780000000000002</v>
      </c>
      <c r="E718" s="403">
        <v>1.2E-2</v>
      </c>
      <c r="F718" s="403">
        <v>0.2059294722260776</v>
      </c>
      <c r="G718" s="403">
        <v>1.9448837953152491E-2</v>
      </c>
      <c r="H718" s="403">
        <v>1.471864041430915</v>
      </c>
      <c r="I718" s="403">
        <v>3.4072959999999997</v>
      </c>
      <c r="J718" s="403">
        <v>2.3E-3</v>
      </c>
      <c r="K718" s="403">
        <v>3.6455000000000002</v>
      </c>
      <c r="L718" s="403">
        <v>0.45350999999999997</v>
      </c>
      <c r="AC718"/>
      <c r="AS718"/>
      <c r="BI718"/>
    </row>
    <row r="719" spans="1:61">
      <c r="A719" s="402">
        <v>18</v>
      </c>
      <c r="B719" s="395">
        <v>2013</v>
      </c>
      <c r="C719" s="396" t="s">
        <v>34</v>
      </c>
      <c r="D719" s="403">
        <v>0.71100000000000008</v>
      </c>
      <c r="E719" s="403">
        <v>8.0000000000000002E-3</v>
      </c>
      <c r="F719" s="403">
        <v>2.6835630584799652E-2</v>
      </c>
      <c r="G719" s="403">
        <v>0</v>
      </c>
      <c r="H719" s="403">
        <v>1.214752062575573</v>
      </c>
      <c r="I719" s="403">
        <v>2.4203790000000001</v>
      </c>
      <c r="J719" s="403">
        <v>1.6000000000000001E-3</v>
      </c>
      <c r="K719" s="403">
        <v>3.0608</v>
      </c>
      <c r="L719" s="403">
        <v>0.19167000000000001</v>
      </c>
      <c r="AC719"/>
      <c r="AS719"/>
      <c r="BI719"/>
    </row>
    <row r="720" spans="1:61">
      <c r="A720" s="402">
        <v>18</v>
      </c>
      <c r="B720" s="395">
        <v>2013</v>
      </c>
      <c r="C720" s="396" t="s">
        <v>35</v>
      </c>
      <c r="D720" s="403">
        <v>0.84</v>
      </c>
      <c r="E720" s="403">
        <v>3.0000000000000001E-3</v>
      </c>
      <c r="F720" s="403">
        <v>5.5749335611995268E-3</v>
      </c>
      <c r="G720" s="403">
        <v>0</v>
      </c>
      <c r="H720" s="403">
        <v>1.4514149322908816</v>
      </c>
      <c r="I720" s="403">
        <v>2.2780180000000003</v>
      </c>
      <c r="J720" s="403">
        <v>2.9999999999999997E-4</v>
      </c>
      <c r="K720" s="403">
        <v>5.2839</v>
      </c>
      <c r="L720" s="403">
        <v>0.29161999999999999</v>
      </c>
      <c r="AC720"/>
      <c r="AS720"/>
      <c r="BI720"/>
    </row>
    <row r="721" spans="1:61">
      <c r="A721" s="402">
        <v>18</v>
      </c>
      <c r="B721" s="395">
        <v>2013</v>
      </c>
      <c r="C721" s="396" t="s">
        <v>36</v>
      </c>
      <c r="D721" s="403">
        <v>1.2050000000000001</v>
      </c>
      <c r="E721" s="403">
        <v>5.0000000000000001E-3</v>
      </c>
      <c r="F721" s="403">
        <v>5.4924136341774048E-3</v>
      </c>
      <c r="G721" s="403">
        <v>2.7644020810625768E-3</v>
      </c>
      <c r="H721" s="403">
        <v>1.5833513392002925</v>
      </c>
      <c r="I721" s="403">
        <v>2.0013289999999997</v>
      </c>
      <c r="J721" s="403">
        <v>2.9999999999999997E-4</v>
      </c>
      <c r="K721" s="403">
        <v>2.3954</v>
      </c>
      <c r="L721" s="403">
        <v>0.16649999999999998</v>
      </c>
      <c r="AC721"/>
      <c r="AS721"/>
      <c r="BI721"/>
    </row>
    <row r="722" spans="1:61">
      <c r="A722" s="402">
        <v>18</v>
      </c>
      <c r="B722" s="395">
        <v>2014</v>
      </c>
      <c r="C722" s="396" t="s">
        <v>25</v>
      </c>
      <c r="D722" s="403">
        <v>1.4180000000000001</v>
      </c>
      <c r="E722" s="403">
        <v>3.0000000000000001E-3</v>
      </c>
      <c r="F722" s="403">
        <v>1.31790128734615E-2</v>
      </c>
      <c r="G722" s="403">
        <v>0</v>
      </c>
      <c r="H722" s="403">
        <v>1.7625247504226027</v>
      </c>
      <c r="I722" s="403">
        <v>2.327823</v>
      </c>
      <c r="J722" s="403">
        <v>-5.0000000000000001E-4</v>
      </c>
      <c r="K722" s="403">
        <v>2.8277999999999999</v>
      </c>
      <c r="L722" s="403">
        <v>0.13471</v>
      </c>
      <c r="AC722"/>
      <c r="AS722"/>
      <c r="BI722"/>
    </row>
    <row r="723" spans="1:61">
      <c r="A723" s="402">
        <v>18</v>
      </c>
      <c r="B723" s="395">
        <v>2014</v>
      </c>
      <c r="C723" s="396" t="s">
        <v>26</v>
      </c>
      <c r="D723" s="403">
        <v>0.77900000000000003</v>
      </c>
      <c r="E723" s="403">
        <v>5.0000000000000001E-3</v>
      </c>
      <c r="F723" s="403">
        <v>7.1349881231937634E-3</v>
      </c>
      <c r="G723" s="403">
        <v>0</v>
      </c>
      <c r="H723" s="403">
        <v>1.099839979200266</v>
      </c>
      <c r="I723" s="403">
        <v>1.4699650000000002</v>
      </c>
      <c r="J723" s="403">
        <v>-1.2500000000000001E-2</v>
      </c>
      <c r="K723" s="403">
        <v>1.1802000000000001</v>
      </c>
      <c r="L723" s="403">
        <v>5.6419999999999998E-2</v>
      </c>
      <c r="AC723"/>
      <c r="AS723"/>
      <c r="BI723"/>
    </row>
    <row r="724" spans="1:61">
      <c r="A724" s="402">
        <v>18</v>
      </c>
      <c r="B724" s="395">
        <v>2014</v>
      </c>
      <c r="C724" s="396" t="s">
        <v>27</v>
      </c>
      <c r="D724" s="403">
        <v>0.96399999999999997</v>
      </c>
      <c r="E724" s="403">
        <v>7.0000000000000001E-3</v>
      </c>
      <c r="F724" s="403">
        <v>1.8538972548185713E-2</v>
      </c>
      <c r="G724" s="403">
        <v>0</v>
      </c>
      <c r="H724" s="403">
        <v>1.3673465954119262</v>
      </c>
      <c r="I724" s="403">
        <v>2.1982000000000004</v>
      </c>
      <c r="J724" s="403">
        <v>2.5999999999999999E-3</v>
      </c>
      <c r="K724" s="403">
        <v>1.5297000000000001</v>
      </c>
      <c r="L724" s="403">
        <v>0.10607000000000001</v>
      </c>
      <c r="AC724"/>
      <c r="AS724"/>
      <c r="BI724"/>
    </row>
    <row r="725" spans="1:61">
      <c r="A725" s="402">
        <v>18</v>
      </c>
      <c r="B725" s="395">
        <v>2014</v>
      </c>
      <c r="C725" s="396" t="s">
        <v>28</v>
      </c>
      <c r="D725" s="403">
        <v>1.294</v>
      </c>
      <c r="E725" s="403">
        <v>1.7999999999999999E-2</v>
      </c>
      <c r="F725" s="403">
        <v>7.6927012680564108E-2</v>
      </c>
      <c r="G725" s="403">
        <v>0</v>
      </c>
      <c r="H725" s="403">
        <v>1.8792570446760517</v>
      </c>
      <c r="I725" s="403">
        <v>2.8387000000000002</v>
      </c>
      <c r="J725" s="403">
        <v>7.1000000000000004E-3</v>
      </c>
      <c r="K725" s="403">
        <v>3.0918000000000001</v>
      </c>
      <c r="L725" s="403">
        <v>0.17096</v>
      </c>
      <c r="AC725"/>
      <c r="AS725"/>
      <c r="BI725"/>
    </row>
    <row r="726" spans="1:61">
      <c r="A726" s="402">
        <v>18</v>
      </c>
      <c r="B726" s="395">
        <v>2014</v>
      </c>
      <c r="C726" s="396" t="s">
        <v>29</v>
      </c>
      <c r="D726" s="403">
        <v>0.88800000000000001</v>
      </c>
      <c r="E726" s="403">
        <v>1.8000000000000002E-2</v>
      </c>
      <c r="F726" s="403">
        <v>5.0595265553506574E-2</v>
      </c>
      <c r="G726" s="403">
        <v>2.0494778812544585E-2</v>
      </c>
      <c r="H726" s="403">
        <v>1.3698972563987839</v>
      </c>
      <c r="I726" s="403">
        <v>2.782</v>
      </c>
      <c r="J726" s="403">
        <v>4.7999999999999996E-3</v>
      </c>
      <c r="K726" s="403">
        <v>1.7408999999999999</v>
      </c>
      <c r="L726" s="403">
        <v>0.15972999999999998</v>
      </c>
      <c r="AC726"/>
      <c r="AS726"/>
      <c r="BI726"/>
    </row>
    <row r="727" spans="1:61">
      <c r="A727" s="402">
        <v>18</v>
      </c>
      <c r="B727" s="395">
        <v>2014</v>
      </c>
      <c r="C727" s="396" t="s">
        <v>30</v>
      </c>
      <c r="D727" s="403">
        <v>0.78400000000000003</v>
      </c>
      <c r="E727" s="403">
        <v>1.5000000000000001E-2</v>
      </c>
      <c r="F727" s="403">
        <v>5.4028114232242186E-2</v>
      </c>
      <c r="G727" s="403">
        <v>4.7866935193593731E-2</v>
      </c>
      <c r="H727" s="403">
        <v>1.2611823089320848</v>
      </c>
      <c r="I727" s="403">
        <v>2.9283999999999999</v>
      </c>
      <c r="J727" s="403">
        <v>6.3999999999999994E-3</v>
      </c>
      <c r="K727" s="403">
        <v>1.5163</v>
      </c>
      <c r="L727" s="403">
        <v>0.14884999999999998</v>
      </c>
      <c r="AC727"/>
      <c r="AS727"/>
      <c r="BI727"/>
    </row>
    <row r="728" spans="1:61">
      <c r="A728" s="402">
        <v>18</v>
      </c>
      <c r="B728" s="395">
        <v>2014</v>
      </c>
      <c r="C728" s="396" t="s">
        <v>31</v>
      </c>
      <c r="D728" s="403">
        <v>0.90500000000000003</v>
      </c>
      <c r="E728" s="403">
        <v>1.6E-2</v>
      </c>
      <c r="F728" s="403">
        <v>0.20204936731380729</v>
      </c>
      <c r="G728" s="403">
        <v>5.5083527685613441E-2</v>
      </c>
      <c r="H728" s="403">
        <v>1.5700768952743507</v>
      </c>
      <c r="I728" s="403">
        <v>4.0359999999999996</v>
      </c>
      <c r="J728" s="403">
        <v>-5.9999999999999984E-4</v>
      </c>
      <c r="K728" s="403">
        <v>2.9689999999999999</v>
      </c>
      <c r="L728" s="403">
        <v>0.37115000000000004</v>
      </c>
      <c r="AC728"/>
      <c r="AS728"/>
      <c r="BI728"/>
    </row>
    <row r="729" spans="1:61">
      <c r="A729" s="402">
        <v>18</v>
      </c>
      <c r="B729" s="395">
        <v>2014</v>
      </c>
      <c r="C729" s="396" t="s">
        <v>32</v>
      </c>
      <c r="D729" s="403">
        <v>0.629</v>
      </c>
      <c r="E729" s="403">
        <v>1.0999999999999999E-2</v>
      </c>
      <c r="F729" s="403">
        <v>0.1673530580267385</v>
      </c>
      <c r="G729" s="403">
        <v>3.8630941704059993E-2</v>
      </c>
      <c r="H729" s="403">
        <v>1.2263968814832027</v>
      </c>
      <c r="I729" s="403">
        <v>3.3235999999999999</v>
      </c>
      <c r="J729" s="403">
        <v>1.15E-2</v>
      </c>
      <c r="K729" s="403">
        <v>2.2613000000000003</v>
      </c>
      <c r="L729" s="403">
        <v>0.30062</v>
      </c>
      <c r="AC729"/>
      <c r="AS729"/>
      <c r="BI729"/>
    </row>
    <row r="730" spans="1:61">
      <c r="A730" s="402">
        <v>18</v>
      </c>
      <c r="B730" s="395">
        <v>2014</v>
      </c>
      <c r="C730" s="396" t="s">
        <v>33</v>
      </c>
      <c r="D730" s="403">
        <v>0.69799999999999995</v>
      </c>
      <c r="E730" s="403">
        <v>1.0999999999999999E-2</v>
      </c>
      <c r="F730" s="403">
        <v>0.25274985716186849</v>
      </c>
      <c r="G730" s="403">
        <v>5.0279374657964865E-2</v>
      </c>
      <c r="H730" s="403">
        <v>1.5472980857837921</v>
      </c>
      <c r="I730" s="403">
        <v>4.1452</v>
      </c>
      <c r="J730" s="403">
        <v>1.01E-2</v>
      </c>
      <c r="K730" s="403">
        <v>3.8191000000000002</v>
      </c>
      <c r="L730" s="403">
        <v>0.45383000000000001</v>
      </c>
      <c r="AC730"/>
      <c r="AS730"/>
      <c r="BI730"/>
    </row>
    <row r="731" spans="1:61">
      <c r="A731" s="402">
        <v>18</v>
      </c>
      <c r="B731" s="395">
        <v>2014</v>
      </c>
      <c r="C731" s="396" t="s">
        <v>34</v>
      </c>
      <c r="D731" s="403">
        <v>1.052</v>
      </c>
      <c r="E731" s="403">
        <v>9.0000000000000011E-3</v>
      </c>
      <c r="F731" s="403">
        <v>2.0440280637098643E-2</v>
      </c>
      <c r="G731" s="403">
        <v>2.1150489446683587E-2</v>
      </c>
      <c r="H731" s="403">
        <v>1.6885317492927292</v>
      </c>
      <c r="I731" s="403">
        <v>2.8795000000000002</v>
      </c>
      <c r="J731" s="403">
        <v>1.18E-2</v>
      </c>
      <c r="K731" s="403">
        <v>5.1071</v>
      </c>
      <c r="L731" s="403">
        <v>0.17670000000000002</v>
      </c>
      <c r="AC731"/>
      <c r="AS731"/>
      <c r="BI731"/>
    </row>
    <row r="732" spans="1:61">
      <c r="A732" s="402">
        <v>18</v>
      </c>
      <c r="B732" s="395">
        <v>2014</v>
      </c>
      <c r="C732" s="396" t="s">
        <v>35</v>
      </c>
      <c r="D732" s="403">
        <v>0.70699999999999996</v>
      </c>
      <c r="E732" s="403">
        <v>7.0000000000000001E-3</v>
      </c>
      <c r="F732" s="403">
        <v>7.175792259990872E-3</v>
      </c>
      <c r="G732" s="403">
        <v>1.4114079763690435E-2</v>
      </c>
      <c r="H732" s="403">
        <v>1.7357778267470396</v>
      </c>
      <c r="I732" s="403">
        <v>2.6140999999999996</v>
      </c>
      <c r="J732" s="403">
        <v>5.7000000000000002E-3</v>
      </c>
      <c r="K732" s="403">
        <v>3.7779000000000003</v>
      </c>
      <c r="L732" s="403">
        <v>0.11496999999999999</v>
      </c>
      <c r="AC732"/>
      <c r="AS732"/>
      <c r="BI732"/>
    </row>
    <row r="733" spans="1:61">
      <c r="A733" s="402">
        <v>18</v>
      </c>
      <c r="B733" s="395">
        <v>2014</v>
      </c>
      <c r="C733" s="396" t="s">
        <v>36</v>
      </c>
      <c r="D733" s="403">
        <v>0.88700000000000001</v>
      </c>
      <c r="E733" s="403">
        <v>7.0000000000000001E-3</v>
      </c>
      <c r="F733" s="403">
        <v>1.9001100705333666E-2</v>
      </c>
      <c r="G733" s="403">
        <v>4.6200864316423958E-2</v>
      </c>
      <c r="H733" s="403">
        <v>2.1003016177974976</v>
      </c>
      <c r="I733" s="403">
        <v>2.8483000000000001</v>
      </c>
      <c r="J733" s="403">
        <v>1.9999999999999993E-4</v>
      </c>
      <c r="K733" s="403">
        <v>3.2193000000000005</v>
      </c>
      <c r="L733" s="403">
        <v>0.11872000000000001</v>
      </c>
      <c r="AC733"/>
      <c r="AS733"/>
      <c r="BI733"/>
    </row>
    <row r="734" spans="1:61">
      <c r="A734" s="402">
        <v>18</v>
      </c>
      <c r="B734" s="395">
        <v>2015</v>
      </c>
      <c r="C734" s="396" t="s">
        <v>25</v>
      </c>
      <c r="D734" s="403">
        <v>0.93599999999999994</v>
      </c>
      <c r="E734" s="403">
        <v>5.0000000000000001E-3</v>
      </c>
      <c r="F734" s="403">
        <v>7.0223572621226473E-3</v>
      </c>
      <c r="G734" s="403">
        <v>1.5760803815730827E-2</v>
      </c>
      <c r="H734" s="403">
        <v>1.5435194422301652</v>
      </c>
      <c r="I734" s="403">
        <v>2.2166999999999999</v>
      </c>
      <c r="J734" s="403">
        <v>3.1999999999999997E-3</v>
      </c>
      <c r="K734" s="403">
        <v>2.2715000000000001</v>
      </c>
      <c r="L734" s="403">
        <v>0.10431</v>
      </c>
      <c r="AC734"/>
      <c r="AS734"/>
      <c r="BI734"/>
    </row>
    <row r="735" spans="1:61">
      <c r="A735" s="402">
        <v>18</v>
      </c>
      <c r="B735" s="395">
        <v>2015</v>
      </c>
      <c r="C735" s="396" t="s">
        <v>26</v>
      </c>
      <c r="D735" s="403">
        <v>0.71</v>
      </c>
      <c r="E735" s="403">
        <v>5.0000000000000001E-3</v>
      </c>
      <c r="F735" s="403">
        <v>5.4583442853503878E-3</v>
      </c>
      <c r="G735" s="403">
        <v>9.4366469456041661E-3</v>
      </c>
      <c r="H735" s="403">
        <v>1.2020728256024062</v>
      </c>
      <c r="I735" s="403">
        <v>1.6373</v>
      </c>
      <c r="J735" s="403">
        <v>1.4E-3</v>
      </c>
      <c r="K735" s="403">
        <v>1.3784000000000001</v>
      </c>
      <c r="L735" s="403">
        <v>6.1379999999999997E-2</v>
      </c>
      <c r="AC735"/>
      <c r="AS735"/>
      <c r="BI735"/>
    </row>
    <row r="736" spans="1:61">
      <c r="A736" s="402">
        <v>18</v>
      </c>
      <c r="B736" s="395">
        <v>2015</v>
      </c>
      <c r="C736" s="396" t="s">
        <v>27</v>
      </c>
      <c r="D736" s="403">
        <v>1.2149999999999999</v>
      </c>
      <c r="E736" s="403">
        <v>1.1000000000000001E-2</v>
      </c>
      <c r="F736" s="403">
        <v>5.6203381679951231E-2</v>
      </c>
      <c r="G736" s="403">
        <v>1.8670598778597017E-2</v>
      </c>
      <c r="H736" s="403">
        <v>2.7310205665537493</v>
      </c>
      <c r="I736" s="403">
        <v>2.996</v>
      </c>
      <c r="J736" s="403">
        <v>4.3E-3</v>
      </c>
      <c r="K736" s="403">
        <v>2.1529999999999996</v>
      </c>
      <c r="L736" s="403">
        <v>0.12256</v>
      </c>
      <c r="AC736"/>
      <c r="AS736"/>
      <c r="BI736"/>
    </row>
    <row r="737" spans="1:61">
      <c r="A737" s="402">
        <v>18</v>
      </c>
      <c r="B737" s="395">
        <v>2015</v>
      </c>
      <c r="C737" s="396" t="s">
        <v>28</v>
      </c>
      <c r="D737" s="403">
        <v>1.256</v>
      </c>
      <c r="E737" s="403">
        <v>1.2E-2</v>
      </c>
      <c r="F737" s="403">
        <v>1.0413997765427854E-2</v>
      </c>
      <c r="G737" s="403">
        <v>1.6664459440513452E-2</v>
      </c>
      <c r="H737" s="403">
        <v>1.6872220163917053</v>
      </c>
      <c r="I737" s="403">
        <v>2.4849000000000001</v>
      </c>
      <c r="J737" s="403">
        <v>2.6000000000000003E-3</v>
      </c>
      <c r="K737" s="403">
        <v>2.1568000000000001</v>
      </c>
      <c r="L737" s="403">
        <v>0.124</v>
      </c>
      <c r="AC737"/>
      <c r="AS737"/>
      <c r="BI737"/>
    </row>
    <row r="738" spans="1:61">
      <c r="A738" s="402">
        <v>18</v>
      </c>
      <c r="B738" s="395">
        <v>2015</v>
      </c>
      <c r="C738" s="396" t="s">
        <v>29</v>
      </c>
      <c r="D738" s="403">
        <v>1.0620000000000001</v>
      </c>
      <c r="E738" s="403">
        <v>2.3E-2</v>
      </c>
      <c r="F738" s="403">
        <v>5.3462860829974868E-2</v>
      </c>
      <c r="G738" s="403">
        <v>8.5730742391174446E-3</v>
      </c>
      <c r="H738" s="403">
        <v>1.5117825565306802</v>
      </c>
      <c r="I738" s="403">
        <v>2.9399000000000002</v>
      </c>
      <c r="J738" s="403">
        <v>8.4999999999999989E-3</v>
      </c>
      <c r="K738" s="403">
        <v>5.3818999999999999</v>
      </c>
      <c r="L738" s="403">
        <v>0.14908000000000002</v>
      </c>
      <c r="AC738"/>
      <c r="AS738"/>
      <c r="BI738"/>
    </row>
    <row r="739" spans="1:61">
      <c r="A739" s="402">
        <v>18</v>
      </c>
      <c r="B739" s="395">
        <v>2015</v>
      </c>
      <c r="C739" s="396" t="s">
        <v>30</v>
      </c>
      <c r="D739" s="403">
        <v>1.0449999999999999</v>
      </c>
      <c r="E739" s="403">
        <v>1.7000000000000001E-2</v>
      </c>
      <c r="F739" s="403">
        <v>0.16650053394016681</v>
      </c>
      <c r="G739" s="403">
        <v>1.9090383126571013E-2</v>
      </c>
      <c r="H739" s="403">
        <v>1.7281605286863306</v>
      </c>
      <c r="I739" s="403">
        <v>4.0450999999999997</v>
      </c>
      <c r="J739" s="403">
        <v>8.6999999999999994E-3</v>
      </c>
      <c r="K739" s="403">
        <v>6.3506999999999998</v>
      </c>
      <c r="L739" s="403">
        <v>0.37279000000000007</v>
      </c>
      <c r="AC739"/>
      <c r="AS739"/>
      <c r="BI739"/>
    </row>
    <row r="740" spans="1:61">
      <c r="A740" s="402">
        <v>18</v>
      </c>
      <c r="B740" s="395">
        <v>2015</v>
      </c>
      <c r="C740" s="396" t="s">
        <v>31</v>
      </c>
      <c r="D740" s="403">
        <v>0.67400000000000004</v>
      </c>
      <c r="E740" s="403">
        <v>5.0000000000000001E-3</v>
      </c>
      <c r="F740" s="403">
        <v>0.30556754129790942</v>
      </c>
      <c r="G740" s="403">
        <v>8.0911973265364937E-3</v>
      </c>
      <c r="H740" s="403">
        <v>1.4087417887808908</v>
      </c>
      <c r="I740" s="403">
        <v>3.4562999999999997</v>
      </c>
      <c r="J740" s="403">
        <v>7.1000000000000004E-3</v>
      </c>
      <c r="K740" s="403">
        <v>4.3051000000000004</v>
      </c>
      <c r="L740" s="403">
        <v>0.41420999999999997</v>
      </c>
      <c r="AC740"/>
      <c r="AS740"/>
      <c r="BI740"/>
    </row>
    <row r="741" spans="1:61">
      <c r="A741" s="402">
        <v>18</v>
      </c>
      <c r="B741" s="395">
        <v>2015</v>
      </c>
      <c r="C741" s="396" t="s">
        <v>32</v>
      </c>
      <c r="D741" s="403">
        <v>0.61</v>
      </c>
      <c r="E741" s="403">
        <v>9.0000000000000011E-3</v>
      </c>
      <c r="F741" s="403">
        <v>0.2102790458286975</v>
      </c>
      <c r="G741" s="403">
        <v>8.8945462058986832E-2</v>
      </c>
      <c r="H741" s="403">
        <v>1.2856185035245351</v>
      </c>
      <c r="I741" s="403">
        <v>3.5863999999999998</v>
      </c>
      <c r="J741" s="403">
        <v>7.5999999999999991E-3</v>
      </c>
      <c r="K741" s="403">
        <v>3.8209</v>
      </c>
      <c r="L741" s="403">
        <v>0.41571000000000002</v>
      </c>
      <c r="AC741"/>
      <c r="AS741"/>
      <c r="BI741"/>
    </row>
    <row r="742" spans="1:61">
      <c r="A742" s="402">
        <v>18</v>
      </c>
      <c r="B742" s="395">
        <v>2015</v>
      </c>
      <c r="C742" s="396" t="s">
        <v>33</v>
      </c>
      <c r="D742" s="403">
        <v>0.74199999999999999</v>
      </c>
      <c r="E742" s="403">
        <v>1.6E-2</v>
      </c>
      <c r="F742" s="403">
        <v>0.19299121124148125</v>
      </c>
      <c r="G742" s="403">
        <v>1.176843545764478E-2</v>
      </c>
      <c r="H742" s="403">
        <v>1.1476079407339681</v>
      </c>
      <c r="I742" s="403">
        <v>4.1950000000000003</v>
      </c>
      <c r="J742" s="403">
        <v>1.01E-2</v>
      </c>
      <c r="K742" s="403">
        <v>5.7348999999999997</v>
      </c>
      <c r="L742" s="403">
        <v>0.44905000000000006</v>
      </c>
      <c r="AC742"/>
      <c r="AS742"/>
      <c r="BI742"/>
    </row>
    <row r="743" spans="1:61">
      <c r="A743" s="402">
        <v>18</v>
      </c>
      <c r="B743" s="395">
        <v>2015</v>
      </c>
      <c r="C743" s="396" t="s">
        <v>34</v>
      </c>
      <c r="D743" s="403">
        <v>0.46300000000000002</v>
      </c>
      <c r="E743" s="403">
        <v>2E-3</v>
      </c>
      <c r="F743" s="403">
        <v>3.5105513102561145E-2</v>
      </c>
      <c r="G743" s="403">
        <v>1.194092234031113E-2</v>
      </c>
      <c r="H743" s="403">
        <v>1.4225828034918175</v>
      </c>
      <c r="I743" s="403">
        <v>3.0802</v>
      </c>
      <c r="J743" s="403">
        <v>-1.04E-2</v>
      </c>
      <c r="K743" s="403">
        <v>4.9820000000000002</v>
      </c>
      <c r="L743" s="403">
        <v>0.18442999999999998</v>
      </c>
      <c r="AC743"/>
      <c r="AS743"/>
      <c r="BI743"/>
    </row>
    <row r="744" spans="1:61">
      <c r="A744" s="402">
        <v>18</v>
      </c>
      <c r="B744" s="395">
        <v>2015</v>
      </c>
      <c r="C744" s="396" t="s">
        <v>35</v>
      </c>
      <c r="D744" s="403">
        <v>0.93699999999999994</v>
      </c>
      <c r="E744" s="403">
        <v>3.0000000000000001E-3</v>
      </c>
      <c r="F744" s="403">
        <v>5.4104229899220929E-3</v>
      </c>
      <c r="G744" s="403">
        <v>0</v>
      </c>
      <c r="H744" s="403">
        <v>1.6054693160113533</v>
      </c>
      <c r="I744" s="403">
        <v>2.6295999999999999</v>
      </c>
      <c r="J744" s="403">
        <v>5.7000000000000002E-3</v>
      </c>
      <c r="K744" s="403">
        <v>2.8642999999999996</v>
      </c>
      <c r="L744" s="403">
        <v>0.12991000000000003</v>
      </c>
      <c r="AC744"/>
      <c r="AS744"/>
      <c r="BI744"/>
    </row>
    <row r="745" spans="1:61">
      <c r="A745" s="402">
        <v>18</v>
      </c>
      <c r="B745" s="395">
        <v>2015</v>
      </c>
      <c r="C745" s="396" t="s">
        <v>36</v>
      </c>
      <c r="D745" s="403">
        <v>1.7510000000000001</v>
      </c>
      <c r="E745" s="403">
        <v>1.1000000000000001E-2</v>
      </c>
      <c r="F745" s="403">
        <v>9.024492618372567E-3</v>
      </c>
      <c r="G745" s="403">
        <v>1.1482876155411901E-3</v>
      </c>
      <c r="H745" s="403">
        <v>2.152744596628811</v>
      </c>
      <c r="I745" s="403">
        <v>2.8723999999999998</v>
      </c>
      <c r="J745" s="403">
        <v>-1.1900000000000001E-2</v>
      </c>
      <c r="K745" s="403">
        <v>4.2237</v>
      </c>
      <c r="L745" s="403">
        <v>0.13610999999999998</v>
      </c>
      <c r="AC745"/>
      <c r="AS745"/>
      <c r="BI745"/>
    </row>
    <row r="746" spans="1:61">
      <c r="A746" s="402">
        <v>18</v>
      </c>
      <c r="B746" s="395">
        <v>2016</v>
      </c>
      <c r="C746" s="396" t="s">
        <v>25</v>
      </c>
      <c r="D746" s="403">
        <v>1.349</v>
      </c>
      <c r="E746" s="403">
        <v>7.0000000000000001E-3</v>
      </c>
      <c r="F746" s="403">
        <v>1.4089973519012734E-2</v>
      </c>
      <c r="G746" s="403">
        <v>8.5864102948564891E-3</v>
      </c>
      <c r="H746" s="403">
        <v>1.6157573818447246</v>
      </c>
      <c r="I746" s="403">
        <v>1.9457000000000002</v>
      </c>
      <c r="J746" s="403">
        <v>2.8000000000000004E-3</v>
      </c>
      <c r="K746" s="403">
        <v>1.4705999999999999</v>
      </c>
      <c r="L746" s="403">
        <v>8.0079999999999998E-2</v>
      </c>
      <c r="AC746"/>
      <c r="AS746"/>
      <c r="BI746"/>
    </row>
    <row r="747" spans="1:61">
      <c r="A747" s="402">
        <v>18</v>
      </c>
      <c r="B747" s="395">
        <v>2016</v>
      </c>
      <c r="C747" s="396" t="s">
        <v>26</v>
      </c>
      <c r="D747" s="403">
        <v>1.234</v>
      </c>
      <c r="E747" s="403">
        <v>4.0000000000000001E-3</v>
      </c>
      <c r="F747" s="403">
        <v>2.2171059145252154E-2</v>
      </c>
      <c r="G747" s="403">
        <v>3.9116333379804E-3</v>
      </c>
      <c r="H747" s="403">
        <v>1.6282761510809141</v>
      </c>
      <c r="I747" s="403">
        <v>2.0836999999999999</v>
      </c>
      <c r="J747" s="403">
        <v>7.9999999999999993E-4</v>
      </c>
      <c r="K747" s="403">
        <v>2.7060999999999997</v>
      </c>
      <c r="L747" s="403">
        <v>0.10516</v>
      </c>
      <c r="AC747"/>
      <c r="AS747"/>
      <c r="BI747"/>
    </row>
    <row r="748" spans="1:61">
      <c r="A748" s="402">
        <v>18</v>
      </c>
      <c r="B748" s="395">
        <v>2016</v>
      </c>
      <c r="C748" s="396" t="s">
        <v>27</v>
      </c>
      <c r="D748" s="403">
        <v>1.4650000000000001</v>
      </c>
      <c r="E748" s="403">
        <v>9.0000000000000011E-3</v>
      </c>
      <c r="F748" s="403">
        <v>2.5438762315895414E-2</v>
      </c>
      <c r="G748" s="403">
        <v>2.1772443834608711E-2</v>
      </c>
      <c r="H748" s="403">
        <v>1.9699996525934163</v>
      </c>
      <c r="I748" s="403">
        <v>2.4836</v>
      </c>
      <c r="J748" s="403">
        <v>3.5999999999999999E-3</v>
      </c>
      <c r="K748" s="403">
        <v>1.3413000000000002</v>
      </c>
      <c r="L748" s="403">
        <v>0.11178999999999999</v>
      </c>
      <c r="AC748"/>
      <c r="AS748"/>
      <c r="BI748"/>
    </row>
    <row r="749" spans="1:61">
      <c r="A749" s="402">
        <v>18</v>
      </c>
      <c r="B749" s="395">
        <v>2016</v>
      </c>
      <c r="C749" s="396" t="s">
        <v>28</v>
      </c>
      <c r="D749" s="403">
        <v>0.998</v>
      </c>
      <c r="E749" s="403">
        <v>9.0000000000000011E-3</v>
      </c>
      <c r="F749" s="403">
        <v>8.3601527109361029E-2</v>
      </c>
      <c r="G749" s="403">
        <v>1.9407496740356977E-2</v>
      </c>
      <c r="H749" s="403">
        <v>1.2494687032771328</v>
      </c>
      <c r="I749" s="403">
        <v>2.7469000000000001</v>
      </c>
      <c r="J749" s="403">
        <v>1.3999999999999998E-3</v>
      </c>
      <c r="K749" s="403">
        <v>1.8672999999999997</v>
      </c>
      <c r="L749" s="403">
        <v>0.20721000000000001</v>
      </c>
      <c r="AC749"/>
      <c r="AS749"/>
      <c r="BI749"/>
    </row>
    <row r="750" spans="1:61">
      <c r="A750" s="402">
        <v>18</v>
      </c>
      <c r="B750" s="395">
        <v>2016</v>
      </c>
      <c r="C750" s="396" t="s">
        <v>29</v>
      </c>
      <c r="D750" s="403">
        <v>1.1339999999999999</v>
      </c>
      <c r="E750" s="403">
        <v>1.2E-2</v>
      </c>
      <c r="F750" s="403">
        <v>0.22407390285798656</v>
      </c>
      <c r="G750" s="403">
        <v>2.1681998228758999E-2</v>
      </c>
      <c r="H750" s="403">
        <v>1.6731773336314588</v>
      </c>
      <c r="I750" s="403">
        <v>3.8282999999999996</v>
      </c>
      <c r="J750" s="403">
        <v>1.0500000000000001E-2</v>
      </c>
      <c r="K750" s="403">
        <v>7.8500000000000005</v>
      </c>
      <c r="L750" s="403">
        <v>0.43334000000000006</v>
      </c>
      <c r="AC750"/>
      <c r="AS750"/>
      <c r="BI750"/>
    </row>
    <row r="751" spans="1:61">
      <c r="A751" s="402">
        <v>18</v>
      </c>
      <c r="B751" s="395">
        <v>2016</v>
      </c>
      <c r="C751" s="396" t="s">
        <v>30</v>
      </c>
      <c r="D751" s="403">
        <v>0.71299999999999986</v>
      </c>
      <c r="E751" s="403">
        <v>2.3E-2</v>
      </c>
      <c r="F751" s="403">
        <v>0.32369171431757449</v>
      </c>
      <c r="G751" s="403">
        <v>1.8876683315810643E-2</v>
      </c>
      <c r="H751" s="403">
        <v>1.2725631820667538</v>
      </c>
      <c r="I751" s="403">
        <v>3.2495000000000003</v>
      </c>
      <c r="J751" s="403">
        <v>8.6E-3</v>
      </c>
      <c r="K751" s="403">
        <v>3.2317</v>
      </c>
      <c r="L751" s="403">
        <v>0.51989999999999992</v>
      </c>
      <c r="AC751"/>
      <c r="AS751"/>
      <c r="BI751"/>
    </row>
    <row r="752" spans="1:61">
      <c r="A752" s="402">
        <v>18</v>
      </c>
      <c r="B752" s="395">
        <v>2016</v>
      </c>
      <c r="C752" s="396" t="s">
        <v>31</v>
      </c>
      <c r="D752" s="403">
        <v>0.67</v>
      </c>
      <c r="E752" s="403">
        <v>2.8000000000000001E-2</v>
      </c>
      <c r="F752" s="403">
        <v>0.2631455171014041</v>
      </c>
      <c r="G752" s="403">
        <v>2.6562820209169856E-2</v>
      </c>
      <c r="H752" s="403">
        <v>1.3233279827879365</v>
      </c>
      <c r="I752" s="403">
        <v>3.2966000000000002</v>
      </c>
      <c r="J752" s="403">
        <v>4.4000000000000003E-3</v>
      </c>
      <c r="K752" s="403">
        <v>5.4955000000000007</v>
      </c>
      <c r="L752" s="403">
        <v>0.77410000000000001</v>
      </c>
      <c r="AC752"/>
      <c r="AS752"/>
      <c r="BI752"/>
    </row>
    <row r="753" spans="1:61">
      <c r="A753" s="402">
        <v>18</v>
      </c>
      <c r="B753" s="395">
        <v>2016</v>
      </c>
      <c r="C753" s="396" t="s">
        <v>32</v>
      </c>
      <c r="D753" s="403">
        <v>0.79500000000000004</v>
      </c>
      <c r="E753" s="403">
        <v>2.6000000000000002E-2</v>
      </c>
      <c r="F753" s="403">
        <v>0.37463648652656711</v>
      </c>
      <c r="G753" s="403">
        <v>2.5266146273414777E-2</v>
      </c>
      <c r="H753" s="403">
        <v>1.6719903794044846</v>
      </c>
      <c r="I753" s="403">
        <v>4.4612999999999996</v>
      </c>
      <c r="J753" s="403">
        <v>4.7000000000000002E-3</v>
      </c>
      <c r="K753" s="403">
        <v>5.4877000000000002</v>
      </c>
      <c r="L753" s="403">
        <v>0.72010000000000007</v>
      </c>
      <c r="AC753"/>
      <c r="AS753"/>
      <c r="BI753"/>
    </row>
    <row r="754" spans="1:61">
      <c r="A754" s="402">
        <v>18</v>
      </c>
      <c r="B754" s="395">
        <v>2016</v>
      </c>
      <c r="C754" s="396" t="s">
        <v>33</v>
      </c>
      <c r="D754" s="403">
        <v>0.51400000000000001</v>
      </c>
      <c r="E754" s="403">
        <v>9.0000000000000011E-3</v>
      </c>
      <c r="F754" s="403">
        <v>0.2891018312786649</v>
      </c>
      <c r="G754" s="403">
        <v>1.8754236439263001E-2</v>
      </c>
      <c r="H754" s="403">
        <v>1.2913502570086841</v>
      </c>
      <c r="I754" s="403">
        <v>3.3994999999999997</v>
      </c>
      <c r="J754" s="403">
        <v>6.8999999999999999E-3</v>
      </c>
      <c r="K754" s="403">
        <v>3.4795999999999996</v>
      </c>
      <c r="L754" s="403">
        <v>0.50753000000000004</v>
      </c>
      <c r="AC754"/>
      <c r="AS754"/>
      <c r="BI754"/>
    </row>
    <row r="755" spans="1:61">
      <c r="A755" s="402">
        <v>18</v>
      </c>
      <c r="B755" s="395">
        <v>2016</v>
      </c>
      <c r="C755" s="396" t="s">
        <v>34</v>
      </c>
      <c r="D755" s="403">
        <v>0.42200000000000004</v>
      </c>
      <c r="E755" s="403">
        <v>5.0000000000000001E-3</v>
      </c>
      <c r="F755" s="403">
        <v>0.14584869902328657</v>
      </c>
      <c r="G755" s="403">
        <v>4.0373060005817821E-3</v>
      </c>
      <c r="H755" s="403">
        <v>1.1890906224630391</v>
      </c>
      <c r="I755" s="403">
        <v>2.9809999999999999</v>
      </c>
      <c r="J755" s="403">
        <v>5.1999999999999998E-3</v>
      </c>
      <c r="K755" s="403">
        <v>3.3149000000000002</v>
      </c>
      <c r="L755" s="403">
        <v>0.30845</v>
      </c>
      <c r="AC755"/>
      <c r="AS755"/>
      <c r="BI755"/>
    </row>
    <row r="756" spans="1:61">
      <c r="A756" s="402">
        <v>18</v>
      </c>
      <c r="B756" s="395">
        <v>2016</v>
      </c>
      <c r="C756" s="396" t="s">
        <v>35</v>
      </c>
      <c r="D756" s="403">
        <v>0.61899999999999999</v>
      </c>
      <c r="E756" s="403">
        <v>9.0000000000000011E-3</v>
      </c>
      <c r="F756" s="403">
        <v>0.11442055865385727</v>
      </c>
      <c r="G756" s="403">
        <v>7.7809005861829627E-3</v>
      </c>
      <c r="H756" s="403">
        <v>1.9274776932929434</v>
      </c>
      <c r="I756" s="403">
        <v>3.7909000000000002</v>
      </c>
      <c r="J756" s="403">
        <v>9.1000000000000004E-3</v>
      </c>
      <c r="K756" s="403">
        <v>8.8348000000000013</v>
      </c>
      <c r="L756" s="403">
        <v>0.45674999999999999</v>
      </c>
      <c r="AC756"/>
      <c r="AS756"/>
      <c r="BI756"/>
    </row>
    <row r="757" spans="1:61">
      <c r="A757" s="402">
        <v>18</v>
      </c>
      <c r="B757" s="395">
        <v>2016</v>
      </c>
      <c r="C757" s="396" t="s">
        <v>36</v>
      </c>
      <c r="D757" s="403">
        <v>0.71899999999999997</v>
      </c>
      <c r="E757" s="403">
        <v>5.0000000000000001E-3</v>
      </c>
      <c r="F757" s="403">
        <v>1.4135980012827513E-2</v>
      </c>
      <c r="G757" s="403">
        <v>1.6712906666149434E-2</v>
      </c>
      <c r="H757" s="403">
        <v>1.5052191693044754</v>
      </c>
      <c r="I757" s="403">
        <v>2.5486</v>
      </c>
      <c r="J757" s="403">
        <v>3.7999999999999996E-3</v>
      </c>
      <c r="K757" s="403">
        <v>8.9514999999999993</v>
      </c>
      <c r="L757" s="403">
        <v>0.32142000000000004</v>
      </c>
      <c r="AC757"/>
      <c r="AS757"/>
      <c r="BI757"/>
    </row>
    <row r="758" spans="1:61">
      <c r="A758" s="402">
        <v>18</v>
      </c>
      <c r="B758" s="395">
        <v>2017</v>
      </c>
      <c r="C758" s="396" t="s">
        <v>25</v>
      </c>
      <c r="D758" s="403">
        <v>0.76600000000000001</v>
      </c>
      <c r="E758" s="403">
        <v>8.0000000000000002E-3</v>
      </c>
      <c r="F758" s="403">
        <v>3.7118394735669774E-2</v>
      </c>
      <c r="G758" s="403">
        <v>1.6919968607072903E-2</v>
      </c>
      <c r="H758" s="403">
        <v>1.8423115538159429</v>
      </c>
      <c r="I758" s="403">
        <v>2.9249000000000001</v>
      </c>
      <c r="J758" s="403">
        <v>1.3000000000000002E-3</v>
      </c>
      <c r="K758" s="403">
        <v>4.4768999999999997</v>
      </c>
      <c r="L758" s="403">
        <v>0.25641000000000003</v>
      </c>
      <c r="AC758"/>
      <c r="AS758"/>
      <c r="BI758"/>
    </row>
    <row r="759" spans="1:61">
      <c r="A759" s="402">
        <v>18</v>
      </c>
      <c r="B759" s="395">
        <v>2017</v>
      </c>
      <c r="C759" s="396" t="s">
        <v>26</v>
      </c>
      <c r="D759" s="403">
        <v>0.55100000000000005</v>
      </c>
      <c r="E759" s="403">
        <v>6.0000000000000001E-3</v>
      </c>
      <c r="F759" s="403">
        <v>7.7005410908377814E-2</v>
      </c>
      <c r="G759" s="403">
        <v>1.6534395877905641E-2</v>
      </c>
      <c r="H759" s="403">
        <v>1.4873708487422044</v>
      </c>
      <c r="I759" s="403">
        <v>2.3754999999999997</v>
      </c>
      <c r="J759" s="403">
        <v>3.3999999999999998E-3</v>
      </c>
      <c r="K759" s="403">
        <v>2.6968000000000001</v>
      </c>
      <c r="L759" s="403">
        <v>0.20783000000000001</v>
      </c>
      <c r="AC759"/>
      <c r="AS759"/>
      <c r="BI759"/>
    </row>
    <row r="760" spans="1:61">
      <c r="A760" s="402">
        <v>18</v>
      </c>
      <c r="B760" s="395">
        <v>2017</v>
      </c>
      <c r="C760" s="396" t="s">
        <v>27</v>
      </c>
      <c r="D760" s="403">
        <v>0.69299999999999995</v>
      </c>
      <c r="E760" s="403">
        <v>0.01</v>
      </c>
      <c r="F760" s="403">
        <v>5.0102131829234606E-2</v>
      </c>
      <c r="G760" s="403">
        <v>1.7190222780256559E-2</v>
      </c>
      <c r="H760" s="403">
        <v>1.5347945044414992</v>
      </c>
      <c r="I760" s="403">
        <v>2.5136000000000003</v>
      </c>
      <c r="J760" s="403">
        <v>3.0000000000000001E-3</v>
      </c>
      <c r="K760" s="403">
        <v>3.4441999999999999</v>
      </c>
      <c r="L760" s="403">
        <v>0.21909999999999999</v>
      </c>
      <c r="AC760"/>
      <c r="AS760"/>
      <c r="BI760"/>
    </row>
    <row r="761" spans="1:61">
      <c r="A761" s="402">
        <v>18</v>
      </c>
      <c r="B761" s="395">
        <v>2017</v>
      </c>
      <c r="C761" s="396" t="s">
        <v>28</v>
      </c>
      <c r="D761" s="403">
        <v>1.0150000000000001</v>
      </c>
      <c r="E761" s="403">
        <v>4.1000000000000009E-2</v>
      </c>
      <c r="F761" s="403">
        <v>2.5404133493942469E-2</v>
      </c>
      <c r="G761" s="403">
        <v>1.7722261284617971E-2</v>
      </c>
      <c r="H761" s="403">
        <v>1.5345705778012038</v>
      </c>
      <c r="I761" s="403">
        <v>2.6879</v>
      </c>
      <c r="J761" s="403">
        <v>5.1999999999999998E-3</v>
      </c>
      <c r="K761" s="403">
        <v>3.1701999999999995</v>
      </c>
      <c r="L761" s="403">
        <v>0.15976000000000001</v>
      </c>
      <c r="AC761"/>
      <c r="AS761"/>
      <c r="BI761"/>
    </row>
    <row r="762" spans="1:61">
      <c r="A762" s="402">
        <v>18</v>
      </c>
      <c r="B762" s="395">
        <v>2017</v>
      </c>
      <c r="C762" s="396" t="s">
        <v>29</v>
      </c>
      <c r="D762" s="403">
        <v>1.236</v>
      </c>
      <c r="E762" s="403">
        <v>1.2E-2</v>
      </c>
      <c r="F762" s="403">
        <v>5.4630626947271603E-2</v>
      </c>
      <c r="G762" s="403">
        <v>1.5549520724781791E-2</v>
      </c>
      <c r="H762" s="403">
        <v>1.7996891463334175</v>
      </c>
      <c r="I762" s="403">
        <v>3.2934999999999999</v>
      </c>
      <c r="J762" s="403">
        <v>4.7000000000000002E-3</v>
      </c>
      <c r="K762" s="403">
        <v>3.2429000000000001</v>
      </c>
      <c r="L762" s="403">
        <v>0.17812</v>
      </c>
      <c r="AC762"/>
      <c r="AS762"/>
      <c r="BI762"/>
    </row>
    <row r="763" spans="1:61">
      <c r="A763" s="402">
        <v>18</v>
      </c>
      <c r="B763" s="395">
        <v>2017</v>
      </c>
      <c r="C763" s="396" t="s">
        <v>30</v>
      </c>
      <c r="D763" s="403">
        <v>0.83699999999999997</v>
      </c>
      <c r="E763" s="403">
        <v>7.0000000000000001E-3</v>
      </c>
      <c r="F763" s="403">
        <v>0.16424417916441625</v>
      </c>
      <c r="G763" s="403">
        <v>2.351113282554073E-2</v>
      </c>
      <c r="H763" s="403">
        <v>1.2616386757772624</v>
      </c>
      <c r="I763" s="403">
        <v>2.7986</v>
      </c>
      <c r="J763" s="403">
        <v>3.7999999999999996E-3</v>
      </c>
      <c r="K763" s="403">
        <v>2.8017000000000003</v>
      </c>
      <c r="L763" s="403">
        <v>0.29603999999999997</v>
      </c>
      <c r="AC763"/>
      <c r="AS763"/>
      <c r="BI763"/>
    </row>
    <row r="764" spans="1:61">
      <c r="A764" s="402">
        <v>18</v>
      </c>
      <c r="B764" s="395">
        <v>2017</v>
      </c>
      <c r="C764" s="396" t="s">
        <v>31</v>
      </c>
      <c r="D764" s="403">
        <v>0.72799999999999998</v>
      </c>
      <c r="E764" s="403">
        <v>7.0000000000000001E-3</v>
      </c>
      <c r="F764" s="403">
        <v>0.20717732009738715</v>
      </c>
      <c r="G764" s="403">
        <v>1.1053373636494616E-2</v>
      </c>
      <c r="H764" s="403">
        <v>1.2660930936359249</v>
      </c>
      <c r="I764" s="403">
        <v>3.1837</v>
      </c>
      <c r="J764" s="403">
        <v>7.3000000000000009E-3</v>
      </c>
      <c r="K764" s="403">
        <v>3.0665999999999998</v>
      </c>
      <c r="L764" s="403">
        <v>0.34820000000000001</v>
      </c>
      <c r="AC764"/>
      <c r="AS764"/>
      <c r="BI764"/>
    </row>
    <row r="765" spans="1:61">
      <c r="A765" s="402">
        <v>18</v>
      </c>
      <c r="B765" s="395">
        <v>2017</v>
      </c>
      <c r="C765" s="396" t="s">
        <v>32</v>
      </c>
      <c r="D765" s="403">
        <v>0.80200000000000005</v>
      </c>
      <c r="E765" s="403">
        <v>7.0000000000000001E-3</v>
      </c>
      <c r="F765" s="403">
        <v>0.31362636292832452</v>
      </c>
      <c r="G765" s="403">
        <v>3.3575036270806199E-2</v>
      </c>
      <c r="H765" s="403">
        <v>1.5836537371645076</v>
      </c>
      <c r="I765" s="403">
        <v>3.9051</v>
      </c>
      <c r="J765" s="403">
        <v>1.0599999999999998E-2</v>
      </c>
      <c r="K765" s="403">
        <v>5.0420000000000007</v>
      </c>
      <c r="L765" s="403">
        <v>0.53252999999999995</v>
      </c>
      <c r="AC765"/>
      <c r="AS765"/>
      <c r="BI765"/>
    </row>
    <row r="766" spans="1:61">
      <c r="A766" s="402">
        <v>18</v>
      </c>
      <c r="B766" s="395">
        <v>2017</v>
      </c>
      <c r="C766" s="396" t="s">
        <v>33</v>
      </c>
      <c r="D766" s="403">
        <v>0.59000000000000008</v>
      </c>
      <c r="E766" s="403">
        <v>4.0000000000000001E-3</v>
      </c>
      <c r="F766" s="403">
        <v>0.18142753964152297</v>
      </c>
      <c r="G766" s="403">
        <v>2.8855891324842273E-2</v>
      </c>
      <c r="H766" s="403">
        <v>1.2392425341018851</v>
      </c>
      <c r="I766" s="403">
        <v>2.9058999999999999</v>
      </c>
      <c r="J766" s="403">
        <v>9.8999999999999991E-3</v>
      </c>
      <c r="K766" s="403">
        <v>4.1218000000000004</v>
      </c>
      <c r="L766" s="403">
        <v>0.32105</v>
      </c>
      <c r="AC766"/>
      <c r="AS766"/>
      <c r="BI766"/>
    </row>
    <row r="767" spans="1:61">
      <c r="A767" s="402">
        <v>18</v>
      </c>
      <c r="B767" s="395">
        <v>2017</v>
      </c>
      <c r="C767" s="396" t="s">
        <v>34</v>
      </c>
      <c r="D767" s="403">
        <v>0.84399999999999986</v>
      </c>
      <c r="E767" s="403">
        <v>9.0000000000000011E-3</v>
      </c>
      <c r="F767" s="403">
        <v>7.1184577557975137E-2</v>
      </c>
      <c r="G767" s="403">
        <v>1.0906931159132853E-2</v>
      </c>
      <c r="H767" s="403">
        <v>1.9167125061295058</v>
      </c>
      <c r="I767" s="403">
        <v>3.4399999999999995</v>
      </c>
      <c r="J767" s="403">
        <v>6.2999999999999992E-3</v>
      </c>
      <c r="K767" s="403">
        <v>4.9915000000000003</v>
      </c>
      <c r="L767" s="403">
        <v>0.25807999999999998</v>
      </c>
      <c r="AC767"/>
      <c r="AS767"/>
      <c r="BI767"/>
    </row>
    <row r="768" spans="1:61">
      <c r="A768" s="402">
        <v>18</v>
      </c>
      <c r="B768" s="395">
        <v>2017</v>
      </c>
      <c r="C768" s="396" t="s">
        <v>35</v>
      </c>
      <c r="D768" s="403">
        <v>0.72800000000000009</v>
      </c>
      <c r="E768" s="403">
        <v>5.0000000000000001E-3</v>
      </c>
      <c r="F768" s="403">
        <v>2.1575073002480547E-2</v>
      </c>
      <c r="G768" s="403">
        <v>9.7104094770260902E-3</v>
      </c>
      <c r="H768" s="403">
        <v>1.4874631190226648</v>
      </c>
      <c r="I768" s="403">
        <v>2.5746000000000002</v>
      </c>
      <c r="J768" s="403">
        <v>3.4000000000000002E-3</v>
      </c>
      <c r="K768" s="403">
        <v>5.0815999999999999</v>
      </c>
      <c r="L768" s="403">
        <v>0.15854000000000001</v>
      </c>
      <c r="AC768"/>
      <c r="AS768"/>
      <c r="BI768"/>
    </row>
    <row r="769" spans="1:61">
      <c r="A769" s="402">
        <v>18</v>
      </c>
      <c r="B769" s="395">
        <v>2017</v>
      </c>
      <c r="C769" s="396" t="s">
        <v>36</v>
      </c>
      <c r="D769" s="403">
        <v>0.69700000000000006</v>
      </c>
      <c r="E769" s="403">
        <v>0.01</v>
      </c>
      <c r="F769" s="403">
        <v>2.711183549501156E-2</v>
      </c>
      <c r="G769" s="403">
        <v>0</v>
      </c>
      <c r="H769" s="403">
        <v>1.4755435652073139</v>
      </c>
      <c r="I769" s="403">
        <v>2.2001999999999997</v>
      </c>
      <c r="J769" s="403">
        <v>2.1999999999999997E-3</v>
      </c>
      <c r="K769" s="403">
        <v>3.2599</v>
      </c>
      <c r="L769" s="403">
        <v>0.1358</v>
      </c>
      <c r="AC769"/>
      <c r="AS769"/>
      <c r="BI769"/>
    </row>
    <row r="770" spans="1:61" hidden="1">
      <c r="A770" s="402" t="s">
        <v>37</v>
      </c>
      <c r="B770" s="395">
        <v>2016</v>
      </c>
      <c r="C770" s="396" t="s">
        <v>33</v>
      </c>
      <c r="D770" s="403"/>
      <c r="E770" s="403">
        <v>6.0000000000000001E-3</v>
      </c>
      <c r="F770" s="403">
        <v>1.1143216986663269E-2</v>
      </c>
      <c r="G770" s="403">
        <v>9.0636959941174725E-3</v>
      </c>
      <c r="H770" s="403">
        <v>1.2777492145067768E-3</v>
      </c>
      <c r="I770" s="403">
        <v>2.7799999999999998E-2</v>
      </c>
      <c r="J770" s="403">
        <v>-5.9999999999999995E-4</v>
      </c>
      <c r="K770" s="403">
        <v>0.12587000000000001</v>
      </c>
      <c r="L770" s="403">
        <v>2.3969999999999998E-2</v>
      </c>
      <c r="M770"/>
      <c r="AC770"/>
      <c r="AS770"/>
      <c r="BI770"/>
    </row>
    <row r="771" spans="1:61" hidden="1">
      <c r="A771" s="402" t="s">
        <v>37</v>
      </c>
      <c r="B771" s="395">
        <v>2016</v>
      </c>
      <c r="C771" s="396" t="s">
        <v>34</v>
      </c>
      <c r="D771" s="403"/>
      <c r="E771" s="403">
        <v>4.0000000000000001E-3</v>
      </c>
      <c r="F771" s="403">
        <v>6.1734280346637861E-4</v>
      </c>
      <c r="G771" s="403">
        <v>0</v>
      </c>
      <c r="H771" s="403">
        <v>5.2644610455994988E-3</v>
      </c>
      <c r="I771" s="403">
        <v>4.7999999999999994E-2</v>
      </c>
      <c r="J771" s="403">
        <v>2E-3</v>
      </c>
      <c r="K771" s="403">
        <v>9.7500000000000003E-2</v>
      </c>
      <c r="L771" s="403">
        <v>1.7149999999999999E-2</v>
      </c>
      <c r="M771"/>
      <c r="AC771"/>
      <c r="AS771"/>
      <c r="BI771"/>
    </row>
    <row r="772" spans="1:61" hidden="1">
      <c r="A772" s="402" t="s">
        <v>37</v>
      </c>
      <c r="B772" s="395">
        <v>2016</v>
      </c>
      <c r="C772" s="396" t="s">
        <v>35</v>
      </c>
      <c r="D772" s="403"/>
      <c r="E772" s="403">
        <v>4.0000000000000001E-3</v>
      </c>
      <c r="F772" s="403">
        <v>9.7232879393657897E-4</v>
      </c>
      <c r="G772" s="403">
        <v>7.5343468723376144E-3</v>
      </c>
      <c r="H772" s="403">
        <v>4.401064171386174E-3</v>
      </c>
      <c r="I772" s="403">
        <v>4.2799999999999998E-2</v>
      </c>
      <c r="J772" s="403">
        <v>3.599999999999999E-3</v>
      </c>
      <c r="K772" s="403">
        <v>0.17385</v>
      </c>
      <c r="L772" s="403">
        <v>5.2060000000000002E-2</v>
      </c>
      <c r="M772"/>
      <c r="AC772"/>
      <c r="AS772"/>
      <c r="BI772"/>
    </row>
    <row r="773" spans="1:61" hidden="1">
      <c r="A773" s="402" t="s">
        <v>37</v>
      </c>
      <c r="B773" s="395">
        <v>2016</v>
      </c>
      <c r="C773" s="396" t="s">
        <v>36</v>
      </c>
      <c r="D773" s="403"/>
      <c r="E773" s="403">
        <v>2E-3</v>
      </c>
      <c r="F773" s="403">
        <v>1.2858647514101401E-3</v>
      </c>
      <c r="G773" s="403">
        <v>4.9070699651497917E-3</v>
      </c>
      <c r="H773" s="403">
        <v>7.3089956499014126E-3</v>
      </c>
      <c r="I773" s="403">
        <v>5.8000000000000003E-2</v>
      </c>
      <c r="J773" s="403">
        <v>-1.0999999999999998E-3</v>
      </c>
      <c r="K773" s="403">
        <v>0.2361</v>
      </c>
      <c r="L773" s="403">
        <v>-1.9700000000000004E-3</v>
      </c>
      <c r="M773"/>
      <c r="AC773"/>
      <c r="AS773"/>
      <c r="BI773"/>
    </row>
    <row r="774" spans="1:61" hidden="1">
      <c r="A774" s="402" t="s">
        <v>38</v>
      </c>
      <c r="B774" s="395">
        <v>2017</v>
      </c>
      <c r="C774" s="396" t="s">
        <v>25</v>
      </c>
      <c r="D774" s="403"/>
      <c r="E774" s="403">
        <v>4.0000000000000001E-3</v>
      </c>
      <c r="F774" s="403">
        <v>1.7090975746478282E-3</v>
      </c>
      <c r="G774" s="403">
        <v>8.2324903560481583E-3</v>
      </c>
      <c r="H774" s="403">
        <v>1.8623592525267674E-2</v>
      </c>
      <c r="I774" s="403">
        <v>3.1E-2</v>
      </c>
      <c r="J774" s="403">
        <v>1.1999999999999999E-3</v>
      </c>
      <c r="K774" s="403">
        <v>0.35799000000000003</v>
      </c>
      <c r="L774" s="403">
        <v>8.7500000000000008E-3</v>
      </c>
      <c r="M774"/>
      <c r="AC774"/>
      <c r="AS774"/>
      <c r="BI774"/>
    </row>
    <row r="775" spans="1:61" hidden="1">
      <c r="A775" s="402" t="s">
        <v>38</v>
      </c>
      <c r="B775" s="395">
        <v>2017</v>
      </c>
      <c r="C775" s="396" t="s">
        <v>26</v>
      </c>
      <c r="D775" s="403"/>
      <c r="E775" s="403">
        <v>3.0000000000000001E-3</v>
      </c>
      <c r="F775" s="403">
        <v>9.8298111118934762E-4</v>
      </c>
      <c r="G775" s="403">
        <v>1.4969475354384403E-2</v>
      </c>
      <c r="H775" s="403">
        <v>1.959028602638354E-3</v>
      </c>
      <c r="I775" s="403">
        <v>3.2199999999999999E-2</v>
      </c>
      <c r="J775" s="403">
        <v>1.9E-3</v>
      </c>
      <c r="K775" s="403">
        <v>0.13200000000000001</v>
      </c>
      <c r="L775" s="403">
        <v>1.3410000000000002E-2</v>
      </c>
      <c r="M775"/>
      <c r="AC775"/>
      <c r="AS775"/>
      <c r="BI775"/>
    </row>
    <row r="776" spans="1:61" hidden="1">
      <c r="A776" s="402" t="s">
        <v>38</v>
      </c>
      <c r="B776" s="395">
        <v>2017</v>
      </c>
      <c r="C776" s="396" t="s">
        <v>27</v>
      </c>
      <c r="D776" s="403"/>
      <c r="E776" s="403">
        <v>4.0000000000000001E-3</v>
      </c>
      <c r="F776" s="403">
        <v>8.7937429340974164E-4</v>
      </c>
      <c r="G776" s="403">
        <v>0</v>
      </c>
      <c r="H776" s="403">
        <v>1.4823927644632206E-2</v>
      </c>
      <c r="I776" s="403">
        <v>3.7199999999999997E-2</v>
      </c>
      <c r="J776" s="403">
        <v>-3.2000000000000002E-3</v>
      </c>
      <c r="K776" s="403">
        <v>7.397999999999999E-2</v>
      </c>
      <c r="L776" s="403">
        <v>1.1089999999999999E-2</v>
      </c>
      <c r="M776"/>
      <c r="AC776"/>
      <c r="AS776"/>
      <c r="BI776"/>
    </row>
    <row r="777" spans="1:61" hidden="1">
      <c r="A777" s="402" t="s">
        <v>38</v>
      </c>
      <c r="B777" s="395">
        <v>2017</v>
      </c>
      <c r="C777" s="396" t="s">
        <v>28</v>
      </c>
      <c r="D777" s="403"/>
      <c r="E777" s="403">
        <v>2E-3</v>
      </c>
      <c r="F777" s="403">
        <v>1.0832418880346298E-3</v>
      </c>
      <c r="G777" s="403">
        <v>0</v>
      </c>
      <c r="H777" s="403">
        <v>8.0786766750970927E-3</v>
      </c>
      <c r="I777" s="403">
        <v>2.2100000000000002E-2</v>
      </c>
      <c r="J777" s="403">
        <v>9.0000000000000008E-4</v>
      </c>
      <c r="K777" s="403">
        <v>7.3249999999999996E-2</v>
      </c>
      <c r="L777" s="403">
        <v>1.4200000000000001E-2</v>
      </c>
      <c r="M777"/>
      <c r="AC777"/>
      <c r="AS777"/>
      <c r="BI777"/>
    </row>
    <row r="778" spans="1:61" hidden="1">
      <c r="A778" s="402" t="s">
        <v>38</v>
      </c>
      <c r="B778" s="395">
        <v>2017</v>
      </c>
      <c r="C778" s="396" t="s">
        <v>29</v>
      </c>
      <c r="D778" s="403"/>
      <c r="E778" s="403">
        <v>3.0000000000000001E-3</v>
      </c>
      <c r="F778" s="403">
        <v>5.4570833024973403E-4</v>
      </c>
      <c r="G778" s="403">
        <v>5.7421328927780976E-3</v>
      </c>
      <c r="H778" s="403">
        <v>1.0279609845426712E-2</v>
      </c>
      <c r="I778" s="403">
        <v>2.5700000000000001E-2</v>
      </c>
      <c r="J778" s="403">
        <v>3.3999999999999994E-3</v>
      </c>
      <c r="K778" s="403">
        <v>0.15236</v>
      </c>
      <c r="L778" s="403">
        <v>1.1680000000000001E-2</v>
      </c>
      <c r="M778"/>
      <c r="AC778"/>
      <c r="AS778"/>
      <c r="BI778"/>
    </row>
    <row r="779" spans="1:61" hidden="1">
      <c r="A779" s="402" t="s">
        <v>38</v>
      </c>
      <c r="B779" s="395">
        <v>2017</v>
      </c>
      <c r="C779" s="396" t="s">
        <v>30</v>
      </c>
      <c r="D779" s="403"/>
      <c r="E779" s="403">
        <v>5.0000000000000001E-3</v>
      </c>
      <c r="F779" s="403">
        <v>2.6764488635776565E-4</v>
      </c>
      <c r="G779" s="403">
        <v>0</v>
      </c>
      <c r="H779" s="403">
        <v>3.4786880764239407E-3</v>
      </c>
      <c r="I779" s="403">
        <v>7.5600000000000001E-2</v>
      </c>
      <c r="J779" s="403">
        <v>0</v>
      </c>
      <c r="K779" s="403">
        <v>0.20261999999999999</v>
      </c>
      <c r="L779" s="403">
        <v>3.5529999999999999E-2</v>
      </c>
      <c r="M779"/>
      <c r="AC779"/>
      <c r="AS779"/>
      <c r="BI779"/>
    </row>
    <row r="780" spans="1:61" hidden="1">
      <c r="A780" s="402" t="s">
        <v>38</v>
      </c>
      <c r="B780" s="395">
        <v>2017</v>
      </c>
      <c r="C780" s="396" t="s">
        <v>31</v>
      </c>
      <c r="D780" s="403"/>
      <c r="E780" s="403">
        <v>4.0000000000000001E-3</v>
      </c>
      <c r="F780" s="403">
        <v>1.4520846370903557E-3</v>
      </c>
      <c r="G780" s="403">
        <v>0</v>
      </c>
      <c r="H780" s="403">
        <v>2.1420852434082219E-2</v>
      </c>
      <c r="I780" s="403">
        <v>-1.0400000000000001E-2</v>
      </c>
      <c r="J780" s="403">
        <v>6.9999999999999988E-4</v>
      </c>
      <c r="K780" s="403">
        <v>0.14066000000000001</v>
      </c>
      <c r="L780" s="403">
        <v>1.1780000000000002E-2</v>
      </c>
      <c r="M780"/>
      <c r="AC780"/>
      <c r="AS780"/>
      <c r="BI780"/>
    </row>
    <row r="781" spans="1:61" hidden="1">
      <c r="A781" s="402" t="s">
        <v>38</v>
      </c>
      <c r="B781" s="395">
        <v>2017</v>
      </c>
      <c r="C781" s="396" t="s">
        <v>32</v>
      </c>
      <c r="D781" s="403"/>
      <c r="E781" s="403">
        <v>2E-3</v>
      </c>
      <c r="F781" s="403">
        <v>1.5374702645529086E-3</v>
      </c>
      <c r="G781" s="403">
        <v>5.6626852966905348E-3</v>
      </c>
      <c r="H781" s="403">
        <v>1.2219813741124505E-2</v>
      </c>
      <c r="I781" s="403">
        <v>1.6500000000000001E-2</v>
      </c>
      <c r="J781" s="403">
        <v>7.6E-3</v>
      </c>
      <c r="K781" s="403">
        <v>0.23851</v>
      </c>
      <c r="L781" s="403">
        <v>2.6720000000000001E-2</v>
      </c>
      <c r="M781"/>
      <c r="AC781"/>
      <c r="AS781"/>
      <c r="BI781"/>
    </row>
    <row r="782" spans="1:61" hidden="1">
      <c r="A782" s="402" t="s">
        <v>38</v>
      </c>
      <c r="B782" s="395">
        <v>2017</v>
      </c>
      <c r="C782" s="396" t="s">
        <v>33</v>
      </c>
      <c r="D782" s="403"/>
      <c r="E782" s="403">
        <v>2E-3</v>
      </c>
      <c r="F782" s="403">
        <v>3.5358000429425891E-3</v>
      </c>
      <c r="G782" s="403">
        <v>0</v>
      </c>
      <c r="H782" s="403">
        <v>1.1096131453795163E-3</v>
      </c>
      <c r="I782" s="403">
        <v>3.2399999999999998E-2</v>
      </c>
      <c r="J782" s="403">
        <v>3.0000000000000001E-3</v>
      </c>
      <c r="K782" s="403">
        <v>0.14180999999999999</v>
      </c>
      <c r="L782" s="403">
        <v>2.2329999999999999E-2</v>
      </c>
      <c r="M782"/>
      <c r="AC782"/>
      <c r="AS782"/>
      <c r="BI782"/>
    </row>
    <row r="783" spans="1:61" hidden="1">
      <c r="A783" s="402" t="s">
        <v>38</v>
      </c>
      <c r="B783" s="395">
        <v>2017</v>
      </c>
      <c r="C783" s="396" t="s">
        <v>34</v>
      </c>
      <c r="D783" s="403"/>
      <c r="E783" s="403">
        <v>4.0000000000000001E-3</v>
      </c>
      <c r="F783" s="403">
        <v>6.7919874230205858E-3</v>
      </c>
      <c r="G783" s="403">
        <v>0</v>
      </c>
      <c r="H783" s="403">
        <v>2.2941285035108228E-3</v>
      </c>
      <c r="I783" s="403">
        <v>8.5400000000000004E-2</v>
      </c>
      <c r="J783" s="403">
        <v>1.5000000000000002E-3</v>
      </c>
      <c r="K783" s="403">
        <v>0.17437000000000002</v>
      </c>
      <c r="L783" s="403">
        <v>2.6339999999999999E-2</v>
      </c>
      <c r="M783"/>
      <c r="AC783"/>
      <c r="AS783"/>
      <c r="BI783"/>
    </row>
    <row r="784" spans="1:61" hidden="1">
      <c r="A784" s="402" t="s">
        <v>38</v>
      </c>
      <c r="B784" s="395">
        <v>2017</v>
      </c>
      <c r="C784" s="396" t="s">
        <v>35</v>
      </c>
      <c r="D784" s="403"/>
      <c r="E784" s="403">
        <v>3.0000000000000001E-3</v>
      </c>
      <c r="F784" s="403">
        <v>6.36792486835361E-3</v>
      </c>
      <c r="G784" s="403">
        <v>0</v>
      </c>
      <c r="H784" s="403">
        <v>2.4759969617739373E-2</v>
      </c>
      <c r="I784" s="403">
        <v>3.1099999999999999E-2</v>
      </c>
      <c r="J784" s="403">
        <v>1.2999999999999999E-3</v>
      </c>
      <c r="K784" s="403">
        <v>1.5700000000000006E-2</v>
      </c>
      <c r="L784" s="403">
        <v>4.8560000000000006E-2</v>
      </c>
      <c r="M784"/>
      <c r="AC784"/>
      <c r="AS784"/>
      <c r="BI784"/>
    </row>
    <row r="785" spans="1:61" hidden="1">
      <c r="A785" s="402" t="s">
        <v>38</v>
      </c>
      <c r="B785" s="395">
        <v>2017</v>
      </c>
      <c r="C785" s="396" t="s">
        <v>36</v>
      </c>
      <c r="D785" s="403"/>
      <c r="E785" s="403">
        <v>5.0000000000000001E-3</v>
      </c>
      <c r="F785" s="403">
        <v>5.1082713250119388E-4</v>
      </c>
      <c r="G785" s="403">
        <v>0</v>
      </c>
      <c r="H785" s="403">
        <v>5.8448114182066586E-3</v>
      </c>
      <c r="I785" s="403">
        <v>2.76E-2</v>
      </c>
      <c r="J785" s="403">
        <v>4.999999999999999E-4</v>
      </c>
      <c r="K785" s="403">
        <v>3.0359999999999998E-2</v>
      </c>
      <c r="L785" s="403">
        <v>2.639E-2</v>
      </c>
      <c r="M785"/>
      <c r="AC785"/>
      <c r="AS785"/>
      <c r="BI785"/>
    </row>
    <row r="786" spans="1:61">
      <c r="B786" s="352"/>
      <c r="M786"/>
      <c r="AC786"/>
      <c r="AS786"/>
      <c r="BI786"/>
    </row>
    <row r="787" spans="1:61">
      <c r="B787" s="352"/>
      <c r="M787"/>
      <c r="AC787"/>
      <c r="AS787"/>
      <c r="BI787"/>
    </row>
    <row r="788" spans="1:61">
      <c r="B788" s="352"/>
      <c r="M788"/>
      <c r="AC788"/>
      <c r="AS788"/>
      <c r="BI788"/>
    </row>
    <row r="789" spans="1:61">
      <c r="B789" s="352"/>
      <c r="M789"/>
      <c r="AC789"/>
      <c r="AS789"/>
      <c r="BI789"/>
    </row>
    <row r="790" spans="1:61">
      <c r="B790" s="352"/>
      <c r="M790"/>
      <c r="AC790"/>
      <c r="AS790"/>
      <c r="BI790"/>
    </row>
    <row r="791" spans="1:61">
      <c r="B791" s="352"/>
      <c r="M791"/>
      <c r="AC791"/>
      <c r="AS791"/>
      <c r="BI791"/>
    </row>
    <row r="792" spans="1:61">
      <c r="B792" s="352"/>
      <c r="M792"/>
      <c r="AC792"/>
      <c r="AS792"/>
      <c r="BI792"/>
    </row>
    <row r="793" spans="1:61">
      <c r="B793" s="352"/>
      <c r="M793"/>
      <c r="AC793"/>
      <c r="AS793"/>
      <c r="BI793"/>
    </row>
    <row r="794" spans="1:61">
      <c r="B794" s="352"/>
      <c r="M794"/>
      <c r="AC794"/>
      <c r="AS794"/>
      <c r="BI794"/>
    </row>
    <row r="795" spans="1:61">
      <c r="B795" s="352"/>
      <c r="M795"/>
      <c r="AC795"/>
      <c r="AS795"/>
      <c r="BI795"/>
    </row>
    <row r="796" spans="1:61">
      <c r="B796" s="352"/>
      <c r="M796"/>
      <c r="AC796"/>
      <c r="AS796"/>
      <c r="BI796"/>
    </row>
    <row r="797" spans="1:61">
      <c r="B797" s="352"/>
      <c r="M797"/>
      <c r="AC797"/>
      <c r="AS797"/>
      <c r="BI797"/>
    </row>
    <row r="798" spans="1:61">
      <c r="B798" s="352"/>
      <c r="M798"/>
      <c r="AC798"/>
      <c r="AS798"/>
      <c r="BI798"/>
    </row>
    <row r="799" spans="1:61">
      <c r="B799" s="352"/>
      <c r="M799"/>
      <c r="AC799"/>
      <c r="AS799"/>
      <c r="BI799"/>
    </row>
    <row r="800" spans="1:61">
      <c r="B800" s="352"/>
      <c r="M800"/>
      <c r="AC800"/>
      <c r="AS800"/>
      <c r="BI800"/>
    </row>
    <row r="801" spans="2:61">
      <c r="B801" s="352"/>
      <c r="M801"/>
      <c r="AC801"/>
      <c r="AS801"/>
      <c r="BI801"/>
    </row>
    <row r="802" spans="2:61">
      <c r="B802" s="352"/>
      <c r="M802"/>
      <c r="AC802"/>
      <c r="AS802"/>
      <c r="BI802"/>
    </row>
    <row r="803" spans="2:61">
      <c r="B803" s="352"/>
      <c r="M803"/>
      <c r="AC803"/>
      <c r="AS803"/>
      <c r="BI803"/>
    </row>
    <row r="804" spans="2:61">
      <c r="B804" s="352"/>
      <c r="M804"/>
      <c r="AC804"/>
      <c r="AS804"/>
      <c r="BI804"/>
    </row>
    <row r="805" spans="2:61">
      <c r="B805" s="352"/>
      <c r="M805"/>
      <c r="AC805"/>
      <c r="AS805"/>
      <c r="BI805"/>
    </row>
    <row r="806" spans="2:61">
      <c r="B806" s="352"/>
      <c r="M806"/>
      <c r="AC806"/>
      <c r="AS806"/>
      <c r="BI806"/>
    </row>
    <row r="807" spans="2:61">
      <c r="B807" s="352"/>
      <c r="M807"/>
      <c r="AC807"/>
      <c r="AS807"/>
      <c r="BI807"/>
    </row>
    <row r="808" spans="2:61">
      <c r="B808" s="352"/>
      <c r="M808"/>
      <c r="AC808"/>
      <c r="AS808"/>
      <c r="BI808"/>
    </row>
    <row r="809" spans="2:61">
      <c r="B809" s="352"/>
      <c r="M809"/>
      <c r="AC809"/>
      <c r="AS809"/>
      <c r="BI809"/>
    </row>
    <row r="810" spans="2:61">
      <c r="B810" s="352"/>
      <c r="M810"/>
      <c r="AC810"/>
      <c r="AS810"/>
      <c r="BI810"/>
    </row>
    <row r="811" spans="2:61">
      <c r="B811" s="352"/>
      <c r="M811"/>
      <c r="AC811"/>
      <c r="AS811"/>
      <c r="BI811"/>
    </row>
    <row r="812" spans="2:61">
      <c r="B812" s="352"/>
      <c r="M812"/>
      <c r="AC812"/>
      <c r="AS812"/>
      <c r="BI812"/>
    </row>
    <row r="813" spans="2:61">
      <c r="B813" s="352"/>
      <c r="M813"/>
      <c r="AC813"/>
      <c r="AS813"/>
      <c r="BI813"/>
    </row>
    <row r="814" spans="2:61">
      <c r="B814" s="352"/>
      <c r="M814"/>
      <c r="AC814"/>
      <c r="AS814"/>
      <c r="BI814"/>
    </row>
    <row r="815" spans="2:61">
      <c r="B815" s="352"/>
      <c r="M815"/>
      <c r="AC815"/>
      <c r="AS815"/>
      <c r="BI815"/>
    </row>
    <row r="816" spans="2:61">
      <c r="B816" s="352"/>
      <c r="M816"/>
      <c r="AC816"/>
      <c r="AS816"/>
      <c r="BI816"/>
    </row>
    <row r="817" spans="2:61">
      <c r="B817" s="352"/>
      <c r="M817"/>
      <c r="AC817"/>
      <c r="AS817"/>
      <c r="BI817"/>
    </row>
    <row r="818" spans="2:61">
      <c r="B818" s="352"/>
      <c r="M818"/>
      <c r="AC818"/>
      <c r="AS818"/>
      <c r="BI818"/>
    </row>
    <row r="819" spans="2:61">
      <c r="B819" s="352"/>
      <c r="M819"/>
      <c r="AC819"/>
      <c r="AS819"/>
      <c r="BI819"/>
    </row>
    <row r="820" spans="2:61">
      <c r="B820" s="352"/>
      <c r="M820"/>
      <c r="AC820"/>
      <c r="AS820"/>
      <c r="BI820"/>
    </row>
    <row r="821" spans="2:61">
      <c r="B821" s="352"/>
      <c r="M821"/>
      <c r="AC821"/>
      <c r="AS821"/>
      <c r="BI821"/>
    </row>
    <row r="822" spans="2:61">
      <c r="B822" s="352"/>
      <c r="M822"/>
      <c r="AC822"/>
      <c r="AS822"/>
      <c r="BI822"/>
    </row>
    <row r="823" spans="2:61">
      <c r="B823" s="352"/>
      <c r="M823"/>
      <c r="AC823"/>
      <c r="AS823"/>
      <c r="BI823"/>
    </row>
    <row r="824" spans="2:61">
      <c r="B824" s="352"/>
      <c r="M824"/>
      <c r="AC824"/>
      <c r="AS824"/>
      <c r="BI824"/>
    </row>
    <row r="825" spans="2:61">
      <c r="B825" s="352"/>
      <c r="M825"/>
      <c r="AC825"/>
      <c r="AS825"/>
      <c r="BI825"/>
    </row>
    <row r="826" spans="2:61">
      <c r="B826" s="352"/>
      <c r="M826"/>
      <c r="AC826"/>
      <c r="AS826"/>
      <c r="BI826"/>
    </row>
    <row r="827" spans="2:61">
      <c r="B827" s="352"/>
      <c r="M827"/>
      <c r="AC827"/>
      <c r="AS827"/>
      <c r="BI827"/>
    </row>
    <row r="828" spans="2:61">
      <c r="B828" s="352"/>
      <c r="M828"/>
      <c r="AC828"/>
      <c r="AS828"/>
      <c r="BI828"/>
    </row>
    <row r="829" spans="2:61">
      <c r="B829" s="352"/>
      <c r="M829"/>
      <c r="AC829"/>
      <c r="AS829"/>
      <c r="BI829"/>
    </row>
    <row r="830" spans="2:61">
      <c r="B830" s="352"/>
      <c r="M830"/>
      <c r="AC830"/>
      <c r="AS830"/>
      <c r="BI830"/>
    </row>
    <row r="831" spans="2:61">
      <c r="B831" s="352"/>
      <c r="M831"/>
      <c r="AC831"/>
      <c r="AS831"/>
      <c r="BI831"/>
    </row>
    <row r="832" spans="2:61">
      <c r="B832" s="352"/>
      <c r="M832"/>
      <c r="AC832"/>
      <c r="AS832"/>
      <c r="BI832"/>
    </row>
    <row r="833" spans="2:61">
      <c r="B833" s="352"/>
      <c r="M833"/>
      <c r="AC833"/>
      <c r="AS833"/>
      <c r="BI833"/>
    </row>
    <row r="834" spans="2:61">
      <c r="B834" s="352"/>
      <c r="M834"/>
      <c r="AC834"/>
      <c r="AS834"/>
      <c r="BI834"/>
    </row>
    <row r="835" spans="2:61">
      <c r="B835" s="352"/>
      <c r="M835"/>
      <c r="AC835"/>
      <c r="AS835"/>
      <c r="BI835"/>
    </row>
    <row r="836" spans="2:61">
      <c r="B836" s="352"/>
      <c r="M836"/>
      <c r="AC836"/>
      <c r="AS836"/>
      <c r="BI836"/>
    </row>
    <row r="837" spans="2:61">
      <c r="B837" s="352"/>
      <c r="M837"/>
      <c r="AC837"/>
      <c r="AS837"/>
      <c r="BI837"/>
    </row>
    <row r="838" spans="2:61">
      <c r="B838" s="352"/>
      <c r="M838"/>
      <c r="AC838"/>
      <c r="AS838"/>
      <c r="BI838"/>
    </row>
    <row r="839" spans="2:61">
      <c r="B839" s="352"/>
      <c r="M839"/>
      <c r="AC839"/>
      <c r="AS839"/>
      <c r="BI839"/>
    </row>
    <row r="840" spans="2:61">
      <c r="B840" s="352"/>
      <c r="M840"/>
      <c r="AC840"/>
      <c r="AS840"/>
      <c r="BI840"/>
    </row>
    <row r="841" spans="2:61">
      <c r="B841" s="352"/>
      <c r="M841"/>
      <c r="AC841"/>
      <c r="AS841"/>
      <c r="BI841"/>
    </row>
    <row r="842" spans="2:61">
      <c r="B842" s="352"/>
      <c r="M842"/>
      <c r="AC842"/>
      <c r="AS842"/>
      <c r="BI842"/>
    </row>
    <row r="843" spans="2:61">
      <c r="B843" s="352"/>
      <c r="M843"/>
      <c r="AC843"/>
      <c r="AS843"/>
      <c r="BI843"/>
    </row>
    <row r="844" spans="2:61">
      <c r="B844" s="352"/>
      <c r="M844"/>
      <c r="AC844"/>
      <c r="AS844"/>
      <c r="BI844"/>
    </row>
    <row r="845" spans="2:61">
      <c r="B845" s="352"/>
      <c r="M845"/>
      <c r="AC845"/>
      <c r="AS845"/>
      <c r="BI845"/>
    </row>
    <row r="846" spans="2:61">
      <c r="B846" s="352"/>
      <c r="M846"/>
      <c r="AC846"/>
      <c r="AS846"/>
      <c r="BI846"/>
    </row>
    <row r="847" spans="2:61">
      <c r="B847" s="352"/>
      <c r="M847"/>
      <c r="AC847"/>
      <c r="AS847"/>
      <c r="BI847"/>
    </row>
    <row r="848" spans="2:61">
      <c r="B848" s="352"/>
      <c r="M848"/>
      <c r="AC848"/>
      <c r="AS848"/>
      <c r="BI848"/>
    </row>
    <row r="849" spans="2:61">
      <c r="B849" s="352"/>
      <c r="M849"/>
      <c r="AC849"/>
      <c r="AS849"/>
      <c r="BI849"/>
    </row>
    <row r="850" spans="2:61">
      <c r="B850" s="352"/>
      <c r="M850"/>
      <c r="AC850"/>
      <c r="AS850"/>
      <c r="BI850"/>
    </row>
    <row r="851" spans="2:61">
      <c r="B851" s="352"/>
      <c r="M851"/>
      <c r="AC851"/>
      <c r="AS851"/>
      <c r="BI851"/>
    </row>
    <row r="852" spans="2:61">
      <c r="B852" s="352"/>
      <c r="M852"/>
      <c r="AC852"/>
      <c r="AS852"/>
      <c r="BI852"/>
    </row>
    <row r="853" spans="2:61">
      <c r="B853" s="352"/>
      <c r="M853"/>
      <c r="AC853"/>
      <c r="AS853"/>
      <c r="BI853"/>
    </row>
    <row r="854" spans="2:61">
      <c r="B854" s="352"/>
      <c r="M854"/>
      <c r="AC854"/>
      <c r="AS854"/>
      <c r="BI854"/>
    </row>
    <row r="855" spans="2:61">
      <c r="B855" s="352"/>
      <c r="M855"/>
      <c r="AC855"/>
      <c r="AS855"/>
      <c r="BI855"/>
    </row>
    <row r="856" spans="2:61">
      <c r="B856" s="352"/>
      <c r="M856"/>
      <c r="AC856"/>
      <c r="AS856"/>
      <c r="BI856"/>
    </row>
    <row r="857" spans="2:61">
      <c r="B857" s="352"/>
      <c r="M857"/>
      <c r="AC857"/>
      <c r="AS857"/>
      <c r="BI857"/>
    </row>
    <row r="858" spans="2:61">
      <c r="B858" s="352"/>
      <c r="M858"/>
      <c r="AC858"/>
      <c r="AS858"/>
      <c r="BI858"/>
    </row>
    <row r="859" spans="2:61">
      <c r="B859" s="352"/>
      <c r="M859"/>
      <c r="AC859"/>
      <c r="AS859"/>
      <c r="BI859"/>
    </row>
    <row r="860" spans="2:61">
      <c r="B860" s="352"/>
      <c r="M860"/>
      <c r="AC860"/>
      <c r="AS860"/>
      <c r="BI860"/>
    </row>
    <row r="861" spans="2:61">
      <c r="B861" s="352"/>
      <c r="M861"/>
      <c r="AC861"/>
      <c r="AS861"/>
      <c r="BI861"/>
    </row>
    <row r="862" spans="2:61">
      <c r="B862" s="352"/>
      <c r="M862"/>
      <c r="AC862"/>
      <c r="AS862"/>
      <c r="BI862"/>
    </row>
    <row r="863" spans="2:61">
      <c r="B863" s="352"/>
      <c r="M863"/>
      <c r="AC863"/>
      <c r="AS863"/>
      <c r="BI863"/>
    </row>
    <row r="864" spans="2:61">
      <c r="B864" s="352"/>
      <c r="M864"/>
      <c r="AC864"/>
      <c r="AS864"/>
      <c r="BI864"/>
    </row>
    <row r="865" spans="2:61">
      <c r="B865" s="352"/>
      <c r="M865"/>
      <c r="AC865"/>
      <c r="AS865"/>
      <c r="BI865"/>
    </row>
    <row r="866" spans="2:61">
      <c r="B866" s="352"/>
      <c r="M866"/>
      <c r="AC866"/>
      <c r="AS866"/>
      <c r="BI866"/>
    </row>
    <row r="867" spans="2:61">
      <c r="B867" s="352"/>
      <c r="M867"/>
      <c r="AC867"/>
      <c r="AS867"/>
      <c r="BI867"/>
    </row>
    <row r="868" spans="2:61">
      <c r="B868" s="352"/>
      <c r="M868"/>
      <c r="AC868"/>
      <c r="AS868"/>
      <c r="BI868"/>
    </row>
    <row r="869" spans="2:61">
      <c r="B869" s="352"/>
      <c r="M869"/>
      <c r="AC869"/>
      <c r="AS869"/>
      <c r="BI869"/>
    </row>
    <row r="870" spans="2:61">
      <c r="B870" s="352"/>
      <c r="M870"/>
      <c r="AC870"/>
      <c r="AS870"/>
      <c r="BI870"/>
    </row>
    <row r="871" spans="2:61">
      <c r="B871" s="352"/>
      <c r="M871"/>
      <c r="AC871"/>
      <c r="AS871"/>
      <c r="BI871"/>
    </row>
    <row r="872" spans="2:61">
      <c r="B872" s="352"/>
      <c r="M872"/>
      <c r="AC872"/>
      <c r="AS872"/>
      <c r="BI872"/>
    </row>
    <row r="873" spans="2:61">
      <c r="B873" s="352"/>
      <c r="M873"/>
      <c r="AC873"/>
      <c r="AS873"/>
      <c r="BI873"/>
    </row>
    <row r="874" spans="2:61">
      <c r="B874" s="352"/>
      <c r="M874"/>
      <c r="AC874"/>
      <c r="AS874"/>
      <c r="BI874"/>
    </row>
    <row r="875" spans="2:61">
      <c r="B875" s="352"/>
      <c r="M875"/>
      <c r="AC875"/>
      <c r="AS875"/>
      <c r="BI875"/>
    </row>
    <row r="876" spans="2:61">
      <c r="B876" s="352"/>
      <c r="M876"/>
      <c r="AC876"/>
      <c r="AS876"/>
      <c r="BI876"/>
    </row>
    <row r="877" spans="2:61">
      <c r="B877" s="352"/>
      <c r="M877"/>
      <c r="AC877"/>
      <c r="AS877"/>
      <c r="BI877"/>
    </row>
    <row r="878" spans="2:61">
      <c r="B878" s="352"/>
      <c r="M878"/>
      <c r="AC878"/>
      <c r="AS878"/>
      <c r="BI878"/>
    </row>
    <row r="879" spans="2:61">
      <c r="B879" s="352"/>
      <c r="M879"/>
      <c r="AC879"/>
      <c r="AS879"/>
      <c r="BI879"/>
    </row>
    <row r="880" spans="2:61">
      <c r="B880" s="352"/>
      <c r="M880"/>
      <c r="AC880"/>
      <c r="AS880"/>
      <c r="BI880"/>
    </row>
    <row r="881" spans="2:61">
      <c r="B881" s="352"/>
      <c r="M881"/>
      <c r="AC881"/>
      <c r="AS881"/>
      <c r="BI881"/>
    </row>
    <row r="882" spans="2:61">
      <c r="B882" s="352"/>
      <c r="M882"/>
      <c r="AC882"/>
      <c r="AS882"/>
      <c r="BI882"/>
    </row>
    <row r="883" spans="2:61">
      <c r="B883" s="352"/>
      <c r="M883"/>
      <c r="AC883"/>
      <c r="AS883"/>
      <c r="BI883"/>
    </row>
    <row r="884" spans="2:61">
      <c r="B884" s="352"/>
      <c r="M884"/>
      <c r="AC884"/>
      <c r="AS884"/>
      <c r="BI884"/>
    </row>
    <row r="885" spans="2:61">
      <c r="B885" s="352"/>
      <c r="M885"/>
      <c r="AC885"/>
      <c r="AS885"/>
      <c r="BI885"/>
    </row>
    <row r="886" spans="2:61">
      <c r="B886" s="352"/>
      <c r="M886"/>
      <c r="AC886"/>
      <c r="AS886"/>
      <c r="BI886"/>
    </row>
    <row r="887" spans="2:61">
      <c r="B887" s="352"/>
      <c r="M887"/>
      <c r="AC887"/>
      <c r="AS887"/>
      <c r="BI887"/>
    </row>
    <row r="888" spans="2:61">
      <c r="B888" s="352"/>
      <c r="M888"/>
      <c r="AC888"/>
      <c r="AS888"/>
      <c r="BI888"/>
    </row>
    <row r="889" spans="2:61">
      <c r="B889" s="352"/>
      <c r="M889"/>
      <c r="AC889"/>
      <c r="AS889"/>
      <c r="BI889"/>
    </row>
    <row r="890" spans="2:61">
      <c r="B890" s="352"/>
      <c r="M890"/>
      <c r="AC890"/>
      <c r="AS890"/>
      <c r="BI890"/>
    </row>
    <row r="891" spans="2:61">
      <c r="B891" s="352"/>
      <c r="M891"/>
      <c r="AC891"/>
      <c r="AS891"/>
      <c r="BI891"/>
    </row>
    <row r="892" spans="2:61">
      <c r="B892" s="352"/>
      <c r="M892"/>
      <c r="AC892"/>
      <c r="AS892"/>
      <c r="BI892"/>
    </row>
    <row r="893" spans="2:61">
      <c r="B893" s="352"/>
      <c r="M893"/>
      <c r="AC893"/>
      <c r="AS893"/>
      <c r="BI893"/>
    </row>
    <row r="894" spans="2:61">
      <c r="B894" s="352"/>
      <c r="M894"/>
      <c r="AC894"/>
      <c r="AS894"/>
      <c r="BI894"/>
    </row>
    <row r="895" spans="2:61">
      <c r="B895" s="352"/>
      <c r="M895"/>
      <c r="AC895"/>
      <c r="AS895"/>
      <c r="BI895"/>
    </row>
    <row r="896" spans="2:61">
      <c r="B896" s="352"/>
      <c r="M896"/>
      <c r="AC896"/>
      <c r="AS896"/>
      <c r="BI896"/>
    </row>
    <row r="897" spans="2:61">
      <c r="B897" s="352"/>
      <c r="M897"/>
      <c r="AC897"/>
      <c r="AS897"/>
      <c r="BI897"/>
    </row>
    <row r="898" spans="2:61">
      <c r="B898" s="352"/>
      <c r="M898"/>
      <c r="AC898"/>
      <c r="AS898"/>
      <c r="BI898"/>
    </row>
    <row r="899" spans="2:61">
      <c r="B899" s="352"/>
      <c r="M899"/>
      <c r="AC899"/>
      <c r="AS899"/>
      <c r="BI899"/>
    </row>
    <row r="900" spans="2:61">
      <c r="B900" s="352"/>
      <c r="M900"/>
      <c r="AC900"/>
      <c r="AS900"/>
      <c r="BI900"/>
    </row>
    <row r="901" spans="2:61">
      <c r="B901" s="352"/>
      <c r="M901"/>
      <c r="AC901"/>
      <c r="AS901"/>
      <c r="BI901"/>
    </row>
    <row r="902" spans="2:61">
      <c r="B902" s="352"/>
      <c r="M902"/>
      <c r="AC902"/>
      <c r="AS902"/>
      <c r="BI902"/>
    </row>
    <row r="903" spans="2:61">
      <c r="B903" s="352"/>
      <c r="M903"/>
      <c r="AC903"/>
      <c r="AS903"/>
      <c r="BI903"/>
    </row>
    <row r="904" spans="2:61">
      <c r="B904" s="352"/>
      <c r="M904"/>
      <c r="AC904"/>
      <c r="AS904"/>
      <c r="BI904"/>
    </row>
    <row r="905" spans="2:61">
      <c r="B905" s="352"/>
      <c r="M905"/>
      <c r="AC905"/>
      <c r="AS905"/>
      <c r="BI905"/>
    </row>
    <row r="906" spans="2:61">
      <c r="B906" s="352"/>
      <c r="M906"/>
      <c r="AC906"/>
      <c r="AS906"/>
      <c r="BI906"/>
    </row>
    <row r="907" spans="2:61">
      <c r="B907" s="352"/>
      <c r="M907"/>
      <c r="AC907"/>
      <c r="AS907"/>
      <c r="BI907"/>
    </row>
    <row r="908" spans="2:61">
      <c r="B908" s="352"/>
      <c r="M908"/>
      <c r="AC908"/>
      <c r="AS908"/>
      <c r="BI908"/>
    </row>
    <row r="909" spans="2:61">
      <c r="B909" s="352"/>
      <c r="M909"/>
      <c r="AC909"/>
      <c r="AS909"/>
      <c r="BI909"/>
    </row>
    <row r="910" spans="2:61">
      <c r="B910" s="352"/>
      <c r="M910"/>
      <c r="AC910"/>
      <c r="AS910"/>
      <c r="BI910"/>
    </row>
    <row r="911" spans="2:61">
      <c r="B911" s="352"/>
      <c r="M911"/>
      <c r="AC911"/>
      <c r="AS911"/>
      <c r="BI911"/>
    </row>
    <row r="912" spans="2:61">
      <c r="B912" s="352"/>
      <c r="M912"/>
      <c r="AC912"/>
      <c r="AS912"/>
      <c r="BI912"/>
    </row>
    <row r="913" spans="2:61">
      <c r="B913" s="352"/>
      <c r="M913"/>
      <c r="AC913"/>
      <c r="AS913"/>
      <c r="BI913"/>
    </row>
    <row r="914" spans="2:61">
      <c r="B914" s="352"/>
      <c r="M914"/>
      <c r="AC914"/>
      <c r="AS914"/>
      <c r="BI914"/>
    </row>
    <row r="915" spans="2:61">
      <c r="B915" s="352"/>
      <c r="M915"/>
      <c r="AC915"/>
      <c r="AS915"/>
      <c r="BI915"/>
    </row>
    <row r="916" spans="2:61">
      <c r="B916" s="352"/>
      <c r="M916"/>
      <c r="AC916"/>
      <c r="AS916"/>
      <c r="BI916"/>
    </row>
    <row r="917" spans="2:61">
      <c r="B917" s="352"/>
      <c r="M917"/>
      <c r="AC917"/>
      <c r="AS917"/>
      <c r="BI917"/>
    </row>
    <row r="918" spans="2:61">
      <c r="B918" s="352"/>
      <c r="M918"/>
      <c r="AC918"/>
      <c r="AS918"/>
      <c r="BI918"/>
    </row>
    <row r="919" spans="2:61">
      <c r="B919" s="352"/>
      <c r="M919"/>
      <c r="AC919"/>
      <c r="AS919"/>
      <c r="BI919"/>
    </row>
    <row r="920" spans="2:61">
      <c r="B920" s="352"/>
      <c r="M920"/>
      <c r="AC920"/>
      <c r="AS920"/>
      <c r="BI920"/>
    </row>
    <row r="921" spans="2:61">
      <c r="B921" s="352"/>
      <c r="M921"/>
      <c r="AC921"/>
      <c r="AS921"/>
      <c r="BI921"/>
    </row>
    <row r="922" spans="2:61">
      <c r="B922" s="352"/>
      <c r="M922"/>
      <c r="AC922"/>
      <c r="AS922"/>
      <c r="BI922"/>
    </row>
    <row r="923" spans="2:61">
      <c r="B923" s="352"/>
      <c r="M923"/>
      <c r="AC923"/>
      <c r="AS923"/>
      <c r="BI923"/>
    </row>
    <row r="924" spans="2:61">
      <c r="B924" s="352"/>
      <c r="M924"/>
      <c r="AC924"/>
      <c r="AS924"/>
      <c r="BI924"/>
    </row>
    <row r="925" spans="2:61">
      <c r="B925" s="352"/>
      <c r="M925"/>
      <c r="AC925"/>
      <c r="AS925"/>
      <c r="BI925"/>
    </row>
    <row r="926" spans="2:61">
      <c r="B926" s="352"/>
      <c r="M926"/>
      <c r="AC926"/>
      <c r="AS926"/>
      <c r="BI926"/>
    </row>
    <row r="927" spans="2:61">
      <c r="B927" s="352"/>
      <c r="M927"/>
      <c r="AC927"/>
      <c r="AS927"/>
      <c r="BI927"/>
    </row>
    <row r="928" spans="2:61">
      <c r="B928" s="352"/>
      <c r="M928"/>
      <c r="AC928"/>
      <c r="AS928"/>
      <c r="BI928"/>
    </row>
    <row r="929" spans="2:61">
      <c r="B929" s="352"/>
      <c r="M929"/>
      <c r="AC929"/>
      <c r="AS929"/>
      <c r="BI929"/>
    </row>
    <row r="930" spans="2:61">
      <c r="B930" s="352"/>
      <c r="M930"/>
      <c r="AC930"/>
      <c r="AS930"/>
      <c r="BI930"/>
    </row>
    <row r="931" spans="2:61">
      <c r="B931" s="352"/>
      <c r="M931"/>
      <c r="AC931"/>
      <c r="AS931"/>
      <c r="BI931"/>
    </row>
    <row r="932" spans="2:61">
      <c r="B932" s="352"/>
      <c r="M932"/>
      <c r="AC932"/>
      <c r="AS932"/>
      <c r="BI932"/>
    </row>
    <row r="933" spans="2:61">
      <c r="B933" s="352"/>
      <c r="M933"/>
      <c r="AC933"/>
      <c r="AS933"/>
      <c r="BI933"/>
    </row>
    <row r="934" spans="2:61">
      <c r="B934" s="352"/>
      <c r="M934"/>
      <c r="AC934"/>
      <c r="AS934"/>
      <c r="BI934"/>
    </row>
    <row r="935" spans="2:61">
      <c r="B935" s="352"/>
      <c r="M935"/>
      <c r="AC935"/>
      <c r="AS935"/>
      <c r="BI935"/>
    </row>
    <row r="936" spans="2:61">
      <c r="B936" s="352"/>
      <c r="M936"/>
      <c r="AC936"/>
      <c r="AS936"/>
      <c r="BI936"/>
    </row>
    <row r="937" spans="2:61">
      <c r="B937" s="352"/>
      <c r="M937"/>
      <c r="AC937"/>
      <c r="AS937"/>
      <c r="BI937"/>
    </row>
    <row r="938" spans="2:61">
      <c r="B938" s="352"/>
      <c r="M938"/>
      <c r="AC938"/>
      <c r="AS938"/>
      <c r="BI938"/>
    </row>
    <row r="939" spans="2:61">
      <c r="B939" s="352"/>
      <c r="M939"/>
      <c r="AC939"/>
      <c r="AS939"/>
      <c r="BI939"/>
    </row>
    <row r="940" spans="2:61">
      <c r="B940" s="352"/>
      <c r="M940"/>
      <c r="AC940"/>
      <c r="AS940"/>
      <c r="BI940"/>
    </row>
    <row r="941" spans="2:61">
      <c r="B941" s="352"/>
      <c r="M941"/>
      <c r="AC941"/>
      <c r="AS941"/>
      <c r="BI941"/>
    </row>
    <row r="942" spans="2:61">
      <c r="B942" s="352"/>
      <c r="M942"/>
      <c r="AC942"/>
      <c r="AS942"/>
      <c r="BI942"/>
    </row>
    <row r="943" spans="2:61">
      <c r="B943" s="352"/>
      <c r="M943"/>
      <c r="AC943"/>
      <c r="AS943"/>
      <c r="BI943"/>
    </row>
    <row r="944" spans="2:61">
      <c r="B944" s="352"/>
      <c r="M944"/>
      <c r="AC944"/>
      <c r="AS944"/>
      <c r="BI944"/>
    </row>
    <row r="945" spans="2:61">
      <c r="B945" s="352"/>
      <c r="M945"/>
      <c r="AC945"/>
      <c r="AS945"/>
      <c r="BI945"/>
    </row>
    <row r="946" spans="2:61">
      <c r="B946" s="352"/>
      <c r="M946"/>
      <c r="AC946"/>
      <c r="AS946"/>
      <c r="BI946"/>
    </row>
    <row r="947" spans="2:61">
      <c r="B947" s="352"/>
      <c r="M947"/>
      <c r="AC947"/>
      <c r="AS947"/>
      <c r="BI947"/>
    </row>
    <row r="948" spans="2:61">
      <c r="B948" s="352"/>
      <c r="M948"/>
      <c r="AC948"/>
      <c r="AS948"/>
      <c r="BI948"/>
    </row>
    <row r="949" spans="2:61">
      <c r="B949" s="352"/>
      <c r="M949"/>
      <c r="AC949"/>
      <c r="AS949"/>
      <c r="BI949"/>
    </row>
    <row r="950" spans="2:61">
      <c r="B950" s="352"/>
      <c r="M950"/>
      <c r="AC950"/>
      <c r="AS950"/>
      <c r="BI950"/>
    </row>
    <row r="951" spans="2:61">
      <c r="B951" s="352"/>
      <c r="M951"/>
      <c r="AC951"/>
      <c r="AS951"/>
      <c r="BI951"/>
    </row>
    <row r="952" spans="2:61">
      <c r="B952" s="352"/>
      <c r="M952"/>
      <c r="AC952"/>
      <c r="AS952"/>
      <c r="BI952"/>
    </row>
    <row r="953" spans="2:61">
      <c r="B953" s="352"/>
      <c r="M953"/>
      <c r="AC953"/>
      <c r="AS953"/>
      <c r="BI953"/>
    </row>
    <row r="954" spans="2:61">
      <c r="B954" s="352"/>
      <c r="M954"/>
      <c r="AC954"/>
      <c r="AS954"/>
      <c r="BI954"/>
    </row>
    <row r="955" spans="2:61">
      <c r="B955" s="352"/>
      <c r="M955"/>
      <c r="AC955"/>
      <c r="AS955"/>
      <c r="BI955"/>
    </row>
    <row r="956" spans="2:61">
      <c r="B956" s="352"/>
      <c r="M956"/>
      <c r="AC956"/>
      <c r="AS956"/>
      <c r="BI956"/>
    </row>
    <row r="957" spans="2:61">
      <c r="B957" s="352"/>
      <c r="M957"/>
      <c r="AC957"/>
      <c r="AS957"/>
      <c r="BI957"/>
    </row>
    <row r="958" spans="2:61">
      <c r="B958" s="352"/>
      <c r="M958"/>
      <c r="AC958"/>
      <c r="AS958"/>
      <c r="BI958"/>
    </row>
    <row r="959" spans="2:61">
      <c r="B959" s="352"/>
      <c r="M959"/>
      <c r="AC959"/>
      <c r="AS959"/>
      <c r="BI959"/>
    </row>
    <row r="960" spans="2:61">
      <c r="B960" s="352"/>
      <c r="M960"/>
      <c r="AC960"/>
      <c r="AS960"/>
      <c r="BI960"/>
    </row>
    <row r="961" spans="2:61">
      <c r="B961" s="352"/>
      <c r="M961"/>
      <c r="AC961"/>
      <c r="AS961"/>
      <c r="BI961"/>
    </row>
    <row r="962" spans="2:61">
      <c r="B962" s="352"/>
      <c r="M962"/>
      <c r="AC962"/>
      <c r="AS962"/>
      <c r="BI962"/>
    </row>
    <row r="963" spans="2:61">
      <c r="B963" s="352"/>
      <c r="M963"/>
      <c r="AC963"/>
      <c r="AS963"/>
      <c r="BI963"/>
    </row>
    <row r="964" spans="2:61">
      <c r="B964" s="352"/>
      <c r="M964"/>
      <c r="AC964"/>
      <c r="AS964"/>
      <c r="BI964"/>
    </row>
    <row r="965" spans="2:61">
      <c r="B965" s="352"/>
      <c r="M965"/>
      <c r="AC965"/>
      <c r="AS965"/>
      <c r="BI965"/>
    </row>
    <row r="966" spans="2:61">
      <c r="B966" s="352"/>
      <c r="M966"/>
      <c r="AC966"/>
      <c r="AS966"/>
      <c r="BI966"/>
    </row>
    <row r="967" spans="2:61">
      <c r="B967" s="352"/>
      <c r="M967"/>
      <c r="AC967"/>
      <c r="AS967"/>
      <c r="BI967"/>
    </row>
    <row r="968" spans="2:61">
      <c r="B968" s="352"/>
      <c r="M968"/>
      <c r="AC968"/>
      <c r="AS968"/>
      <c r="BI968"/>
    </row>
    <row r="969" spans="2:61">
      <c r="B969" s="352"/>
      <c r="M969"/>
      <c r="AC969"/>
      <c r="AS969"/>
      <c r="BI969"/>
    </row>
    <row r="970" spans="2:61">
      <c r="B970" s="352"/>
      <c r="M970"/>
      <c r="AC970"/>
      <c r="AS970"/>
      <c r="BI970"/>
    </row>
    <row r="971" spans="2:61">
      <c r="B971" s="352"/>
      <c r="M971"/>
      <c r="AC971"/>
      <c r="AS971"/>
      <c r="BI971"/>
    </row>
    <row r="972" spans="2:61">
      <c r="B972" s="352"/>
      <c r="M972"/>
      <c r="AC972"/>
      <c r="AS972"/>
      <c r="BI972"/>
    </row>
    <row r="973" spans="2:61">
      <c r="B973" s="352"/>
      <c r="M973"/>
      <c r="AC973"/>
      <c r="AS973"/>
      <c r="BI973"/>
    </row>
    <row r="974" spans="2:61">
      <c r="B974" s="352"/>
      <c r="M974"/>
      <c r="AC974"/>
      <c r="AS974"/>
      <c r="BI974"/>
    </row>
    <row r="975" spans="2:61">
      <c r="B975" s="352"/>
      <c r="M975"/>
      <c r="AC975"/>
      <c r="AS975"/>
      <c r="BI975"/>
    </row>
    <row r="976" spans="2:61">
      <c r="B976" s="352"/>
      <c r="M976"/>
      <c r="AC976"/>
      <c r="AS976"/>
      <c r="BI976"/>
    </row>
    <row r="977" spans="2:61">
      <c r="B977" s="352"/>
      <c r="M977"/>
      <c r="AC977"/>
      <c r="AS977"/>
      <c r="BI977"/>
    </row>
    <row r="978" spans="2:61">
      <c r="B978" s="352"/>
      <c r="M978"/>
      <c r="AC978"/>
      <c r="AS978"/>
      <c r="BI978"/>
    </row>
    <row r="979" spans="2:61">
      <c r="B979" s="352"/>
      <c r="M979"/>
      <c r="AC979"/>
      <c r="AS979"/>
      <c r="BI979"/>
    </row>
    <row r="980" spans="2:61">
      <c r="B980" s="352"/>
      <c r="M980"/>
      <c r="AC980"/>
      <c r="AS980"/>
      <c r="BI980"/>
    </row>
    <row r="981" spans="2:61">
      <c r="B981" s="352"/>
      <c r="M981"/>
      <c r="AC981"/>
      <c r="AS981"/>
      <c r="BI981"/>
    </row>
    <row r="982" spans="2:61">
      <c r="B982" s="352"/>
      <c r="M982"/>
      <c r="AC982"/>
      <c r="AS982"/>
      <c r="BI982"/>
    </row>
    <row r="983" spans="2:61">
      <c r="B983" s="352"/>
      <c r="M983"/>
      <c r="AC983"/>
      <c r="AS983"/>
      <c r="BI983"/>
    </row>
    <row r="984" spans="2:61">
      <c r="B984" s="352"/>
      <c r="M984"/>
      <c r="AC984"/>
      <c r="AS984"/>
      <c r="BI984"/>
    </row>
    <row r="985" spans="2:61">
      <c r="B985" s="352"/>
      <c r="M985"/>
      <c r="AC985"/>
      <c r="AS985"/>
      <c r="BI985"/>
    </row>
    <row r="986" spans="2:61">
      <c r="B986" s="352"/>
      <c r="M986"/>
      <c r="AC986"/>
      <c r="AS986"/>
      <c r="BI986"/>
    </row>
    <row r="987" spans="2:61">
      <c r="B987" s="352"/>
      <c r="M987"/>
      <c r="AC987"/>
      <c r="AS987"/>
      <c r="BI987"/>
    </row>
    <row r="988" spans="2:61">
      <c r="B988" s="352"/>
      <c r="M988"/>
      <c r="AC988"/>
      <c r="AS988"/>
      <c r="BI988"/>
    </row>
    <row r="989" spans="2:61">
      <c r="B989" s="352"/>
      <c r="M989"/>
      <c r="AC989"/>
      <c r="AS989"/>
      <c r="BI989"/>
    </row>
    <row r="990" spans="2:61">
      <c r="B990" s="352"/>
      <c r="M990"/>
      <c r="AC990"/>
      <c r="AS990"/>
      <c r="BI990"/>
    </row>
    <row r="991" spans="2:61">
      <c r="B991" s="352"/>
      <c r="M991"/>
      <c r="AC991"/>
      <c r="AS991"/>
      <c r="BI991"/>
    </row>
    <row r="992" spans="2:61">
      <c r="B992" s="352"/>
      <c r="M992"/>
      <c r="AC992"/>
      <c r="AS992"/>
      <c r="BI992"/>
    </row>
    <row r="993" spans="2:61">
      <c r="B993" s="352"/>
      <c r="M993"/>
      <c r="AC993"/>
      <c r="AS993"/>
      <c r="BI993"/>
    </row>
    <row r="994" spans="2:61">
      <c r="B994" s="352"/>
      <c r="M994"/>
      <c r="AC994"/>
      <c r="AS994"/>
      <c r="BI994"/>
    </row>
    <row r="995" spans="2:61">
      <c r="B995" s="352"/>
      <c r="M995"/>
      <c r="AC995"/>
      <c r="AS995"/>
      <c r="BI995"/>
    </row>
    <row r="996" spans="2:61">
      <c r="B996" s="352"/>
      <c r="M996"/>
      <c r="AC996"/>
      <c r="AS996"/>
      <c r="BI996"/>
    </row>
    <row r="997" spans="2:61">
      <c r="B997" s="352"/>
      <c r="M997"/>
      <c r="AC997"/>
      <c r="AS997"/>
      <c r="BI997"/>
    </row>
    <row r="998" spans="2:61">
      <c r="B998" s="352"/>
      <c r="M998"/>
      <c r="AC998"/>
      <c r="AS998"/>
      <c r="BI998"/>
    </row>
    <row r="999" spans="2:61">
      <c r="B999" s="352"/>
      <c r="M999"/>
      <c r="AC999"/>
      <c r="AS999"/>
      <c r="BI999"/>
    </row>
    <row r="1000" spans="2:61">
      <c r="B1000" s="352"/>
      <c r="M1000"/>
      <c r="AC1000"/>
      <c r="AS1000"/>
      <c r="BI1000"/>
    </row>
    <row r="1001" spans="2:61">
      <c r="B1001" s="352"/>
      <c r="M1001"/>
      <c r="AC1001"/>
      <c r="AS1001"/>
      <c r="BI1001"/>
    </row>
    <row r="1002" spans="2:61">
      <c r="B1002" s="352"/>
      <c r="M1002"/>
      <c r="AC1002"/>
      <c r="AS1002"/>
      <c r="BI1002"/>
    </row>
    <row r="1003" spans="2:61">
      <c r="B1003" s="352"/>
      <c r="M1003"/>
      <c r="AC1003"/>
      <c r="AS1003"/>
      <c r="BI1003"/>
    </row>
    <row r="1004" spans="2:61">
      <c r="B1004" s="352"/>
      <c r="M1004"/>
      <c r="AC1004"/>
      <c r="AS1004"/>
      <c r="BI1004"/>
    </row>
    <row r="1005" spans="2:61">
      <c r="B1005" s="352"/>
      <c r="M1005"/>
      <c r="AC1005"/>
      <c r="AS1005"/>
      <c r="BI1005"/>
    </row>
    <row r="1006" spans="2:61">
      <c r="B1006" s="352"/>
      <c r="M1006"/>
      <c r="AC1006"/>
      <c r="AS1006"/>
      <c r="BI1006"/>
    </row>
    <row r="1007" spans="2:61">
      <c r="B1007" s="352"/>
      <c r="M1007"/>
      <c r="AC1007"/>
      <c r="AS1007"/>
      <c r="BI1007"/>
    </row>
    <row r="1008" spans="2:61">
      <c r="B1008" s="352"/>
      <c r="M1008"/>
      <c r="AC1008"/>
      <c r="AS1008"/>
      <c r="BI1008"/>
    </row>
    <row r="1009" spans="2:61">
      <c r="B1009" s="352"/>
      <c r="M1009"/>
      <c r="AC1009"/>
      <c r="AS1009"/>
      <c r="BI1009"/>
    </row>
    <row r="1010" spans="2:61">
      <c r="B1010" s="352"/>
      <c r="M1010"/>
      <c r="AC1010"/>
      <c r="AS1010"/>
      <c r="BI1010"/>
    </row>
    <row r="1011" spans="2:61">
      <c r="B1011" s="352"/>
      <c r="M1011"/>
      <c r="AC1011"/>
      <c r="AS1011"/>
      <c r="BI1011"/>
    </row>
    <row r="1012" spans="2:61">
      <c r="B1012" s="352"/>
      <c r="M1012"/>
      <c r="AC1012"/>
      <c r="AS1012"/>
      <c r="BI1012"/>
    </row>
    <row r="1013" spans="2:61">
      <c r="B1013" s="352"/>
      <c r="M1013"/>
      <c r="AC1013"/>
      <c r="AS1013"/>
      <c r="BI1013"/>
    </row>
    <row r="1014" spans="2:61">
      <c r="B1014" s="352"/>
      <c r="M1014"/>
      <c r="AC1014"/>
      <c r="AS1014"/>
      <c r="BI1014"/>
    </row>
    <row r="1015" spans="2:61">
      <c r="B1015" s="352"/>
      <c r="M1015"/>
      <c r="AC1015"/>
      <c r="AS1015"/>
      <c r="BI1015"/>
    </row>
    <row r="1016" spans="2:61">
      <c r="B1016" s="352"/>
      <c r="M1016"/>
      <c r="AC1016"/>
      <c r="AS1016"/>
      <c r="BI1016"/>
    </row>
    <row r="1017" spans="2:61">
      <c r="B1017" s="352"/>
      <c r="M1017"/>
      <c r="AC1017"/>
      <c r="AS1017"/>
      <c r="BI1017"/>
    </row>
    <row r="1018" spans="2:61">
      <c r="B1018" s="352"/>
      <c r="M1018"/>
      <c r="AC1018"/>
      <c r="AS1018"/>
      <c r="BI1018"/>
    </row>
    <row r="1019" spans="2:61">
      <c r="B1019" s="352"/>
      <c r="M1019"/>
      <c r="AC1019"/>
      <c r="AS1019"/>
      <c r="BI1019"/>
    </row>
    <row r="1020" spans="2:61">
      <c r="B1020" s="352"/>
      <c r="M1020"/>
      <c r="AC1020"/>
      <c r="AS1020"/>
      <c r="BI1020"/>
    </row>
    <row r="1021" spans="2:61">
      <c r="B1021" s="352"/>
      <c r="M1021"/>
      <c r="AC1021"/>
      <c r="AS1021"/>
      <c r="BI1021"/>
    </row>
    <row r="1022" spans="2:61">
      <c r="B1022" s="352"/>
      <c r="M1022"/>
      <c r="AC1022"/>
      <c r="AS1022"/>
      <c r="BI1022"/>
    </row>
    <row r="1023" spans="2:61">
      <c r="B1023" s="352"/>
      <c r="M1023"/>
      <c r="AC1023"/>
      <c r="AS1023"/>
      <c r="BI1023"/>
    </row>
    <row r="1024" spans="2:61">
      <c r="B1024" s="352"/>
      <c r="M1024"/>
      <c r="AC1024"/>
      <c r="AS1024"/>
      <c r="BI1024"/>
    </row>
    <row r="1025" spans="2:61">
      <c r="B1025" s="352"/>
      <c r="M1025"/>
      <c r="AC1025"/>
      <c r="AS1025"/>
      <c r="BI1025"/>
    </row>
    <row r="1026" spans="2:61">
      <c r="B1026" s="352"/>
      <c r="M1026"/>
      <c r="AC1026"/>
      <c r="AS1026"/>
      <c r="BI1026"/>
    </row>
    <row r="1027" spans="2:61">
      <c r="B1027" s="352"/>
      <c r="M1027"/>
      <c r="AC1027"/>
      <c r="AS1027"/>
      <c r="BI1027"/>
    </row>
    <row r="1028" spans="2:61">
      <c r="B1028" s="352"/>
      <c r="M1028"/>
      <c r="AC1028"/>
      <c r="AS1028"/>
      <c r="BI1028"/>
    </row>
    <row r="1029" spans="2:61">
      <c r="B1029" s="352"/>
      <c r="M1029"/>
      <c r="AC1029"/>
      <c r="AS1029"/>
      <c r="BI1029"/>
    </row>
    <row r="1030" spans="2:61">
      <c r="B1030" s="352"/>
      <c r="M1030"/>
      <c r="AC1030"/>
      <c r="AS1030"/>
      <c r="BI1030"/>
    </row>
    <row r="1031" spans="2:61">
      <c r="B1031" s="352"/>
      <c r="M1031"/>
      <c r="AC1031"/>
      <c r="AS1031"/>
      <c r="BI1031"/>
    </row>
    <row r="1032" spans="2:61">
      <c r="B1032" s="352"/>
      <c r="M1032"/>
      <c r="AC1032"/>
      <c r="AS1032"/>
      <c r="BI1032"/>
    </row>
    <row r="1033" spans="2:61">
      <c r="B1033" s="352"/>
      <c r="M1033"/>
      <c r="AC1033"/>
      <c r="AS1033"/>
      <c r="BI1033"/>
    </row>
    <row r="1034" spans="2:61">
      <c r="B1034" s="352"/>
      <c r="M1034"/>
      <c r="AC1034"/>
      <c r="AS1034"/>
      <c r="BI1034"/>
    </row>
    <row r="1035" spans="2:61">
      <c r="B1035" s="352"/>
      <c r="M1035"/>
      <c r="AC1035"/>
      <c r="AS1035"/>
      <c r="BI1035"/>
    </row>
    <row r="1036" spans="2:61">
      <c r="B1036" s="352"/>
      <c r="M1036"/>
      <c r="AC1036"/>
      <c r="AS1036"/>
      <c r="BI1036"/>
    </row>
    <row r="1037" spans="2:61">
      <c r="B1037" s="352"/>
      <c r="M1037"/>
      <c r="AC1037"/>
      <c r="AS1037"/>
      <c r="BI1037"/>
    </row>
    <row r="1038" spans="2:61">
      <c r="B1038" s="352"/>
      <c r="M1038"/>
      <c r="AC1038"/>
      <c r="AS1038"/>
      <c r="BI1038"/>
    </row>
    <row r="1039" spans="2:61">
      <c r="B1039" s="352"/>
      <c r="M1039"/>
      <c r="AC1039"/>
      <c r="AS1039"/>
      <c r="BI1039"/>
    </row>
    <row r="1040" spans="2:61">
      <c r="B1040" s="352"/>
      <c r="M1040"/>
      <c r="AC1040"/>
      <c r="AS1040"/>
      <c r="BI1040"/>
    </row>
    <row r="1041" spans="2:61">
      <c r="B1041" s="352"/>
      <c r="M1041"/>
      <c r="AC1041"/>
      <c r="AS1041"/>
      <c r="BI1041"/>
    </row>
    <row r="1042" spans="2:61">
      <c r="B1042" s="352"/>
      <c r="M1042"/>
      <c r="AC1042"/>
      <c r="AS1042"/>
      <c r="BI1042"/>
    </row>
    <row r="1043" spans="2:61">
      <c r="B1043" s="352"/>
      <c r="M1043"/>
      <c r="AC1043"/>
      <c r="AS1043"/>
      <c r="BI1043"/>
    </row>
    <row r="1044" spans="2:61">
      <c r="B1044" s="352"/>
      <c r="M1044"/>
      <c r="AC1044"/>
      <c r="AS1044"/>
      <c r="BI1044"/>
    </row>
    <row r="1045" spans="2:61">
      <c r="B1045" s="352"/>
      <c r="M1045"/>
      <c r="AC1045"/>
      <c r="AS1045"/>
      <c r="BI1045"/>
    </row>
    <row r="1046" spans="2:61">
      <c r="B1046" s="352"/>
      <c r="M1046"/>
      <c r="AC1046"/>
      <c r="AS1046"/>
      <c r="BI1046"/>
    </row>
    <row r="1047" spans="2:61">
      <c r="B1047" s="352"/>
      <c r="M1047"/>
      <c r="AC1047"/>
      <c r="AS1047"/>
      <c r="BI1047"/>
    </row>
    <row r="1048" spans="2:61">
      <c r="B1048" s="352"/>
      <c r="M1048"/>
      <c r="AC1048"/>
      <c r="AS1048"/>
      <c r="BI1048"/>
    </row>
    <row r="1049" spans="2:61">
      <c r="B1049" s="352"/>
      <c r="M1049"/>
      <c r="AC1049"/>
      <c r="AS1049"/>
      <c r="BI1049"/>
    </row>
    <row r="1050" spans="2:61">
      <c r="B1050" s="352"/>
      <c r="M1050"/>
      <c r="AC1050"/>
      <c r="AS1050"/>
      <c r="BI1050"/>
    </row>
    <row r="1051" spans="2:61">
      <c r="B1051" s="352"/>
      <c r="M1051"/>
      <c r="AC1051"/>
      <c r="AS1051"/>
      <c r="BI1051"/>
    </row>
    <row r="1052" spans="2:61">
      <c r="B1052" s="352"/>
      <c r="M1052"/>
      <c r="AC1052"/>
      <c r="AS1052"/>
      <c r="BI1052"/>
    </row>
    <row r="1053" spans="2:61">
      <c r="B1053" s="352"/>
      <c r="M1053"/>
      <c r="AC1053"/>
      <c r="AS1053"/>
      <c r="BI1053"/>
    </row>
    <row r="1054" spans="2:61">
      <c r="B1054" s="352"/>
      <c r="M1054"/>
      <c r="AC1054"/>
      <c r="AS1054"/>
      <c r="BI1054"/>
    </row>
    <row r="1055" spans="2:61">
      <c r="B1055" s="352"/>
      <c r="M1055"/>
      <c r="AC1055"/>
      <c r="AS1055"/>
      <c r="BI1055"/>
    </row>
    <row r="1056" spans="2:61">
      <c r="B1056" s="352"/>
      <c r="M1056"/>
      <c r="AC1056"/>
      <c r="AS1056"/>
      <c r="BI1056"/>
    </row>
    <row r="1057" spans="2:61">
      <c r="B1057" s="352"/>
      <c r="M1057"/>
      <c r="AC1057"/>
      <c r="AS1057"/>
      <c r="BI1057"/>
    </row>
    <row r="1058" spans="2:61">
      <c r="B1058" s="352"/>
      <c r="M1058"/>
      <c r="AC1058"/>
      <c r="AS1058"/>
      <c r="BI1058"/>
    </row>
    <row r="1059" spans="2:61">
      <c r="B1059" s="352"/>
      <c r="M1059"/>
      <c r="AC1059"/>
      <c r="AS1059"/>
      <c r="BI1059"/>
    </row>
    <row r="1060" spans="2:61">
      <c r="B1060" s="352"/>
      <c r="M1060"/>
      <c r="AC1060"/>
      <c r="AS1060"/>
      <c r="BI1060"/>
    </row>
    <row r="1061" spans="2:61">
      <c r="B1061" s="352"/>
      <c r="M1061"/>
      <c r="AC1061"/>
      <c r="AS1061"/>
      <c r="BI1061"/>
    </row>
    <row r="1062" spans="2:61">
      <c r="B1062" s="352"/>
      <c r="M1062"/>
      <c r="AC1062"/>
      <c r="AS1062"/>
      <c r="BI1062"/>
    </row>
    <row r="1063" spans="2:61">
      <c r="B1063" s="352"/>
      <c r="M1063"/>
      <c r="AC1063"/>
      <c r="AS1063"/>
      <c r="BI1063"/>
    </row>
    <row r="1064" spans="2:61">
      <c r="B1064" s="352"/>
      <c r="M1064"/>
      <c r="AC1064"/>
      <c r="AS1064"/>
      <c r="BI1064"/>
    </row>
    <row r="1065" spans="2:61">
      <c r="B1065" s="352"/>
      <c r="M1065"/>
      <c r="AC1065"/>
      <c r="AS1065"/>
      <c r="BI1065"/>
    </row>
    <row r="1066" spans="2:61">
      <c r="B1066" s="352"/>
      <c r="M1066"/>
      <c r="AC1066"/>
      <c r="AS1066"/>
      <c r="BI1066"/>
    </row>
    <row r="1067" spans="2:61">
      <c r="B1067" s="352"/>
      <c r="M1067"/>
      <c r="AC1067"/>
      <c r="AS1067"/>
      <c r="BI1067"/>
    </row>
    <row r="1068" spans="2:61">
      <c r="B1068" s="352"/>
      <c r="M1068"/>
      <c r="AC1068"/>
      <c r="AS1068"/>
      <c r="BI1068"/>
    </row>
    <row r="1069" spans="2:61">
      <c r="B1069" s="352"/>
      <c r="M1069"/>
      <c r="AC1069"/>
      <c r="AS1069"/>
      <c r="BI1069"/>
    </row>
    <row r="1070" spans="2:61">
      <c r="B1070" s="352"/>
      <c r="M1070"/>
      <c r="AC1070"/>
      <c r="AS1070"/>
      <c r="BI1070"/>
    </row>
    <row r="1071" spans="2:61">
      <c r="B1071" s="352"/>
      <c r="M1071"/>
      <c r="AC1071"/>
      <c r="AS1071"/>
      <c r="BI1071"/>
    </row>
    <row r="1072" spans="2:61">
      <c r="B1072" s="352"/>
      <c r="M1072"/>
      <c r="AC1072"/>
      <c r="AS1072"/>
      <c r="BI1072"/>
    </row>
    <row r="1073" spans="2:61">
      <c r="B1073" s="352"/>
      <c r="M1073"/>
      <c r="AC1073"/>
      <c r="AS1073"/>
      <c r="BI1073"/>
    </row>
    <row r="1074" spans="2:61">
      <c r="B1074" s="352"/>
      <c r="M1074"/>
      <c r="AC1074"/>
      <c r="AS1074"/>
      <c r="BI1074"/>
    </row>
    <row r="1075" spans="2:61">
      <c r="B1075" s="352"/>
      <c r="M1075"/>
      <c r="AC1075"/>
      <c r="AS1075"/>
      <c r="BI1075"/>
    </row>
    <row r="1076" spans="2:61">
      <c r="B1076" s="352"/>
      <c r="M1076"/>
      <c r="AC1076"/>
      <c r="AS1076"/>
      <c r="BI1076"/>
    </row>
    <row r="1077" spans="2:61">
      <c r="B1077" s="352"/>
      <c r="M1077"/>
      <c r="AC1077"/>
      <c r="AS1077"/>
      <c r="BI1077"/>
    </row>
    <row r="1078" spans="2:61">
      <c r="B1078" s="352"/>
      <c r="M1078"/>
      <c r="AC1078"/>
      <c r="AS1078"/>
      <c r="BI1078"/>
    </row>
    <row r="1079" spans="2:61">
      <c r="B1079" s="352"/>
      <c r="M1079"/>
      <c r="AC1079"/>
      <c r="AS1079"/>
      <c r="BI1079"/>
    </row>
    <row r="1080" spans="2:61">
      <c r="B1080" s="352"/>
      <c r="M1080"/>
      <c r="AC1080"/>
      <c r="AS1080"/>
      <c r="BI1080"/>
    </row>
    <row r="1081" spans="2:61">
      <c r="B1081" s="352"/>
      <c r="M1081"/>
      <c r="AC1081"/>
      <c r="AS1081"/>
      <c r="BI1081"/>
    </row>
    <row r="1082" spans="2:61">
      <c r="B1082" s="352"/>
      <c r="M1082"/>
      <c r="AC1082"/>
      <c r="AS1082"/>
      <c r="BI1082"/>
    </row>
    <row r="1083" spans="2:61">
      <c r="B1083" s="352"/>
      <c r="M1083"/>
      <c r="AC1083"/>
      <c r="AS1083"/>
      <c r="BI1083"/>
    </row>
    <row r="1084" spans="2:61">
      <c r="B1084" s="352"/>
      <c r="M1084"/>
      <c r="AC1084"/>
      <c r="AS1084"/>
      <c r="BI1084"/>
    </row>
    <row r="1085" spans="2:61">
      <c r="B1085" s="352"/>
      <c r="M1085"/>
      <c r="AC1085"/>
      <c r="AS1085"/>
      <c r="BI1085"/>
    </row>
    <row r="1086" spans="2:61">
      <c r="B1086" s="352"/>
      <c r="M1086"/>
      <c r="AC1086"/>
      <c r="AS1086"/>
      <c r="BI1086"/>
    </row>
    <row r="1087" spans="2:61">
      <c r="B1087" s="352"/>
      <c r="M1087"/>
      <c r="AC1087"/>
      <c r="AS1087"/>
      <c r="BI1087"/>
    </row>
    <row r="1088" spans="2:61">
      <c r="B1088" s="352"/>
      <c r="M1088"/>
      <c r="AC1088"/>
      <c r="AS1088"/>
      <c r="BI1088"/>
    </row>
    <row r="1089" spans="2:61">
      <c r="B1089" s="352"/>
      <c r="M1089"/>
      <c r="AC1089"/>
      <c r="AS1089"/>
      <c r="BI1089"/>
    </row>
    <row r="1090" spans="2:61">
      <c r="B1090" s="352"/>
      <c r="M1090"/>
      <c r="AC1090"/>
      <c r="AS1090"/>
      <c r="BI1090"/>
    </row>
    <row r="1091" spans="2:61">
      <c r="B1091" s="352"/>
      <c r="M1091"/>
      <c r="AC1091"/>
      <c r="AS1091"/>
      <c r="BI1091"/>
    </row>
    <row r="1092" spans="2:61">
      <c r="B1092" s="352"/>
      <c r="M1092"/>
      <c r="AC1092"/>
      <c r="AS1092"/>
      <c r="BI1092"/>
    </row>
    <row r="1093" spans="2:61">
      <c r="B1093" s="352"/>
      <c r="M1093"/>
      <c r="AC1093"/>
      <c r="AS1093"/>
      <c r="BI1093"/>
    </row>
    <row r="1094" spans="2:61">
      <c r="B1094" s="352"/>
      <c r="M1094"/>
      <c r="AC1094"/>
      <c r="AS1094"/>
      <c r="BI1094"/>
    </row>
    <row r="1095" spans="2:61">
      <c r="B1095" s="352"/>
      <c r="M1095"/>
      <c r="AC1095"/>
      <c r="AS1095"/>
      <c r="BI1095"/>
    </row>
    <row r="1096" spans="2:61">
      <c r="B1096" s="352"/>
      <c r="M1096"/>
      <c r="AC1096"/>
      <c r="AS1096"/>
      <c r="BI1096"/>
    </row>
    <row r="1097" spans="2:61">
      <c r="B1097" s="352"/>
      <c r="M1097"/>
      <c r="AC1097"/>
      <c r="AS1097"/>
      <c r="BI1097"/>
    </row>
    <row r="1098" spans="2:61">
      <c r="B1098" s="352"/>
      <c r="M1098"/>
      <c r="AC1098"/>
      <c r="AS1098"/>
      <c r="BI1098"/>
    </row>
    <row r="1099" spans="2:61">
      <c r="B1099" s="352"/>
      <c r="M1099"/>
      <c r="AC1099"/>
      <c r="AS1099"/>
      <c r="BI1099"/>
    </row>
    <row r="1100" spans="2:61">
      <c r="B1100" s="352"/>
      <c r="M1100"/>
      <c r="AC1100"/>
      <c r="AS1100"/>
      <c r="BI1100"/>
    </row>
    <row r="1101" spans="2:61">
      <c r="B1101" s="352"/>
      <c r="M1101"/>
      <c r="AC1101"/>
      <c r="AS1101"/>
      <c r="BI1101"/>
    </row>
    <row r="1102" spans="2:61">
      <c r="B1102" s="352"/>
      <c r="M1102"/>
      <c r="AC1102"/>
      <c r="AS1102"/>
      <c r="BI1102"/>
    </row>
    <row r="1103" spans="2:61">
      <c r="B1103" s="352"/>
      <c r="M1103"/>
      <c r="AC1103"/>
      <c r="AS1103"/>
      <c r="BI1103"/>
    </row>
    <row r="1104" spans="2:61">
      <c r="B1104" s="352"/>
      <c r="M1104"/>
      <c r="AC1104"/>
      <c r="AS1104"/>
      <c r="BI1104"/>
    </row>
    <row r="1105" spans="2:61">
      <c r="B1105" s="352"/>
      <c r="M1105"/>
      <c r="AC1105"/>
      <c r="AS1105"/>
      <c r="BI1105"/>
    </row>
    <row r="1106" spans="2:61">
      <c r="B1106" s="352"/>
      <c r="M1106"/>
      <c r="AC1106"/>
      <c r="AS1106"/>
      <c r="BI1106"/>
    </row>
    <row r="1107" spans="2:61">
      <c r="B1107" s="352"/>
      <c r="M1107"/>
      <c r="AC1107"/>
      <c r="AS1107"/>
      <c r="BI1107"/>
    </row>
    <row r="1108" spans="2:61">
      <c r="B1108" s="352"/>
      <c r="M1108"/>
      <c r="AC1108"/>
      <c r="AS1108"/>
      <c r="BI1108"/>
    </row>
    <row r="1109" spans="2:61">
      <c r="B1109" s="352"/>
      <c r="M1109"/>
      <c r="AC1109"/>
      <c r="AS1109"/>
      <c r="BI1109"/>
    </row>
    <row r="1110" spans="2:61">
      <c r="B1110" s="352"/>
      <c r="M1110"/>
      <c r="AC1110"/>
      <c r="AS1110"/>
      <c r="BI1110"/>
    </row>
    <row r="1111" spans="2:61">
      <c r="B1111" s="352"/>
      <c r="M1111"/>
      <c r="AC1111"/>
      <c r="AS1111"/>
      <c r="BI1111"/>
    </row>
    <row r="1112" spans="2:61">
      <c r="B1112" s="352"/>
      <c r="M1112"/>
      <c r="AC1112"/>
      <c r="AS1112"/>
      <c r="BI1112"/>
    </row>
    <row r="1113" spans="2:61">
      <c r="B1113" s="352"/>
      <c r="M1113"/>
      <c r="AC1113"/>
      <c r="AS1113"/>
      <c r="BI1113"/>
    </row>
    <row r="1114" spans="2:61">
      <c r="B1114" s="352"/>
      <c r="M1114"/>
      <c r="AC1114"/>
      <c r="AS1114"/>
      <c r="BI1114"/>
    </row>
    <row r="1115" spans="2:61">
      <c r="B1115" s="352"/>
      <c r="M1115"/>
      <c r="AC1115"/>
      <c r="AS1115"/>
      <c r="BI1115"/>
    </row>
    <row r="1116" spans="2:61">
      <c r="B1116" s="352"/>
      <c r="M1116"/>
      <c r="AC1116"/>
      <c r="AS1116"/>
      <c r="BI1116"/>
    </row>
    <row r="1117" spans="2:61">
      <c r="B1117" s="352"/>
      <c r="M1117"/>
      <c r="AC1117"/>
      <c r="AS1117"/>
      <c r="BI1117"/>
    </row>
    <row r="1118" spans="2:61">
      <c r="B1118" s="352"/>
      <c r="M1118"/>
      <c r="AC1118"/>
      <c r="AS1118"/>
      <c r="BI1118"/>
    </row>
    <row r="1119" spans="2:61">
      <c r="B1119" s="352"/>
      <c r="M1119"/>
      <c r="AC1119"/>
      <c r="AS1119"/>
      <c r="BI1119"/>
    </row>
    <row r="1120" spans="2:61">
      <c r="B1120" s="352"/>
      <c r="M1120"/>
      <c r="AC1120"/>
      <c r="AS1120"/>
      <c r="BI1120"/>
    </row>
    <row r="1121" spans="2:61">
      <c r="B1121" s="352"/>
      <c r="M1121"/>
      <c r="AC1121"/>
      <c r="AS1121"/>
      <c r="BI1121"/>
    </row>
    <row r="1122" spans="2:61">
      <c r="B1122" s="352"/>
      <c r="M1122"/>
      <c r="AC1122"/>
      <c r="AS1122"/>
      <c r="BI1122"/>
    </row>
    <row r="1123" spans="2:61">
      <c r="B1123" s="352"/>
      <c r="M1123"/>
      <c r="AC1123"/>
      <c r="AS1123"/>
      <c r="BI1123"/>
    </row>
    <row r="1124" spans="2:61">
      <c r="B1124" s="352"/>
      <c r="M1124"/>
      <c r="AC1124"/>
      <c r="AS1124"/>
      <c r="BI1124"/>
    </row>
    <row r="1125" spans="2:61">
      <c r="B1125" s="352"/>
      <c r="M1125"/>
      <c r="AC1125"/>
      <c r="AS1125"/>
      <c r="BI1125"/>
    </row>
    <row r="1126" spans="2:61">
      <c r="B1126" s="352"/>
      <c r="M1126"/>
      <c r="AC1126"/>
      <c r="AS1126"/>
      <c r="BI1126"/>
    </row>
    <row r="1127" spans="2:61">
      <c r="B1127" s="352"/>
      <c r="M1127"/>
      <c r="AC1127"/>
      <c r="AS1127"/>
      <c r="BI1127"/>
    </row>
    <row r="1128" spans="2:61">
      <c r="B1128" s="352"/>
      <c r="M1128"/>
      <c r="AC1128"/>
      <c r="AS1128"/>
      <c r="BI1128"/>
    </row>
    <row r="1129" spans="2:61">
      <c r="B1129" s="352"/>
      <c r="M1129"/>
      <c r="AC1129"/>
      <c r="AS1129"/>
      <c r="BI1129"/>
    </row>
    <row r="1130" spans="2:61">
      <c r="B1130" s="352"/>
      <c r="M1130"/>
      <c r="AC1130"/>
      <c r="AS1130"/>
      <c r="BI1130"/>
    </row>
    <row r="1131" spans="2:61">
      <c r="B1131" s="352"/>
      <c r="M1131"/>
      <c r="AC1131"/>
      <c r="AS1131"/>
      <c r="BI1131"/>
    </row>
    <row r="1132" spans="2:61">
      <c r="B1132" s="352"/>
      <c r="M1132"/>
      <c r="AC1132"/>
      <c r="AS1132"/>
      <c r="BI1132"/>
    </row>
    <row r="1133" spans="2:61">
      <c r="B1133" s="352"/>
      <c r="M1133"/>
      <c r="AC1133"/>
      <c r="AS1133"/>
      <c r="BI1133"/>
    </row>
    <row r="1134" spans="2:61">
      <c r="B1134" s="352"/>
      <c r="M1134"/>
      <c r="AC1134"/>
      <c r="AS1134"/>
      <c r="BI1134"/>
    </row>
    <row r="1135" spans="2:61">
      <c r="B1135" s="352"/>
      <c r="M1135"/>
      <c r="AC1135"/>
      <c r="AS1135"/>
      <c r="BI1135"/>
    </row>
    <row r="1136" spans="2:61">
      <c r="B1136" s="352"/>
      <c r="M1136"/>
      <c r="AC1136"/>
      <c r="AS1136"/>
      <c r="BI1136"/>
    </row>
    <row r="1137" spans="2:61">
      <c r="B1137" s="352"/>
      <c r="M1137"/>
      <c r="AC1137"/>
      <c r="AS1137"/>
      <c r="BI1137"/>
    </row>
    <row r="1138" spans="2:61">
      <c r="B1138" s="352"/>
      <c r="M1138"/>
      <c r="AC1138"/>
      <c r="AS1138"/>
      <c r="BI1138"/>
    </row>
    <row r="1139" spans="2:61">
      <c r="B1139" s="352"/>
      <c r="M1139"/>
      <c r="AC1139"/>
      <c r="AS1139"/>
      <c r="BI1139"/>
    </row>
    <row r="1140" spans="2:61">
      <c r="B1140" s="352"/>
      <c r="M1140"/>
      <c r="AC1140"/>
      <c r="AS1140"/>
      <c r="BI1140"/>
    </row>
    <row r="1141" spans="2:61">
      <c r="B1141" s="352"/>
      <c r="M1141"/>
      <c r="AC1141"/>
      <c r="AS1141"/>
      <c r="BI1141"/>
    </row>
    <row r="1142" spans="2:61">
      <c r="B1142" s="352"/>
      <c r="M1142"/>
      <c r="AC1142"/>
      <c r="AS1142"/>
      <c r="BI1142"/>
    </row>
    <row r="1143" spans="2:61">
      <c r="B1143" s="352"/>
      <c r="M1143"/>
      <c r="AC1143"/>
      <c r="AS1143"/>
      <c r="BI1143"/>
    </row>
    <row r="1144" spans="2:61">
      <c r="B1144" s="352"/>
      <c r="M1144"/>
      <c r="AC1144"/>
      <c r="AS1144"/>
      <c r="BI1144"/>
    </row>
    <row r="1145" spans="2:61">
      <c r="B1145" s="352"/>
      <c r="M1145"/>
      <c r="AC1145"/>
      <c r="AS1145"/>
      <c r="BI1145"/>
    </row>
    <row r="1146" spans="2:61">
      <c r="B1146" s="352"/>
      <c r="M1146"/>
      <c r="AC1146"/>
      <c r="AS1146"/>
      <c r="BI1146"/>
    </row>
    <row r="1147" spans="2:61">
      <c r="B1147" s="352"/>
      <c r="M1147"/>
      <c r="AC1147"/>
      <c r="AS1147"/>
      <c r="BI1147"/>
    </row>
    <row r="1148" spans="2:61">
      <c r="B1148" s="352"/>
      <c r="M1148"/>
      <c r="AC1148"/>
      <c r="AS1148"/>
      <c r="BI1148"/>
    </row>
    <row r="1149" spans="2:61">
      <c r="B1149" s="352"/>
      <c r="M1149"/>
      <c r="AC1149"/>
      <c r="AS1149"/>
      <c r="BI1149"/>
    </row>
    <row r="1150" spans="2:61">
      <c r="B1150" s="352"/>
      <c r="M1150"/>
      <c r="AC1150"/>
      <c r="AS1150"/>
      <c r="BI1150"/>
    </row>
    <row r="1151" spans="2:61">
      <c r="B1151" s="352"/>
      <c r="M1151"/>
      <c r="AC1151"/>
      <c r="AS1151"/>
      <c r="BI1151"/>
    </row>
    <row r="1152" spans="2:61">
      <c r="B1152" s="352"/>
      <c r="M1152"/>
      <c r="AC1152"/>
      <c r="AS1152"/>
      <c r="BI1152"/>
    </row>
    <row r="1153" spans="2:61">
      <c r="B1153" s="352"/>
      <c r="M1153"/>
      <c r="AC1153"/>
      <c r="AS1153"/>
      <c r="BI1153"/>
    </row>
    <row r="1154" spans="2:61">
      <c r="B1154" s="352"/>
      <c r="M1154"/>
      <c r="AC1154"/>
      <c r="AS1154"/>
      <c r="BI1154"/>
    </row>
    <row r="1155" spans="2:61">
      <c r="B1155" s="352"/>
      <c r="M1155"/>
      <c r="AC1155"/>
      <c r="AS1155"/>
      <c r="BI1155"/>
    </row>
    <row r="1156" spans="2:61">
      <c r="B1156" s="352"/>
      <c r="M1156"/>
      <c r="AC1156"/>
      <c r="AS1156"/>
      <c r="BI1156"/>
    </row>
    <row r="1157" spans="2:61">
      <c r="B1157" s="352"/>
      <c r="M1157"/>
      <c r="AC1157"/>
      <c r="AS1157"/>
      <c r="BI1157"/>
    </row>
    <row r="1158" spans="2:61">
      <c r="B1158" s="352"/>
      <c r="M1158"/>
      <c r="AC1158"/>
      <c r="AS1158"/>
      <c r="BI1158"/>
    </row>
    <row r="1159" spans="2:61">
      <c r="B1159" s="352"/>
      <c r="M1159"/>
      <c r="AC1159"/>
      <c r="AS1159"/>
      <c r="BI1159"/>
    </row>
    <row r="1160" spans="2:61">
      <c r="B1160" s="352"/>
      <c r="M1160"/>
      <c r="AC1160"/>
      <c r="AS1160"/>
      <c r="BI1160"/>
    </row>
    <row r="1161" spans="2:61">
      <c r="B1161" s="352"/>
      <c r="M1161"/>
      <c r="AC1161"/>
      <c r="AS1161"/>
      <c r="BI1161"/>
    </row>
    <row r="1162" spans="2:61">
      <c r="B1162" s="352"/>
      <c r="M1162"/>
      <c r="AC1162"/>
      <c r="AS1162"/>
      <c r="BI1162"/>
    </row>
    <row r="1163" spans="2:61">
      <c r="B1163" s="352"/>
      <c r="M1163"/>
      <c r="AC1163"/>
      <c r="AS1163"/>
      <c r="BI1163"/>
    </row>
    <row r="1164" spans="2:61">
      <c r="B1164" s="352"/>
      <c r="M1164"/>
      <c r="AC1164"/>
      <c r="AS1164"/>
      <c r="BI1164"/>
    </row>
    <row r="1165" spans="2:61">
      <c r="B1165" s="352"/>
      <c r="M1165"/>
      <c r="AC1165"/>
      <c r="AS1165"/>
      <c r="BI1165"/>
    </row>
    <row r="1166" spans="2:61">
      <c r="B1166" s="352"/>
      <c r="M1166"/>
      <c r="AC1166"/>
      <c r="AS1166"/>
      <c r="BI1166"/>
    </row>
    <row r="1167" spans="2:61">
      <c r="B1167" s="352"/>
      <c r="M1167"/>
      <c r="AC1167"/>
      <c r="AS1167"/>
      <c r="BI1167"/>
    </row>
    <row r="1168" spans="2:61">
      <c r="B1168" s="352"/>
      <c r="M1168"/>
      <c r="AC1168"/>
      <c r="AS1168"/>
      <c r="BI1168"/>
    </row>
    <row r="1169" spans="2:61">
      <c r="B1169" s="352"/>
      <c r="M1169"/>
      <c r="AC1169"/>
      <c r="AS1169"/>
      <c r="BI1169"/>
    </row>
    <row r="1170" spans="2:61">
      <c r="B1170" s="352"/>
      <c r="M1170"/>
      <c r="AC1170"/>
      <c r="AS1170"/>
      <c r="BI1170"/>
    </row>
    <row r="1171" spans="2:61">
      <c r="B1171" s="352"/>
      <c r="M1171"/>
      <c r="AC1171"/>
      <c r="AS1171"/>
      <c r="BI1171"/>
    </row>
    <row r="1172" spans="2:61">
      <c r="B1172" s="352"/>
      <c r="M1172"/>
      <c r="AC1172"/>
      <c r="AS1172"/>
      <c r="BI1172"/>
    </row>
    <row r="1173" spans="2:61">
      <c r="B1173" s="352"/>
      <c r="M1173"/>
      <c r="AC1173"/>
      <c r="AS1173"/>
      <c r="BI1173"/>
    </row>
    <row r="1174" spans="2:61">
      <c r="B1174" s="352"/>
      <c r="M1174"/>
      <c r="AC1174"/>
      <c r="AS1174"/>
      <c r="BI1174"/>
    </row>
    <row r="1175" spans="2:61">
      <c r="B1175" s="352"/>
      <c r="M1175"/>
      <c r="AC1175"/>
      <c r="AS1175"/>
      <c r="BI1175"/>
    </row>
    <row r="1176" spans="2:61">
      <c r="B1176" s="352"/>
      <c r="M1176"/>
      <c r="AC1176"/>
      <c r="AS1176"/>
      <c r="BI1176"/>
    </row>
    <row r="1177" spans="2:61">
      <c r="B1177" s="352"/>
      <c r="M1177"/>
      <c r="AC1177"/>
      <c r="AS1177"/>
      <c r="BI1177"/>
    </row>
    <row r="1178" spans="2:61">
      <c r="B1178" s="352"/>
      <c r="M1178"/>
      <c r="AC1178"/>
      <c r="AS1178"/>
      <c r="BI1178"/>
    </row>
    <row r="1179" spans="2:61">
      <c r="B1179" s="352"/>
      <c r="M1179"/>
      <c r="AC1179"/>
      <c r="AS1179"/>
      <c r="BI1179"/>
    </row>
    <row r="1180" spans="2:61">
      <c r="B1180" s="352"/>
      <c r="M1180"/>
      <c r="AC1180"/>
      <c r="AS1180"/>
      <c r="BI1180"/>
    </row>
    <row r="1181" spans="2:61">
      <c r="B1181" s="352"/>
      <c r="M1181"/>
      <c r="AC1181"/>
      <c r="AS1181"/>
      <c r="BI1181"/>
    </row>
    <row r="1182" spans="2:61">
      <c r="B1182" s="352"/>
      <c r="M1182"/>
      <c r="AC1182"/>
      <c r="AS1182"/>
      <c r="BI1182"/>
    </row>
    <row r="1183" spans="2:61">
      <c r="B1183" s="352"/>
      <c r="M1183"/>
      <c r="AC1183"/>
      <c r="AS1183"/>
      <c r="BI1183"/>
    </row>
    <row r="1184" spans="2:61">
      <c r="B1184" s="352"/>
      <c r="M1184"/>
      <c r="AC1184"/>
      <c r="AS1184"/>
      <c r="BI1184"/>
    </row>
    <row r="1185" spans="2:61">
      <c r="B1185" s="352"/>
      <c r="M1185"/>
      <c r="AC1185"/>
      <c r="AS1185"/>
      <c r="BI1185"/>
    </row>
    <row r="1186" spans="2:61">
      <c r="B1186" s="352"/>
      <c r="M1186"/>
      <c r="AC1186"/>
      <c r="AS1186"/>
      <c r="BI1186"/>
    </row>
    <row r="1187" spans="2:61">
      <c r="B1187" s="352"/>
      <c r="M1187"/>
      <c r="AC1187"/>
      <c r="AS1187"/>
      <c r="BI1187"/>
    </row>
    <row r="1188" spans="2:61">
      <c r="B1188" s="352"/>
      <c r="M1188"/>
      <c r="AC1188"/>
      <c r="AS1188"/>
      <c r="BI1188"/>
    </row>
    <row r="1189" spans="2:61">
      <c r="B1189" s="352"/>
      <c r="M1189"/>
      <c r="AC1189"/>
      <c r="AS1189"/>
      <c r="BI1189"/>
    </row>
    <row r="1190" spans="2:61">
      <c r="B1190" s="352"/>
      <c r="M1190"/>
      <c r="AC1190"/>
      <c r="AS1190"/>
      <c r="BI1190"/>
    </row>
    <row r="1191" spans="2:61">
      <c r="B1191" s="352"/>
      <c r="M1191"/>
      <c r="AC1191"/>
      <c r="AS1191"/>
      <c r="BI1191"/>
    </row>
    <row r="1192" spans="2:61">
      <c r="B1192" s="352"/>
      <c r="M1192"/>
      <c r="AC1192"/>
      <c r="AS1192"/>
      <c r="BI1192"/>
    </row>
    <row r="1193" spans="2:61">
      <c r="B1193" s="352"/>
      <c r="M1193"/>
      <c r="AC1193"/>
      <c r="AS1193"/>
      <c r="BI1193"/>
    </row>
    <row r="1194" spans="2:61">
      <c r="B1194" s="352"/>
      <c r="M1194"/>
      <c r="AC1194"/>
      <c r="AS1194"/>
      <c r="BI1194"/>
    </row>
    <row r="1195" spans="2:61">
      <c r="B1195" s="352"/>
      <c r="M1195"/>
      <c r="AC1195"/>
      <c r="AS1195"/>
      <c r="BI1195"/>
    </row>
    <row r="1196" spans="2:61">
      <c r="B1196" s="352"/>
      <c r="M1196"/>
      <c r="AC1196"/>
      <c r="AS1196"/>
      <c r="BI1196"/>
    </row>
    <row r="1197" spans="2:61">
      <c r="B1197" s="352"/>
      <c r="M1197"/>
      <c r="AC1197"/>
      <c r="AS1197"/>
      <c r="BI1197"/>
    </row>
    <row r="1198" spans="2:61">
      <c r="B1198" s="352"/>
      <c r="M1198"/>
      <c r="AC1198"/>
      <c r="AS1198"/>
      <c r="BI1198"/>
    </row>
    <row r="1199" spans="2:61">
      <c r="B1199" s="352"/>
      <c r="M1199"/>
      <c r="AC1199"/>
      <c r="AS1199"/>
      <c r="BI1199"/>
    </row>
    <row r="1200" spans="2:61">
      <c r="B1200" s="352"/>
      <c r="M1200"/>
      <c r="AC1200"/>
      <c r="AS1200"/>
      <c r="BI1200"/>
    </row>
    <row r="1201" spans="2:61">
      <c r="B1201" s="352"/>
      <c r="M1201"/>
      <c r="AC1201"/>
      <c r="AS1201"/>
      <c r="BI1201"/>
    </row>
    <row r="1202" spans="2:61">
      <c r="B1202" s="352"/>
      <c r="M1202"/>
      <c r="AC1202"/>
      <c r="AS1202"/>
      <c r="BI1202"/>
    </row>
    <row r="1203" spans="2:61">
      <c r="B1203" s="352"/>
      <c r="M1203"/>
      <c r="AC1203"/>
      <c r="AS1203"/>
      <c r="BI1203"/>
    </row>
    <row r="1204" spans="2:61">
      <c r="B1204" s="352"/>
      <c r="M1204"/>
      <c r="AC1204"/>
      <c r="AS1204"/>
      <c r="BI1204"/>
    </row>
    <row r="1205" spans="2:61">
      <c r="B1205" s="352"/>
      <c r="M1205"/>
      <c r="AC1205"/>
      <c r="AS1205"/>
      <c r="BI1205"/>
    </row>
    <row r="1206" spans="2:61">
      <c r="B1206" s="352"/>
      <c r="M1206"/>
      <c r="AC1206"/>
      <c r="AS1206"/>
      <c r="BI1206"/>
    </row>
    <row r="1207" spans="2:61">
      <c r="B1207" s="352"/>
      <c r="M1207"/>
      <c r="AC1207"/>
      <c r="AS1207"/>
      <c r="BI1207"/>
    </row>
    <row r="1208" spans="2:61">
      <c r="B1208" s="352"/>
      <c r="M1208"/>
      <c r="AC1208"/>
      <c r="AS1208"/>
      <c r="BI1208"/>
    </row>
    <row r="1209" spans="2:61">
      <c r="B1209" s="352"/>
      <c r="M1209"/>
      <c r="AC1209"/>
      <c r="AS1209"/>
      <c r="BI1209"/>
    </row>
    <row r="1210" spans="2:61">
      <c r="B1210" s="352"/>
      <c r="M1210"/>
      <c r="AC1210"/>
      <c r="AS1210"/>
      <c r="BI1210"/>
    </row>
    <row r="1211" spans="2:61">
      <c r="B1211" s="352"/>
      <c r="M1211"/>
      <c r="AC1211"/>
      <c r="AS1211"/>
      <c r="BI1211"/>
    </row>
    <row r="1212" spans="2:61">
      <c r="B1212" s="352"/>
      <c r="M1212"/>
      <c r="AC1212"/>
      <c r="AS1212"/>
      <c r="BI1212"/>
    </row>
    <row r="1213" spans="2:61">
      <c r="B1213" s="352"/>
      <c r="M1213"/>
      <c r="AC1213"/>
      <c r="AS1213"/>
      <c r="BI1213"/>
    </row>
    <row r="1214" spans="2:61">
      <c r="B1214" s="352"/>
      <c r="M1214"/>
      <c r="AC1214"/>
      <c r="AS1214"/>
      <c r="BI1214"/>
    </row>
    <row r="1215" spans="2:61">
      <c r="B1215" s="352"/>
      <c r="M1215"/>
      <c r="AC1215"/>
      <c r="AS1215"/>
      <c r="BI1215"/>
    </row>
    <row r="1216" spans="2:61">
      <c r="B1216" s="352"/>
      <c r="M1216"/>
      <c r="AC1216"/>
      <c r="AS1216"/>
      <c r="BI1216"/>
    </row>
    <row r="1217" spans="2:61">
      <c r="B1217" s="352"/>
      <c r="M1217"/>
      <c r="AC1217"/>
      <c r="AS1217"/>
      <c r="BI1217"/>
    </row>
    <row r="1218" spans="2:61">
      <c r="B1218" s="352"/>
      <c r="M1218"/>
      <c r="AC1218"/>
      <c r="AS1218"/>
      <c r="BI1218"/>
    </row>
    <row r="1219" spans="2:61">
      <c r="B1219" s="352"/>
      <c r="M1219"/>
      <c r="AC1219"/>
      <c r="AS1219"/>
      <c r="BI1219"/>
    </row>
    <row r="1220" spans="2:61">
      <c r="B1220" s="352"/>
      <c r="M1220"/>
      <c r="AC1220"/>
      <c r="AS1220"/>
      <c r="BI1220"/>
    </row>
    <row r="1221" spans="2:61">
      <c r="B1221" s="352"/>
      <c r="M1221"/>
      <c r="AC1221"/>
      <c r="AS1221"/>
      <c r="BI1221"/>
    </row>
    <row r="1222" spans="2:61">
      <c r="B1222" s="352"/>
      <c r="M1222"/>
      <c r="AC1222"/>
      <c r="AS1222"/>
      <c r="BI1222"/>
    </row>
    <row r="1223" spans="2:61">
      <c r="B1223" s="352"/>
      <c r="M1223"/>
      <c r="AC1223"/>
      <c r="AS1223"/>
      <c r="BI1223"/>
    </row>
    <row r="1224" spans="2:61">
      <c r="B1224" s="352"/>
      <c r="M1224"/>
      <c r="AC1224"/>
      <c r="AS1224"/>
      <c r="BI1224"/>
    </row>
    <row r="1225" spans="2:61">
      <c r="B1225" s="352"/>
      <c r="M1225"/>
      <c r="AC1225"/>
      <c r="AS1225"/>
      <c r="BI1225"/>
    </row>
    <row r="1226" spans="2:61">
      <c r="B1226" s="352"/>
      <c r="M1226"/>
      <c r="AC1226"/>
      <c r="AS1226"/>
      <c r="BI1226"/>
    </row>
    <row r="1227" spans="2:61">
      <c r="B1227" s="352"/>
      <c r="M1227"/>
      <c r="AC1227"/>
      <c r="AS1227"/>
      <c r="BI1227"/>
    </row>
    <row r="1228" spans="2:61">
      <c r="B1228" s="352"/>
      <c r="M1228"/>
      <c r="AC1228"/>
      <c r="AS1228"/>
      <c r="BI1228"/>
    </row>
    <row r="1229" spans="2:61">
      <c r="B1229" s="352"/>
      <c r="M1229"/>
      <c r="AC1229"/>
      <c r="AS1229"/>
      <c r="BI1229"/>
    </row>
    <row r="1230" spans="2:61">
      <c r="B1230" s="352"/>
      <c r="M1230"/>
      <c r="AC1230"/>
      <c r="AS1230"/>
      <c r="BI1230"/>
    </row>
    <row r="1231" spans="2:61">
      <c r="B1231" s="352"/>
      <c r="M1231"/>
      <c r="AC1231"/>
      <c r="AS1231"/>
      <c r="BI1231"/>
    </row>
    <row r="1232" spans="2:61">
      <c r="B1232" s="352"/>
      <c r="M1232"/>
      <c r="AC1232"/>
      <c r="AS1232"/>
      <c r="BI1232"/>
    </row>
    <row r="1233" spans="2:61">
      <c r="B1233" s="352"/>
      <c r="M1233"/>
      <c r="AC1233"/>
      <c r="AS1233"/>
      <c r="BI1233"/>
    </row>
    <row r="1234" spans="2:61">
      <c r="B1234" s="352"/>
      <c r="M1234"/>
      <c r="AC1234"/>
      <c r="AS1234"/>
      <c r="BI1234"/>
    </row>
    <row r="1235" spans="2:61">
      <c r="B1235" s="352"/>
      <c r="M1235"/>
      <c r="AC1235"/>
      <c r="AS1235"/>
      <c r="BI1235"/>
    </row>
    <row r="1236" spans="2:61">
      <c r="B1236" s="352"/>
      <c r="M1236"/>
      <c r="AC1236"/>
      <c r="AS1236"/>
      <c r="BI1236"/>
    </row>
    <row r="1237" spans="2:61">
      <c r="B1237" s="352"/>
      <c r="M1237"/>
      <c r="AC1237"/>
      <c r="AS1237"/>
      <c r="BI1237"/>
    </row>
    <row r="1238" spans="2:61">
      <c r="B1238" s="352"/>
      <c r="M1238"/>
      <c r="AC1238"/>
      <c r="AS1238"/>
      <c r="BI1238"/>
    </row>
    <row r="1239" spans="2:61">
      <c r="B1239" s="352"/>
      <c r="M1239"/>
      <c r="AC1239"/>
      <c r="AS1239"/>
      <c r="BI1239"/>
    </row>
    <row r="1240" spans="2:61">
      <c r="B1240" s="352"/>
      <c r="M1240"/>
      <c r="AC1240"/>
      <c r="AS1240"/>
      <c r="BI1240"/>
    </row>
    <row r="1241" spans="2:61">
      <c r="B1241" s="352"/>
      <c r="M1241"/>
      <c r="AC1241"/>
      <c r="AS1241"/>
      <c r="BI1241"/>
    </row>
    <row r="1242" spans="2:61">
      <c r="B1242" s="352"/>
      <c r="M1242"/>
      <c r="AC1242"/>
      <c r="AS1242"/>
      <c r="BI1242"/>
    </row>
    <row r="1243" spans="2:61">
      <c r="B1243" s="352"/>
      <c r="M1243"/>
      <c r="AC1243"/>
      <c r="AS1243"/>
      <c r="BI1243"/>
    </row>
    <row r="1244" spans="2:61">
      <c r="B1244" s="352"/>
      <c r="M1244"/>
      <c r="AC1244"/>
      <c r="AS1244"/>
      <c r="BI1244"/>
    </row>
    <row r="1245" spans="2:61">
      <c r="B1245" s="352"/>
      <c r="M1245"/>
      <c r="AC1245"/>
      <c r="AS1245"/>
      <c r="BI1245"/>
    </row>
    <row r="1246" spans="2:61">
      <c r="B1246" s="352"/>
      <c r="M1246"/>
      <c r="AC1246"/>
      <c r="AS1246"/>
      <c r="BI1246"/>
    </row>
    <row r="1247" spans="2:61">
      <c r="B1247" s="352"/>
      <c r="M1247"/>
      <c r="AC1247"/>
      <c r="AS1247"/>
      <c r="BI1247"/>
    </row>
    <row r="1248" spans="2:61">
      <c r="B1248" s="352"/>
      <c r="M1248"/>
      <c r="AC1248"/>
      <c r="AS1248"/>
      <c r="BI1248"/>
    </row>
    <row r="1249" spans="2:61">
      <c r="B1249" s="352"/>
      <c r="M1249"/>
      <c r="AC1249"/>
      <c r="AS1249"/>
      <c r="BI1249"/>
    </row>
    <row r="1250" spans="2:61">
      <c r="B1250" s="352"/>
      <c r="M1250"/>
      <c r="AC1250"/>
      <c r="AS1250"/>
      <c r="BI1250"/>
    </row>
    <row r="1251" spans="2:61">
      <c r="B1251" s="352"/>
      <c r="M1251"/>
      <c r="AC1251"/>
      <c r="AS1251"/>
      <c r="BI1251"/>
    </row>
    <row r="1252" spans="2:61">
      <c r="B1252" s="352"/>
      <c r="M1252"/>
      <c r="AC1252"/>
      <c r="AS1252"/>
      <c r="BI1252"/>
    </row>
    <row r="1253" spans="2:61">
      <c r="B1253" s="352"/>
      <c r="M1253"/>
      <c r="AC1253"/>
      <c r="AS1253"/>
      <c r="BI1253"/>
    </row>
    <row r="1254" spans="2:61">
      <c r="B1254" s="352"/>
      <c r="M1254"/>
      <c r="AC1254"/>
      <c r="AS1254"/>
      <c r="BI1254"/>
    </row>
    <row r="1255" spans="2:61">
      <c r="B1255" s="352"/>
      <c r="M1255"/>
      <c r="AC1255"/>
      <c r="AS1255"/>
      <c r="BI1255"/>
    </row>
    <row r="1256" spans="2:61">
      <c r="B1256" s="352"/>
      <c r="M1256"/>
      <c r="AC1256"/>
      <c r="AS1256"/>
      <c r="BI1256"/>
    </row>
    <row r="1257" spans="2:61">
      <c r="B1257" s="352"/>
      <c r="M1257"/>
      <c r="AC1257"/>
      <c r="AS1257"/>
      <c r="BI1257"/>
    </row>
    <row r="1258" spans="2:61">
      <c r="B1258" s="352"/>
      <c r="M1258"/>
      <c r="AC1258"/>
      <c r="AS1258"/>
      <c r="BI1258"/>
    </row>
    <row r="1259" spans="2:61">
      <c r="B1259" s="352"/>
      <c r="M1259"/>
      <c r="AC1259"/>
      <c r="AS1259"/>
      <c r="BI1259"/>
    </row>
    <row r="1260" spans="2:61">
      <c r="B1260" s="352"/>
      <c r="M1260"/>
      <c r="AC1260"/>
      <c r="AS1260"/>
      <c r="BI1260"/>
    </row>
    <row r="1261" spans="2:61">
      <c r="B1261" s="352"/>
      <c r="M1261"/>
      <c r="AC1261"/>
      <c r="AS1261"/>
      <c r="BI1261"/>
    </row>
    <row r="1262" spans="2:61">
      <c r="B1262" s="352"/>
      <c r="M1262"/>
      <c r="AC1262"/>
      <c r="AS1262"/>
      <c r="BI1262"/>
    </row>
    <row r="1263" spans="2:61">
      <c r="B1263" s="352"/>
      <c r="M1263"/>
      <c r="AC1263"/>
      <c r="AS1263"/>
      <c r="BI1263"/>
    </row>
    <row r="1264" spans="2:61">
      <c r="B1264" s="352"/>
      <c r="M1264"/>
      <c r="AC1264"/>
      <c r="AS1264"/>
      <c r="BI1264"/>
    </row>
    <row r="1265" spans="2:61">
      <c r="B1265" s="352"/>
      <c r="M1265"/>
      <c r="AC1265"/>
      <c r="AS1265"/>
      <c r="BI1265"/>
    </row>
    <row r="1266" spans="2:61">
      <c r="B1266" s="352"/>
      <c r="M1266"/>
      <c r="AC1266"/>
      <c r="AS1266"/>
      <c r="BI1266"/>
    </row>
    <row r="1267" spans="2:61">
      <c r="B1267" s="352"/>
      <c r="M1267"/>
      <c r="AC1267"/>
      <c r="AS1267"/>
      <c r="BI1267"/>
    </row>
    <row r="1268" spans="2:61">
      <c r="B1268" s="352"/>
      <c r="M1268"/>
      <c r="AC1268"/>
      <c r="AS1268"/>
      <c r="BI1268"/>
    </row>
    <row r="1269" spans="2:61">
      <c r="B1269" s="352"/>
      <c r="M1269"/>
      <c r="AC1269"/>
      <c r="AS1269"/>
      <c r="BI1269"/>
    </row>
    <row r="1270" spans="2:61">
      <c r="B1270" s="352"/>
      <c r="M1270"/>
      <c r="AC1270"/>
      <c r="AS1270"/>
      <c r="BI1270"/>
    </row>
    <row r="1271" spans="2:61">
      <c r="B1271" s="352"/>
      <c r="M1271"/>
      <c r="AC1271"/>
      <c r="AS1271"/>
      <c r="BI1271"/>
    </row>
    <row r="1272" spans="2:61">
      <c r="B1272" s="352"/>
      <c r="M1272"/>
      <c r="AC1272"/>
      <c r="AS1272"/>
      <c r="BI1272"/>
    </row>
    <row r="1273" spans="2:61">
      <c r="B1273" s="352"/>
      <c r="M1273"/>
      <c r="AC1273"/>
      <c r="AS1273"/>
      <c r="BI1273"/>
    </row>
    <row r="1274" spans="2:61">
      <c r="B1274" s="352"/>
      <c r="M1274"/>
      <c r="AC1274"/>
      <c r="AS1274"/>
      <c r="BI1274"/>
    </row>
    <row r="1275" spans="2:61">
      <c r="B1275" s="352"/>
      <c r="M1275"/>
      <c r="AC1275"/>
      <c r="AS1275"/>
      <c r="BI1275"/>
    </row>
    <row r="1276" spans="2:61">
      <c r="B1276" s="352"/>
      <c r="M1276"/>
      <c r="AC1276"/>
      <c r="AS1276"/>
      <c r="BI1276"/>
    </row>
    <row r="1277" spans="2:61">
      <c r="B1277" s="352"/>
      <c r="M1277"/>
      <c r="AC1277"/>
      <c r="AS1277"/>
      <c r="BI1277"/>
    </row>
    <row r="1278" spans="2:61">
      <c r="B1278" s="352"/>
      <c r="M1278"/>
      <c r="AC1278"/>
      <c r="AS1278"/>
      <c r="BI1278"/>
    </row>
    <row r="1279" spans="2:61">
      <c r="B1279" s="352"/>
      <c r="M1279"/>
      <c r="AC1279"/>
      <c r="AS1279"/>
      <c r="BI1279"/>
    </row>
    <row r="1280" spans="2:61">
      <c r="B1280" s="352"/>
      <c r="M1280"/>
      <c r="AC1280"/>
      <c r="AS1280"/>
      <c r="BI1280"/>
    </row>
    <row r="1281" spans="2:61">
      <c r="B1281" s="352"/>
      <c r="M1281"/>
      <c r="AC1281"/>
      <c r="AS1281"/>
      <c r="BI1281"/>
    </row>
    <row r="1282" spans="2:61">
      <c r="B1282" s="352"/>
      <c r="M1282"/>
      <c r="AC1282"/>
      <c r="AS1282"/>
      <c r="BI1282"/>
    </row>
    <row r="1283" spans="2:61">
      <c r="B1283" s="352"/>
      <c r="M1283"/>
      <c r="AC1283"/>
      <c r="AS1283"/>
      <c r="BI1283"/>
    </row>
    <row r="1284" spans="2:61">
      <c r="B1284" s="352"/>
      <c r="M1284"/>
      <c r="AC1284"/>
      <c r="AS1284"/>
      <c r="BI1284"/>
    </row>
    <row r="1285" spans="2:61">
      <c r="B1285" s="352"/>
      <c r="M1285"/>
      <c r="AC1285"/>
      <c r="AS1285"/>
      <c r="BI1285"/>
    </row>
    <row r="1286" spans="2:61">
      <c r="B1286" s="352"/>
      <c r="M1286"/>
      <c r="AC1286"/>
      <c r="AS1286"/>
      <c r="BI1286"/>
    </row>
    <row r="1287" spans="2:61">
      <c r="B1287" s="352"/>
      <c r="M1287"/>
      <c r="AC1287"/>
      <c r="AS1287"/>
      <c r="BI1287"/>
    </row>
    <row r="1288" spans="2:61">
      <c r="B1288" s="352"/>
      <c r="M1288"/>
      <c r="AC1288"/>
      <c r="AS1288"/>
      <c r="BI1288"/>
    </row>
    <row r="1289" spans="2:61">
      <c r="B1289" s="352"/>
      <c r="M1289"/>
      <c r="AC1289"/>
      <c r="AS1289"/>
      <c r="BI1289"/>
    </row>
    <row r="1290" spans="2:61">
      <c r="B1290" s="352"/>
      <c r="M1290"/>
      <c r="AC1290"/>
      <c r="AS1290"/>
      <c r="BI1290"/>
    </row>
    <row r="1291" spans="2:61">
      <c r="B1291" s="352"/>
      <c r="M1291"/>
      <c r="AC1291"/>
      <c r="AS1291"/>
      <c r="BI1291"/>
    </row>
    <row r="1292" spans="2:61">
      <c r="B1292" s="352"/>
      <c r="M1292"/>
      <c r="AC1292"/>
      <c r="AS1292"/>
      <c r="BI1292"/>
    </row>
    <row r="1293" spans="2:61">
      <c r="B1293" s="352"/>
      <c r="M1293"/>
      <c r="AC1293"/>
      <c r="AS1293"/>
      <c r="BI1293"/>
    </row>
    <row r="1294" spans="2:61">
      <c r="B1294" s="352"/>
      <c r="M1294"/>
      <c r="AC1294"/>
      <c r="AS1294"/>
      <c r="BI1294"/>
    </row>
    <row r="1295" spans="2:61">
      <c r="B1295" s="352"/>
      <c r="M1295"/>
      <c r="AC1295"/>
      <c r="AS1295"/>
      <c r="BI1295"/>
    </row>
    <row r="1296" spans="2:61">
      <c r="B1296" s="352"/>
      <c r="M1296"/>
      <c r="AC1296"/>
      <c r="AS1296"/>
      <c r="BI1296"/>
    </row>
    <row r="1297" spans="2:61">
      <c r="B1297" s="352"/>
      <c r="M1297"/>
      <c r="AC1297"/>
      <c r="AS1297"/>
      <c r="BI1297"/>
    </row>
    <row r="1298" spans="2:61">
      <c r="B1298" s="352"/>
      <c r="M1298"/>
      <c r="AC1298"/>
      <c r="AS1298"/>
      <c r="BI1298"/>
    </row>
    <row r="1299" spans="2:61">
      <c r="B1299" s="352"/>
      <c r="M1299"/>
      <c r="AC1299"/>
      <c r="AS1299"/>
      <c r="BI1299"/>
    </row>
    <row r="1300" spans="2:61">
      <c r="B1300" s="352"/>
      <c r="M1300"/>
      <c r="AC1300"/>
      <c r="AS1300"/>
      <c r="BI1300"/>
    </row>
    <row r="1301" spans="2:61">
      <c r="B1301" s="352"/>
      <c r="M1301"/>
      <c r="AC1301"/>
      <c r="AS1301"/>
      <c r="BI1301"/>
    </row>
    <row r="1302" spans="2:61">
      <c r="B1302" s="352"/>
      <c r="M1302"/>
      <c r="AC1302"/>
      <c r="AS1302"/>
      <c r="BI1302"/>
    </row>
    <row r="1303" spans="2:61">
      <c r="B1303" s="352"/>
      <c r="M1303"/>
      <c r="AC1303"/>
      <c r="AS1303"/>
      <c r="BI1303"/>
    </row>
    <row r="1304" spans="2:61">
      <c r="B1304" s="352"/>
      <c r="M1304"/>
      <c r="AC1304"/>
      <c r="AS1304"/>
      <c r="BI1304"/>
    </row>
    <row r="1305" spans="2:61">
      <c r="B1305" s="352"/>
      <c r="M1305"/>
      <c r="AC1305"/>
      <c r="AS1305"/>
      <c r="BI1305"/>
    </row>
    <row r="1306" spans="2:61">
      <c r="B1306" s="352"/>
      <c r="M1306"/>
      <c r="AC1306"/>
      <c r="AS1306"/>
      <c r="BI1306"/>
    </row>
    <row r="1307" spans="2:61">
      <c r="B1307" s="352"/>
      <c r="M1307"/>
      <c r="AC1307"/>
      <c r="AS1307"/>
      <c r="BI1307"/>
    </row>
    <row r="1308" spans="2:61">
      <c r="B1308" s="352"/>
      <c r="M1308"/>
      <c r="AC1308"/>
      <c r="AS1308"/>
      <c r="BI1308"/>
    </row>
    <row r="1309" spans="2:61">
      <c r="B1309" s="352"/>
      <c r="M1309"/>
      <c r="AC1309"/>
      <c r="AS1309"/>
      <c r="BI1309"/>
    </row>
    <row r="1310" spans="2:61">
      <c r="B1310" s="352"/>
      <c r="M1310"/>
      <c r="AC1310"/>
      <c r="AS1310"/>
      <c r="BI1310"/>
    </row>
    <row r="1311" spans="2:61">
      <c r="B1311" s="352"/>
      <c r="M1311"/>
      <c r="AC1311"/>
      <c r="AS1311"/>
      <c r="BI1311"/>
    </row>
    <row r="1312" spans="2:61">
      <c r="B1312" s="352"/>
      <c r="M1312"/>
      <c r="AC1312"/>
      <c r="AS1312"/>
      <c r="BI1312"/>
    </row>
    <row r="1313" spans="2:61">
      <c r="B1313" s="352"/>
      <c r="M1313"/>
      <c r="AC1313"/>
      <c r="AS1313"/>
      <c r="BI1313"/>
    </row>
    <row r="1314" spans="2:61">
      <c r="B1314" s="352"/>
      <c r="M1314"/>
      <c r="AC1314"/>
      <c r="AS1314"/>
      <c r="BI1314"/>
    </row>
    <row r="1315" spans="2:61">
      <c r="B1315" s="352"/>
      <c r="M1315"/>
      <c r="AC1315"/>
      <c r="AS1315"/>
      <c r="BI1315"/>
    </row>
    <row r="1316" spans="2:61">
      <c r="B1316" s="352"/>
      <c r="M1316"/>
      <c r="AC1316"/>
      <c r="AS1316"/>
      <c r="BI1316"/>
    </row>
    <row r="1317" spans="2:61">
      <c r="B1317" s="352"/>
      <c r="M1317"/>
      <c r="AC1317"/>
      <c r="AS1317"/>
      <c r="BI1317"/>
    </row>
    <row r="1318" spans="2:61">
      <c r="B1318" s="352"/>
      <c r="M1318"/>
      <c r="AC1318"/>
      <c r="AS1318"/>
      <c r="BI1318"/>
    </row>
    <row r="1319" spans="2:61">
      <c r="B1319" s="352"/>
      <c r="M1319"/>
      <c r="AC1319"/>
      <c r="AS1319"/>
      <c r="BI1319"/>
    </row>
    <row r="1320" spans="2:61">
      <c r="B1320" s="352"/>
      <c r="M1320"/>
      <c r="AC1320"/>
      <c r="AS1320"/>
      <c r="BI1320"/>
    </row>
    <row r="1321" spans="2:61">
      <c r="B1321" s="352"/>
      <c r="M1321"/>
      <c r="AC1321"/>
      <c r="AS1321"/>
      <c r="BI1321"/>
    </row>
    <row r="1322" spans="2:61">
      <c r="B1322" s="352"/>
      <c r="M1322"/>
      <c r="AC1322"/>
      <c r="AS1322"/>
      <c r="BI1322"/>
    </row>
    <row r="1323" spans="2:61">
      <c r="B1323" s="352"/>
      <c r="M1323"/>
      <c r="AC1323"/>
      <c r="AS1323"/>
      <c r="BI1323"/>
    </row>
    <row r="1324" spans="2:61">
      <c r="B1324" s="352"/>
      <c r="M1324"/>
      <c r="AC1324"/>
      <c r="AS1324"/>
      <c r="BI1324"/>
    </row>
    <row r="1325" spans="2:61">
      <c r="B1325" s="352"/>
      <c r="M1325"/>
      <c r="AC1325"/>
      <c r="AS1325"/>
      <c r="BI1325"/>
    </row>
    <row r="1326" spans="2:61">
      <c r="B1326" s="352"/>
      <c r="M1326"/>
      <c r="AC1326"/>
      <c r="AS1326"/>
      <c r="BI1326"/>
    </row>
    <row r="1327" spans="2:61">
      <c r="B1327" s="352"/>
      <c r="M1327"/>
      <c r="AC1327"/>
      <c r="AS1327"/>
      <c r="BI1327"/>
    </row>
    <row r="1328" spans="2:61">
      <c r="B1328" s="352"/>
      <c r="M1328"/>
      <c r="AC1328"/>
      <c r="AS1328"/>
      <c r="BI1328"/>
    </row>
    <row r="1329" spans="2:61">
      <c r="B1329" s="352"/>
      <c r="M1329"/>
      <c r="AC1329"/>
      <c r="AS1329"/>
      <c r="BI1329"/>
    </row>
    <row r="1330" spans="2:61">
      <c r="B1330" s="352"/>
      <c r="M1330"/>
      <c r="AC1330"/>
      <c r="AS1330"/>
      <c r="BI1330"/>
    </row>
    <row r="1331" spans="2:61">
      <c r="B1331" s="352"/>
      <c r="M1331"/>
      <c r="AC1331"/>
      <c r="AS1331"/>
      <c r="BI1331"/>
    </row>
    <row r="1332" spans="2:61">
      <c r="B1332" s="352"/>
      <c r="M1332"/>
      <c r="AC1332"/>
      <c r="AS1332"/>
      <c r="BI1332"/>
    </row>
    <row r="1333" spans="2:61">
      <c r="B1333" s="352"/>
      <c r="M1333"/>
      <c r="AC1333"/>
      <c r="AS1333"/>
      <c r="BI1333"/>
    </row>
    <row r="1334" spans="2:61">
      <c r="B1334" s="352"/>
      <c r="M1334"/>
      <c r="AC1334"/>
      <c r="AS1334"/>
      <c r="BI1334"/>
    </row>
    <row r="1335" spans="2:61">
      <c r="B1335" s="352"/>
      <c r="M1335"/>
      <c r="AC1335"/>
      <c r="AS1335"/>
      <c r="BI1335"/>
    </row>
    <row r="1336" spans="2:61">
      <c r="B1336" s="352"/>
      <c r="M1336"/>
      <c r="AC1336"/>
      <c r="AS1336"/>
      <c r="BI1336"/>
    </row>
    <row r="1337" spans="2:61">
      <c r="B1337" s="352"/>
      <c r="M1337"/>
      <c r="AC1337"/>
      <c r="AS1337"/>
      <c r="BI1337"/>
    </row>
    <row r="1338" spans="2:61">
      <c r="B1338" s="352"/>
      <c r="M1338"/>
      <c r="AC1338"/>
      <c r="AS1338"/>
      <c r="BI1338"/>
    </row>
    <row r="1339" spans="2:61">
      <c r="B1339" s="352"/>
      <c r="M1339"/>
      <c r="AC1339"/>
      <c r="AS1339"/>
      <c r="BI1339"/>
    </row>
    <row r="1340" spans="2:61">
      <c r="B1340" s="352"/>
      <c r="M1340"/>
      <c r="AC1340"/>
      <c r="AS1340"/>
      <c r="BI1340"/>
    </row>
    <row r="1341" spans="2:61">
      <c r="B1341" s="352"/>
      <c r="M1341"/>
      <c r="AC1341"/>
      <c r="AS1341"/>
      <c r="BI1341"/>
    </row>
    <row r="1342" spans="2:61">
      <c r="B1342" s="352"/>
      <c r="M1342"/>
      <c r="AC1342"/>
      <c r="AS1342"/>
      <c r="BI1342"/>
    </row>
    <row r="1343" spans="2:61">
      <c r="B1343" s="352"/>
      <c r="M1343"/>
      <c r="AC1343"/>
      <c r="AS1343"/>
      <c r="BI1343"/>
    </row>
    <row r="1344" spans="2:61">
      <c r="B1344" s="352"/>
      <c r="M1344"/>
      <c r="AC1344"/>
      <c r="AS1344"/>
      <c r="BI1344"/>
    </row>
    <row r="1345" spans="2:61">
      <c r="B1345" s="352"/>
      <c r="M1345"/>
      <c r="AC1345"/>
      <c r="AS1345"/>
      <c r="BI1345"/>
    </row>
    <row r="1346" spans="2:61">
      <c r="B1346" s="352"/>
      <c r="M1346"/>
      <c r="AC1346"/>
      <c r="AS1346"/>
      <c r="BI1346"/>
    </row>
    <row r="1347" spans="2:61">
      <c r="B1347" s="352"/>
      <c r="M1347"/>
      <c r="AC1347"/>
      <c r="AS1347"/>
      <c r="BI1347"/>
    </row>
    <row r="1348" spans="2:61">
      <c r="B1348" s="352"/>
      <c r="M1348"/>
      <c r="AC1348"/>
      <c r="AS1348"/>
      <c r="BI1348"/>
    </row>
    <row r="1349" spans="2:61">
      <c r="B1349" s="352"/>
      <c r="M1349"/>
      <c r="AC1349"/>
      <c r="AS1349"/>
      <c r="BI1349"/>
    </row>
    <row r="1350" spans="2:61">
      <c r="B1350" s="352"/>
      <c r="M1350"/>
      <c r="AC1350"/>
      <c r="AS1350"/>
      <c r="BI1350"/>
    </row>
    <row r="1351" spans="2:61">
      <c r="B1351" s="352"/>
      <c r="M1351"/>
      <c r="AC1351"/>
      <c r="AS1351"/>
      <c r="BI1351"/>
    </row>
    <row r="1352" spans="2:61">
      <c r="B1352" s="352"/>
      <c r="M1352"/>
      <c r="AC1352"/>
      <c r="AS1352"/>
      <c r="BI1352"/>
    </row>
    <row r="1353" spans="2:61">
      <c r="B1353" s="352"/>
      <c r="M1353"/>
      <c r="AC1353"/>
      <c r="AS1353"/>
      <c r="BI1353"/>
    </row>
    <row r="1354" spans="2:61">
      <c r="B1354" s="352"/>
      <c r="M1354"/>
      <c r="AC1354"/>
      <c r="AS1354"/>
      <c r="BI1354"/>
    </row>
    <row r="1355" spans="2:61">
      <c r="B1355" s="352"/>
      <c r="M1355"/>
      <c r="AC1355"/>
      <c r="AS1355"/>
      <c r="BI1355"/>
    </row>
    <row r="1356" spans="2:61">
      <c r="B1356" s="352"/>
      <c r="M1356"/>
      <c r="AC1356"/>
      <c r="AS1356"/>
      <c r="BI1356"/>
    </row>
    <row r="1357" spans="2:61">
      <c r="B1357" s="352"/>
      <c r="M1357"/>
      <c r="AC1357"/>
      <c r="AS1357"/>
      <c r="BI1357"/>
    </row>
    <row r="1358" spans="2:61">
      <c r="B1358" s="352"/>
      <c r="M1358"/>
      <c r="AC1358"/>
      <c r="AS1358"/>
      <c r="BI1358"/>
    </row>
    <row r="1359" spans="2:61">
      <c r="B1359" s="352"/>
      <c r="M1359"/>
      <c r="AC1359"/>
      <c r="AS1359"/>
      <c r="BI1359"/>
    </row>
    <row r="1360" spans="2:61">
      <c r="B1360" s="352"/>
      <c r="M1360"/>
      <c r="AC1360"/>
      <c r="AS1360"/>
      <c r="BI1360"/>
    </row>
    <row r="1361" spans="2:61">
      <c r="B1361" s="352"/>
      <c r="M1361"/>
      <c r="AC1361"/>
      <c r="AS1361"/>
      <c r="BI1361"/>
    </row>
    <row r="1362" spans="2:61">
      <c r="B1362" s="352"/>
      <c r="M1362"/>
      <c r="AC1362"/>
      <c r="AS1362"/>
      <c r="BI1362"/>
    </row>
    <row r="1363" spans="2:61">
      <c r="B1363" s="352"/>
      <c r="M1363"/>
      <c r="AC1363"/>
      <c r="AS1363"/>
      <c r="BI1363"/>
    </row>
    <row r="1364" spans="2:61">
      <c r="B1364" s="352"/>
      <c r="M1364"/>
      <c r="AC1364"/>
      <c r="AS1364"/>
      <c r="BI1364"/>
    </row>
    <row r="1365" spans="2:61">
      <c r="B1365" s="352"/>
      <c r="M1365"/>
      <c r="AC1365"/>
      <c r="AS1365"/>
      <c r="BI1365"/>
    </row>
    <row r="1366" spans="2:61">
      <c r="B1366" s="352"/>
      <c r="M1366"/>
      <c r="AC1366"/>
      <c r="AS1366"/>
      <c r="BI1366"/>
    </row>
    <row r="1367" spans="2:61">
      <c r="B1367" s="352"/>
      <c r="M1367"/>
      <c r="AC1367"/>
      <c r="AS1367"/>
      <c r="BI1367"/>
    </row>
    <row r="1368" spans="2:61">
      <c r="B1368" s="352"/>
      <c r="M1368"/>
      <c r="AC1368"/>
      <c r="AS1368"/>
      <c r="BI1368"/>
    </row>
    <row r="1369" spans="2:61">
      <c r="B1369" s="352"/>
      <c r="M1369"/>
      <c r="AC1369"/>
      <c r="AS1369"/>
      <c r="BI1369"/>
    </row>
    <row r="1370" spans="2:61">
      <c r="B1370" s="352"/>
      <c r="M1370"/>
      <c r="AC1370"/>
      <c r="AS1370"/>
      <c r="BI1370"/>
    </row>
    <row r="1371" spans="2:61">
      <c r="B1371" s="352"/>
      <c r="M1371"/>
      <c r="AC1371"/>
      <c r="AS1371"/>
      <c r="BI1371"/>
    </row>
    <row r="1372" spans="2:61">
      <c r="B1372" s="352"/>
      <c r="M1372"/>
      <c r="AC1372"/>
      <c r="AS1372"/>
      <c r="BI1372"/>
    </row>
    <row r="1373" spans="2:61">
      <c r="B1373" s="352"/>
      <c r="M1373"/>
      <c r="AC1373"/>
      <c r="AS1373"/>
      <c r="BI1373"/>
    </row>
    <row r="1374" spans="2:61">
      <c r="B1374" s="352"/>
      <c r="M1374"/>
      <c r="AC1374"/>
      <c r="AS1374"/>
      <c r="BI1374"/>
    </row>
    <row r="1375" spans="2:61">
      <c r="B1375" s="352"/>
      <c r="M1375"/>
      <c r="AC1375"/>
      <c r="AS1375"/>
      <c r="BI1375"/>
    </row>
    <row r="1376" spans="2:61">
      <c r="B1376" s="352"/>
      <c r="M1376"/>
      <c r="AC1376"/>
      <c r="AS1376"/>
      <c r="BI1376"/>
    </row>
    <row r="1377" spans="2:61">
      <c r="B1377" s="352"/>
      <c r="M1377"/>
      <c r="AC1377"/>
      <c r="AS1377"/>
      <c r="BI1377"/>
    </row>
    <row r="1378" spans="2:61">
      <c r="B1378" s="352"/>
      <c r="M1378"/>
      <c r="AC1378"/>
      <c r="AS1378"/>
      <c r="BI1378"/>
    </row>
    <row r="1379" spans="2:61">
      <c r="B1379" s="352"/>
      <c r="M1379"/>
      <c r="AC1379"/>
      <c r="AS1379"/>
      <c r="BI1379"/>
    </row>
    <row r="1380" spans="2:61">
      <c r="B1380" s="352"/>
      <c r="M1380"/>
      <c r="AC1380"/>
      <c r="AS1380"/>
      <c r="BI1380"/>
    </row>
    <row r="1381" spans="2:61">
      <c r="B1381" s="352"/>
      <c r="M1381"/>
      <c r="AC1381"/>
      <c r="AS1381"/>
      <c r="BI1381"/>
    </row>
    <row r="1382" spans="2:61">
      <c r="B1382" s="352"/>
      <c r="M1382"/>
      <c r="AC1382"/>
      <c r="AS1382"/>
      <c r="BI1382"/>
    </row>
    <row r="1383" spans="2:61">
      <c r="B1383" s="352"/>
      <c r="M1383"/>
      <c r="AC1383"/>
      <c r="AS1383"/>
      <c r="BI1383"/>
    </row>
    <row r="1384" spans="2:61">
      <c r="B1384" s="352"/>
      <c r="M1384"/>
      <c r="AC1384"/>
      <c r="AS1384"/>
      <c r="BI1384"/>
    </row>
    <row r="1385" spans="2:61">
      <c r="B1385" s="352"/>
      <c r="M1385"/>
      <c r="AC1385"/>
      <c r="AS1385"/>
      <c r="BI1385"/>
    </row>
    <row r="1386" spans="2:61">
      <c r="B1386" s="352"/>
      <c r="M1386"/>
      <c r="AC1386"/>
      <c r="AS1386"/>
      <c r="BI1386"/>
    </row>
    <row r="1387" spans="2:61">
      <c r="B1387" s="352"/>
      <c r="M1387"/>
      <c r="AC1387"/>
      <c r="AS1387"/>
      <c r="BI1387"/>
    </row>
    <row r="1388" spans="2:61">
      <c r="B1388" s="352"/>
      <c r="M1388"/>
      <c r="AC1388"/>
      <c r="AS1388"/>
      <c r="BI1388"/>
    </row>
    <row r="1389" spans="2:61">
      <c r="B1389" s="352"/>
      <c r="M1389"/>
      <c r="AC1389"/>
      <c r="AS1389"/>
      <c r="BI1389"/>
    </row>
    <row r="1390" spans="2:61">
      <c r="B1390" s="352"/>
      <c r="M1390"/>
      <c r="AC1390"/>
      <c r="AS1390"/>
      <c r="BI1390"/>
    </row>
    <row r="1391" spans="2:61">
      <c r="B1391" s="352"/>
      <c r="M1391"/>
      <c r="AC1391"/>
      <c r="AS1391"/>
      <c r="BI1391"/>
    </row>
    <row r="1392" spans="2:61">
      <c r="B1392" s="352"/>
      <c r="M1392"/>
      <c r="AC1392"/>
      <c r="AS1392"/>
      <c r="BI1392"/>
    </row>
    <row r="1393" spans="2:61">
      <c r="B1393" s="352"/>
      <c r="M1393"/>
      <c r="AC1393"/>
      <c r="AS1393"/>
      <c r="BI1393"/>
    </row>
    <row r="1394" spans="2:61">
      <c r="B1394" s="352"/>
      <c r="M1394"/>
      <c r="AC1394"/>
      <c r="AS1394"/>
      <c r="BI1394"/>
    </row>
    <row r="1395" spans="2:61">
      <c r="B1395" s="352"/>
      <c r="M1395"/>
      <c r="AC1395"/>
      <c r="AS1395"/>
      <c r="BI1395"/>
    </row>
    <row r="1396" spans="2:61">
      <c r="B1396" s="352"/>
      <c r="M1396"/>
      <c r="AC1396"/>
      <c r="AS1396"/>
      <c r="BI1396"/>
    </row>
    <row r="1397" spans="2:61">
      <c r="B1397" s="352"/>
      <c r="M1397"/>
      <c r="AC1397"/>
      <c r="AS1397"/>
      <c r="BI1397"/>
    </row>
    <row r="1398" spans="2:61">
      <c r="B1398" s="352"/>
      <c r="M1398"/>
      <c r="AC1398"/>
      <c r="AS1398"/>
      <c r="BI1398"/>
    </row>
    <row r="1399" spans="2:61">
      <c r="B1399" s="352"/>
      <c r="M1399"/>
      <c r="AC1399"/>
      <c r="AS1399"/>
      <c r="BI1399"/>
    </row>
    <row r="1400" spans="2:61">
      <c r="B1400" s="352"/>
      <c r="M1400"/>
      <c r="AC1400"/>
      <c r="AS1400"/>
      <c r="BI1400"/>
    </row>
    <row r="1401" spans="2:61">
      <c r="B1401" s="352"/>
      <c r="M1401"/>
      <c r="AC1401"/>
      <c r="AS1401"/>
      <c r="BI1401"/>
    </row>
    <row r="1402" spans="2:61">
      <c r="B1402" s="352"/>
      <c r="M1402"/>
      <c r="AC1402"/>
      <c r="AS1402"/>
      <c r="BI1402"/>
    </row>
    <row r="1403" spans="2:61">
      <c r="B1403" s="352"/>
      <c r="M1403"/>
      <c r="AC1403"/>
      <c r="AS1403"/>
      <c r="BI1403"/>
    </row>
    <row r="1404" spans="2:61">
      <c r="B1404" s="352"/>
      <c r="M1404"/>
      <c r="AC1404"/>
      <c r="AS1404"/>
      <c r="BI1404"/>
    </row>
    <row r="1405" spans="2:61">
      <c r="B1405" s="352"/>
      <c r="M1405"/>
      <c r="AC1405"/>
      <c r="AS1405"/>
      <c r="BI1405"/>
    </row>
    <row r="1406" spans="2:61">
      <c r="B1406" s="352"/>
      <c r="M1406"/>
      <c r="AC1406"/>
      <c r="AS1406"/>
      <c r="BI1406"/>
    </row>
    <row r="1407" spans="2:61">
      <c r="B1407" s="352"/>
      <c r="M1407"/>
      <c r="AC1407"/>
      <c r="AS1407"/>
      <c r="BI1407"/>
    </row>
    <row r="1408" spans="2:61">
      <c r="B1408" s="352"/>
      <c r="M1408"/>
      <c r="AC1408"/>
      <c r="AS1408"/>
      <c r="BI1408"/>
    </row>
    <row r="1409" spans="2:61">
      <c r="B1409" s="352"/>
      <c r="M1409"/>
      <c r="AC1409"/>
      <c r="AS1409"/>
      <c r="BI1409"/>
    </row>
    <row r="1410" spans="2:61">
      <c r="B1410" s="352"/>
      <c r="M1410"/>
      <c r="AC1410"/>
      <c r="AS1410"/>
      <c r="BI1410"/>
    </row>
    <row r="1411" spans="2:61">
      <c r="B1411" s="352"/>
      <c r="M1411"/>
      <c r="AC1411"/>
      <c r="AS1411"/>
      <c r="BI1411"/>
    </row>
    <row r="1412" spans="2:61">
      <c r="B1412" s="352"/>
      <c r="M1412"/>
      <c r="AC1412"/>
      <c r="AS1412"/>
      <c r="BI1412"/>
    </row>
    <row r="1413" spans="2:61">
      <c r="B1413" s="352"/>
      <c r="M1413"/>
      <c r="AC1413"/>
      <c r="AS1413"/>
      <c r="BI1413"/>
    </row>
    <row r="1414" spans="2:61">
      <c r="B1414" s="352"/>
      <c r="M1414"/>
      <c r="AC1414"/>
      <c r="AS1414"/>
      <c r="BI1414"/>
    </row>
    <row r="1415" spans="2:61">
      <c r="B1415" s="352"/>
      <c r="M1415"/>
      <c r="AC1415"/>
      <c r="AS1415"/>
      <c r="BI1415"/>
    </row>
    <row r="1416" spans="2:61">
      <c r="B1416" s="352"/>
      <c r="M1416"/>
      <c r="AC1416"/>
      <c r="AS1416"/>
      <c r="BI1416"/>
    </row>
    <row r="1417" spans="2:61">
      <c r="B1417" s="352"/>
      <c r="M1417"/>
      <c r="AC1417"/>
      <c r="AS1417"/>
      <c r="BI1417"/>
    </row>
    <row r="1418" spans="2:61">
      <c r="B1418" s="352"/>
      <c r="M1418"/>
      <c r="AC1418"/>
      <c r="AS1418"/>
      <c r="BI1418"/>
    </row>
    <row r="1419" spans="2:61">
      <c r="B1419" s="352"/>
      <c r="M1419"/>
      <c r="AC1419"/>
      <c r="AS1419"/>
      <c r="BI1419"/>
    </row>
    <row r="1420" spans="2:61">
      <c r="B1420" s="352"/>
      <c r="M1420"/>
      <c r="AC1420"/>
      <c r="AS1420"/>
      <c r="BI1420"/>
    </row>
    <row r="1421" spans="2:61">
      <c r="B1421" s="352"/>
      <c r="M1421"/>
      <c r="AC1421"/>
      <c r="AS1421"/>
      <c r="BI1421"/>
    </row>
    <row r="1422" spans="2:61">
      <c r="B1422" s="352"/>
      <c r="M1422"/>
      <c r="AC1422"/>
      <c r="AS1422"/>
      <c r="BI1422"/>
    </row>
    <row r="1423" spans="2:61">
      <c r="B1423" s="352"/>
      <c r="M1423"/>
      <c r="AC1423"/>
      <c r="AS1423"/>
      <c r="BI1423"/>
    </row>
    <row r="1424" spans="2:61">
      <c r="B1424" s="352"/>
      <c r="M1424"/>
      <c r="AC1424"/>
      <c r="AS1424"/>
      <c r="BI1424"/>
    </row>
    <row r="1425" spans="2:61">
      <c r="B1425" s="352"/>
      <c r="M1425"/>
      <c r="AC1425"/>
      <c r="AS1425"/>
      <c r="BI1425"/>
    </row>
    <row r="1426" spans="2:61">
      <c r="B1426" s="352"/>
      <c r="M1426"/>
      <c r="AC1426"/>
      <c r="AS1426"/>
      <c r="BI1426"/>
    </row>
    <row r="1427" spans="2:61">
      <c r="B1427" s="352"/>
      <c r="M1427"/>
      <c r="AC1427"/>
      <c r="AS1427"/>
      <c r="BI1427"/>
    </row>
    <row r="1428" spans="2:61">
      <c r="B1428" s="352"/>
      <c r="M1428"/>
      <c r="AC1428"/>
      <c r="AS1428"/>
      <c r="BI1428"/>
    </row>
    <row r="1429" spans="2:61">
      <c r="B1429" s="352"/>
      <c r="M1429"/>
      <c r="AC1429"/>
      <c r="AS1429"/>
      <c r="BI1429"/>
    </row>
    <row r="1430" spans="2:61">
      <c r="B1430" s="352"/>
      <c r="M1430"/>
      <c r="AC1430"/>
      <c r="AS1430"/>
      <c r="BI1430"/>
    </row>
    <row r="1431" spans="2:61">
      <c r="B1431" s="352"/>
      <c r="M1431"/>
      <c r="AC1431"/>
      <c r="AS1431"/>
      <c r="BI1431"/>
    </row>
    <row r="1432" spans="2:61">
      <c r="B1432" s="352"/>
      <c r="M1432"/>
      <c r="AC1432"/>
      <c r="AS1432"/>
      <c r="BI1432"/>
    </row>
    <row r="1433" spans="2:61">
      <c r="B1433" s="352"/>
      <c r="M1433"/>
      <c r="AC1433"/>
      <c r="AS1433"/>
      <c r="BI1433"/>
    </row>
    <row r="1434" spans="2:61">
      <c r="B1434" s="352"/>
      <c r="M1434"/>
      <c r="AC1434"/>
      <c r="AS1434"/>
      <c r="BI1434"/>
    </row>
    <row r="1435" spans="2:61">
      <c r="B1435" s="352"/>
      <c r="M1435"/>
      <c r="AC1435"/>
      <c r="AS1435"/>
      <c r="BI1435"/>
    </row>
    <row r="1436" spans="2:61">
      <c r="B1436" s="352"/>
      <c r="M1436"/>
      <c r="AC1436"/>
      <c r="AS1436"/>
      <c r="BI1436"/>
    </row>
    <row r="1437" spans="2:61">
      <c r="B1437" s="352"/>
      <c r="M1437"/>
      <c r="AC1437"/>
      <c r="AS1437"/>
      <c r="BI1437"/>
    </row>
    <row r="1438" spans="2:61">
      <c r="B1438" s="352"/>
      <c r="M1438"/>
      <c r="AC1438"/>
      <c r="AS1438"/>
      <c r="BI1438"/>
    </row>
    <row r="1439" spans="2:61">
      <c r="B1439" s="352"/>
      <c r="M1439"/>
      <c r="AC1439"/>
      <c r="AS1439"/>
      <c r="BI1439"/>
    </row>
    <row r="1440" spans="2:61">
      <c r="B1440" s="352"/>
      <c r="M1440"/>
      <c r="AC1440"/>
      <c r="AS1440"/>
      <c r="BI1440"/>
    </row>
    <row r="1441" spans="2:61">
      <c r="B1441" s="352"/>
      <c r="M1441"/>
      <c r="AC1441"/>
      <c r="AS1441"/>
      <c r="BI1441"/>
    </row>
    <row r="1442" spans="2:61">
      <c r="B1442" s="352"/>
      <c r="M1442"/>
      <c r="AC1442"/>
      <c r="AS1442"/>
      <c r="BI1442"/>
    </row>
    <row r="1443" spans="2:61">
      <c r="B1443" s="352"/>
      <c r="M1443"/>
      <c r="AC1443"/>
      <c r="AS1443"/>
      <c r="BI1443"/>
    </row>
    <row r="1444" spans="2:61">
      <c r="B1444" s="352"/>
      <c r="M1444"/>
      <c r="AC1444"/>
      <c r="AS1444"/>
      <c r="BI1444"/>
    </row>
    <row r="1445" spans="2:61">
      <c r="B1445" s="352"/>
      <c r="M1445"/>
      <c r="AC1445"/>
      <c r="AS1445"/>
      <c r="BI1445"/>
    </row>
    <row r="1446" spans="2:61">
      <c r="B1446" s="352"/>
      <c r="M1446"/>
      <c r="AC1446"/>
      <c r="AS1446"/>
      <c r="BI1446"/>
    </row>
    <row r="1447" spans="2:61">
      <c r="B1447" s="352"/>
      <c r="M1447"/>
      <c r="AC1447"/>
      <c r="AS1447"/>
      <c r="BI1447"/>
    </row>
    <row r="1448" spans="2:61">
      <c r="B1448" s="352"/>
      <c r="M1448"/>
      <c r="AC1448"/>
      <c r="AS1448"/>
      <c r="BI1448"/>
    </row>
    <row r="1449" spans="2:61">
      <c r="B1449" s="352"/>
      <c r="M1449"/>
      <c r="AC1449"/>
      <c r="AS1449"/>
      <c r="BI1449"/>
    </row>
    <row r="1450" spans="2:61">
      <c r="B1450" s="352"/>
      <c r="M1450"/>
      <c r="AC1450"/>
      <c r="AS1450"/>
      <c r="BI1450"/>
    </row>
    <row r="1451" spans="2:61">
      <c r="B1451" s="352"/>
      <c r="M1451"/>
      <c r="AC1451"/>
      <c r="AS1451"/>
      <c r="BI1451"/>
    </row>
    <row r="1452" spans="2:61">
      <c r="B1452" s="352"/>
      <c r="M1452"/>
      <c r="AC1452"/>
      <c r="AS1452"/>
      <c r="BI1452"/>
    </row>
    <row r="1453" spans="2:61">
      <c r="B1453" s="352"/>
      <c r="M1453"/>
      <c r="AC1453"/>
      <c r="AS1453"/>
      <c r="BI1453"/>
    </row>
    <row r="1454" spans="2:61">
      <c r="B1454" s="352"/>
      <c r="M1454"/>
      <c r="AC1454"/>
      <c r="AS1454"/>
      <c r="BI1454"/>
    </row>
    <row r="1455" spans="2:61">
      <c r="B1455" s="352"/>
      <c r="M1455"/>
      <c r="AC1455"/>
      <c r="AS1455"/>
      <c r="BI1455"/>
    </row>
    <row r="1456" spans="2:61">
      <c r="B1456" s="352"/>
      <c r="M1456"/>
      <c r="AC1456"/>
      <c r="AS1456"/>
      <c r="BI1456"/>
    </row>
    <row r="1457" spans="2:61">
      <c r="B1457" s="352"/>
      <c r="M1457"/>
      <c r="AC1457"/>
      <c r="AS1457"/>
      <c r="BI1457"/>
    </row>
    <row r="1458" spans="2:61">
      <c r="B1458" s="352"/>
      <c r="M1458"/>
      <c r="AC1458"/>
      <c r="AS1458"/>
      <c r="BI1458"/>
    </row>
    <row r="1459" spans="2:61">
      <c r="B1459" s="352"/>
      <c r="M1459"/>
      <c r="AC1459"/>
      <c r="AS1459"/>
      <c r="BI1459"/>
    </row>
    <row r="1460" spans="2:61">
      <c r="B1460" s="352"/>
      <c r="M1460"/>
      <c r="AC1460"/>
      <c r="AS1460"/>
      <c r="BI1460"/>
    </row>
    <row r="1461" spans="2:61">
      <c r="B1461" s="352"/>
      <c r="M1461"/>
      <c r="AC1461"/>
      <c r="AS1461"/>
      <c r="BI1461"/>
    </row>
    <row r="1462" spans="2:61">
      <c r="B1462" s="352"/>
      <c r="M1462"/>
      <c r="AC1462"/>
      <c r="AS1462"/>
      <c r="BI1462"/>
    </row>
    <row r="1463" spans="2:61">
      <c r="B1463" s="352"/>
      <c r="M1463"/>
      <c r="AC1463"/>
      <c r="AS1463"/>
      <c r="BI1463"/>
    </row>
    <row r="1464" spans="2:61">
      <c r="B1464" s="352"/>
      <c r="M1464"/>
      <c r="AC1464"/>
      <c r="AS1464"/>
      <c r="BI1464"/>
    </row>
    <row r="1465" spans="2:61">
      <c r="B1465" s="352"/>
      <c r="M1465"/>
      <c r="AC1465"/>
      <c r="AS1465"/>
      <c r="BI1465"/>
    </row>
    <row r="1466" spans="2:61">
      <c r="B1466" s="352"/>
      <c r="M1466"/>
      <c r="AC1466"/>
      <c r="AS1466"/>
      <c r="BI1466"/>
    </row>
    <row r="1467" spans="2:61">
      <c r="B1467" s="352"/>
      <c r="M1467"/>
      <c r="AC1467"/>
      <c r="AS1467"/>
      <c r="BI1467"/>
    </row>
    <row r="1468" spans="2:61">
      <c r="B1468" s="352"/>
      <c r="M1468"/>
      <c r="AC1468"/>
      <c r="AS1468"/>
      <c r="BI1468"/>
    </row>
    <row r="1469" spans="2:61">
      <c r="B1469" s="352"/>
      <c r="M1469"/>
      <c r="AC1469"/>
      <c r="AS1469"/>
      <c r="BI1469"/>
    </row>
    <row r="1470" spans="2:61">
      <c r="B1470" s="352"/>
      <c r="M1470"/>
      <c r="AC1470"/>
      <c r="AS1470"/>
      <c r="BI1470"/>
    </row>
    <row r="1471" spans="2:61">
      <c r="B1471" s="352"/>
      <c r="M1471"/>
      <c r="AC1471"/>
      <c r="AS1471"/>
      <c r="BI1471"/>
    </row>
    <row r="1472" spans="2:61">
      <c r="B1472" s="352"/>
      <c r="M1472"/>
      <c r="AC1472"/>
      <c r="AS1472"/>
      <c r="BI1472"/>
    </row>
    <row r="1473" spans="2:61">
      <c r="B1473" s="352"/>
      <c r="M1473"/>
      <c r="AC1473"/>
      <c r="AS1473"/>
      <c r="BI1473"/>
    </row>
    <row r="1474" spans="2:61">
      <c r="B1474" s="352"/>
      <c r="M1474"/>
      <c r="AC1474"/>
      <c r="AS1474"/>
      <c r="BI1474"/>
    </row>
    <row r="1475" spans="2:61">
      <c r="B1475" s="352"/>
      <c r="M1475"/>
      <c r="AC1475"/>
      <c r="AS1475"/>
      <c r="BI1475"/>
    </row>
    <row r="1476" spans="2:61">
      <c r="B1476" s="352"/>
      <c r="M1476"/>
      <c r="AC1476"/>
      <c r="AS1476"/>
      <c r="BI1476"/>
    </row>
    <row r="1477" spans="2:61">
      <c r="B1477" s="352"/>
      <c r="M1477"/>
      <c r="AC1477"/>
      <c r="AS1477"/>
      <c r="BI1477"/>
    </row>
    <row r="1478" spans="2:61">
      <c r="B1478" s="352"/>
      <c r="M1478"/>
      <c r="AC1478"/>
      <c r="AS1478"/>
      <c r="BI1478"/>
    </row>
    <row r="1479" spans="2:61">
      <c r="B1479" s="352"/>
      <c r="M1479"/>
      <c r="AC1479"/>
      <c r="AS1479"/>
      <c r="BI1479"/>
    </row>
    <row r="1480" spans="2:61">
      <c r="B1480" s="352"/>
      <c r="M1480"/>
      <c r="AC1480"/>
      <c r="AS1480"/>
      <c r="BI1480"/>
    </row>
    <row r="1481" spans="2:61">
      <c r="B1481" s="352"/>
      <c r="M1481"/>
      <c r="AC1481"/>
      <c r="AS1481"/>
      <c r="BI1481"/>
    </row>
    <row r="1482" spans="2:61">
      <c r="B1482" s="352"/>
      <c r="M1482"/>
      <c r="AC1482"/>
      <c r="AS1482"/>
      <c r="BI1482"/>
    </row>
    <row r="1483" spans="2:61">
      <c r="B1483" s="352"/>
      <c r="M1483"/>
      <c r="AC1483"/>
      <c r="AS1483"/>
      <c r="BI1483"/>
    </row>
    <row r="1484" spans="2:61">
      <c r="B1484" s="352"/>
      <c r="M1484"/>
      <c r="AC1484"/>
      <c r="AS1484"/>
      <c r="BI1484"/>
    </row>
    <row r="1485" spans="2:61">
      <c r="B1485" s="352"/>
      <c r="M1485"/>
      <c r="AC1485"/>
      <c r="AS1485"/>
      <c r="BI1485"/>
    </row>
    <row r="1486" spans="2:61">
      <c r="B1486" s="352"/>
      <c r="M1486"/>
      <c r="AC1486"/>
      <c r="AS1486"/>
      <c r="BI1486"/>
    </row>
    <row r="1487" spans="2:61">
      <c r="B1487" s="352"/>
      <c r="M1487"/>
      <c r="AC1487"/>
      <c r="AS1487"/>
      <c r="BI1487"/>
    </row>
    <row r="1488" spans="2:61">
      <c r="B1488" s="352"/>
      <c r="M1488"/>
      <c r="AC1488"/>
      <c r="AS1488"/>
      <c r="BI1488"/>
    </row>
    <row r="1489" spans="2:61">
      <c r="B1489" s="352"/>
      <c r="M1489"/>
      <c r="AC1489"/>
      <c r="AS1489"/>
      <c r="BI1489"/>
    </row>
    <row r="1490" spans="2:61">
      <c r="B1490" s="352"/>
      <c r="M1490"/>
      <c r="AC1490"/>
      <c r="AS1490"/>
      <c r="BI1490"/>
    </row>
    <row r="1491" spans="2:61">
      <c r="B1491" s="352"/>
      <c r="M1491"/>
      <c r="AC1491"/>
      <c r="AS1491"/>
      <c r="BI1491"/>
    </row>
    <row r="1492" spans="2:61">
      <c r="B1492" s="352"/>
      <c r="M1492"/>
      <c r="AC1492"/>
      <c r="AS1492"/>
      <c r="BI1492"/>
    </row>
    <row r="1493" spans="2:61">
      <c r="B1493" s="352"/>
      <c r="M1493"/>
      <c r="AC1493"/>
      <c r="AS1493"/>
      <c r="BI1493"/>
    </row>
    <row r="1494" spans="2:61">
      <c r="B1494" s="352"/>
      <c r="M1494"/>
      <c r="AC1494"/>
      <c r="AS1494"/>
      <c r="BI1494"/>
    </row>
    <row r="1495" spans="2:61">
      <c r="B1495" s="352"/>
      <c r="M1495"/>
      <c r="AC1495"/>
      <c r="AS1495"/>
      <c r="BI1495"/>
    </row>
    <row r="1496" spans="2:61">
      <c r="B1496" s="352"/>
      <c r="M1496"/>
      <c r="AC1496"/>
      <c r="AS1496"/>
      <c r="BI1496"/>
    </row>
    <row r="1497" spans="2:61">
      <c r="B1497" s="352"/>
      <c r="M1497"/>
      <c r="AC1497"/>
      <c r="AS1497"/>
      <c r="BI1497"/>
    </row>
    <row r="1498" spans="2:61">
      <c r="B1498" s="352"/>
      <c r="M1498"/>
      <c r="AC1498"/>
      <c r="AS1498"/>
      <c r="BI1498"/>
    </row>
    <row r="1499" spans="2:61">
      <c r="B1499" s="352"/>
      <c r="M1499"/>
      <c r="AC1499"/>
      <c r="AS1499"/>
      <c r="BI1499"/>
    </row>
    <row r="1500" spans="2:61">
      <c r="B1500" s="352"/>
      <c r="M1500"/>
      <c r="AC1500"/>
      <c r="AS1500"/>
      <c r="BI1500"/>
    </row>
    <row r="1501" spans="2:61">
      <c r="B1501" s="352"/>
      <c r="M1501"/>
      <c r="AC1501"/>
      <c r="AS1501"/>
      <c r="BI1501"/>
    </row>
    <row r="1502" spans="2:61">
      <c r="B1502" s="352"/>
      <c r="M1502"/>
      <c r="AC1502"/>
      <c r="AS1502"/>
      <c r="BI1502"/>
    </row>
    <row r="1503" spans="2:61">
      <c r="B1503" s="352"/>
      <c r="M1503"/>
      <c r="AC1503"/>
      <c r="AS1503"/>
      <c r="BI1503"/>
    </row>
    <row r="1504" spans="2:61">
      <c r="B1504" s="352"/>
      <c r="M1504"/>
      <c r="AC1504"/>
      <c r="AS1504"/>
      <c r="BI1504"/>
    </row>
    <row r="1505" spans="2:61">
      <c r="B1505" s="352"/>
      <c r="M1505"/>
      <c r="AC1505"/>
      <c r="AS1505"/>
      <c r="BI1505"/>
    </row>
    <row r="1506" spans="2:61">
      <c r="B1506" s="352"/>
      <c r="M1506"/>
      <c r="AC1506"/>
      <c r="AS1506"/>
      <c r="BI1506"/>
    </row>
    <row r="1507" spans="2:61">
      <c r="B1507" s="352"/>
      <c r="M1507"/>
      <c r="AC1507"/>
      <c r="AS1507"/>
      <c r="BI1507"/>
    </row>
    <row r="1508" spans="2:61">
      <c r="B1508" s="352"/>
      <c r="M1508"/>
      <c r="AC1508"/>
      <c r="AS1508"/>
      <c r="BI1508"/>
    </row>
    <row r="1509" spans="2:61">
      <c r="B1509" s="352"/>
      <c r="M1509"/>
      <c r="AC1509"/>
      <c r="AS1509"/>
      <c r="BI1509"/>
    </row>
    <row r="1510" spans="2:61">
      <c r="B1510" s="352"/>
      <c r="M1510"/>
      <c r="AC1510"/>
      <c r="AS1510"/>
      <c r="BI1510"/>
    </row>
    <row r="1511" spans="2:61">
      <c r="B1511" s="352"/>
      <c r="M1511"/>
      <c r="AC1511"/>
      <c r="AS1511"/>
      <c r="BI1511"/>
    </row>
    <row r="1512" spans="2:61">
      <c r="B1512" s="352"/>
      <c r="M1512"/>
      <c r="AC1512"/>
      <c r="AS1512"/>
      <c r="BI1512"/>
    </row>
    <row r="1513" spans="2:61">
      <c r="B1513" s="352"/>
      <c r="M1513"/>
      <c r="AC1513"/>
      <c r="AS1513"/>
      <c r="BI1513"/>
    </row>
    <row r="1514" spans="2:61">
      <c r="B1514" s="352"/>
      <c r="M1514"/>
      <c r="AC1514"/>
      <c r="AS1514"/>
      <c r="BI1514"/>
    </row>
    <row r="1515" spans="2:61">
      <c r="B1515" s="352"/>
      <c r="M1515"/>
      <c r="AC1515"/>
      <c r="AS1515"/>
      <c r="BI1515"/>
    </row>
    <row r="1516" spans="2:61">
      <c r="B1516" s="352"/>
      <c r="M1516"/>
      <c r="AC1516"/>
      <c r="AS1516"/>
      <c r="BI1516"/>
    </row>
    <row r="1517" spans="2:61">
      <c r="B1517" s="352"/>
      <c r="M1517"/>
      <c r="AC1517"/>
      <c r="AS1517"/>
      <c r="BI1517"/>
    </row>
    <row r="1518" spans="2:61">
      <c r="B1518" s="352"/>
      <c r="M1518"/>
      <c r="AC1518"/>
      <c r="AS1518"/>
      <c r="BI1518"/>
    </row>
    <row r="1519" spans="2:61">
      <c r="B1519" s="352"/>
      <c r="M1519"/>
      <c r="AC1519"/>
      <c r="AS1519"/>
      <c r="BI1519"/>
    </row>
    <row r="1520" spans="2:61">
      <c r="B1520" s="352"/>
      <c r="M1520"/>
      <c r="AC1520"/>
      <c r="AS1520"/>
      <c r="BI1520"/>
    </row>
    <row r="1521" spans="2:61">
      <c r="B1521" s="352"/>
      <c r="M1521"/>
      <c r="AC1521"/>
      <c r="AS1521"/>
      <c r="BI1521"/>
    </row>
    <row r="1522" spans="2:61">
      <c r="B1522" s="352"/>
      <c r="M1522"/>
      <c r="AC1522"/>
      <c r="AS1522"/>
      <c r="BI1522"/>
    </row>
    <row r="1523" spans="2:61">
      <c r="B1523" s="352"/>
      <c r="M1523"/>
      <c r="AC1523"/>
      <c r="AS1523"/>
      <c r="BI1523"/>
    </row>
    <row r="1524" spans="2:61">
      <c r="B1524" s="352"/>
      <c r="M1524"/>
      <c r="AC1524"/>
      <c r="AS1524"/>
      <c r="BI1524"/>
    </row>
    <row r="1525" spans="2:61">
      <c r="B1525" s="352"/>
      <c r="M1525"/>
      <c r="AC1525"/>
      <c r="AS1525"/>
      <c r="BI1525"/>
    </row>
    <row r="1526" spans="2:61">
      <c r="B1526" s="352"/>
      <c r="M1526"/>
      <c r="AC1526"/>
      <c r="AS1526"/>
      <c r="BI1526"/>
    </row>
    <row r="1527" spans="2:61">
      <c r="B1527" s="352"/>
      <c r="M1527"/>
      <c r="AC1527"/>
      <c r="AS1527"/>
      <c r="BI1527"/>
    </row>
    <row r="1528" spans="2:61">
      <c r="B1528" s="352"/>
      <c r="M1528"/>
      <c r="AC1528"/>
      <c r="AS1528"/>
      <c r="BI1528"/>
    </row>
    <row r="1529" spans="2:61">
      <c r="B1529" s="352"/>
      <c r="M1529"/>
      <c r="AC1529"/>
      <c r="AS1529"/>
      <c r="BI1529"/>
    </row>
    <row r="1530" spans="2:61">
      <c r="B1530" s="352"/>
      <c r="M1530"/>
      <c r="AC1530"/>
      <c r="AS1530"/>
      <c r="BI1530"/>
    </row>
    <row r="1531" spans="2:61">
      <c r="B1531" s="352"/>
      <c r="M1531"/>
      <c r="AC1531"/>
      <c r="AS1531"/>
      <c r="BI1531"/>
    </row>
    <row r="1532" spans="2:61">
      <c r="B1532" s="352"/>
      <c r="M1532"/>
      <c r="AC1532"/>
      <c r="AS1532"/>
      <c r="BI1532"/>
    </row>
    <row r="1533" spans="2:61">
      <c r="B1533" s="352"/>
      <c r="M1533"/>
      <c r="AC1533"/>
      <c r="AS1533"/>
      <c r="BI1533"/>
    </row>
    <row r="1534" spans="2:61">
      <c r="B1534" s="352"/>
      <c r="M1534"/>
      <c r="AC1534"/>
      <c r="AS1534"/>
      <c r="BI1534"/>
    </row>
    <row r="1535" spans="2:61">
      <c r="B1535" s="352"/>
      <c r="M1535"/>
      <c r="AC1535"/>
      <c r="AS1535"/>
      <c r="BI1535"/>
    </row>
    <row r="1536" spans="2:61">
      <c r="B1536" s="352"/>
      <c r="M1536"/>
      <c r="AC1536"/>
      <c r="AS1536"/>
      <c r="BI1536"/>
    </row>
    <row r="1537" spans="2:61">
      <c r="B1537" s="352"/>
      <c r="M1537"/>
      <c r="AC1537"/>
      <c r="AS1537"/>
      <c r="BI1537"/>
    </row>
    <row r="1538" spans="2:61">
      <c r="B1538" s="352"/>
      <c r="M1538"/>
      <c r="AC1538"/>
      <c r="AS1538"/>
      <c r="BI1538"/>
    </row>
    <row r="1539" spans="2:61">
      <c r="B1539" s="352"/>
      <c r="M1539"/>
      <c r="AC1539"/>
      <c r="AS1539"/>
      <c r="BI1539"/>
    </row>
    <row r="1540" spans="2:61">
      <c r="B1540" s="352"/>
      <c r="M1540"/>
      <c r="AC1540"/>
      <c r="AS1540"/>
      <c r="BI1540"/>
    </row>
    <row r="1541" spans="2:61">
      <c r="B1541" s="352"/>
      <c r="M1541"/>
      <c r="AC1541"/>
      <c r="AS1541"/>
      <c r="BI1541"/>
    </row>
    <row r="1542" spans="2:61">
      <c r="B1542" s="352"/>
      <c r="M1542"/>
      <c r="AC1542"/>
      <c r="AS1542"/>
      <c r="BI1542"/>
    </row>
    <row r="1543" spans="2:61">
      <c r="B1543" s="352"/>
      <c r="M1543"/>
      <c r="AC1543"/>
      <c r="AS1543"/>
      <c r="BI1543"/>
    </row>
    <row r="1544" spans="2:61">
      <c r="B1544" s="352"/>
      <c r="M1544"/>
      <c r="AC1544"/>
      <c r="AS1544"/>
      <c r="BI1544"/>
    </row>
    <row r="1545" spans="2:61">
      <c r="B1545" s="352"/>
      <c r="M1545"/>
      <c r="AC1545"/>
      <c r="AS1545"/>
      <c r="BI1545"/>
    </row>
    <row r="1546" spans="2:61">
      <c r="B1546" s="352"/>
      <c r="M1546"/>
      <c r="AC1546"/>
      <c r="AS1546"/>
      <c r="BI1546"/>
    </row>
    <row r="1547" spans="2:61">
      <c r="B1547" s="352"/>
      <c r="M1547"/>
      <c r="AC1547"/>
      <c r="AS1547"/>
      <c r="BI1547"/>
    </row>
    <row r="1548" spans="2:61">
      <c r="B1548" s="352"/>
      <c r="M1548"/>
      <c r="AC1548"/>
      <c r="AS1548"/>
      <c r="BI1548"/>
    </row>
    <row r="1549" spans="2:61">
      <c r="B1549" s="352"/>
      <c r="M1549"/>
      <c r="AC1549"/>
      <c r="AS1549"/>
      <c r="BI1549"/>
    </row>
    <row r="1550" spans="2:61">
      <c r="B1550" s="352"/>
      <c r="M1550"/>
      <c r="AC1550"/>
      <c r="AS1550"/>
      <c r="BI1550"/>
    </row>
    <row r="1551" spans="2:61">
      <c r="B1551" s="352"/>
      <c r="M1551"/>
      <c r="AC1551"/>
      <c r="AS1551"/>
      <c r="BI1551"/>
    </row>
    <row r="1552" spans="2:61">
      <c r="B1552" s="352"/>
      <c r="M1552"/>
      <c r="AC1552"/>
      <c r="AS1552"/>
      <c r="BI1552"/>
    </row>
    <row r="1553" spans="2:61">
      <c r="B1553" s="352"/>
      <c r="M1553"/>
      <c r="AC1553"/>
      <c r="AS1553"/>
      <c r="BI1553"/>
    </row>
    <row r="1554" spans="2:61">
      <c r="B1554" s="352"/>
      <c r="M1554"/>
      <c r="AC1554"/>
      <c r="AS1554"/>
      <c r="BI1554"/>
    </row>
    <row r="1555" spans="2:61">
      <c r="B1555" s="352"/>
      <c r="M1555"/>
      <c r="AC1555"/>
      <c r="AS1555"/>
      <c r="BI1555"/>
    </row>
    <row r="1556" spans="2:61">
      <c r="B1556" s="352"/>
      <c r="M1556"/>
      <c r="AC1556"/>
      <c r="AS1556"/>
      <c r="BI1556"/>
    </row>
    <row r="1557" spans="2:61">
      <c r="B1557" s="352"/>
      <c r="M1557"/>
      <c r="AC1557"/>
      <c r="AS1557"/>
      <c r="BI1557"/>
    </row>
    <row r="1558" spans="2:61">
      <c r="B1558" s="352"/>
      <c r="M1558"/>
      <c r="AC1558"/>
      <c r="AS1558"/>
      <c r="BI1558"/>
    </row>
    <row r="1559" spans="2:61">
      <c r="B1559" s="352"/>
      <c r="M1559"/>
      <c r="AC1559"/>
      <c r="AS1559"/>
      <c r="BI1559"/>
    </row>
    <row r="1560" spans="2:61">
      <c r="B1560" s="352"/>
      <c r="M1560"/>
      <c r="AC1560"/>
      <c r="AS1560"/>
      <c r="BI1560"/>
    </row>
    <row r="1561" spans="2:61">
      <c r="B1561" s="352"/>
      <c r="M1561"/>
      <c r="AC1561"/>
      <c r="AS1561"/>
      <c r="BI1561"/>
    </row>
    <row r="1562" spans="2:61">
      <c r="B1562" s="352"/>
      <c r="M1562"/>
      <c r="AC1562"/>
      <c r="AS1562"/>
      <c r="BI1562"/>
    </row>
    <row r="1563" spans="2:61">
      <c r="B1563" s="352"/>
      <c r="M1563"/>
      <c r="AC1563"/>
      <c r="AS1563"/>
      <c r="BI1563"/>
    </row>
    <row r="1564" spans="2:61">
      <c r="B1564" s="352"/>
      <c r="M1564"/>
      <c r="AC1564"/>
      <c r="AS1564"/>
      <c r="BI1564"/>
    </row>
    <row r="1565" spans="2:61">
      <c r="B1565" s="352"/>
      <c r="M1565"/>
      <c r="AC1565"/>
      <c r="AS1565"/>
      <c r="BI1565"/>
    </row>
    <row r="1566" spans="2:61">
      <c r="B1566" s="352"/>
      <c r="M1566"/>
      <c r="AC1566"/>
      <c r="AS1566"/>
      <c r="BI1566"/>
    </row>
    <row r="1567" spans="2:61">
      <c r="B1567" s="352"/>
      <c r="M1567"/>
      <c r="AC1567"/>
      <c r="AS1567"/>
      <c r="BI1567"/>
    </row>
    <row r="1568" spans="2:61">
      <c r="B1568" s="352"/>
      <c r="M1568"/>
      <c r="AC1568"/>
      <c r="AS1568"/>
      <c r="BI1568"/>
    </row>
    <row r="1569" spans="2:61">
      <c r="B1569" s="352"/>
      <c r="M1569"/>
      <c r="AC1569"/>
      <c r="AS1569"/>
      <c r="BI1569"/>
    </row>
    <row r="1570" spans="2:61">
      <c r="B1570" s="352"/>
      <c r="M1570"/>
      <c r="AC1570"/>
      <c r="AS1570"/>
      <c r="BI1570"/>
    </row>
    <row r="1571" spans="2:61">
      <c r="B1571" s="352"/>
      <c r="M1571"/>
      <c r="AC1571"/>
      <c r="AS1571"/>
      <c r="BI1571"/>
    </row>
    <row r="1572" spans="2:61">
      <c r="B1572" s="352"/>
      <c r="M1572"/>
      <c r="AC1572"/>
      <c r="AS1572"/>
      <c r="BI1572"/>
    </row>
    <row r="1573" spans="2:61">
      <c r="B1573" s="352"/>
      <c r="M1573"/>
      <c r="AC1573"/>
      <c r="AS1573"/>
      <c r="BI1573"/>
    </row>
    <row r="1574" spans="2:61">
      <c r="B1574" s="352"/>
      <c r="M1574"/>
      <c r="AC1574"/>
      <c r="AS1574"/>
      <c r="BI1574"/>
    </row>
    <row r="1575" spans="2:61">
      <c r="B1575" s="352"/>
      <c r="M1575"/>
      <c r="AC1575"/>
      <c r="AS1575"/>
      <c r="BI1575"/>
    </row>
    <row r="1576" spans="2:61">
      <c r="B1576" s="352"/>
      <c r="M1576"/>
      <c r="AC1576"/>
      <c r="AS1576"/>
      <c r="BI1576"/>
    </row>
    <row r="1577" spans="2:61">
      <c r="B1577" s="352"/>
      <c r="M1577"/>
      <c r="AC1577"/>
      <c r="AS1577"/>
      <c r="BI1577"/>
    </row>
    <row r="1578" spans="2:61">
      <c r="B1578" s="352"/>
      <c r="M1578"/>
      <c r="AC1578"/>
      <c r="AS1578"/>
      <c r="BI1578"/>
    </row>
    <row r="1579" spans="2:61">
      <c r="B1579" s="352"/>
      <c r="M1579"/>
      <c r="AC1579"/>
      <c r="AS1579"/>
      <c r="BI1579"/>
    </row>
    <row r="1580" spans="2:61">
      <c r="B1580" s="352"/>
      <c r="M1580"/>
      <c r="AC1580"/>
      <c r="AS1580"/>
      <c r="BI1580"/>
    </row>
    <row r="1581" spans="2:61">
      <c r="B1581" s="352"/>
      <c r="M1581"/>
      <c r="AC1581"/>
      <c r="AS1581"/>
      <c r="BI1581"/>
    </row>
    <row r="1582" spans="2:61">
      <c r="B1582" s="352"/>
      <c r="M1582"/>
      <c r="AC1582"/>
      <c r="AS1582"/>
      <c r="BI1582"/>
    </row>
    <row r="1583" spans="2:61">
      <c r="B1583" s="352"/>
      <c r="M1583"/>
      <c r="AC1583"/>
      <c r="AS1583"/>
      <c r="BI1583"/>
    </row>
    <row r="1584" spans="2:61">
      <c r="B1584" s="352"/>
      <c r="M1584"/>
      <c r="AC1584"/>
      <c r="AS1584"/>
      <c r="BI1584"/>
    </row>
    <row r="1585" spans="2:61">
      <c r="B1585" s="352"/>
      <c r="M1585"/>
      <c r="AC1585"/>
      <c r="AS1585"/>
      <c r="BI1585"/>
    </row>
    <row r="1586" spans="2:61">
      <c r="B1586" s="352"/>
      <c r="M1586"/>
      <c r="AC1586"/>
      <c r="AS1586"/>
      <c r="BI1586"/>
    </row>
    <row r="1587" spans="2:61">
      <c r="B1587" s="352"/>
      <c r="M1587"/>
      <c r="AC1587"/>
      <c r="AS1587"/>
      <c r="BI1587"/>
    </row>
    <row r="1588" spans="2:61">
      <c r="B1588" s="352"/>
      <c r="M1588"/>
      <c r="AC1588"/>
      <c r="AS1588"/>
      <c r="BI1588"/>
    </row>
    <row r="1589" spans="2:61">
      <c r="B1589" s="352"/>
      <c r="M1589"/>
      <c r="AC1589"/>
      <c r="AS1589"/>
      <c r="BI1589"/>
    </row>
    <row r="1590" spans="2:61">
      <c r="B1590" s="352"/>
      <c r="M1590"/>
      <c r="AC1590"/>
      <c r="AS1590"/>
      <c r="BI1590"/>
    </row>
    <row r="1591" spans="2:61">
      <c r="B1591" s="352"/>
      <c r="M1591"/>
      <c r="AC1591"/>
      <c r="AS1591"/>
      <c r="BI1591"/>
    </row>
    <row r="1592" spans="2:61">
      <c r="B1592" s="352"/>
      <c r="M1592"/>
      <c r="AC1592"/>
      <c r="AS1592"/>
      <c r="BI1592"/>
    </row>
    <row r="1593" spans="2:61">
      <c r="B1593" s="352"/>
      <c r="M1593"/>
      <c r="AC1593"/>
      <c r="AS1593"/>
      <c r="BI1593"/>
    </row>
    <row r="1594" spans="2:61">
      <c r="B1594" s="352"/>
      <c r="M1594"/>
      <c r="AC1594"/>
      <c r="AS1594"/>
      <c r="BI1594"/>
    </row>
    <row r="1595" spans="2:61">
      <c r="B1595" s="352"/>
      <c r="M1595"/>
      <c r="AC1595"/>
      <c r="AS1595"/>
      <c r="BI1595"/>
    </row>
    <row r="1596" spans="2:61">
      <c r="B1596" s="352"/>
      <c r="M1596"/>
      <c r="AC1596"/>
      <c r="AS1596"/>
      <c r="BI1596"/>
    </row>
    <row r="1597" spans="2:61">
      <c r="B1597" s="352"/>
      <c r="M1597"/>
      <c r="AC1597"/>
      <c r="AS1597"/>
      <c r="BI1597"/>
    </row>
    <row r="1598" spans="2:61">
      <c r="B1598" s="352"/>
      <c r="M1598"/>
      <c r="AC1598"/>
      <c r="AS1598"/>
      <c r="BI1598"/>
    </row>
    <row r="1599" spans="2:61">
      <c r="B1599" s="352"/>
      <c r="M1599"/>
      <c r="AC1599"/>
      <c r="AS1599"/>
      <c r="BI1599"/>
    </row>
    <row r="1600" spans="2:61">
      <c r="B1600" s="352"/>
      <c r="M1600"/>
      <c r="AC1600"/>
      <c r="AS1600"/>
      <c r="BI1600"/>
    </row>
    <row r="1601" spans="2:61">
      <c r="B1601" s="352"/>
      <c r="M1601"/>
      <c r="AC1601"/>
      <c r="AS1601"/>
      <c r="BI1601"/>
    </row>
    <row r="1602" spans="2:61">
      <c r="B1602" s="352"/>
      <c r="M1602"/>
      <c r="AC1602"/>
      <c r="AS1602"/>
      <c r="BI1602"/>
    </row>
    <row r="1603" spans="2:61">
      <c r="B1603" s="352"/>
      <c r="M1603"/>
      <c r="AC1603"/>
      <c r="AS1603"/>
      <c r="BI1603"/>
    </row>
    <row r="1604" spans="2:61">
      <c r="B1604" s="352"/>
      <c r="M1604"/>
      <c r="AC1604"/>
      <c r="AS1604"/>
      <c r="BI1604"/>
    </row>
    <row r="1605" spans="2:61">
      <c r="B1605" s="352"/>
      <c r="M1605"/>
      <c r="AC1605"/>
      <c r="AS1605"/>
      <c r="BI1605"/>
    </row>
    <row r="1606" spans="2:61">
      <c r="B1606" s="352"/>
      <c r="M1606"/>
      <c r="AC1606"/>
      <c r="AS1606"/>
      <c r="BI1606"/>
    </row>
    <row r="1607" spans="2:61">
      <c r="B1607" s="352"/>
      <c r="M1607"/>
      <c r="AC1607"/>
      <c r="AS1607"/>
      <c r="BI1607"/>
    </row>
    <row r="1608" spans="2:61">
      <c r="B1608" s="352"/>
      <c r="M1608"/>
      <c r="AC1608"/>
      <c r="AS1608"/>
      <c r="BI1608"/>
    </row>
    <row r="1609" spans="2:61">
      <c r="B1609" s="352"/>
      <c r="M1609"/>
      <c r="AC1609"/>
      <c r="AS1609"/>
      <c r="BI1609"/>
    </row>
    <row r="1610" spans="2:61">
      <c r="B1610" s="352"/>
      <c r="M1610"/>
      <c r="AC1610"/>
      <c r="AS1610"/>
      <c r="BI1610"/>
    </row>
    <row r="1611" spans="2:61">
      <c r="B1611" s="352"/>
      <c r="M1611"/>
      <c r="AC1611"/>
      <c r="AS1611"/>
      <c r="BI1611"/>
    </row>
    <row r="1612" spans="2:61">
      <c r="B1612" s="352"/>
      <c r="M1612"/>
      <c r="AC1612"/>
      <c r="AS1612"/>
      <c r="BI1612"/>
    </row>
    <row r="1613" spans="2:61">
      <c r="B1613" s="352"/>
      <c r="M1613"/>
      <c r="AC1613"/>
      <c r="AS1613"/>
      <c r="BI1613"/>
    </row>
    <row r="1614" spans="2:61">
      <c r="B1614" s="352"/>
      <c r="M1614"/>
      <c r="AC1614"/>
      <c r="AS1614"/>
      <c r="BI1614"/>
    </row>
    <row r="1615" spans="2:61">
      <c r="B1615" s="352"/>
      <c r="M1615"/>
      <c r="AC1615"/>
      <c r="AS1615"/>
      <c r="BI1615"/>
    </row>
    <row r="1616" spans="2:61">
      <c r="B1616" s="352"/>
      <c r="M1616"/>
      <c r="AC1616"/>
      <c r="AS1616"/>
      <c r="BI1616"/>
    </row>
    <row r="1617" spans="2:61">
      <c r="B1617" s="352"/>
      <c r="M1617"/>
      <c r="AC1617"/>
      <c r="AS1617"/>
      <c r="BI1617"/>
    </row>
    <row r="1618" spans="2:61">
      <c r="B1618" s="352"/>
      <c r="M1618"/>
      <c r="AC1618"/>
      <c r="AS1618"/>
      <c r="BI1618"/>
    </row>
    <row r="1619" spans="2:61">
      <c r="B1619" s="352"/>
      <c r="M1619"/>
      <c r="AC1619"/>
      <c r="AS1619"/>
      <c r="BI1619"/>
    </row>
    <row r="1620" spans="2:61">
      <c r="B1620" s="352"/>
      <c r="M1620"/>
      <c r="AC1620"/>
      <c r="AS1620"/>
      <c r="BI1620"/>
    </row>
    <row r="1621" spans="2:61">
      <c r="B1621" s="352"/>
      <c r="M1621"/>
      <c r="AC1621"/>
      <c r="AS1621"/>
      <c r="BI1621"/>
    </row>
    <row r="1622" spans="2:61">
      <c r="B1622" s="352"/>
      <c r="M1622"/>
      <c r="AC1622"/>
      <c r="AS1622"/>
      <c r="BI1622"/>
    </row>
    <row r="1623" spans="2:61">
      <c r="B1623" s="352"/>
      <c r="M1623"/>
      <c r="AC1623"/>
      <c r="AS1623"/>
      <c r="BI1623"/>
    </row>
    <row r="1624" spans="2:61">
      <c r="B1624" s="352"/>
      <c r="M1624"/>
      <c r="AC1624"/>
      <c r="AS1624"/>
      <c r="BI1624"/>
    </row>
    <row r="1625" spans="2:61">
      <c r="B1625" s="352"/>
      <c r="M1625"/>
      <c r="AC1625"/>
      <c r="AS1625"/>
      <c r="BI1625"/>
    </row>
    <row r="1626" spans="2:61">
      <c r="B1626" s="352"/>
      <c r="M1626"/>
      <c r="AC1626"/>
      <c r="AS1626"/>
      <c r="BI1626"/>
    </row>
    <row r="1627" spans="2:61">
      <c r="B1627" s="352"/>
      <c r="M1627"/>
      <c r="AC1627"/>
      <c r="AS1627"/>
      <c r="BI1627"/>
    </row>
    <row r="1628" spans="2:61">
      <c r="B1628" s="352"/>
      <c r="M1628"/>
      <c r="AC1628"/>
      <c r="AS1628"/>
      <c r="BI1628"/>
    </row>
    <row r="1629" spans="2:61">
      <c r="B1629" s="352"/>
      <c r="M1629"/>
      <c r="AC1629"/>
      <c r="AS1629"/>
      <c r="BI1629"/>
    </row>
    <row r="1630" spans="2:61">
      <c r="B1630" s="352"/>
      <c r="M1630"/>
      <c r="AC1630"/>
      <c r="AS1630"/>
      <c r="BI1630"/>
    </row>
    <row r="1631" spans="2:61">
      <c r="B1631" s="352"/>
      <c r="M1631"/>
      <c r="AC1631"/>
      <c r="AS1631"/>
      <c r="BI1631"/>
    </row>
    <row r="1632" spans="2:61">
      <c r="B1632" s="352"/>
      <c r="M1632"/>
      <c r="AC1632"/>
      <c r="AS1632"/>
      <c r="BI1632"/>
    </row>
    <row r="1633" spans="2:61">
      <c r="B1633" s="352"/>
      <c r="M1633"/>
      <c r="AC1633"/>
      <c r="AS1633"/>
      <c r="BI1633"/>
    </row>
    <row r="1634" spans="2:61">
      <c r="B1634" s="352"/>
      <c r="M1634"/>
      <c r="AC1634"/>
      <c r="AS1634"/>
      <c r="BI1634"/>
    </row>
    <row r="1635" spans="2:61">
      <c r="B1635" s="352"/>
      <c r="M1635"/>
      <c r="AC1635"/>
      <c r="AS1635"/>
      <c r="BI1635"/>
    </row>
    <row r="1636" spans="2:61">
      <c r="B1636" s="352"/>
      <c r="M1636"/>
      <c r="AC1636"/>
      <c r="AS1636"/>
      <c r="BI1636"/>
    </row>
    <row r="1637" spans="2:61">
      <c r="B1637" s="352"/>
      <c r="M1637"/>
      <c r="AC1637"/>
      <c r="AS1637"/>
      <c r="BI1637"/>
    </row>
    <row r="1638" spans="2:61">
      <c r="B1638" s="352"/>
      <c r="M1638"/>
      <c r="AC1638"/>
      <c r="AS1638"/>
      <c r="BI1638"/>
    </row>
    <row r="1639" spans="2:61">
      <c r="B1639" s="352"/>
      <c r="M1639"/>
      <c r="AC1639"/>
      <c r="AS1639"/>
      <c r="BI1639"/>
    </row>
    <row r="1640" spans="2:61">
      <c r="B1640" s="352"/>
      <c r="M1640"/>
      <c r="AC1640"/>
      <c r="AS1640"/>
      <c r="BI1640"/>
    </row>
    <row r="1649" spans="2:45">
      <c r="B1649" s="352"/>
      <c r="M1649"/>
      <c r="AC1649"/>
      <c r="AS1649"/>
    </row>
    <row r="1650" spans="2:45">
      <c r="B1650" s="352"/>
      <c r="M1650"/>
      <c r="AC1650"/>
      <c r="AS1650"/>
    </row>
    <row r="1651" spans="2:45">
      <c r="B1651" s="352"/>
      <c r="M1651"/>
      <c r="AC1651"/>
      <c r="AS1651"/>
    </row>
    <row r="1652" spans="2:45">
      <c r="B1652" s="352"/>
      <c r="M1652"/>
      <c r="AC1652"/>
      <c r="AS1652"/>
    </row>
    <row r="1653" spans="2:45">
      <c r="B1653" s="352"/>
      <c r="M1653"/>
      <c r="AC1653"/>
      <c r="AS1653"/>
    </row>
    <row r="1654" spans="2:45">
      <c r="B1654" s="352"/>
      <c r="M1654"/>
      <c r="AC1654"/>
      <c r="AS1654"/>
    </row>
    <row r="1655" spans="2:45">
      <c r="B1655" s="352"/>
      <c r="M1655"/>
      <c r="AC1655"/>
      <c r="AS1655"/>
    </row>
    <row r="1656" spans="2:45">
      <c r="B1656" s="352"/>
      <c r="M1656"/>
      <c r="AC1656"/>
      <c r="AS1656"/>
    </row>
    <row r="1657" spans="2:45">
      <c r="B1657" s="352"/>
      <c r="M1657"/>
      <c r="AC1657"/>
      <c r="AS1657"/>
    </row>
    <row r="1658" spans="2:45">
      <c r="B1658" s="352"/>
      <c r="M1658"/>
      <c r="AC1658"/>
      <c r="AS1658"/>
    </row>
    <row r="1659" spans="2:45">
      <c r="B1659" s="352"/>
      <c r="M1659"/>
      <c r="AC1659"/>
      <c r="AS1659"/>
    </row>
    <row r="1660" spans="2:45">
      <c r="B1660" s="352"/>
      <c r="M1660"/>
      <c r="AC1660"/>
      <c r="AS1660"/>
    </row>
    <row r="1661" spans="2:45">
      <c r="B1661" s="352"/>
      <c r="M1661"/>
      <c r="AC1661"/>
      <c r="AS1661"/>
    </row>
    <row r="1662" spans="2:45">
      <c r="B1662" s="352"/>
      <c r="M1662"/>
      <c r="AC1662"/>
      <c r="AS1662"/>
    </row>
    <row r="1663" spans="2:45">
      <c r="B1663" s="352"/>
      <c r="M1663"/>
      <c r="AC1663"/>
      <c r="AS1663"/>
    </row>
    <row r="1664" spans="2:45">
      <c r="B1664" s="352"/>
      <c r="M1664"/>
      <c r="AC1664"/>
      <c r="AS1664"/>
    </row>
    <row r="1665" spans="2:45">
      <c r="B1665" s="352"/>
      <c r="M1665"/>
      <c r="AC1665"/>
      <c r="AS1665"/>
    </row>
    <row r="1666" spans="2:45">
      <c r="B1666" s="352"/>
      <c r="M1666"/>
      <c r="AC1666"/>
      <c r="AS1666"/>
    </row>
    <row r="1667" spans="2:45">
      <c r="B1667" s="352"/>
      <c r="M1667"/>
      <c r="AC1667"/>
      <c r="AS1667"/>
    </row>
    <row r="1668" spans="2:45">
      <c r="B1668" s="352"/>
      <c r="M1668"/>
      <c r="AC1668"/>
      <c r="AS1668"/>
    </row>
    <row r="1669" spans="2:45">
      <c r="B1669" s="352"/>
      <c r="M1669"/>
      <c r="AC1669"/>
      <c r="AS1669"/>
    </row>
    <row r="1670" spans="2:45">
      <c r="B1670" s="352"/>
      <c r="M1670"/>
      <c r="AC1670"/>
      <c r="AS1670"/>
    </row>
    <row r="1671" spans="2:45">
      <c r="B1671" s="352"/>
      <c r="M1671"/>
      <c r="AC1671"/>
      <c r="AS1671"/>
    </row>
    <row r="1672" spans="2:45">
      <c r="B1672" s="352"/>
      <c r="M1672"/>
      <c r="AC1672"/>
      <c r="AS1672"/>
    </row>
    <row r="1673" spans="2:45">
      <c r="B1673" s="352"/>
      <c r="M1673"/>
      <c r="AC1673"/>
      <c r="AS1673"/>
    </row>
    <row r="1674" spans="2:45">
      <c r="B1674" s="352"/>
      <c r="M1674"/>
      <c r="AC1674"/>
      <c r="AS1674"/>
    </row>
    <row r="1675" spans="2:45">
      <c r="B1675" s="352"/>
      <c r="M1675"/>
      <c r="AC1675"/>
      <c r="AS1675"/>
    </row>
    <row r="1676" spans="2:45">
      <c r="B1676" s="352"/>
      <c r="M1676"/>
      <c r="AC1676"/>
      <c r="AS1676"/>
    </row>
    <row r="1677" spans="2:45">
      <c r="B1677" s="352"/>
      <c r="M1677"/>
      <c r="AC1677"/>
      <c r="AS1677"/>
    </row>
    <row r="1678" spans="2:45">
      <c r="B1678" s="352"/>
      <c r="M1678"/>
      <c r="AC1678"/>
      <c r="AS1678"/>
    </row>
    <row r="1679" spans="2:45">
      <c r="B1679" s="352"/>
      <c r="M1679"/>
      <c r="AC1679"/>
      <c r="AS1679"/>
    </row>
    <row r="1680" spans="2:45">
      <c r="B1680" s="352"/>
      <c r="M1680"/>
      <c r="AC1680"/>
      <c r="AS1680"/>
    </row>
    <row r="1681" spans="2:45">
      <c r="B1681" s="352"/>
      <c r="M1681"/>
      <c r="AC1681"/>
      <c r="AS1681"/>
    </row>
    <row r="1682" spans="2:45">
      <c r="B1682" s="352"/>
      <c r="M1682"/>
      <c r="AC1682"/>
      <c r="AS1682"/>
    </row>
    <row r="1683" spans="2:45">
      <c r="B1683" s="352"/>
      <c r="M1683"/>
      <c r="AC1683"/>
      <c r="AS1683"/>
    </row>
    <row r="1684" spans="2:45">
      <c r="B1684" s="352"/>
      <c r="M1684"/>
      <c r="AC1684"/>
      <c r="AS1684"/>
    </row>
    <row r="1685" spans="2:45">
      <c r="B1685" s="352"/>
      <c r="M1685"/>
      <c r="AC1685"/>
      <c r="AS1685"/>
    </row>
    <row r="1686" spans="2:45">
      <c r="B1686" s="352"/>
      <c r="M1686"/>
      <c r="AC1686"/>
      <c r="AS1686"/>
    </row>
    <row r="1687" spans="2:45">
      <c r="B1687" s="352"/>
      <c r="M1687"/>
      <c r="AC1687"/>
      <c r="AS1687"/>
    </row>
    <row r="1688" spans="2:45">
      <c r="B1688" s="352"/>
      <c r="M1688"/>
      <c r="AC1688"/>
      <c r="AS1688"/>
    </row>
    <row r="1689" spans="2:45">
      <c r="B1689" s="352"/>
      <c r="M1689"/>
      <c r="AC1689"/>
      <c r="AS1689"/>
    </row>
    <row r="1690" spans="2:45">
      <c r="B1690" s="352"/>
      <c r="M1690"/>
      <c r="AC1690"/>
      <c r="AS1690"/>
    </row>
    <row r="1691" spans="2:45">
      <c r="B1691" s="352"/>
      <c r="M1691"/>
      <c r="AC1691"/>
      <c r="AS1691"/>
    </row>
    <row r="1692" spans="2:45">
      <c r="B1692" s="352"/>
      <c r="M1692"/>
      <c r="AC1692"/>
      <c r="AS1692"/>
    </row>
    <row r="1693" spans="2:45">
      <c r="B1693" s="352"/>
      <c r="M1693"/>
      <c r="AC1693"/>
      <c r="AS1693"/>
    </row>
    <row r="1694" spans="2:45">
      <c r="B1694" s="352"/>
      <c r="M1694"/>
      <c r="AC1694"/>
      <c r="AS1694"/>
    </row>
    <row r="1695" spans="2:45">
      <c r="B1695" s="352"/>
      <c r="M1695"/>
      <c r="AC1695"/>
      <c r="AS1695"/>
    </row>
    <row r="1696" spans="2:45">
      <c r="B1696" s="352"/>
      <c r="M1696"/>
      <c r="AC1696"/>
      <c r="AS1696"/>
    </row>
    <row r="1697" spans="2:45">
      <c r="B1697" s="352"/>
      <c r="M1697"/>
      <c r="AC1697"/>
      <c r="AS1697"/>
    </row>
    <row r="1698" spans="2:45">
      <c r="B1698" s="352"/>
      <c r="M1698"/>
      <c r="AC1698"/>
      <c r="AS1698"/>
    </row>
    <row r="1699" spans="2:45">
      <c r="B1699" s="352"/>
      <c r="M1699"/>
      <c r="AC1699"/>
      <c r="AS1699"/>
    </row>
    <row r="1700" spans="2:45">
      <c r="B1700" s="352"/>
      <c r="M1700"/>
      <c r="AC1700"/>
      <c r="AS1700"/>
    </row>
    <row r="1701" spans="2:45">
      <c r="B1701" s="352"/>
      <c r="M1701"/>
      <c r="AC1701"/>
      <c r="AS1701"/>
    </row>
    <row r="1702" spans="2:45">
      <c r="B1702" s="352"/>
      <c r="M1702"/>
      <c r="AC1702"/>
      <c r="AS1702"/>
    </row>
    <row r="1703" spans="2:45">
      <c r="B1703" s="352"/>
      <c r="M1703"/>
      <c r="AC1703"/>
      <c r="AS1703"/>
    </row>
    <row r="1704" spans="2:45">
      <c r="B1704" s="352"/>
      <c r="M1704"/>
      <c r="AC1704"/>
      <c r="AS1704"/>
    </row>
    <row r="1705" spans="2:45">
      <c r="B1705" s="352"/>
      <c r="M1705"/>
      <c r="AC1705"/>
      <c r="AS1705"/>
    </row>
    <row r="1706" spans="2:45">
      <c r="B1706" s="352"/>
      <c r="M1706"/>
      <c r="AC1706"/>
      <c r="AS1706"/>
    </row>
    <row r="1707" spans="2:45">
      <c r="B1707" s="352"/>
      <c r="M1707"/>
      <c r="AC1707"/>
      <c r="AS1707"/>
    </row>
    <row r="1708" spans="2:45">
      <c r="B1708" s="352"/>
      <c r="M1708"/>
      <c r="AC1708"/>
      <c r="AS1708"/>
    </row>
    <row r="1709" spans="2:45">
      <c r="B1709" s="352"/>
      <c r="M1709"/>
      <c r="AC1709"/>
      <c r="AS1709"/>
    </row>
    <row r="1710" spans="2:45">
      <c r="B1710" s="352"/>
      <c r="M1710"/>
      <c r="AC1710"/>
      <c r="AS1710"/>
    </row>
    <row r="1711" spans="2:45">
      <c r="B1711" s="352"/>
      <c r="M1711"/>
      <c r="AC1711"/>
      <c r="AS1711"/>
    </row>
    <row r="1712" spans="2:45">
      <c r="B1712" s="352"/>
      <c r="M1712"/>
      <c r="AC1712"/>
      <c r="AS1712"/>
    </row>
    <row r="1713" spans="2:45">
      <c r="B1713" s="352"/>
      <c r="M1713"/>
      <c r="AC1713"/>
      <c r="AS1713"/>
    </row>
    <row r="1714" spans="2:45">
      <c r="B1714" s="352"/>
      <c r="M1714"/>
      <c r="AC1714"/>
      <c r="AS1714"/>
    </row>
    <row r="1715" spans="2:45">
      <c r="B1715" s="352"/>
      <c r="M1715"/>
      <c r="AC1715"/>
      <c r="AS1715"/>
    </row>
    <row r="1716" spans="2:45">
      <c r="B1716" s="352"/>
      <c r="M1716"/>
      <c r="AC1716"/>
      <c r="AS1716"/>
    </row>
    <row r="1717" spans="2:45">
      <c r="B1717" s="352"/>
      <c r="M1717"/>
      <c r="AC1717"/>
      <c r="AS1717"/>
    </row>
    <row r="1718" spans="2:45">
      <c r="B1718" s="352"/>
      <c r="M1718"/>
      <c r="AC1718"/>
      <c r="AS1718"/>
    </row>
    <row r="1719" spans="2:45">
      <c r="B1719" s="352"/>
      <c r="M1719"/>
      <c r="AC1719"/>
      <c r="AS1719"/>
    </row>
    <row r="1720" spans="2:45">
      <c r="B1720" s="352"/>
      <c r="M1720"/>
      <c r="AC1720"/>
      <c r="AS1720"/>
    </row>
    <row r="1721" spans="2:45">
      <c r="B1721" s="352"/>
      <c r="M1721"/>
      <c r="AC1721"/>
      <c r="AS1721"/>
    </row>
    <row r="1722" spans="2:45">
      <c r="B1722" s="352"/>
      <c r="M1722"/>
      <c r="AC1722"/>
      <c r="AS1722"/>
    </row>
    <row r="1723" spans="2:45">
      <c r="B1723" s="352"/>
      <c r="M1723"/>
      <c r="AC1723"/>
      <c r="AS1723"/>
    </row>
    <row r="1724" spans="2:45">
      <c r="B1724" s="352"/>
      <c r="M1724"/>
      <c r="AC1724"/>
      <c r="AS1724"/>
    </row>
    <row r="1725" spans="2:45">
      <c r="B1725" s="352"/>
      <c r="M1725"/>
      <c r="AC1725"/>
      <c r="AS1725"/>
    </row>
    <row r="1726" spans="2:45">
      <c r="B1726" s="352"/>
      <c r="M1726"/>
      <c r="AC1726"/>
      <c r="AS1726"/>
    </row>
    <row r="1727" spans="2:45">
      <c r="B1727" s="352"/>
      <c r="M1727"/>
      <c r="AC1727"/>
      <c r="AS1727"/>
    </row>
    <row r="1728" spans="2:45">
      <c r="B1728" s="352"/>
      <c r="M1728"/>
      <c r="AC1728"/>
      <c r="AS1728"/>
    </row>
    <row r="1729" spans="2:45">
      <c r="B1729" s="352"/>
      <c r="M1729"/>
      <c r="AC1729"/>
      <c r="AS1729"/>
    </row>
    <row r="1730" spans="2:45">
      <c r="B1730" s="352"/>
      <c r="M1730"/>
      <c r="AC1730"/>
      <c r="AS1730"/>
    </row>
    <row r="1731" spans="2:45">
      <c r="B1731" s="352"/>
      <c r="M1731"/>
      <c r="AC1731"/>
      <c r="AS1731"/>
    </row>
    <row r="1732" spans="2:45">
      <c r="B1732" s="352"/>
      <c r="M1732"/>
      <c r="AC1732"/>
      <c r="AS1732"/>
    </row>
    <row r="1733" spans="2:45">
      <c r="B1733" s="352"/>
      <c r="M1733"/>
      <c r="AC1733"/>
      <c r="AS1733"/>
    </row>
    <row r="1734" spans="2:45">
      <c r="B1734" s="352"/>
      <c r="M1734"/>
      <c r="AC1734"/>
      <c r="AS1734"/>
    </row>
    <row r="1735" spans="2:45">
      <c r="B1735" s="352"/>
      <c r="M1735"/>
      <c r="AC1735"/>
      <c r="AS1735"/>
    </row>
    <row r="1736" spans="2:45">
      <c r="B1736" s="352"/>
      <c r="M1736"/>
      <c r="AC1736"/>
      <c r="AS1736"/>
    </row>
    <row r="1737" spans="2:45">
      <c r="B1737" s="352"/>
      <c r="M1737"/>
      <c r="AC1737"/>
      <c r="AS1737"/>
    </row>
    <row r="1738" spans="2:45">
      <c r="B1738" s="352"/>
      <c r="M1738"/>
      <c r="AC1738"/>
      <c r="AS1738"/>
    </row>
    <row r="1739" spans="2:45">
      <c r="B1739" s="352"/>
      <c r="M1739"/>
      <c r="AC1739"/>
      <c r="AS1739"/>
    </row>
    <row r="1740" spans="2:45">
      <c r="B1740" s="352"/>
      <c r="M1740"/>
      <c r="AC1740"/>
      <c r="AS1740"/>
    </row>
    <row r="1741" spans="2:45">
      <c r="B1741" s="352"/>
      <c r="M1741"/>
      <c r="AC1741"/>
      <c r="AS1741"/>
    </row>
    <row r="1742" spans="2:45">
      <c r="B1742" s="352"/>
      <c r="M1742"/>
      <c r="AC1742"/>
      <c r="AS1742"/>
    </row>
    <row r="1743" spans="2:45">
      <c r="B1743" s="352"/>
      <c r="M1743"/>
      <c r="AC1743"/>
      <c r="AS1743"/>
    </row>
    <row r="1744" spans="2:45">
      <c r="B1744" s="352"/>
      <c r="M1744"/>
      <c r="AC1744"/>
      <c r="AS1744"/>
    </row>
    <row r="1745" spans="2:45">
      <c r="B1745" s="352"/>
      <c r="M1745"/>
      <c r="AC1745"/>
      <c r="AS1745"/>
    </row>
    <row r="1746" spans="2:45">
      <c r="B1746" s="352"/>
      <c r="M1746"/>
      <c r="AC1746"/>
      <c r="AS1746"/>
    </row>
    <row r="1747" spans="2:45">
      <c r="B1747" s="352"/>
      <c r="M1747"/>
      <c r="AC1747"/>
      <c r="AS1747"/>
    </row>
    <row r="1748" spans="2:45">
      <c r="B1748" s="352"/>
      <c r="M1748"/>
      <c r="AC1748"/>
      <c r="AS1748"/>
    </row>
    <row r="1749" spans="2:45">
      <c r="B1749" s="352"/>
      <c r="M1749"/>
      <c r="AC1749"/>
      <c r="AS1749"/>
    </row>
    <row r="1750" spans="2:45">
      <c r="B1750" s="352"/>
      <c r="M1750"/>
      <c r="AC1750"/>
      <c r="AS1750"/>
    </row>
    <row r="1751" spans="2:45">
      <c r="B1751" s="352"/>
      <c r="M1751"/>
      <c r="AC1751"/>
      <c r="AS1751"/>
    </row>
    <row r="1752" spans="2:45">
      <c r="B1752" s="352"/>
      <c r="M1752"/>
      <c r="AC1752"/>
      <c r="AS1752"/>
    </row>
    <row r="1753" spans="2:45">
      <c r="B1753" s="352"/>
      <c r="M1753"/>
      <c r="AC1753"/>
      <c r="AS1753"/>
    </row>
    <row r="1754" spans="2:45">
      <c r="B1754" s="352"/>
      <c r="M1754"/>
      <c r="AC1754"/>
      <c r="AS1754"/>
    </row>
    <row r="1755" spans="2:45">
      <c r="B1755" s="352"/>
      <c r="M1755"/>
      <c r="AC1755"/>
      <c r="AS1755"/>
    </row>
    <row r="1756" spans="2:45">
      <c r="B1756" s="352"/>
      <c r="M1756"/>
      <c r="AC1756"/>
      <c r="AS1756"/>
    </row>
    <row r="1757" spans="2:45">
      <c r="B1757" s="352"/>
      <c r="M1757"/>
      <c r="AC1757"/>
      <c r="AS1757"/>
    </row>
    <row r="1758" spans="2:45">
      <c r="B1758" s="352"/>
      <c r="M1758"/>
      <c r="AC1758"/>
      <c r="AS1758"/>
    </row>
    <row r="1759" spans="2:45">
      <c r="B1759" s="352"/>
      <c r="M1759"/>
      <c r="AC1759"/>
      <c r="AS1759"/>
    </row>
    <row r="1760" spans="2:45">
      <c r="B1760" s="352"/>
      <c r="M1760"/>
      <c r="AC1760"/>
      <c r="AS1760"/>
    </row>
    <row r="1761" spans="2:45">
      <c r="B1761" s="352"/>
      <c r="M1761"/>
      <c r="AC1761"/>
      <c r="AS1761"/>
    </row>
    <row r="1762" spans="2:45">
      <c r="B1762" s="352"/>
      <c r="M1762"/>
      <c r="AC1762"/>
      <c r="AS1762"/>
    </row>
    <row r="1763" spans="2:45">
      <c r="B1763" s="352"/>
      <c r="M1763"/>
      <c r="AC1763"/>
      <c r="AS1763"/>
    </row>
    <row r="1764" spans="2:45">
      <c r="B1764" s="352"/>
      <c r="M1764"/>
      <c r="AC1764"/>
      <c r="AS1764"/>
    </row>
    <row r="1765" spans="2:45">
      <c r="B1765" s="352"/>
      <c r="M1765"/>
      <c r="AC1765"/>
      <c r="AS1765"/>
    </row>
    <row r="1766" spans="2:45">
      <c r="B1766" s="352"/>
      <c r="M1766"/>
      <c r="AC1766"/>
      <c r="AS1766"/>
    </row>
    <row r="1767" spans="2:45">
      <c r="B1767" s="352"/>
      <c r="M1767"/>
      <c r="AC1767"/>
      <c r="AS1767"/>
    </row>
    <row r="1768" spans="2:45">
      <c r="B1768" s="352"/>
      <c r="M1768"/>
      <c r="AC1768"/>
      <c r="AS1768"/>
    </row>
    <row r="1769" spans="2:45">
      <c r="B1769" s="352"/>
      <c r="M1769"/>
      <c r="AC1769"/>
      <c r="AS1769"/>
    </row>
    <row r="1770" spans="2:45">
      <c r="B1770" s="352"/>
      <c r="M1770"/>
      <c r="AC1770"/>
      <c r="AS1770"/>
    </row>
    <row r="1771" spans="2:45">
      <c r="B1771" s="352"/>
      <c r="M1771"/>
      <c r="AC1771"/>
      <c r="AS1771"/>
    </row>
    <row r="1772" spans="2:45">
      <c r="B1772" s="352"/>
      <c r="M1772"/>
      <c r="AC1772"/>
      <c r="AS1772"/>
    </row>
    <row r="1773" spans="2:45">
      <c r="B1773" s="352"/>
      <c r="M1773"/>
      <c r="AC1773"/>
      <c r="AS1773"/>
    </row>
    <row r="1774" spans="2:45">
      <c r="B1774" s="352"/>
      <c r="M1774"/>
      <c r="AC1774"/>
      <c r="AS1774"/>
    </row>
    <row r="1775" spans="2:45">
      <c r="B1775" s="352"/>
      <c r="M1775"/>
      <c r="AC1775"/>
      <c r="AS1775"/>
    </row>
    <row r="1776" spans="2:45">
      <c r="B1776" s="352"/>
      <c r="M1776"/>
      <c r="AC1776"/>
      <c r="AS1776"/>
    </row>
    <row r="1777" spans="2:45">
      <c r="B1777" s="352"/>
      <c r="M1777"/>
      <c r="AC1777"/>
      <c r="AS1777"/>
    </row>
    <row r="1778" spans="2:45">
      <c r="B1778" s="352"/>
      <c r="M1778"/>
      <c r="AC1778"/>
      <c r="AS1778"/>
    </row>
    <row r="1779" spans="2:45">
      <c r="B1779" s="352"/>
      <c r="M1779"/>
      <c r="AC1779"/>
      <c r="AS1779"/>
    </row>
    <row r="1780" spans="2:45">
      <c r="B1780" s="352"/>
      <c r="M1780"/>
      <c r="AC1780"/>
      <c r="AS1780"/>
    </row>
    <row r="1781" spans="2:45">
      <c r="B1781" s="352"/>
      <c r="M1781"/>
      <c r="AC1781"/>
      <c r="AS1781"/>
    </row>
    <row r="1782" spans="2:45">
      <c r="B1782" s="352"/>
      <c r="M1782"/>
      <c r="AC1782"/>
      <c r="AS1782"/>
    </row>
    <row r="1783" spans="2:45">
      <c r="B1783" s="352"/>
      <c r="M1783"/>
      <c r="AC1783"/>
      <c r="AS1783"/>
    </row>
    <row r="1784" spans="2:45">
      <c r="B1784" s="352"/>
      <c r="M1784"/>
      <c r="AC1784"/>
      <c r="AS1784"/>
    </row>
    <row r="1785" spans="2:45">
      <c r="B1785" s="352"/>
      <c r="M1785"/>
      <c r="AC1785"/>
      <c r="AS1785"/>
    </row>
    <row r="1786" spans="2:45">
      <c r="B1786" s="352"/>
      <c r="M1786"/>
      <c r="AC1786"/>
      <c r="AS1786"/>
    </row>
    <row r="1787" spans="2:45">
      <c r="B1787" s="352"/>
      <c r="M1787"/>
      <c r="AC1787"/>
      <c r="AS1787"/>
    </row>
    <row r="1788" spans="2:45">
      <c r="B1788" s="352"/>
      <c r="M1788"/>
      <c r="AC1788"/>
      <c r="AS1788"/>
    </row>
    <row r="1789" spans="2:45">
      <c r="B1789" s="352"/>
      <c r="M1789"/>
      <c r="AC1789"/>
      <c r="AS1789"/>
    </row>
    <row r="1790" spans="2:45">
      <c r="B1790" s="352"/>
      <c r="M1790"/>
      <c r="AC1790"/>
      <c r="AS1790"/>
    </row>
    <row r="1791" spans="2:45">
      <c r="B1791" s="352"/>
      <c r="M1791"/>
      <c r="AC1791"/>
      <c r="AS1791"/>
    </row>
    <row r="1792" spans="2:45">
      <c r="B1792" s="352"/>
      <c r="M1792"/>
      <c r="AC1792"/>
      <c r="AS1792"/>
    </row>
    <row r="1793" spans="2:45">
      <c r="B1793" s="352"/>
      <c r="M1793"/>
      <c r="AC1793"/>
      <c r="AS1793"/>
    </row>
    <row r="1794" spans="2:45">
      <c r="B1794" s="352"/>
      <c r="M1794"/>
      <c r="AC1794"/>
      <c r="AS1794"/>
    </row>
    <row r="1795" spans="2:45">
      <c r="B1795" s="352"/>
      <c r="M1795"/>
      <c r="AC1795"/>
      <c r="AS1795"/>
    </row>
    <row r="1796" spans="2:45">
      <c r="B1796" s="352"/>
      <c r="M1796"/>
      <c r="AC1796"/>
      <c r="AS1796"/>
    </row>
    <row r="1797" spans="2:45">
      <c r="B1797" s="352"/>
      <c r="M1797"/>
      <c r="AC1797"/>
      <c r="AS1797"/>
    </row>
    <row r="1798" spans="2:45">
      <c r="B1798" s="352"/>
      <c r="M1798"/>
      <c r="AC1798"/>
      <c r="AS1798"/>
    </row>
    <row r="1799" spans="2:45">
      <c r="B1799" s="352"/>
      <c r="M1799"/>
      <c r="AC1799"/>
      <c r="AS1799"/>
    </row>
    <row r="1800" spans="2:45">
      <c r="B1800" s="352"/>
      <c r="M1800"/>
      <c r="AC1800"/>
      <c r="AS1800"/>
    </row>
    <row r="1801" spans="2:45">
      <c r="B1801" s="352"/>
      <c r="M1801"/>
      <c r="AC1801"/>
      <c r="AS1801"/>
    </row>
    <row r="1802" spans="2:45">
      <c r="B1802" s="352"/>
      <c r="M1802"/>
      <c r="AC1802"/>
      <c r="AS1802"/>
    </row>
    <row r="1803" spans="2:45">
      <c r="B1803" s="352"/>
      <c r="M1803"/>
      <c r="AC1803"/>
      <c r="AS1803"/>
    </row>
    <row r="1804" spans="2:45">
      <c r="B1804" s="352"/>
      <c r="M1804"/>
      <c r="AC1804"/>
      <c r="AS1804"/>
    </row>
    <row r="1805" spans="2:45">
      <c r="B1805" s="352"/>
      <c r="M1805"/>
      <c r="AC1805"/>
      <c r="AS1805"/>
    </row>
    <row r="1806" spans="2:45">
      <c r="B1806" s="352"/>
      <c r="M1806"/>
      <c r="AC1806"/>
      <c r="AS1806"/>
    </row>
    <row r="1807" spans="2:45">
      <c r="B1807" s="352"/>
      <c r="M1807"/>
      <c r="AC1807"/>
      <c r="AS1807"/>
    </row>
    <row r="1808" spans="2:45">
      <c r="B1808" s="352"/>
      <c r="M1808"/>
      <c r="AC1808"/>
      <c r="AS1808"/>
    </row>
    <row r="1809" spans="2:45">
      <c r="B1809" s="352"/>
      <c r="M1809"/>
      <c r="AC1809"/>
      <c r="AS1809"/>
    </row>
    <row r="1810" spans="2:45">
      <c r="B1810" s="352"/>
      <c r="M1810"/>
      <c r="AC1810"/>
      <c r="AS1810"/>
    </row>
    <row r="1811" spans="2:45">
      <c r="B1811" s="352"/>
      <c r="M1811"/>
      <c r="AC1811"/>
      <c r="AS1811"/>
    </row>
    <row r="1812" spans="2:45">
      <c r="B1812" s="352"/>
      <c r="M1812"/>
      <c r="AC1812"/>
      <c r="AS1812"/>
    </row>
    <row r="1813" spans="2:45">
      <c r="B1813" s="352"/>
      <c r="M1813"/>
      <c r="AC1813"/>
      <c r="AS1813"/>
    </row>
    <row r="1814" spans="2:45">
      <c r="B1814" s="352"/>
      <c r="M1814"/>
      <c r="AC1814"/>
      <c r="AS1814"/>
    </row>
    <row r="1815" spans="2:45">
      <c r="B1815" s="352"/>
      <c r="M1815"/>
      <c r="AC1815"/>
      <c r="AS1815"/>
    </row>
    <row r="1816" spans="2:45">
      <c r="B1816" s="352"/>
      <c r="M1816"/>
      <c r="AC1816"/>
      <c r="AS1816"/>
    </row>
    <row r="1817" spans="2:45">
      <c r="B1817" s="352"/>
      <c r="M1817"/>
      <c r="AC1817"/>
      <c r="AS1817"/>
    </row>
    <row r="1818" spans="2:45">
      <c r="B1818" s="352"/>
      <c r="M1818"/>
      <c r="AC1818"/>
      <c r="AS1818"/>
    </row>
    <row r="1819" spans="2:45">
      <c r="B1819" s="352"/>
      <c r="M1819"/>
      <c r="AC1819"/>
      <c r="AS1819"/>
    </row>
    <row r="1820" spans="2:45">
      <c r="B1820" s="352"/>
      <c r="M1820"/>
      <c r="AC1820"/>
      <c r="AS1820"/>
    </row>
    <row r="1821" spans="2:45">
      <c r="B1821" s="352"/>
      <c r="M1821"/>
      <c r="AC1821"/>
      <c r="AS1821"/>
    </row>
    <row r="1822" spans="2:45">
      <c r="B1822" s="352"/>
      <c r="M1822"/>
      <c r="AC1822"/>
      <c r="AS1822"/>
    </row>
    <row r="1823" spans="2:45">
      <c r="B1823" s="352"/>
      <c r="M1823"/>
      <c r="AC1823"/>
      <c r="AS1823"/>
    </row>
    <row r="1824" spans="2:45">
      <c r="B1824" s="352"/>
      <c r="M1824"/>
      <c r="AC1824"/>
      <c r="AS1824"/>
    </row>
    <row r="1825" spans="2:45">
      <c r="B1825" s="352"/>
      <c r="M1825"/>
      <c r="AC1825"/>
      <c r="AS1825"/>
    </row>
    <row r="1826" spans="2:45">
      <c r="B1826" s="352"/>
      <c r="M1826"/>
      <c r="AC1826"/>
      <c r="AS1826"/>
    </row>
    <row r="1827" spans="2:45">
      <c r="B1827" s="352"/>
      <c r="M1827"/>
      <c r="AC1827"/>
      <c r="AS1827"/>
    </row>
    <row r="1828" spans="2:45">
      <c r="B1828" s="352"/>
      <c r="M1828"/>
      <c r="AC1828"/>
      <c r="AS1828"/>
    </row>
    <row r="1829" spans="2:45">
      <c r="B1829" s="352"/>
      <c r="M1829"/>
      <c r="AC1829"/>
      <c r="AS1829"/>
    </row>
    <row r="1830" spans="2:45">
      <c r="B1830" s="352"/>
      <c r="M1830"/>
      <c r="AC1830"/>
      <c r="AS1830"/>
    </row>
    <row r="1831" spans="2:45">
      <c r="B1831" s="352"/>
      <c r="M1831"/>
      <c r="AC1831"/>
      <c r="AS1831"/>
    </row>
    <row r="1832" spans="2:45">
      <c r="B1832" s="352"/>
      <c r="M1832"/>
      <c r="AC1832"/>
      <c r="AS1832"/>
    </row>
    <row r="1833" spans="2:45">
      <c r="B1833" s="352"/>
      <c r="M1833"/>
      <c r="AC1833"/>
      <c r="AS1833"/>
    </row>
    <row r="1834" spans="2:45">
      <c r="B1834" s="352"/>
      <c r="M1834"/>
      <c r="AC1834"/>
      <c r="AS1834"/>
    </row>
    <row r="1835" spans="2:45">
      <c r="B1835" s="352"/>
      <c r="M1835"/>
      <c r="AC1835"/>
      <c r="AS1835"/>
    </row>
    <row r="1836" spans="2:45">
      <c r="B1836" s="352"/>
      <c r="M1836"/>
      <c r="AC1836"/>
      <c r="AS1836"/>
    </row>
  </sheetData>
  <autoFilter ref="A1:L785" xr:uid="{00000000-0009-0000-0000-000001000000}">
    <filterColumn colId="0">
      <filters>
        <filter val="18"/>
      </filters>
    </filterColumn>
  </autoFilter>
  <sortState xmlns:xlrd2="http://schemas.microsoft.com/office/spreadsheetml/2017/richdata2" ref="A2:CF3244">
    <sortCondition ref="C2:C3244"/>
  </sortState>
  <conditionalFormatting sqref="J386:L386 F386:H386">
    <cfRule type="expression" dxfId="2572" priority="105" stopIfTrue="1">
      <formula>#REF!="fail"</formula>
    </cfRule>
  </conditionalFormatting>
  <conditionalFormatting sqref="J578:L582 J584:L589 J591:L596 J598:L604 J606:L611 J613:L618 J628:L633 J635:L640 J642:L648 J650:L655 J657:L663 J665:L670 J672:L677 J679:L684 J686:L692 J694:L699 J701:L706 J708:L714 J716:L721 J723:L729 J731:L736 J738:L743 J745:L751 J753:L758 J760:L765 J767:L769 J620:L621 J626:L626 K622:L625">
    <cfRule type="expression" dxfId="2571" priority="106" stopIfTrue="1">
      <formula>#REF!="fail"</formula>
    </cfRule>
    <cfRule type="expression" dxfId="2570" priority="107" stopIfTrue="1">
      <formula>#REF!="fail"</formula>
    </cfRule>
  </conditionalFormatting>
  <conditionalFormatting sqref="D578:D582 D584:D589 D591:D596 D598:D604 D606:D611 D613:D618 D620:D626 D628:D633 D635:D640 D642:D648 D650:D655 D657:D663 D665:D670 D672:D677 D679:D684 D686:D692 D694:D699 D701:D706 D708:D714 D716:D721 D723:D729 D731:D736 D738:D743 D745:D751 D753:D758 D760:D765 D767:D769">
    <cfRule type="expression" dxfId="2569" priority="103" stopIfTrue="1">
      <formula>#REF!="fail"</formula>
    </cfRule>
  </conditionalFormatting>
  <conditionalFormatting sqref="E578:I582 E584:I589 E591:I596 E598:I604 E606:I611 E613:I618 E620:I626 E628:I633 E635:I640 E642:I648 E650:I655 E657:I663 E665:I670 E672:I677 E679:I684 E686:I692 E694:I699 E701:I706 E708:I714 E716:I721 E723:I729 E731:I736 E738:I743 E745:I751 E753:I758 E760:I765 E767:I769 J622:J625">
    <cfRule type="expression" dxfId="2568" priority="101" stopIfTrue="1">
      <formula>#REF!="fail"</formula>
    </cfRule>
    <cfRule type="expression" dxfId="2567" priority="102" stopIfTrue="1">
      <formula>#REF!="fail"</formula>
    </cfRule>
  </conditionalFormatting>
  <conditionalFormatting sqref="J387:L390 J392:L397 J399:L404 J406:L412 J414:L419 J421:L426 J436:L441 J443:L448 J450:L456 J458:L463 J465:L471 J473:L478 J480:L485 J487:L492 J494:L500 J502:L507 J509:L514 J516:L522 J524:L529 J531:L537 J539:L544 J546:L551 J553:L559 J561:L566 J568:L573 J575:L577 J428:L429 J434:L434 K430:L433">
    <cfRule type="expression" dxfId="2566" priority="108" stopIfTrue="1">
      <formula>#REF!="fail"</formula>
    </cfRule>
  </conditionalFormatting>
  <conditionalFormatting sqref="D386:E390 D450:D456 F387:H390 D392:H397 D399:H404 D406:H412 D414:H419 D421:H426 D428:H434 D436:H441 D443:H448 E450:H452 E453:I456 D458:I463 D465:I471 D473:I478 D480:I485 D487:I492 D494:I500 D502:I507 D509:I514 D516:I522 D524:I529 D531:I537 D539:I544 D546:I551 D553:I559 D561:I566 D568:I573 D575:I577">
    <cfRule type="expression" dxfId="2565" priority="109" stopIfTrue="1">
      <formula>#REF!="fail"</formula>
    </cfRule>
  </conditionalFormatting>
  <conditionalFormatting sqref="I386:I390 I392:I397 I399:I404 I406:I412 I414:I419 I421:I426 I428:I434 I436:I441 I443:I448 I450:I452 J430:J433">
    <cfRule type="expression" dxfId="2564" priority="110" stopIfTrue="1">
      <formula>#REF!="fail"</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27"/>
  <sheetViews>
    <sheetView workbookViewId="0">
      <pane ySplit="5" topLeftCell="A6" activePane="bottomLeft" state="frozen"/>
      <selection pane="bottomLeft" activeCell="C22" sqref="C22"/>
    </sheetView>
  </sheetViews>
  <sheetFormatPr defaultRowHeight="14.45"/>
  <cols>
    <col min="1" max="1" width="19.7109375" customWidth="1"/>
    <col min="2" max="2" width="11.140625" customWidth="1"/>
    <col min="3" max="3" width="21.42578125" customWidth="1"/>
    <col min="4" max="4" width="27.28515625" customWidth="1"/>
    <col min="5" max="5" width="12.42578125" customWidth="1"/>
  </cols>
  <sheetData>
    <row r="1" spans="1:16">
      <c r="A1" s="3" t="s">
        <v>39</v>
      </c>
      <c r="B1" s="3"/>
      <c r="C1" s="3"/>
      <c r="D1" s="3"/>
      <c r="E1" s="3"/>
      <c r="F1" s="3"/>
      <c r="G1" s="3"/>
      <c r="H1" s="3"/>
      <c r="I1" s="3"/>
      <c r="J1" s="3"/>
      <c r="K1" s="3"/>
      <c r="L1" s="3"/>
      <c r="M1" s="3"/>
      <c r="N1" s="3"/>
      <c r="O1" s="3"/>
      <c r="P1" s="3"/>
    </row>
    <row r="2" spans="1:16">
      <c r="A2" s="4" t="s">
        <v>40</v>
      </c>
      <c r="B2" s="3"/>
      <c r="C2" s="3"/>
      <c r="D2" s="3"/>
      <c r="E2" s="3"/>
      <c r="F2" s="3"/>
      <c r="G2" s="3"/>
      <c r="H2" s="3"/>
      <c r="I2" s="3"/>
      <c r="J2" s="3"/>
      <c r="K2" s="3"/>
      <c r="L2" s="3"/>
      <c r="M2" s="3"/>
      <c r="N2" s="3"/>
      <c r="O2" s="3"/>
      <c r="P2" s="3"/>
    </row>
    <row r="3" spans="1:16">
      <c r="A3" s="41" t="s">
        <v>41</v>
      </c>
      <c r="B3" s="3"/>
      <c r="C3" s="3"/>
      <c r="D3" s="3"/>
      <c r="E3" s="3"/>
      <c r="F3" s="5"/>
      <c r="G3" s="5"/>
      <c r="H3" s="5"/>
      <c r="I3" s="5"/>
      <c r="J3" s="5"/>
      <c r="K3" s="5"/>
      <c r="L3" s="5"/>
      <c r="M3" s="5"/>
      <c r="N3" s="5"/>
      <c r="O3" s="3"/>
      <c r="P3" s="3"/>
    </row>
    <row r="4" spans="1:16">
      <c r="A4" s="411" t="s">
        <v>42</v>
      </c>
      <c r="B4" s="411"/>
      <c r="C4" s="411"/>
      <c r="D4" s="411"/>
      <c r="E4" s="411"/>
      <c r="F4" s="411"/>
      <c r="G4" s="411"/>
      <c r="H4" s="411"/>
      <c r="I4" s="411"/>
      <c r="J4" s="411"/>
      <c r="K4" s="411"/>
      <c r="L4" s="411"/>
      <c r="M4" s="411"/>
      <c r="N4" s="411"/>
      <c r="O4" s="411"/>
      <c r="P4" s="3"/>
    </row>
    <row r="5" spans="1:16" ht="40.15">
      <c r="A5" s="27" t="s">
        <v>43</v>
      </c>
      <c r="B5" s="43" t="s">
        <v>44</v>
      </c>
      <c r="C5" s="42" t="s">
        <v>45</v>
      </c>
      <c r="D5" s="43" t="s">
        <v>46</v>
      </c>
      <c r="E5" s="43" t="s">
        <v>47</v>
      </c>
      <c r="F5" s="27" t="s">
        <v>48</v>
      </c>
      <c r="G5" s="27" t="s">
        <v>49</v>
      </c>
      <c r="H5" s="27" t="s">
        <v>50</v>
      </c>
      <c r="I5" s="24" t="s">
        <v>51</v>
      </c>
      <c r="J5" s="24" t="s">
        <v>52</v>
      </c>
      <c r="K5" s="24" t="s">
        <v>53</v>
      </c>
      <c r="L5" s="24" t="s">
        <v>54</v>
      </c>
      <c r="M5" s="24" t="s">
        <v>55</v>
      </c>
      <c r="N5" s="24" t="s">
        <v>56</v>
      </c>
      <c r="O5" s="24" t="s">
        <v>57</v>
      </c>
      <c r="P5" s="27" t="s">
        <v>58</v>
      </c>
    </row>
    <row r="6" spans="1:16" ht="67.5" customHeight="1">
      <c r="A6" s="6" t="s">
        <v>59</v>
      </c>
      <c r="B6" s="6" t="s">
        <v>60</v>
      </c>
      <c r="C6" s="6" t="s">
        <v>61</v>
      </c>
      <c r="D6" s="6" t="s">
        <v>62</v>
      </c>
      <c r="E6" s="7">
        <v>42332</v>
      </c>
      <c r="F6" s="8" t="s">
        <v>63</v>
      </c>
      <c r="G6" s="8" t="s">
        <v>64</v>
      </c>
      <c r="H6" s="9">
        <v>1.362672460033347E-3</v>
      </c>
      <c r="I6" s="13">
        <v>1.2578572223938581E-3</v>
      </c>
      <c r="J6" s="30">
        <v>1E-3</v>
      </c>
      <c r="K6" s="44"/>
      <c r="L6" s="44"/>
      <c r="M6" s="44"/>
      <c r="N6" s="45"/>
      <c r="O6" s="45"/>
      <c r="P6" s="45"/>
    </row>
    <row r="7" spans="1:16" ht="67.5" customHeight="1">
      <c r="A7" s="6" t="s">
        <v>59</v>
      </c>
      <c r="B7" s="6" t="s">
        <v>60</v>
      </c>
      <c r="C7" s="6" t="s">
        <v>61</v>
      </c>
      <c r="D7" s="6" t="s">
        <v>62</v>
      </c>
      <c r="E7" s="7">
        <v>39035</v>
      </c>
      <c r="F7" s="8" t="s">
        <v>63</v>
      </c>
      <c r="G7" s="8" t="s">
        <v>64</v>
      </c>
      <c r="H7" s="9"/>
      <c r="I7" s="13"/>
      <c r="J7" s="11">
        <v>1.9040298813014704E-3</v>
      </c>
      <c r="K7" s="13">
        <v>1.6556276788913383E-3</v>
      </c>
      <c r="L7" s="13">
        <v>1.748704350135415E-3</v>
      </c>
      <c r="M7" s="13">
        <v>3.5000000000000001E-3</v>
      </c>
      <c r="N7" s="13">
        <v>1.3626724600333481E-3</v>
      </c>
      <c r="O7" s="12">
        <v>1.9724598404586647E-3</v>
      </c>
      <c r="P7" s="12">
        <v>2.9135162719069602E-3</v>
      </c>
    </row>
    <row r="8" spans="1:16" ht="67.5" customHeight="1">
      <c r="A8" s="6" t="s">
        <v>65</v>
      </c>
      <c r="B8" s="6" t="s">
        <v>66</v>
      </c>
      <c r="C8" s="6" t="s">
        <v>61</v>
      </c>
      <c r="D8" s="6" t="s">
        <v>67</v>
      </c>
      <c r="E8" s="15" t="s">
        <v>68</v>
      </c>
      <c r="F8" s="8" t="s">
        <v>63</v>
      </c>
      <c r="G8" s="8" t="s">
        <v>64</v>
      </c>
      <c r="H8" s="9"/>
      <c r="I8" s="13"/>
      <c r="J8" s="13"/>
      <c r="K8" s="13"/>
      <c r="L8" s="13"/>
      <c r="M8" s="13"/>
      <c r="N8" s="13">
        <v>2.0714960898984237E-3</v>
      </c>
      <c r="O8" s="13"/>
      <c r="P8" s="12">
        <v>1.4122160048266929E-3</v>
      </c>
    </row>
    <row r="9" spans="1:16" ht="67.5" customHeight="1">
      <c r="A9" s="16" t="s">
        <v>69</v>
      </c>
      <c r="B9" s="20" t="s">
        <v>70</v>
      </c>
      <c r="C9" s="19" t="s">
        <v>71</v>
      </c>
      <c r="D9" s="17" t="s">
        <v>72</v>
      </c>
      <c r="E9" s="18" t="s">
        <v>73</v>
      </c>
      <c r="F9" s="1" t="s">
        <v>63</v>
      </c>
      <c r="G9" s="8" t="s">
        <v>64</v>
      </c>
      <c r="H9" s="14"/>
      <c r="I9" s="12"/>
      <c r="J9" s="12"/>
      <c r="K9" s="12"/>
      <c r="L9" s="12">
        <v>1.8189342995802115E-2</v>
      </c>
      <c r="M9" s="12">
        <v>2.1999999999999999E-2</v>
      </c>
      <c r="N9" s="415">
        <v>5.9479870073380167E-2</v>
      </c>
      <c r="O9" s="12"/>
      <c r="P9" s="12">
        <v>5.9479870073380167E-2</v>
      </c>
    </row>
    <row r="10" spans="1:16" ht="22.5" customHeight="1">
      <c r="A10" s="52" t="s">
        <v>74</v>
      </c>
      <c r="B10" s="53"/>
      <c r="C10" s="53"/>
      <c r="D10" s="53"/>
      <c r="E10" s="53"/>
      <c r="F10" s="53"/>
      <c r="G10" s="53"/>
      <c r="H10" s="53"/>
      <c r="I10" s="53"/>
      <c r="J10" s="53"/>
      <c r="K10" s="53"/>
      <c r="L10" s="53"/>
      <c r="M10" s="53"/>
      <c r="N10" s="53"/>
      <c r="O10" s="53"/>
      <c r="P10" s="54"/>
    </row>
    <row r="11" spans="1:16" ht="67.5" customHeight="1">
      <c r="A11" s="416" t="s">
        <v>69</v>
      </c>
      <c r="B11" s="393" t="s">
        <v>70</v>
      </c>
      <c r="C11" s="416" t="s">
        <v>75</v>
      </c>
      <c r="D11" s="21" t="s">
        <v>76</v>
      </c>
      <c r="E11" s="22" t="s">
        <v>77</v>
      </c>
      <c r="F11" s="23" t="s">
        <v>63</v>
      </c>
      <c r="G11" s="8" t="s">
        <v>64</v>
      </c>
      <c r="H11" s="14">
        <v>3.9877297500130936E-2</v>
      </c>
      <c r="I11" s="14">
        <v>1.557922882595634E-2</v>
      </c>
      <c r="J11" s="14">
        <v>5.5899507980576836E-2</v>
      </c>
      <c r="K11" s="46">
        <v>1.1836569162650259E-2</v>
      </c>
      <c r="L11" s="47">
        <v>2.5046343645821222E-2</v>
      </c>
      <c r="M11" s="44"/>
      <c r="N11" s="12"/>
      <c r="O11" s="12"/>
      <c r="P11" s="12"/>
    </row>
    <row r="12" spans="1:16" ht="67.5" customHeight="1">
      <c r="A12" s="19" t="s">
        <v>78</v>
      </c>
      <c r="B12" s="393" t="s">
        <v>79</v>
      </c>
      <c r="C12" s="416" t="s">
        <v>75</v>
      </c>
      <c r="D12" s="21" t="s">
        <v>76</v>
      </c>
      <c r="E12" s="22" t="s">
        <v>77</v>
      </c>
      <c r="F12" s="23" t="s">
        <v>63</v>
      </c>
      <c r="G12" s="8" t="s">
        <v>64</v>
      </c>
      <c r="H12" s="14">
        <v>2.4024340627007514E-3</v>
      </c>
      <c r="I12" s="14">
        <v>2.8762938334957419E-3</v>
      </c>
      <c r="J12" s="14">
        <v>1.8160663454231465E-3</v>
      </c>
      <c r="K12" s="46">
        <v>1.2299285681825923E-3</v>
      </c>
      <c r="L12" s="26">
        <v>7.6551079480371344E-3</v>
      </c>
      <c r="M12" s="44"/>
      <c r="N12" s="47"/>
      <c r="O12" s="47"/>
      <c r="P12" s="26"/>
    </row>
    <row r="13" spans="1:16" ht="67.5" customHeight="1">
      <c r="A13" s="416" t="s">
        <v>69</v>
      </c>
      <c r="B13" s="393" t="s">
        <v>70</v>
      </c>
      <c r="C13" s="416" t="s">
        <v>75</v>
      </c>
      <c r="D13" s="24" t="s">
        <v>80</v>
      </c>
      <c r="E13" s="25" t="s">
        <v>81</v>
      </c>
      <c r="F13" s="1" t="s">
        <v>82</v>
      </c>
      <c r="G13" s="8" t="s">
        <v>64</v>
      </c>
      <c r="H13" s="14"/>
      <c r="I13" s="12"/>
      <c r="J13" s="12"/>
      <c r="K13" s="12"/>
      <c r="L13" s="12">
        <v>0.12021063741255385</v>
      </c>
      <c r="M13" s="12">
        <v>4.6738626942656888E-2</v>
      </c>
      <c r="N13" s="12"/>
      <c r="O13" s="12"/>
      <c r="P13" s="11">
        <v>3.2668011619365722</v>
      </c>
    </row>
    <row r="14" spans="1:16" ht="67.5" customHeight="1">
      <c r="A14" s="19" t="s">
        <v>78</v>
      </c>
      <c r="B14" s="393" t="s">
        <v>79</v>
      </c>
      <c r="C14" s="416" t="s">
        <v>75</v>
      </c>
      <c r="D14" s="24" t="s">
        <v>80</v>
      </c>
      <c r="E14" s="25" t="s">
        <v>81</v>
      </c>
      <c r="F14" s="1" t="s">
        <v>82</v>
      </c>
      <c r="G14" s="8" t="s">
        <v>64</v>
      </c>
      <c r="H14" s="14"/>
      <c r="I14" s="12"/>
      <c r="J14" s="12"/>
      <c r="K14" s="12"/>
      <c r="L14" s="12"/>
      <c r="M14" s="12">
        <v>4.5773736409809536E-2</v>
      </c>
      <c r="N14" s="26" t="s">
        <v>83</v>
      </c>
      <c r="O14" s="26" t="s">
        <v>84</v>
      </c>
      <c r="P14" s="12"/>
    </row>
    <row r="15" spans="1:16">
      <c r="A15" t="s">
        <v>85</v>
      </c>
    </row>
    <row r="16" spans="1:16" ht="67.5" customHeight="1">
      <c r="A16" s="19" t="s">
        <v>78</v>
      </c>
      <c r="B16" s="393" t="s">
        <v>79</v>
      </c>
      <c r="C16" s="10" t="s">
        <v>86</v>
      </c>
      <c r="D16" s="10" t="s">
        <v>87</v>
      </c>
      <c r="E16" s="31" t="s">
        <v>88</v>
      </c>
      <c r="F16" s="17" t="s">
        <v>63</v>
      </c>
      <c r="G16" s="8" t="s">
        <v>64</v>
      </c>
      <c r="H16" s="51"/>
      <c r="I16" s="51"/>
      <c r="J16" s="51"/>
      <c r="K16" s="51"/>
      <c r="L16" s="51"/>
      <c r="M16" s="51"/>
      <c r="N16" s="12">
        <v>4.0000000000000001E-3</v>
      </c>
      <c r="O16" s="12">
        <v>4.0000000000000001E-3</v>
      </c>
      <c r="P16" s="12">
        <v>6.9947711206180482E-4</v>
      </c>
    </row>
    <row r="17" spans="1:17" ht="63.75" customHeight="1">
      <c r="A17" s="6" t="s">
        <v>89</v>
      </c>
      <c r="B17" s="6" t="s">
        <v>90</v>
      </c>
      <c r="C17" s="55" t="s">
        <v>91</v>
      </c>
      <c r="D17" s="10" t="s">
        <v>92</v>
      </c>
      <c r="E17" s="29" t="s">
        <v>93</v>
      </c>
      <c r="F17" s="10" t="s">
        <v>63</v>
      </c>
      <c r="G17" s="8" t="s">
        <v>64</v>
      </c>
      <c r="H17" s="14">
        <v>1.5677247091641798E-3</v>
      </c>
      <c r="I17" s="30">
        <v>8.9752110287360783E-4</v>
      </c>
      <c r="J17" s="12">
        <v>1.1589363757506179E-3</v>
      </c>
      <c r="K17" s="33">
        <v>1.5608120693319165E-3</v>
      </c>
      <c r="L17" s="12"/>
      <c r="M17" s="12"/>
      <c r="N17" s="12"/>
      <c r="O17" s="12"/>
      <c r="P17" s="12"/>
    </row>
    <row r="18" spans="1:17" ht="63.75" customHeight="1">
      <c r="A18" s="19" t="s">
        <v>94</v>
      </c>
      <c r="B18" s="19" t="s">
        <v>95</v>
      </c>
      <c r="C18" s="55" t="s">
        <v>91</v>
      </c>
      <c r="D18" s="10" t="s">
        <v>92</v>
      </c>
      <c r="E18" s="29" t="s">
        <v>93</v>
      </c>
      <c r="F18" s="10" t="s">
        <v>63</v>
      </c>
      <c r="G18" s="8" t="s">
        <v>64</v>
      </c>
      <c r="H18" s="14">
        <v>5.3608226042871979E-3</v>
      </c>
      <c r="I18" s="30">
        <v>3.3899221914844798E-3</v>
      </c>
      <c r="J18" s="12">
        <v>1.8128443275450296E-3</v>
      </c>
      <c r="K18" s="33">
        <v>5.3188736705081655E-3</v>
      </c>
      <c r="L18" s="12"/>
      <c r="M18" s="12"/>
      <c r="N18" s="12"/>
      <c r="O18" s="12"/>
      <c r="P18" s="12"/>
    </row>
    <row r="19" spans="1:17" ht="84.75" customHeight="1">
      <c r="A19" s="19" t="s">
        <v>96</v>
      </c>
      <c r="B19" s="19" t="s">
        <v>97</v>
      </c>
      <c r="C19" s="392" t="s">
        <v>91</v>
      </c>
      <c r="D19" s="10" t="s">
        <v>92</v>
      </c>
      <c r="E19" s="29" t="s">
        <v>93</v>
      </c>
      <c r="F19" s="10" t="s">
        <v>63</v>
      </c>
      <c r="G19" s="10"/>
      <c r="H19" s="14">
        <v>2.4161605947618124E-3</v>
      </c>
      <c r="I19" s="30">
        <v>2.4148268878319851E-3</v>
      </c>
      <c r="J19" s="1">
        <v>3.5372328281873277E-3</v>
      </c>
      <c r="K19">
        <v>2.959407053275766E-3</v>
      </c>
      <c r="L19" s="1"/>
      <c r="M19" s="1"/>
      <c r="N19" s="1"/>
      <c r="O19" s="10"/>
      <c r="P19" s="351"/>
      <c r="Q19" s="2"/>
    </row>
    <row r="20" spans="1:17" ht="84.75" customHeight="1">
      <c r="A20" s="19" t="s">
        <v>96</v>
      </c>
      <c r="B20" s="19" t="s">
        <v>98</v>
      </c>
      <c r="C20" s="392" t="s">
        <v>99</v>
      </c>
      <c r="D20" s="10" t="s">
        <v>100</v>
      </c>
      <c r="E20" s="31" t="s">
        <v>101</v>
      </c>
      <c r="F20" s="10" t="s">
        <v>63</v>
      </c>
      <c r="G20" s="10"/>
      <c r="H20" s="28"/>
      <c r="I20" s="10"/>
      <c r="J20" s="10"/>
      <c r="K20" s="10">
        <v>4.132126858228293E-3</v>
      </c>
      <c r="L20" s="1">
        <v>7.7772411551994538E-3</v>
      </c>
      <c r="M20" s="10">
        <v>3.5000000000000001E-3</v>
      </c>
      <c r="N20" s="1">
        <v>2.1692268047202642E-3</v>
      </c>
      <c r="O20" s="1">
        <v>2.5493133586238412E-3</v>
      </c>
      <c r="P20" s="1">
        <v>9.3825388392381973E-3</v>
      </c>
    </row>
    <row r="21" spans="1:17" ht="46.5" customHeight="1">
      <c r="A21" s="6" t="s">
        <v>89</v>
      </c>
      <c r="B21" s="6" t="s">
        <v>90</v>
      </c>
      <c r="C21" s="55" t="s">
        <v>99</v>
      </c>
      <c r="D21" s="10" t="s">
        <v>100</v>
      </c>
      <c r="E21" s="31" t="s">
        <v>101</v>
      </c>
      <c r="F21" s="10" t="s">
        <v>63</v>
      </c>
      <c r="G21" s="8" t="s">
        <v>64</v>
      </c>
      <c r="H21" s="28"/>
      <c r="I21" s="30"/>
      <c r="J21" s="30"/>
      <c r="K21" s="30">
        <v>2.3725573504901364E-3</v>
      </c>
      <c r="L21" s="280">
        <v>4.6598934643483463E-3</v>
      </c>
      <c r="M21" s="30">
        <v>1E-3</v>
      </c>
      <c r="N21" s="12">
        <v>2.5715157846372995E-3</v>
      </c>
      <c r="O21" s="12">
        <v>2.3597213582201773E-4</v>
      </c>
      <c r="P21" s="12">
        <v>7.5580501420910624E-4</v>
      </c>
    </row>
    <row r="22" spans="1:17" ht="67.5" customHeight="1">
      <c r="A22" s="19" t="s">
        <v>94</v>
      </c>
      <c r="B22" s="19" t="s">
        <v>95</v>
      </c>
      <c r="C22" s="55" t="s">
        <v>99</v>
      </c>
      <c r="D22" s="10" t="s">
        <v>100</v>
      </c>
      <c r="E22" s="31" t="s">
        <v>101</v>
      </c>
      <c r="F22" s="10" t="s">
        <v>63</v>
      </c>
      <c r="G22" s="8" t="s">
        <v>64</v>
      </c>
      <c r="H22" s="28"/>
      <c r="I22" s="30"/>
      <c r="J22" s="30"/>
      <c r="K22" s="30">
        <v>5.3810238930973439E-3</v>
      </c>
      <c r="L22" s="12">
        <v>5.660729045641571E-3</v>
      </c>
      <c r="M22" s="30">
        <v>2.5000000000000001E-3</v>
      </c>
      <c r="N22" s="12">
        <v>8.1539880942209343E-4</v>
      </c>
      <c r="O22" s="12">
        <v>8.701979574615217E-4</v>
      </c>
      <c r="P22" s="12">
        <v>2.073998478556111E-3</v>
      </c>
    </row>
    <row r="23" spans="1:17" ht="67.5" customHeight="1">
      <c r="A23" s="19" t="s">
        <v>102</v>
      </c>
      <c r="B23" s="34" t="s">
        <v>103</v>
      </c>
      <c r="C23" s="35" t="s">
        <v>104</v>
      </c>
      <c r="D23" s="34" t="s">
        <v>105</v>
      </c>
      <c r="E23" s="36" t="s">
        <v>106</v>
      </c>
      <c r="F23" s="34" t="s">
        <v>63</v>
      </c>
      <c r="G23" s="8" t="s">
        <v>64</v>
      </c>
      <c r="H23" s="37">
        <v>2.9579983936801568E-2</v>
      </c>
      <c r="I23" s="38">
        <v>3.405742167892116E-2</v>
      </c>
      <c r="J23" s="28"/>
      <c r="K23" s="48"/>
      <c r="L23" s="48"/>
      <c r="M23" s="49"/>
      <c r="N23" s="50"/>
      <c r="O23" s="50"/>
      <c r="P23" s="50"/>
    </row>
    <row r="24" spans="1:17" ht="67.5" customHeight="1">
      <c r="A24" s="19" t="s">
        <v>107</v>
      </c>
      <c r="B24" s="34" t="s">
        <v>108</v>
      </c>
      <c r="C24" s="35" t="s">
        <v>109</v>
      </c>
      <c r="D24" s="34" t="s">
        <v>105</v>
      </c>
      <c r="E24" s="36" t="s">
        <v>106</v>
      </c>
      <c r="F24" s="34" t="s">
        <v>63</v>
      </c>
      <c r="G24" s="8" t="s">
        <v>64</v>
      </c>
      <c r="H24" s="37">
        <v>1.1356398017541928E-2</v>
      </c>
      <c r="I24" s="38">
        <v>1.3697941257926413E-2</v>
      </c>
      <c r="J24" s="28"/>
      <c r="K24" s="48"/>
      <c r="L24" s="48"/>
      <c r="M24" s="49"/>
      <c r="N24" s="50"/>
      <c r="O24" s="50"/>
      <c r="P24" s="50"/>
    </row>
    <row r="25" spans="1:17" ht="24.75" customHeight="1">
      <c r="A25" s="412" t="s">
        <v>4</v>
      </c>
      <c r="B25" s="413"/>
      <c r="C25" s="413"/>
      <c r="D25" s="413"/>
      <c r="E25" s="413"/>
      <c r="F25" s="413"/>
      <c r="G25" s="413"/>
      <c r="H25" s="413"/>
      <c r="I25" s="413"/>
      <c r="J25" s="413"/>
      <c r="K25" s="413"/>
      <c r="L25" s="413"/>
      <c r="M25" s="413"/>
      <c r="N25" s="413"/>
      <c r="O25" s="413"/>
      <c r="P25" s="414"/>
    </row>
    <row r="26" spans="1:17" ht="67.5" customHeight="1">
      <c r="A26" s="19" t="s">
        <v>102</v>
      </c>
      <c r="B26" s="19" t="s">
        <v>103</v>
      </c>
      <c r="C26" s="56" t="s">
        <v>104</v>
      </c>
      <c r="D26" s="32" t="s">
        <v>110</v>
      </c>
      <c r="E26" s="39">
        <v>38615</v>
      </c>
      <c r="F26" s="32" t="s">
        <v>63</v>
      </c>
      <c r="G26" s="8" t="s">
        <v>64</v>
      </c>
      <c r="H26" s="40"/>
      <c r="I26" s="40">
        <v>1.9413135863100998E-2</v>
      </c>
      <c r="J26" s="12">
        <v>5.3742464426481479E-2</v>
      </c>
      <c r="K26" s="40">
        <v>3.446915470575064E-2</v>
      </c>
      <c r="L26" s="12">
        <v>3.7673745612834493E-2</v>
      </c>
      <c r="M26" s="40">
        <v>2.0276583164450288E-2</v>
      </c>
      <c r="N26" s="13">
        <v>2.6838058921673565E-2</v>
      </c>
      <c r="O26" s="13">
        <v>4.9272398910186595E-2</v>
      </c>
      <c r="P26" s="13">
        <v>1.8202288607217672E-2</v>
      </c>
    </row>
    <row r="27" spans="1:17" ht="67.5" customHeight="1">
      <c r="A27" s="19" t="s">
        <v>107</v>
      </c>
      <c r="B27" s="19" t="s">
        <v>108</v>
      </c>
      <c r="C27" s="32" t="s">
        <v>109</v>
      </c>
      <c r="D27" s="32" t="s">
        <v>110</v>
      </c>
      <c r="E27" s="39">
        <v>38615</v>
      </c>
      <c r="F27" s="32" t="s">
        <v>63</v>
      </c>
      <c r="G27" s="8" t="s">
        <v>64</v>
      </c>
      <c r="H27" s="40"/>
      <c r="I27" s="40">
        <v>9.4699142282879002E-3</v>
      </c>
      <c r="J27" s="12">
        <v>9.6786655410648868E-3</v>
      </c>
      <c r="K27" s="40">
        <v>9.2245854278866727E-3</v>
      </c>
      <c r="L27" s="12">
        <v>1.1110711451196329E-2</v>
      </c>
      <c r="M27" s="40">
        <v>1.0530948392002309E-2</v>
      </c>
      <c r="N27" s="13">
        <v>8.4237288512234582E-3</v>
      </c>
      <c r="O27" s="13">
        <v>3.2197395753424098E-2</v>
      </c>
      <c r="P27" s="13">
        <v>1.0267690806002419E-2</v>
      </c>
    </row>
  </sheetData>
  <mergeCells count="2">
    <mergeCell ref="A4:O4"/>
    <mergeCell ref="A25:P25"/>
  </mergeCells>
  <hyperlinks>
    <hyperlink ref="C5" r:id="rId1" display="2015 1N NH4Cl" xr:uid="{00000000-0004-0000-0200-000000000000}"/>
    <hyperlink ref="A2" r:id="rId2" xr:uid="{00000000-0004-0000-0200-000001000000}"/>
    <hyperlink ref="A3" r:id="rId3" xr:uid="{00000000-0004-0000-0200-000002000000}"/>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3578"/>
  <sheetViews>
    <sheetView workbookViewId="0">
      <pane ySplit="1" topLeftCell="A200" activePane="bottomLeft" state="frozen"/>
      <selection pane="bottomLeft" activeCell="O2597" sqref="O2593:O2597"/>
    </sheetView>
  </sheetViews>
  <sheetFormatPr defaultRowHeight="15.6"/>
  <cols>
    <col min="2" max="2" width="11.42578125" customWidth="1"/>
    <col min="3" max="11" width="9.140625" style="391"/>
    <col min="15" max="15" width="20" customWidth="1"/>
  </cols>
  <sheetData>
    <row r="1" spans="1:15" ht="32.450000000000003" thickTop="1">
      <c r="A1" s="59" t="s">
        <v>13</v>
      </c>
      <c r="B1" s="61" t="s">
        <v>111</v>
      </c>
      <c r="C1" s="365" t="s">
        <v>16</v>
      </c>
      <c r="D1" s="407" t="s">
        <v>17</v>
      </c>
      <c r="E1" s="407" t="s">
        <v>18</v>
      </c>
      <c r="F1" s="407" t="s">
        <v>19</v>
      </c>
      <c r="G1" s="407" t="s">
        <v>20</v>
      </c>
      <c r="H1" s="407" t="s">
        <v>21</v>
      </c>
      <c r="I1" s="407" t="s">
        <v>22</v>
      </c>
      <c r="J1" s="407" t="s">
        <v>23</v>
      </c>
      <c r="K1" s="407" t="s">
        <v>24</v>
      </c>
      <c r="L1" s="63" t="s">
        <v>112</v>
      </c>
      <c r="M1" s="64" t="s">
        <v>113</v>
      </c>
      <c r="N1" s="64" t="s">
        <v>114</v>
      </c>
      <c r="O1" s="65" t="s">
        <v>115</v>
      </c>
    </row>
    <row r="2" spans="1:15">
      <c r="A2" s="66">
        <v>2</v>
      </c>
      <c r="B2" s="68" t="s">
        <v>116</v>
      </c>
      <c r="C2" s="366">
        <v>0.18099999999999999</v>
      </c>
      <c r="D2" s="366">
        <v>1.2754E-2</v>
      </c>
      <c r="E2" s="366">
        <v>1E-3</v>
      </c>
      <c r="F2" s="366">
        <v>1.724611E-3</v>
      </c>
      <c r="G2" s="366">
        <v>0.41994270299999997</v>
      </c>
      <c r="H2" s="366">
        <v>0.49342799999999998</v>
      </c>
      <c r="I2" s="366"/>
      <c r="J2" s="366"/>
      <c r="K2" s="366"/>
      <c r="L2" s="69"/>
      <c r="M2" s="69"/>
      <c r="N2" s="69"/>
      <c r="O2" s="71"/>
    </row>
    <row r="3" spans="1:15">
      <c r="A3" s="66">
        <v>7</v>
      </c>
      <c r="B3" s="68" t="s">
        <v>116</v>
      </c>
      <c r="C3" s="366">
        <v>0.375</v>
      </c>
      <c r="D3" s="366">
        <v>1.9185000000000001E-2</v>
      </c>
      <c r="E3" s="366">
        <v>5.5098493999999998E-2</v>
      </c>
      <c r="F3" s="366">
        <v>1E-3</v>
      </c>
      <c r="G3" s="366">
        <v>0.46980350799999998</v>
      </c>
      <c r="H3" s="366">
        <v>0.941469</v>
      </c>
      <c r="I3" s="366"/>
      <c r="J3" s="366"/>
      <c r="K3" s="366"/>
      <c r="L3" s="69"/>
      <c r="M3" s="69"/>
      <c r="N3" s="69"/>
      <c r="O3" s="71"/>
    </row>
    <row r="4" spans="1:15">
      <c r="A4" s="66">
        <v>17</v>
      </c>
      <c r="B4" s="68" t="s">
        <v>116</v>
      </c>
      <c r="C4" s="366">
        <v>0.13200000000000001</v>
      </c>
      <c r="D4" s="366">
        <v>7.8189999999999996E-3</v>
      </c>
      <c r="E4" s="366">
        <v>6.4000000000000001E-2</v>
      </c>
      <c r="F4" s="366">
        <v>1.07084E-3</v>
      </c>
      <c r="G4" s="366">
        <v>0.47818908999999998</v>
      </c>
      <c r="H4" s="366">
        <v>0.51332299999999997</v>
      </c>
      <c r="I4" s="366"/>
      <c r="J4" s="366"/>
      <c r="K4" s="366"/>
      <c r="L4" s="69"/>
      <c r="M4" s="69"/>
      <c r="N4" s="69"/>
      <c r="O4" s="71"/>
    </row>
    <row r="5" spans="1:15">
      <c r="A5" s="66">
        <v>18</v>
      </c>
      <c r="B5" s="68" t="s">
        <v>116</v>
      </c>
      <c r="C5" s="366">
        <v>0.16300000000000001</v>
      </c>
      <c r="D5" s="366">
        <v>8.4679999999999998E-3</v>
      </c>
      <c r="E5" s="366">
        <v>1E-3</v>
      </c>
      <c r="F5" s="366">
        <v>1E-3</v>
      </c>
      <c r="G5" s="366">
        <v>0.34922758399999998</v>
      </c>
      <c r="H5" s="366">
        <v>0.46406199999999997</v>
      </c>
      <c r="I5" s="366"/>
      <c r="J5" s="366"/>
      <c r="K5" s="366"/>
      <c r="L5" s="69"/>
      <c r="M5" s="69"/>
      <c r="N5" s="69"/>
      <c r="O5" s="71"/>
    </row>
    <row r="6" spans="1:15">
      <c r="A6" s="66">
        <v>2</v>
      </c>
      <c r="B6" s="68" t="s">
        <v>117</v>
      </c>
      <c r="C6" s="366">
        <v>0.188</v>
      </c>
      <c r="D6" s="366">
        <v>1.4076E-2</v>
      </c>
      <c r="E6" s="366">
        <v>3.3990069999999999E-3</v>
      </c>
      <c r="F6" s="366">
        <v>1.049871E-3</v>
      </c>
      <c r="G6" s="366">
        <v>0.50346519099999998</v>
      </c>
      <c r="H6" s="366">
        <v>0.48672700000000002</v>
      </c>
      <c r="I6" s="366"/>
      <c r="J6" s="366"/>
      <c r="K6" s="366"/>
      <c r="L6" s="69"/>
      <c r="M6" s="69"/>
      <c r="N6" s="69"/>
      <c r="O6" s="71"/>
    </row>
    <row r="7" spans="1:15">
      <c r="A7" s="66">
        <v>7</v>
      </c>
      <c r="B7" s="68" t="s">
        <v>117</v>
      </c>
      <c r="C7" s="366">
        <v>0.38500000000000001</v>
      </c>
      <c r="D7" s="366">
        <v>1.0382000000000001E-2</v>
      </c>
      <c r="E7" s="366">
        <v>7.8259651E-2</v>
      </c>
      <c r="F7" s="366">
        <v>1E-3</v>
      </c>
      <c r="G7" s="366">
        <v>0.53611279300000003</v>
      </c>
      <c r="H7" s="366">
        <v>0.94847800000000004</v>
      </c>
      <c r="I7" s="366"/>
      <c r="J7" s="366"/>
      <c r="K7" s="366"/>
      <c r="L7" s="69"/>
      <c r="M7" s="69"/>
      <c r="N7" s="69"/>
      <c r="O7" s="71"/>
    </row>
    <row r="8" spans="1:15">
      <c r="A8" s="66">
        <v>17</v>
      </c>
      <c r="B8" s="68" t="s">
        <v>117</v>
      </c>
      <c r="C8" s="366">
        <v>0.14199999999999999</v>
      </c>
      <c r="D8" s="366">
        <v>9.1629999999999993E-3</v>
      </c>
      <c r="E8" s="366">
        <v>9.5042040999999994E-2</v>
      </c>
      <c r="F8" s="366">
        <v>2.9145740000000001E-3</v>
      </c>
      <c r="G8" s="366">
        <v>0.57503058699999998</v>
      </c>
      <c r="H8" s="366">
        <v>0.52488000000000001</v>
      </c>
      <c r="I8" s="366"/>
      <c r="J8" s="366"/>
      <c r="K8" s="366"/>
      <c r="L8" s="69"/>
      <c r="M8" s="69"/>
      <c r="N8" s="69"/>
      <c r="O8" s="71"/>
    </row>
    <row r="9" spans="1:15">
      <c r="A9" s="66">
        <v>18</v>
      </c>
      <c r="B9" s="68" t="s">
        <v>117</v>
      </c>
      <c r="C9" s="366">
        <v>0.16600000000000001</v>
      </c>
      <c r="D9" s="366">
        <v>8.8339999999999998E-3</v>
      </c>
      <c r="E9" s="366">
        <v>6.9819490000000003E-3</v>
      </c>
      <c r="F9" s="366">
        <v>1.192224E-3</v>
      </c>
      <c r="G9" s="366">
        <v>0.42307229600000001</v>
      </c>
      <c r="H9" s="366">
        <v>0.45984799999999998</v>
      </c>
      <c r="I9" s="366"/>
      <c r="J9" s="366"/>
      <c r="K9" s="366"/>
      <c r="L9" s="69"/>
      <c r="M9" s="69"/>
      <c r="N9" s="69"/>
      <c r="O9" s="71"/>
    </row>
    <row r="10" spans="1:15">
      <c r="A10" s="66">
        <v>2</v>
      </c>
      <c r="B10" s="68" t="s">
        <v>118</v>
      </c>
      <c r="C10" s="366">
        <v>0.18</v>
      </c>
      <c r="D10" s="366">
        <v>1.5845999999999999E-2</v>
      </c>
      <c r="E10" s="366">
        <v>3.5316179999999998E-3</v>
      </c>
      <c r="F10" s="366">
        <v>2.6000929999999999E-3</v>
      </c>
      <c r="G10" s="366">
        <v>0.44181991700000001</v>
      </c>
      <c r="H10" s="366">
        <v>0.488952</v>
      </c>
      <c r="I10" s="366"/>
      <c r="J10" s="366"/>
      <c r="K10" s="366"/>
      <c r="L10" s="69"/>
      <c r="M10" s="69"/>
      <c r="N10" s="69"/>
      <c r="O10" s="71"/>
    </row>
    <row r="11" spans="1:15">
      <c r="A11" s="66">
        <v>7</v>
      </c>
      <c r="B11" s="68" t="s">
        <v>118</v>
      </c>
      <c r="C11" s="366">
        <v>0.376</v>
      </c>
      <c r="D11" s="366">
        <v>1.0078E-2</v>
      </c>
      <c r="E11" s="366">
        <v>6.0601568000000001E-2</v>
      </c>
      <c r="F11" s="366">
        <v>1.9440869999999999E-3</v>
      </c>
      <c r="G11" s="366">
        <v>0.48948295200000003</v>
      </c>
      <c r="H11" s="366">
        <v>0.96632099999999999</v>
      </c>
      <c r="I11" s="366"/>
      <c r="J11" s="366"/>
      <c r="K11" s="366"/>
      <c r="L11" s="69"/>
      <c r="M11" s="69"/>
      <c r="N11" s="69"/>
      <c r="O11" s="71"/>
    </row>
    <row r="12" spans="1:15">
      <c r="A12" s="66">
        <v>17</v>
      </c>
      <c r="B12" s="68" t="s">
        <v>118</v>
      </c>
      <c r="C12" s="366">
        <v>0.13500000000000001</v>
      </c>
      <c r="D12" s="366">
        <v>1.0758E-2</v>
      </c>
      <c r="E12" s="366">
        <v>7.3232424000000004E-2</v>
      </c>
      <c r="F12" s="366">
        <v>1.073982E-3</v>
      </c>
      <c r="G12" s="366">
        <v>0.508903459</v>
      </c>
      <c r="H12" s="366">
        <v>0.50443300000000002</v>
      </c>
      <c r="I12" s="366"/>
      <c r="J12" s="366"/>
      <c r="K12" s="366"/>
      <c r="L12" s="69"/>
      <c r="M12" s="69"/>
      <c r="N12" s="69"/>
      <c r="O12" s="71"/>
    </row>
    <row r="13" spans="1:15">
      <c r="A13" s="66">
        <v>18</v>
      </c>
      <c r="B13" s="68" t="s">
        <v>118</v>
      </c>
      <c r="C13" s="366">
        <v>0.161</v>
      </c>
      <c r="D13" s="366">
        <v>9.3390000000000001E-3</v>
      </c>
      <c r="E13" s="366">
        <v>8.3249540000000007E-3</v>
      </c>
      <c r="F13" s="366">
        <v>6.5178390000000001E-3</v>
      </c>
      <c r="G13" s="366">
        <v>0.37310936</v>
      </c>
      <c r="H13" s="366">
        <v>0.47192400000000001</v>
      </c>
      <c r="I13" s="366"/>
      <c r="J13" s="366"/>
      <c r="K13" s="366"/>
      <c r="L13" s="69"/>
      <c r="M13" s="69"/>
      <c r="N13" s="69"/>
      <c r="O13" s="71"/>
    </row>
    <row r="14" spans="1:15">
      <c r="A14" s="66">
        <v>2</v>
      </c>
      <c r="B14" s="68" t="s">
        <v>119</v>
      </c>
      <c r="C14" s="366">
        <v>0.25800000000000001</v>
      </c>
      <c r="D14" s="366">
        <v>1.5133000000000001E-2</v>
      </c>
      <c r="E14" s="366">
        <v>5.6732270000000003E-3</v>
      </c>
      <c r="F14" s="366">
        <v>1E-3</v>
      </c>
      <c r="G14" s="366">
        <v>0.57907308999999996</v>
      </c>
      <c r="H14" s="366">
        <v>0.52829300000000001</v>
      </c>
      <c r="I14" s="366"/>
      <c r="J14" s="366"/>
      <c r="K14" s="366"/>
      <c r="L14" s="69"/>
      <c r="M14" s="69"/>
      <c r="N14" s="69"/>
      <c r="O14" s="71"/>
    </row>
    <row r="15" spans="1:15">
      <c r="A15" s="66">
        <v>7</v>
      </c>
      <c r="B15" s="68" t="s">
        <v>119</v>
      </c>
      <c r="C15" s="366">
        <v>0.51400000000000001</v>
      </c>
      <c r="D15" s="366">
        <v>9.2919999999999999E-3</v>
      </c>
      <c r="E15" s="366">
        <v>0.10453006500000001</v>
      </c>
      <c r="F15" s="366">
        <v>1E-3</v>
      </c>
      <c r="G15" s="366">
        <v>0.59434346699999996</v>
      </c>
      <c r="H15" s="366">
        <v>0.94778200000000001</v>
      </c>
      <c r="I15" s="366"/>
      <c r="J15" s="366"/>
      <c r="K15" s="366"/>
      <c r="L15" s="69"/>
      <c r="M15" s="69"/>
      <c r="N15" s="69"/>
      <c r="O15" s="71"/>
    </row>
    <row r="16" spans="1:15">
      <c r="A16" s="66">
        <v>17</v>
      </c>
      <c r="B16" s="68" t="s">
        <v>119</v>
      </c>
      <c r="C16" s="366">
        <v>0.218</v>
      </c>
      <c r="D16" s="366">
        <v>7.6949999999999996E-3</v>
      </c>
      <c r="E16" s="366">
        <v>0.11600171400000001</v>
      </c>
      <c r="F16" s="366">
        <v>1E-3</v>
      </c>
      <c r="G16" s="366">
        <v>0.61980466599999995</v>
      </c>
      <c r="H16" s="366">
        <v>0.54432100000000005</v>
      </c>
      <c r="I16" s="366"/>
      <c r="J16" s="366"/>
      <c r="K16" s="366"/>
      <c r="L16" s="69"/>
      <c r="M16" s="69"/>
      <c r="N16" s="69"/>
      <c r="O16" s="71"/>
    </row>
    <row r="17" spans="1:15">
      <c r="A17" s="66">
        <v>18</v>
      </c>
      <c r="B17" s="68" t="s">
        <v>119</v>
      </c>
      <c r="C17" s="366">
        <v>0.218</v>
      </c>
      <c r="D17" s="366">
        <v>7.8639999999999995E-3</v>
      </c>
      <c r="E17" s="366">
        <v>1E-3</v>
      </c>
      <c r="F17" s="366">
        <v>1E-3</v>
      </c>
      <c r="G17" s="366">
        <v>0.40365657399999999</v>
      </c>
      <c r="H17" s="366">
        <v>0.555871</v>
      </c>
      <c r="I17" s="366"/>
      <c r="J17" s="366"/>
      <c r="K17" s="366"/>
      <c r="L17" s="69"/>
      <c r="M17" s="69"/>
      <c r="N17" s="69"/>
      <c r="O17" s="71"/>
    </row>
    <row r="18" spans="1:15">
      <c r="A18" s="66">
        <v>2</v>
      </c>
      <c r="B18" s="68" t="s">
        <v>120</v>
      </c>
      <c r="C18" s="366">
        <v>0.27</v>
      </c>
      <c r="D18" s="366">
        <v>1.1983000000000001E-2</v>
      </c>
      <c r="E18" s="366">
        <v>1.4118679999999999E-3</v>
      </c>
      <c r="F18" s="366">
        <v>2.7767389999999999E-3</v>
      </c>
      <c r="G18" s="366">
        <v>0.45969580799999998</v>
      </c>
      <c r="H18" s="366">
        <v>0.56175799999999998</v>
      </c>
      <c r="I18" s="366"/>
      <c r="J18" s="366"/>
      <c r="K18" s="366"/>
      <c r="L18" s="69"/>
      <c r="M18" s="69"/>
      <c r="N18" s="69"/>
      <c r="O18" s="71"/>
    </row>
    <row r="19" spans="1:15">
      <c r="A19" s="66">
        <v>7</v>
      </c>
      <c r="B19" s="68" t="s">
        <v>120</v>
      </c>
      <c r="C19" s="366">
        <v>0.53800000000000003</v>
      </c>
      <c r="D19" s="366">
        <v>6.6299999999999996E-3</v>
      </c>
      <c r="E19" s="366">
        <v>7.1109348000000003E-2</v>
      </c>
      <c r="F19" s="366">
        <v>3.4615050000000001E-3</v>
      </c>
      <c r="G19" s="366">
        <v>0.54933813600000003</v>
      </c>
      <c r="H19" s="366">
        <v>0.93670900000000001</v>
      </c>
      <c r="I19" s="366"/>
      <c r="J19" s="366"/>
      <c r="K19" s="366"/>
      <c r="L19" s="69"/>
      <c r="M19" s="69"/>
      <c r="N19" s="69"/>
      <c r="O19" s="71"/>
    </row>
    <row r="20" spans="1:15">
      <c r="A20" s="66">
        <v>17</v>
      </c>
      <c r="B20" s="68" t="s">
        <v>120</v>
      </c>
      <c r="C20" s="366">
        <v>0.217</v>
      </c>
      <c r="D20" s="366">
        <v>6.9129999999999999E-3</v>
      </c>
      <c r="E20" s="366">
        <v>7.0415490999999997E-2</v>
      </c>
      <c r="F20" s="366">
        <v>2.9929959999999999E-3</v>
      </c>
      <c r="G20" s="366">
        <v>0.58820610799999995</v>
      </c>
      <c r="H20" s="366">
        <v>0.53147699999999998</v>
      </c>
      <c r="I20" s="366"/>
      <c r="J20" s="366"/>
      <c r="K20" s="366"/>
      <c r="L20" s="69"/>
      <c r="M20" s="69"/>
      <c r="N20" s="69"/>
      <c r="O20" s="71"/>
    </row>
    <row r="21" spans="1:15">
      <c r="A21" s="66">
        <v>18</v>
      </c>
      <c r="B21" s="68" t="s">
        <v>120</v>
      </c>
      <c r="C21" s="366">
        <v>0.26700000000000002</v>
      </c>
      <c r="D21" s="366">
        <v>8.0549999999999997E-3</v>
      </c>
      <c r="E21" s="366">
        <v>1E-3</v>
      </c>
      <c r="F21" s="366">
        <v>5.5856179999999997E-3</v>
      </c>
      <c r="G21" s="366">
        <v>0.41951597299999999</v>
      </c>
      <c r="H21" s="366">
        <v>0.56006299999999998</v>
      </c>
      <c r="I21" s="366"/>
      <c r="J21" s="366"/>
      <c r="K21" s="366"/>
      <c r="L21" s="69"/>
      <c r="M21" s="69"/>
      <c r="N21" s="69"/>
      <c r="O21" s="71"/>
    </row>
    <row r="22" spans="1:15">
      <c r="A22" s="66">
        <v>2</v>
      </c>
      <c r="B22" s="68" t="s">
        <v>121</v>
      </c>
      <c r="C22" s="366">
        <v>0.23300000000000001</v>
      </c>
      <c r="D22" s="366">
        <v>1.8290000000000001E-2</v>
      </c>
      <c r="E22" s="366">
        <v>1.1218067999999999E-2</v>
      </c>
      <c r="F22" s="366">
        <v>1.6030559E-2</v>
      </c>
      <c r="G22" s="366">
        <v>0.47948432600000002</v>
      </c>
      <c r="H22" s="366">
        <v>0.45784999999999998</v>
      </c>
      <c r="I22" s="366"/>
      <c r="J22" s="366"/>
      <c r="K22" s="366"/>
      <c r="L22" s="69"/>
      <c r="M22" s="69"/>
      <c r="N22" s="69"/>
      <c r="O22" s="71"/>
    </row>
    <row r="23" spans="1:15">
      <c r="A23" s="66">
        <v>7</v>
      </c>
      <c r="B23" s="68" t="s">
        <v>121</v>
      </c>
      <c r="C23" s="366">
        <v>0.48499999999999999</v>
      </c>
      <c r="D23" s="366">
        <v>1.1596E-2</v>
      </c>
      <c r="E23" s="366">
        <v>9.4078198000000002E-2</v>
      </c>
      <c r="F23" s="367">
        <v>2.4235739999999999E-2</v>
      </c>
      <c r="G23" s="366">
        <v>0.57051869099999997</v>
      </c>
      <c r="H23" s="366">
        <v>1.2448459999999999</v>
      </c>
      <c r="I23" s="366"/>
      <c r="J23" s="366"/>
      <c r="K23" s="366"/>
      <c r="L23" s="69"/>
      <c r="M23" s="69"/>
      <c r="N23" s="69"/>
      <c r="O23" s="71"/>
    </row>
    <row r="24" spans="1:15">
      <c r="A24" s="66">
        <v>17</v>
      </c>
      <c r="B24" s="68" t="s">
        <v>121</v>
      </c>
      <c r="C24" s="366">
        <v>0.193</v>
      </c>
      <c r="D24" s="366">
        <v>5.4730000000000004E-3</v>
      </c>
      <c r="E24" s="366">
        <v>8.7805906000000003E-2</v>
      </c>
      <c r="F24" s="366">
        <v>1.189589E-3</v>
      </c>
      <c r="G24" s="366">
        <v>0.537811818</v>
      </c>
      <c r="H24" s="366">
        <v>0.44791500000000001</v>
      </c>
      <c r="I24" s="366"/>
      <c r="J24" s="366"/>
      <c r="K24" s="366"/>
      <c r="L24" s="69"/>
      <c r="M24" s="69"/>
      <c r="N24" s="69"/>
      <c r="O24" s="71"/>
    </row>
    <row r="25" spans="1:15">
      <c r="A25" s="66">
        <v>18</v>
      </c>
      <c r="B25" s="68" t="s">
        <v>121</v>
      </c>
      <c r="C25" s="366">
        <v>0.22500000000000001</v>
      </c>
      <c r="D25" s="366">
        <v>8.182E-3</v>
      </c>
      <c r="E25" s="366">
        <v>6.2080369999999996E-3</v>
      </c>
      <c r="F25" s="366">
        <v>3.6186510000000001E-3</v>
      </c>
      <c r="G25" s="366">
        <v>0.39601725199999999</v>
      </c>
      <c r="H25" s="366">
        <v>0.43099900000000002</v>
      </c>
      <c r="I25" s="366"/>
      <c r="J25" s="366"/>
      <c r="K25" s="366"/>
      <c r="L25" s="69"/>
      <c r="M25" s="69"/>
      <c r="N25" s="69"/>
      <c r="O25" s="71"/>
    </row>
    <row r="26" spans="1:15">
      <c r="A26" s="66">
        <v>2</v>
      </c>
      <c r="B26" s="68" t="s">
        <v>122</v>
      </c>
      <c r="C26" s="366">
        <v>0.251</v>
      </c>
      <c r="D26" s="366">
        <v>5.9760000000000004E-3</v>
      </c>
      <c r="E26" s="366">
        <v>1E-3</v>
      </c>
      <c r="F26" s="366">
        <v>1.4359360999999999E-2</v>
      </c>
      <c r="G26" s="366">
        <v>0.44441740699999999</v>
      </c>
      <c r="H26" s="366">
        <v>0.453461</v>
      </c>
      <c r="I26" s="366"/>
      <c r="J26" s="366"/>
      <c r="K26" s="366"/>
      <c r="L26" s="69"/>
      <c r="M26" s="69"/>
      <c r="N26" s="69"/>
      <c r="O26" s="71"/>
    </row>
    <row r="27" spans="1:15">
      <c r="A27" s="66">
        <v>7</v>
      </c>
      <c r="B27" s="68" t="s">
        <v>122</v>
      </c>
      <c r="C27" s="366">
        <v>0.50900000000000001</v>
      </c>
      <c r="D27" s="366">
        <v>9.7769999999999992E-3</v>
      </c>
      <c r="E27" s="366">
        <v>8.3521447999999998E-2</v>
      </c>
      <c r="F27" s="366">
        <v>2.0332408999999999E-2</v>
      </c>
      <c r="G27" s="366">
        <v>0.50678445999999999</v>
      </c>
      <c r="H27" s="366">
        <v>0.79381400000000002</v>
      </c>
      <c r="I27" s="366"/>
      <c r="J27" s="366"/>
      <c r="K27" s="366"/>
      <c r="L27" s="69"/>
      <c r="M27" s="69"/>
      <c r="N27" s="69"/>
      <c r="O27" s="71"/>
    </row>
    <row r="28" spans="1:15">
      <c r="A28" s="66">
        <v>17</v>
      </c>
      <c r="B28" s="68" t="s">
        <v>122</v>
      </c>
      <c r="C28" s="366">
        <v>0.219</v>
      </c>
      <c r="D28" s="366">
        <v>4.2059999999999997E-3</v>
      </c>
      <c r="E28" s="366">
        <v>8.5156745000000006E-2</v>
      </c>
      <c r="F28" s="366">
        <v>1.1003280000000001E-2</v>
      </c>
      <c r="G28" s="366">
        <v>0.53724691000000002</v>
      </c>
      <c r="H28" s="366">
        <v>0.47637699999999999</v>
      </c>
      <c r="I28" s="366"/>
      <c r="J28" s="366"/>
      <c r="K28" s="366"/>
      <c r="L28" s="69"/>
      <c r="M28" s="69"/>
      <c r="N28" s="69"/>
      <c r="O28" s="71"/>
    </row>
    <row r="29" spans="1:15">
      <c r="A29" s="66">
        <v>18</v>
      </c>
      <c r="B29" s="68" t="s">
        <v>122</v>
      </c>
      <c r="C29" s="366">
        <v>0.23699999999999999</v>
      </c>
      <c r="D29" s="366">
        <v>7.3049999999999999E-3</v>
      </c>
      <c r="E29" s="366">
        <v>5.5978410000000001E-3</v>
      </c>
      <c r="F29" s="366">
        <v>7.1255859999999997E-3</v>
      </c>
      <c r="G29" s="366">
        <v>0.38287907100000002</v>
      </c>
      <c r="H29" s="366">
        <v>0.42106199999999999</v>
      </c>
      <c r="I29" s="366"/>
      <c r="J29" s="366"/>
      <c r="K29" s="366"/>
      <c r="L29" s="69"/>
      <c r="M29" s="69"/>
      <c r="N29" s="69"/>
      <c r="O29" s="71"/>
    </row>
    <row r="30" spans="1:15">
      <c r="A30" s="66">
        <v>2</v>
      </c>
      <c r="B30" s="68" t="s">
        <v>123</v>
      </c>
      <c r="C30" s="366">
        <v>0.23599999999999999</v>
      </c>
      <c r="D30" s="366">
        <v>1.278E-2</v>
      </c>
      <c r="E30" s="366">
        <v>2.6823369999999999E-3</v>
      </c>
      <c r="F30" s="366">
        <v>1.6462650000000001E-3</v>
      </c>
      <c r="G30" s="366">
        <v>0.42115216999999999</v>
      </c>
      <c r="H30" s="366">
        <v>0.46406399999999998</v>
      </c>
      <c r="I30" s="366"/>
      <c r="J30" s="366"/>
      <c r="K30" s="366"/>
      <c r="L30" s="69"/>
      <c r="M30" s="69"/>
      <c r="N30" s="69"/>
      <c r="O30" s="71"/>
    </row>
    <row r="31" spans="1:15">
      <c r="A31" s="66">
        <v>7</v>
      </c>
      <c r="B31" s="68" t="s">
        <v>123</v>
      </c>
      <c r="C31" s="366">
        <v>0.48499999999999999</v>
      </c>
      <c r="D31" s="366">
        <v>6.9740000000000002E-3</v>
      </c>
      <c r="E31" s="366">
        <v>8.2834873000000003E-2</v>
      </c>
      <c r="F31" s="366">
        <v>3.0017830000000001E-3</v>
      </c>
      <c r="G31" s="366">
        <v>0.48176163900000002</v>
      </c>
      <c r="H31" s="366">
        <v>0.81646700000000005</v>
      </c>
      <c r="I31" s="366"/>
      <c r="J31" s="366"/>
      <c r="K31" s="366"/>
      <c r="L31" s="69"/>
      <c r="M31" s="69"/>
      <c r="N31" s="69"/>
      <c r="O31" s="71"/>
    </row>
    <row r="32" spans="1:15">
      <c r="A32" s="66">
        <v>17</v>
      </c>
      <c r="B32" s="68" t="s">
        <v>123</v>
      </c>
      <c r="C32" s="366">
        <v>0.20699999999999999</v>
      </c>
      <c r="D32" s="366">
        <v>8.5260000000000006E-3</v>
      </c>
      <c r="E32" s="366">
        <v>8.5809543000000002E-2</v>
      </c>
      <c r="F32" s="366">
        <v>1.0488302999999999E-2</v>
      </c>
      <c r="G32" s="366">
        <v>0.49412924400000002</v>
      </c>
      <c r="H32" s="366">
        <v>0.455258</v>
      </c>
      <c r="I32" s="366"/>
      <c r="J32" s="366"/>
      <c r="K32" s="366"/>
      <c r="L32" s="69"/>
      <c r="M32" s="69"/>
      <c r="N32" s="69"/>
      <c r="O32" s="71"/>
    </row>
    <row r="33" spans="1:15">
      <c r="A33" s="66">
        <v>18</v>
      </c>
      <c r="B33" s="68" t="s">
        <v>123</v>
      </c>
      <c r="C33" s="366">
        <v>0.219</v>
      </c>
      <c r="D33" s="366">
        <v>9.3900000000000008E-3</v>
      </c>
      <c r="E33" s="366">
        <v>3.4763480000000002E-3</v>
      </c>
      <c r="F33" s="366">
        <v>4.114688E-3</v>
      </c>
      <c r="G33" s="366">
        <v>0.368720618</v>
      </c>
      <c r="H33" s="366">
        <v>0.437946</v>
      </c>
      <c r="I33" s="366"/>
      <c r="J33" s="366"/>
      <c r="K33" s="366"/>
      <c r="L33" s="69"/>
      <c r="M33" s="69"/>
      <c r="N33" s="69"/>
      <c r="O33" s="71"/>
    </row>
    <row r="34" spans="1:15">
      <c r="A34" s="66">
        <v>2</v>
      </c>
      <c r="B34" s="68" t="s">
        <v>124</v>
      </c>
      <c r="C34" s="366">
        <v>0.23599999999999999</v>
      </c>
      <c r="D34" s="366">
        <v>1.6936E-2</v>
      </c>
      <c r="E34" s="366">
        <v>1E-3</v>
      </c>
      <c r="F34" s="366">
        <v>1.0744508999999999E-2</v>
      </c>
      <c r="G34" s="366">
        <v>0.43930154599999999</v>
      </c>
      <c r="H34" s="366">
        <v>0.50511300000000003</v>
      </c>
      <c r="I34" s="366"/>
      <c r="J34" s="366"/>
      <c r="K34" s="366"/>
      <c r="L34" s="69"/>
      <c r="M34" s="69"/>
      <c r="N34" s="69"/>
      <c r="O34" s="71"/>
    </row>
    <row r="35" spans="1:15">
      <c r="A35" s="66">
        <v>7</v>
      </c>
      <c r="B35" s="68" t="s">
        <v>124</v>
      </c>
      <c r="C35" s="366">
        <v>0.48299999999999998</v>
      </c>
      <c r="D35" s="366">
        <v>8.4100000000000008E-3</v>
      </c>
      <c r="E35" s="366">
        <v>8.3283691000000007E-2</v>
      </c>
      <c r="F35" s="367">
        <v>6.7209319999999998E-3</v>
      </c>
      <c r="G35" s="366">
        <v>0.49913414299999997</v>
      </c>
      <c r="H35" s="366">
        <v>0.879359</v>
      </c>
      <c r="I35" s="366"/>
      <c r="J35" s="366"/>
      <c r="K35" s="366"/>
      <c r="L35" s="69"/>
      <c r="M35" s="69"/>
      <c r="N35" s="69"/>
      <c r="O35" s="71"/>
    </row>
    <row r="36" spans="1:15">
      <c r="A36" s="66">
        <v>17</v>
      </c>
      <c r="B36" s="68" t="s">
        <v>124</v>
      </c>
      <c r="C36" s="366">
        <v>0.20100000000000001</v>
      </c>
      <c r="D36" s="366">
        <v>7.1130000000000004E-3</v>
      </c>
      <c r="E36" s="366">
        <v>9.7958525000000005E-2</v>
      </c>
      <c r="F36" s="366">
        <v>6.2845449999999999E-3</v>
      </c>
      <c r="G36" s="366">
        <v>0.56190491300000001</v>
      </c>
      <c r="H36" s="366">
        <v>0.48571399999999998</v>
      </c>
      <c r="I36" s="366"/>
      <c r="J36" s="366"/>
      <c r="K36" s="366"/>
      <c r="L36" s="69"/>
      <c r="M36" s="69"/>
      <c r="N36" s="69"/>
      <c r="O36" s="71"/>
    </row>
    <row r="37" spans="1:15">
      <c r="A37" s="66">
        <v>18</v>
      </c>
      <c r="B37" s="68" t="s">
        <v>124</v>
      </c>
      <c r="C37" s="366">
        <v>0.217</v>
      </c>
      <c r="D37" s="366">
        <v>1.2911000000000001E-2</v>
      </c>
      <c r="E37" s="366">
        <v>4.42473E-3</v>
      </c>
      <c r="F37" s="366">
        <v>1.4160911999999999E-2</v>
      </c>
      <c r="G37" s="366">
        <v>0.38158189300000001</v>
      </c>
      <c r="H37" s="366">
        <v>0.49249199999999999</v>
      </c>
      <c r="I37" s="366"/>
      <c r="J37" s="366"/>
      <c r="K37" s="366"/>
      <c r="L37" s="69"/>
      <c r="M37" s="69"/>
      <c r="N37" s="69"/>
      <c r="O37" s="71"/>
    </row>
    <row r="38" spans="1:15">
      <c r="A38" s="66">
        <v>2</v>
      </c>
      <c r="B38" s="68" t="s">
        <v>125</v>
      </c>
      <c r="C38" s="366">
        <v>0.25600000000000001</v>
      </c>
      <c r="D38" s="366">
        <v>1.1727E-2</v>
      </c>
      <c r="E38" s="366">
        <v>2.3472319999999999E-3</v>
      </c>
      <c r="F38" s="366">
        <v>1.3078113000000001E-2</v>
      </c>
      <c r="G38" s="366">
        <v>0.484168875</v>
      </c>
      <c r="H38" s="366">
        <v>0.46970499999999998</v>
      </c>
      <c r="I38" s="366"/>
      <c r="J38" s="366"/>
      <c r="K38" s="366"/>
      <c r="L38" s="69"/>
      <c r="M38" s="69"/>
      <c r="N38" s="69"/>
      <c r="O38" s="71"/>
    </row>
    <row r="39" spans="1:15">
      <c r="A39" s="66">
        <v>7</v>
      </c>
      <c r="B39" s="68" t="s">
        <v>125</v>
      </c>
      <c r="C39" s="366">
        <v>0.51700000000000002</v>
      </c>
      <c r="D39" s="366">
        <v>7.2579999999999997E-3</v>
      </c>
      <c r="E39" s="366">
        <v>8.7670867999999999E-2</v>
      </c>
      <c r="F39" s="366">
        <v>6.2365659999999998E-3</v>
      </c>
      <c r="G39" s="366">
        <v>0.54324048300000005</v>
      </c>
      <c r="H39" s="366">
        <v>1.0040089999999999</v>
      </c>
      <c r="I39" s="366"/>
      <c r="J39" s="366"/>
      <c r="K39" s="366"/>
      <c r="L39" s="69"/>
      <c r="M39" s="69"/>
      <c r="N39" s="69"/>
      <c r="O39" s="71"/>
    </row>
    <row r="40" spans="1:15">
      <c r="A40" s="66">
        <v>17</v>
      </c>
      <c r="B40" s="68" t="s">
        <v>125</v>
      </c>
      <c r="C40" s="366">
        <v>0.22700000000000001</v>
      </c>
      <c r="D40" s="366">
        <v>7.2439999999999996E-3</v>
      </c>
      <c r="E40" s="366">
        <v>0.11076546900000001</v>
      </c>
      <c r="F40" s="366">
        <v>1E-3</v>
      </c>
      <c r="G40" s="366">
        <v>0.56814015900000003</v>
      </c>
      <c r="H40" s="366">
        <v>0.45194099999999998</v>
      </c>
      <c r="I40" s="366"/>
      <c r="J40" s="366"/>
      <c r="K40" s="366"/>
      <c r="L40" s="69"/>
      <c r="M40" s="69"/>
      <c r="N40" s="69"/>
      <c r="O40" s="71"/>
    </row>
    <row r="41" spans="1:15">
      <c r="A41" s="66">
        <v>18</v>
      </c>
      <c r="B41" s="68" t="s">
        <v>125</v>
      </c>
      <c r="C41" s="366">
        <v>0.22500000000000001</v>
      </c>
      <c r="D41" s="366">
        <v>8.2640000000000005E-3</v>
      </c>
      <c r="E41" s="366">
        <v>4.3227370000000001E-3</v>
      </c>
      <c r="F41" s="366">
        <v>1E-3</v>
      </c>
      <c r="G41" s="366">
        <v>0.37605358700000002</v>
      </c>
      <c r="H41" s="366">
        <v>0.44602599999999998</v>
      </c>
      <c r="I41" s="366"/>
      <c r="J41" s="366"/>
      <c r="K41" s="366"/>
      <c r="L41" s="69"/>
      <c r="M41" s="69"/>
      <c r="N41" s="69"/>
      <c r="O41" s="71"/>
    </row>
    <row r="42" spans="1:15">
      <c r="A42" s="66">
        <v>2</v>
      </c>
      <c r="B42" s="68" t="s">
        <v>126</v>
      </c>
      <c r="C42" s="366">
        <v>0.308</v>
      </c>
      <c r="D42" s="366">
        <v>1.7059000000000001E-2</v>
      </c>
      <c r="E42" s="366">
        <v>1.732499E-3</v>
      </c>
      <c r="F42" s="366">
        <v>1E-3</v>
      </c>
      <c r="G42" s="366">
        <v>0.55658182099999998</v>
      </c>
      <c r="H42" s="366">
        <v>0.58488600000000002</v>
      </c>
      <c r="I42" s="366"/>
      <c r="J42" s="366"/>
      <c r="K42" s="366"/>
      <c r="L42" s="69"/>
      <c r="M42" s="69"/>
      <c r="N42" s="69"/>
      <c r="O42" s="71"/>
    </row>
    <row r="43" spans="1:15">
      <c r="A43" s="66">
        <v>7</v>
      </c>
      <c r="B43" s="68" t="s">
        <v>126</v>
      </c>
      <c r="C43" s="366">
        <v>0.59599999999999997</v>
      </c>
      <c r="D43" s="366">
        <v>1.179E-2</v>
      </c>
      <c r="E43" s="366">
        <v>0.10245085800000001</v>
      </c>
      <c r="F43" s="366">
        <v>1E-3</v>
      </c>
      <c r="G43" s="366">
        <v>0.56246708300000003</v>
      </c>
      <c r="H43" s="366">
        <v>0.99523300000000003</v>
      </c>
      <c r="I43" s="366"/>
      <c r="J43" s="366"/>
      <c r="K43" s="366"/>
      <c r="L43" s="69"/>
      <c r="M43" s="69"/>
      <c r="N43" s="69"/>
      <c r="O43" s="71"/>
    </row>
    <row r="44" spans="1:15">
      <c r="A44" s="66">
        <v>17</v>
      </c>
      <c r="B44" s="68" t="s">
        <v>126</v>
      </c>
      <c r="C44" s="366">
        <v>0.27100000000000002</v>
      </c>
      <c r="D44" s="366">
        <v>8.6979999999999991E-3</v>
      </c>
      <c r="E44" s="366">
        <v>0.10952102</v>
      </c>
      <c r="F44" s="366">
        <v>1E-3</v>
      </c>
      <c r="G44" s="366">
        <v>0.62394920499999995</v>
      </c>
      <c r="H44" s="366">
        <v>0.59257599999999999</v>
      </c>
      <c r="I44" s="366"/>
      <c r="J44" s="366"/>
      <c r="K44" s="366"/>
      <c r="L44" s="69"/>
      <c r="M44" s="69"/>
      <c r="N44" s="69"/>
      <c r="O44" s="71"/>
    </row>
    <row r="45" spans="1:15">
      <c r="A45" s="66">
        <v>18</v>
      </c>
      <c r="B45" s="68" t="s">
        <v>126</v>
      </c>
      <c r="C45" s="366">
        <v>0.27600000000000002</v>
      </c>
      <c r="D45" s="366">
        <v>9.6629999999999997E-3</v>
      </c>
      <c r="E45" s="366">
        <v>3.6771220000000001E-3</v>
      </c>
      <c r="F45" s="367">
        <v>1.001376E-3</v>
      </c>
      <c r="G45" s="366">
        <v>0.47953300300000001</v>
      </c>
      <c r="H45" s="366">
        <v>0.65184299999999995</v>
      </c>
      <c r="I45" s="366"/>
      <c r="J45" s="366"/>
      <c r="K45" s="366"/>
      <c r="L45" s="69"/>
      <c r="M45" s="69"/>
      <c r="N45" s="69"/>
      <c r="O45" s="71"/>
    </row>
    <row r="46" spans="1:15">
      <c r="A46" s="66">
        <v>2</v>
      </c>
      <c r="B46" s="68" t="s">
        <v>127</v>
      </c>
      <c r="C46" s="366">
        <v>0.27900000000000003</v>
      </c>
      <c r="D46" s="366">
        <v>3.8159999999999999E-3</v>
      </c>
      <c r="E46" s="366">
        <v>3.7995049999999999E-3</v>
      </c>
      <c r="F46" s="366">
        <v>1E-3</v>
      </c>
      <c r="G46" s="366">
        <v>0.42965301099999997</v>
      </c>
      <c r="H46" s="366">
        <v>0.60390600000000005</v>
      </c>
      <c r="I46" s="366"/>
      <c r="J46" s="366"/>
      <c r="K46" s="366"/>
      <c r="L46" s="69"/>
      <c r="M46" s="69"/>
      <c r="N46" s="69"/>
      <c r="O46" s="71"/>
    </row>
    <row r="47" spans="1:15">
      <c r="A47" s="66">
        <v>7</v>
      </c>
      <c r="B47" s="68" t="s">
        <v>127</v>
      </c>
      <c r="C47" s="366">
        <v>0.53700000000000003</v>
      </c>
      <c r="D47" s="366">
        <v>1.2579999999999999E-2</v>
      </c>
      <c r="E47" s="366">
        <v>8.6301660000000002E-2</v>
      </c>
      <c r="F47" s="366">
        <v>3.2967679999999998E-3</v>
      </c>
      <c r="G47" s="366">
        <v>0.50964047099999998</v>
      </c>
      <c r="H47" s="366">
        <v>0.92979299999999998</v>
      </c>
      <c r="I47" s="366"/>
      <c r="J47" s="366"/>
      <c r="K47" s="366"/>
      <c r="L47" s="69"/>
      <c r="M47" s="69"/>
      <c r="N47" s="69"/>
      <c r="O47" s="71"/>
    </row>
    <row r="48" spans="1:15">
      <c r="A48" s="66">
        <v>17</v>
      </c>
      <c r="B48" s="68" t="s">
        <v>127</v>
      </c>
      <c r="C48" s="366">
        <v>0.22900000000000001</v>
      </c>
      <c r="D48" s="366">
        <v>7.3109999999999998E-3</v>
      </c>
      <c r="E48" s="366">
        <v>9.0442061000000004E-2</v>
      </c>
      <c r="F48" s="366">
        <v>2.082043E-3</v>
      </c>
      <c r="G48" s="366">
        <v>0.54411757900000002</v>
      </c>
      <c r="H48" s="366">
        <v>0.64924599999999999</v>
      </c>
      <c r="I48" s="366"/>
      <c r="J48" s="366"/>
      <c r="K48" s="366"/>
      <c r="L48" s="69"/>
      <c r="M48" s="69"/>
      <c r="N48" s="69"/>
      <c r="O48" s="71"/>
    </row>
    <row r="49" spans="1:15">
      <c r="A49" s="66">
        <v>18</v>
      </c>
      <c r="B49" s="68" t="s">
        <v>127</v>
      </c>
      <c r="C49" s="366">
        <v>0.24099999999999999</v>
      </c>
      <c r="D49" s="366">
        <v>8.9309999999999997E-3</v>
      </c>
      <c r="E49" s="366">
        <v>4.5590379999999996E-3</v>
      </c>
      <c r="F49" s="367">
        <v>2.3084730000000001E-3</v>
      </c>
      <c r="G49" s="366">
        <v>0.371122862</v>
      </c>
      <c r="H49" s="366">
        <v>0.58235099999999995</v>
      </c>
      <c r="I49" s="366"/>
      <c r="J49" s="366"/>
      <c r="K49" s="366"/>
      <c r="L49" s="69"/>
      <c r="M49" s="69"/>
      <c r="N49" s="69"/>
      <c r="O49" s="71"/>
    </row>
    <row r="50" spans="1:15">
      <c r="A50" s="66">
        <v>2</v>
      </c>
      <c r="B50" s="68" t="s">
        <v>128</v>
      </c>
      <c r="C50" s="366">
        <v>0.27200000000000002</v>
      </c>
      <c r="D50" s="366">
        <v>1.2699999999999999E-2</v>
      </c>
      <c r="E50" s="366">
        <v>5.0104579999999998E-3</v>
      </c>
      <c r="F50" s="367">
        <v>2.364461E-3</v>
      </c>
      <c r="G50" s="366">
        <v>0.43795615300000001</v>
      </c>
      <c r="H50" s="366">
        <v>0.60000600000000004</v>
      </c>
      <c r="I50" s="366"/>
      <c r="J50" s="366"/>
      <c r="K50" s="366"/>
      <c r="L50" s="69"/>
      <c r="M50" s="69"/>
      <c r="N50" s="69"/>
      <c r="O50" s="71"/>
    </row>
    <row r="51" spans="1:15">
      <c r="A51" s="66">
        <v>7</v>
      </c>
      <c r="B51" s="68" t="s">
        <v>128</v>
      </c>
      <c r="C51" s="366">
        <v>0.53100000000000003</v>
      </c>
      <c r="D51" s="366">
        <v>7.8879999999999992E-3</v>
      </c>
      <c r="E51" s="366">
        <v>9.4488478000000001E-2</v>
      </c>
      <c r="F51" s="366">
        <v>1.0795775000000001E-2</v>
      </c>
      <c r="G51" s="366">
        <v>0.47924444700000002</v>
      </c>
      <c r="H51" s="366">
        <v>0.91182700000000005</v>
      </c>
      <c r="I51" s="366"/>
      <c r="J51" s="366"/>
      <c r="K51" s="366"/>
      <c r="L51" s="69"/>
      <c r="M51" s="69"/>
      <c r="N51" s="69"/>
      <c r="O51" s="71"/>
    </row>
    <row r="52" spans="1:15">
      <c r="A52" s="66">
        <v>17</v>
      </c>
      <c r="B52" s="68" t="s">
        <v>128</v>
      </c>
      <c r="C52" s="366">
        <v>0.22</v>
      </c>
      <c r="D52" s="366">
        <v>8.6929999999999993E-3</v>
      </c>
      <c r="E52" s="366">
        <v>9.8664115999999996E-2</v>
      </c>
      <c r="F52" s="367">
        <v>9.7904680000000001E-3</v>
      </c>
      <c r="G52" s="366">
        <v>0.50877941900000001</v>
      </c>
      <c r="H52" s="366">
        <v>0.60636299999999999</v>
      </c>
      <c r="I52" s="366"/>
      <c r="J52" s="366"/>
      <c r="K52" s="366"/>
      <c r="L52" s="69"/>
      <c r="M52" s="69"/>
      <c r="N52" s="69"/>
      <c r="O52" s="71"/>
    </row>
    <row r="53" spans="1:15">
      <c r="A53" s="66">
        <v>18</v>
      </c>
      <c r="B53" s="68" t="s">
        <v>128</v>
      </c>
      <c r="C53" s="366">
        <v>0.23400000000000001</v>
      </c>
      <c r="D53" s="366">
        <v>8.6420000000000004E-3</v>
      </c>
      <c r="E53" s="366">
        <v>3.7349760000000001E-3</v>
      </c>
      <c r="F53" s="366">
        <v>1E-3</v>
      </c>
      <c r="G53" s="366">
        <v>0.36976789599999998</v>
      </c>
      <c r="H53" s="366">
        <v>0.60078299999999996</v>
      </c>
      <c r="I53" s="366"/>
      <c r="J53" s="366"/>
      <c r="K53" s="366"/>
      <c r="L53" s="69"/>
      <c r="M53" s="69"/>
      <c r="N53" s="69"/>
      <c r="O53" s="71"/>
    </row>
    <row r="54" spans="1:15">
      <c r="A54" s="66">
        <v>2</v>
      </c>
      <c r="B54" s="68" t="s">
        <v>129</v>
      </c>
      <c r="C54" s="366">
        <v>0.307</v>
      </c>
      <c r="D54" s="366">
        <v>1.3032E-2</v>
      </c>
      <c r="E54" s="366">
        <v>2.3957259999999999E-3</v>
      </c>
      <c r="F54" s="367">
        <v>1.1742549999999999E-2</v>
      </c>
      <c r="G54" s="366">
        <v>0.45247953400000002</v>
      </c>
      <c r="H54" s="366">
        <v>0.58163799999999999</v>
      </c>
      <c r="I54" s="366"/>
      <c r="J54" s="366"/>
      <c r="K54" s="366"/>
      <c r="L54" s="69"/>
      <c r="M54" s="69"/>
      <c r="N54" s="69"/>
      <c r="O54" s="71"/>
    </row>
    <row r="55" spans="1:15">
      <c r="A55" s="66">
        <v>7</v>
      </c>
      <c r="B55" s="68" t="s">
        <v>129</v>
      </c>
      <c r="C55" s="366">
        <v>0.59399999999999997</v>
      </c>
      <c r="D55" s="366">
        <v>1.0911000000000001E-2</v>
      </c>
      <c r="E55" s="366">
        <v>9.4216974999999994E-2</v>
      </c>
      <c r="F55" s="367">
        <v>3.410663E-3</v>
      </c>
      <c r="G55" s="366">
        <v>0.51727621300000004</v>
      </c>
      <c r="H55" s="366">
        <v>0.88495900000000005</v>
      </c>
      <c r="I55" s="366"/>
      <c r="J55" s="366"/>
      <c r="K55" s="366"/>
      <c r="L55" s="69"/>
      <c r="M55" s="69"/>
      <c r="N55" s="69"/>
      <c r="O55" s="71"/>
    </row>
    <row r="56" spans="1:15">
      <c r="A56" s="66">
        <v>17</v>
      </c>
      <c r="B56" s="68" t="s">
        <v>129</v>
      </c>
      <c r="C56" s="366">
        <v>0.253</v>
      </c>
      <c r="D56" s="366">
        <v>7.3020000000000003E-3</v>
      </c>
      <c r="E56" s="366">
        <v>9.9599190000000004E-2</v>
      </c>
      <c r="F56" s="367">
        <v>3.5065449999999998E-3</v>
      </c>
      <c r="G56" s="366">
        <v>0.54081546999999996</v>
      </c>
      <c r="H56" s="366">
        <v>0.51334800000000003</v>
      </c>
      <c r="I56" s="366"/>
      <c r="J56" s="366"/>
      <c r="K56" s="366"/>
      <c r="L56" s="69"/>
      <c r="M56" s="69"/>
      <c r="N56" s="69"/>
      <c r="O56" s="71"/>
    </row>
    <row r="57" spans="1:15">
      <c r="A57" s="66">
        <v>18</v>
      </c>
      <c r="B57" s="68" t="s">
        <v>129</v>
      </c>
      <c r="C57" s="366">
        <v>0.26200000000000001</v>
      </c>
      <c r="D57" s="366">
        <v>1.0111E-2</v>
      </c>
      <c r="E57" s="366">
        <v>2.6178820000000002E-3</v>
      </c>
      <c r="F57" s="367">
        <v>9.7151619999999994E-3</v>
      </c>
      <c r="G57" s="366">
        <v>0.36435499700000001</v>
      </c>
      <c r="H57" s="366">
        <v>0.52289399999999997</v>
      </c>
      <c r="I57" s="366"/>
      <c r="J57" s="366"/>
      <c r="K57" s="366"/>
      <c r="L57" s="69"/>
      <c r="M57" s="69"/>
      <c r="N57" s="69"/>
      <c r="O57" s="71"/>
    </row>
    <row r="58" spans="1:15">
      <c r="A58" s="66">
        <v>2</v>
      </c>
      <c r="B58" s="68" t="s">
        <v>130</v>
      </c>
      <c r="C58" s="366">
        <v>0.32500000000000001</v>
      </c>
      <c r="D58" s="366">
        <v>1.1091999999999999E-2</v>
      </c>
      <c r="E58" s="366">
        <v>4.4211579999999997E-3</v>
      </c>
      <c r="F58" s="366">
        <v>2.397087E-3</v>
      </c>
      <c r="G58" s="366">
        <v>0.55741603500000003</v>
      </c>
      <c r="H58" s="366">
        <v>0.68783700000000003</v>
      </c>
      <c r="I58" s="366"/>
      <c r="J58" s="366"/>
      <c r="K58" s="366"/>
      <c r="L58" s="69"/>
      <c r="M58" s="69"/>
      <c r="N58" s="69"/>
      <c r="O58" s="71"/>
    </row>
    <row r="59" spans="1:15">
      <c r="A59" s="66">
        <v>7</v>
      </c>
      <c r="B59" s="68" t="s">
        <v>130</v>
      </c>
      <c r="C59" s="366">
        <v>0.59199999999999997</v>
      </c>
      <c r="D59" s="366">
        <v>1.0803E-2</v>
      </c>
      <c r="E59" s="366">
        <v>0.10309649799999999</v>
      </c>
      <c r="F59" s="366">
        <v>1.2247E-3</v>
      </c>
      <c r="G59" s="366">
        <v>0.55797720399999995</v>
      </c>
      <c r="H59" s="366">
        <v>0.91944400000000004</v>
      </c>
      <c r="I59" s="366"/>
      <c r="J59" s="366"/>
      <c r="K59" s="366"/>
      <c r="L59" s="69"/>
      <c r="M59" s="69"/>
      <c r="N59" s="69"/>
      <c r="O59" s="71"/>
    </row>
    <row r="60" spans="1:15">
      <c r="A60" s="66">
        <v>17</v>
      </c>
      <c r="B60" s="68" t="s">
        <v>130</v>
      </c>
      <c r="C60" s="366">
        <v>0.317</v>
      </c>
      <c r="D60" s="366">
        <v>6.7120000000000001E-3</v>
      </c>
      <c r="E60" s="366">
        <v>0.12582802200000001</v>
      </c>
      <c r="F60" s="366">
        <v>5.9183999999999999E-3</v>
      </c>
      <c r="G60" s="366">
        <v>0.81748876800000003</v>
      </c>
      <c r="H60" s="366">
        <v>0.79300800000000005</v>
      </c>
      <c r="I60" s="366"/>
      <c r="J60" s="366"/>
      <c r="K60" s="366"/>
      <c r="L60" s="69"/>
      <c r="M60" s="69"/>
      <c r="N60" s="69"/>
      <c r="O60" s="71"/>
    </row>
    <row r="61" spans="1:15">
      <c r="A61" s="66">
        <v>18</v>
      </c>
      <c r="B61" s="68" t="s">
        <v>130</v>
      </c>
      <c r="C61" s="366">
        <v>0.31900000000000001</v>
      </c>
      <c r="D61" s="366">
        <v>9.4649999999999995E-3</v>
      </c>
      <c r="E61" s="366">
        <v>5.882478E-3</v>
      </c>
      <c r="F61" s="367">
        <v>6.5084549999999998E-3</v>
      </c>
      <c r="G61" s="366">
        <v>0.59246031600000004</v>
      </c>
      <c r="H61" s="366">
        <v>0.72514000000000001</v>
      </c>
      <c r="I61" s="366"/>
      <c r="J61" s="366"/>
      <c r="K61" s="366"/>
      <c r="L61" s="69"/>
      <c r="M61" s="69"/>
      <c r="N61" s="69"/>
      <c r="O61" s="71"/>
    </row>
    <row r="62" spans="1:15">
      <c r="A62" s="66">
        <v>2</v>
      </c>
      <c r="B62" s="68" t="s">
        <v>131</v>
      </c>
      <c r="C62" s="366">
        <v>0.28699999999999998</v>
      </c>
      <c r="D62" s="366">
        <v>1.5329000000000001E-2</v>
      </c>
      <c r="E62" s="366">
        <v>4.729769E-3</v>
      </c>
      <c r="F62" s="366">
        <v>1.0605404000000001E-2</v>
      </c>
      <c r="G62" s="366">
        <v>0.39683465800000001</v>
      </c>
      <c r="H62" s="366">
        <v>0.69691199999999998</v>
      </c>
      <c r="I62" s="366"/>
      <c r="J62" s="366"/>
      <c r="K62" s="366"/>
      <c r="L62" s="69"/>
      <c r="M62" s="69"/>
      <c r="N62" s="69"/>
      <c r="O62" s="71"/>
    </row>
    <row r="63" spans="1:15">
      <c r="A63" s="66">
        <v>7</v>
      </c>
      <c r="B63" s="68" t="s">
        <v>131</v>
      </c>
      <c r="C63" s="366">
        <v>0.55700000000000005</v>
      </c>
      <c r="D63" s="366">
        <v>1.0939000000000001E-2</v>
      </c>
      <c r="E63" s="366">
        <v>9.7077394999999997E-2</v>
      </c>
      <c r="F63" s="366">
        <v>6.429471E-3</v>
      </c>
      <c r="G63" s="366">
        <v>0.46457108000000003</v>
      </c>
      <c r="H63" s="366">
        <v>1.037755</v>
      </c>
      <c r="I63" s="366"/>
      <c r="J63" s="366"/>
      <c r="K63" s="366"/>
      <c r="L63" s="69"/>
      <c r="M63" s="69"/>
      <c r="N63" s="69"/>
      <c r="O63" s="71"/>
    </row>
    <row r="64" spans="1:15">
      <c r="A64" s="66">
        <v>17</v>
      </c>
      <c r="B64" s="68" t="s">
        <v>131</v>
      </c>
      <c r="C64" s="366">
        <v>0.24099999999999999</v>
      </c>
      <c r="D64" s="366">
        <v>7.3819999999999997E-3</v>
      </c>
      <c r="E64" s="366">
        <v>9.9624451000000003E-2</v>
      </c>
      <c r="F64" s="366">
        <v>6.3206529999999999E-3</v>
      </c>
      <c r="G64" s="366">
        <v>0.49113028800000003</v>
      </c>
      <c r="H64" s="366">
        <v>0.60430700000000004</v>
      </c>
      <c r="I64" s="366"/>
      <c r="J64" s="366"/>
      <c r="K64" s="366"/>
      <c r="L64" s="69"/>
      <c r="M64" s="69"/>
      <c r="N64" s="69"/>
      <c r="O64" s="71"/>
    </row>
    <row r="65" spans="1:15">
      <c r="A65" s="66">
        <v>18</v>
      </c>
      <c r="B65" s="68" t="s">
        <v>131</v>
      </c>
      <c r="C65" s="366">
        <v>0.253</v>
      </c>
      <c r="D65" s="366">
        <v>9.4310000000000001E-3</v>
      </c>
      <c r="E65" s="366">
        <v>3.8871460000000002E-3</v>
      </c>
      <c r="F65" s="367">
        <v>3.3330120000000002E-3</v>
      </c>
      <c r="G65" s="366">
        <v>0.36337465099999999</v>
      </c>
      <c r="H65" s="366">
        <v>0.61235300000000004</v>
      </c>
      <c r="I65" s="366"/>
      <c r="J65" s="366"/>
      <c r="K65" s="366"/>
      <c r="L65" s="69"/>
      <c r="M65" s="69"/>
      <c r="N65" s="69"/>
      <c r="O65" s="71"/>
    </row>
    <row r="66" spans="1:15">
      <c r="A66" s="66">
        <v>2</v>
      </c>
      <c r="B66" s="68" t="s">
        <v>132</v>
      </c>
      <c r="C66" s="366">
        <v>0.26800000000000002</v>
      </c>
      <c r="D66" s="366">
        <v>2.3585999999999999E-2</v>
      </c>
      <c r="E66" s="366">
        <v>4.8160570000000003E-3</v>
      </c>
      <c r="F66" s="366">
        <v>1E-3</v>
      </c>
      <c r="G66" s="366">
        <v>0.40173477600000002</v>
      </c>
      <c r="H66" s="366">
        <v>0.68216299999999996</v>
      </c>
      <c r="I66" s="366"/>
      <c r="J66" s="366"/>
      <c r="K66" s="366"/>
      <c r="L66" s="69"/>
      <c r="M66" s="69"/>
      <c r="N66" s="69"/>
      <c r="O66" s="71"/>
    </row>
    <row r="67" spans="1:15">
      <c r="A67" s="66">
        <v>7</v>
      </c>
      <c r="B67" s="68" t="s">
        <v>132</v>
      </c>
      <c r="C67" s="366">
        <v>0.53300000000000003</v>
      </c>
      <c r="D67" s="366">
        <v>1.1089E-2</v>
      </c>
      <c r="E67" s="366">
        <v>0.103698481</v>
      </c>
      <c r="F67" s="366">
        <v>1.5694280000000001E-3</v>
      </c>
      <c r="G67" s="366">
        <v>0.44964198</v>
      </c>
      <c r="H67" s="366">
        <v>1.007339</v>
      </c>
      <c r="I67" s="366"/>
      <c r="J67" s="366"/>
      <c r="K67" s="366"/>
      <c r="L67" s="69"/>
      <c r="M67" s="69"/>
      <c r="N67" s="69"/>
      <c r="O67" s="71"/>
    </row>
    <row r="68" spans="1:15">
      <c r="A68" s="66">
        <v>17</v>
      </c>
      <c r="B68" s="68" t="s">
        <v>132</v>
      </c>
      <c r="C68" s="366">
        <v>0.221</v>
      </c>
      <c r="D68" s="366">
        <v>8.3669999999999994E-3</v>
      </c>
      <c r="E68" s="366">
        <v>0.11104762899999999</v>
      </c>
      <c r="F68" s="366">
        <v>3.26107E-3</v>
      </c>
      <c r="G68" s="366">
        <v>0.47251886700000001</v>
      </c>
      <c r="H68" s="366">
        <v>0.53743099999999999</v>
      </c>
      <c r="I68" s="366"/>
      <c r="J68" s="366"/>
      <c r="K68" s="366"/>
      <c r="L68" s="69"/>
      <c r="M68" s="69"/>
      <c r="N68" s="69"/>
      <c r="O68" s="71"/>
    </row>
    <row r="69" spans="1:15">
      <c r="A69" s="66">
        <v>18</v>
      </c>
      <c r="B69" s="68" t="s">
        <v>132</v>
      </c>
      <c r="C69" s="366">
        <v>0.23599999999999999</v>
      </c>
      <c r="D69" s="366">
        <v>1.3512E-2</v>
      </c>
      <c r="E69" s="366">
        <v>6.8219969999999998E-3</v>
      </c>
      <c r="F69" s="366">
        <v>6.9495929999999996E-3</v>
      </c>
      <c r="G69" s="366">
        <v>0.35868338500000002</v>
      </c>
      <c r="H69" s="366">
        <v>0.58865599999999996</v>
      </c>
      <c r="I69" s="366"/>
      <c r="J69" s="366"/>
      <c r="K69" s="366"/>
      <c r="L69" s="69"/>
      <c r="M69" s="69"/>
      <c r="N69" s="69"/>
      <c r="O69" s="71"/>
    </row>
    <row r="70" spans="1:15">
      <c r="A70" s="66">
        <v>2</v>
      </c>
      <c r="B70" s="68" t="s">
        <v>133</v>
      </c>
      <c r="C70" s="366">
        <v>0.25800000000000001</v>
      </c>
      <c r="D70" s="366">
        <v>7.6540000000000002E-3</v>
      </c>
      <c r="E70" s="366">
        <v>5.5280770000000002E-3</v>
      </c>
      <c r="F70" s="367">
        <v>4.8672799999999999E-3</v>
      </c>
      <c r="G70" s="366">
        <v>0.38298906700000002</v>
      </c>
      <c r="H70" s="366">
        <v>0.66975700000000005</v>
      </c>
      <c r="I70" s="366"/>
      <c r="J70" s="366"/>
      <c r="K70" s="366"/>
      <c r="L70" s="69"/>
      <c r="M70" s="69"/>
      <c r="N70" s="69"/>
      <c r="O70" s="71"/>
    </row>
    <row r="71" spans="1:15">
      <c r="A71" s="66">
        <v>7</v>
      </c>
      <c r="B71" s="68" t="s">
        <v>133</v>
      </c>
      <c r="C71" s="366">
        <v>0.52600000000000002</v>
      </c>
      <c r="D71" s="366">
        <v>5.842E-3</v>
      </c>
      <c r="E71" s="366">
        <v>0.10303346400000001</v>
      </c>
      <c r="F71" s="366">
        <v>9.5648529999999999E-3</v>
      </c>
      <c r="G71" s="366">
        <v>0.43471579599999999</v>
      </c>
      <c r="H71" s="366">
        <v>1.0118940000000001</v>
      </c>
      <c r="I71" s="366"/>
      <c r="J71" s="366"/>
      <c r="K71" s="366"/>
      <c r="L71" s="69"/>
      <c r="M71" s="69"/>
      <c r="N71" s="69"/>
      <c r="O71" s="71"/>
    </row>
    <row r="72" spans="1:15">
      <c r="A72" s="66">
        <v>17</v>
      </c>
      <c r="B72" s="68" t="s">
        <v>133</v>
      </c>
      <c r="C72" s="366">
        <v>0.215</v>
      </c>
      <c r="D72" s="366">
        <v>8.8459999999999997E-3</v>
      </c>
      <c r="E72" s="366">
        <v>0.107355694</v>
      </c>
      <c r="F72" s="366">
        <v>5.1288790000000003E-3</v>
      </c>
      <c r="G72" s="366">
        <v>0.448771419</v>
      </c>
      <c r="H72" s="366">
        <v>0.55407499999999998</v>
      </c>
      <c r="I72" s="366"/>
      <c r="J72" s="366"/>
      <c r="K72" s="366"/>
      <c r="L72" s="69"/>
      <c r="M72" s="69"/>
      <c r="N72" s="69"/>
      <c r="O72" s="71"/>
    </row>
    <row r="73" spans="1:15">
      <c r="A73" s="66">
        <v>18</v>
      </c>
      <c r="B73" s="68" t="s">
        <v>133</v>
      </c>
      <c r="C73" s="366">
        <v>0.22900000000000001</v>
      </c>
      <c r="D73" s="366">
        <v>7.8220000000000008E-3</v>
      </c>
      <c r="E73" s="366">
        <v>6.5546600000000003E-3</v>
      </c>
      <c r="F73" s="366">
        <v>4.5986830000000001E-3</v>
      </c>
      <c r="G73" s="366">
        <v>0.33332912599999998</v>
      </c>
      <c r="H73" s="366">
        <v>0.598912</v>
      </c>
      <c r="I73" s="366"/>
      <c r="J73" s="366"/>
      <c r="K73" s="366"/>
      <c r="L73" s="69"/>
      <c r="M73" s="69"/>
      <c r="N73" s="69"/>
      <c r="O73" s="71"/>
    </row>
    <row r="74" spans="1:15">
      <c r="A74" s="66">
        <v>2</v>
      </c>
      <c r="B74" s="68" t="s">
        <v>134</v>
      </c>
      <c r="C74" s="366">
        <v>0.311</v>
      </c>
      <c r="D74" s="366">
        <v>1.4688E-2</v>
      </c>
      <c r="E74" s="366">
        <v>3.7537540000000002E-3</v>
      </c>
      <c r="F74" s="366">
        <v>6.9666429999999998E-3</v>
      </c>
      <c r="G74" s="366">
        <v>0.42076612200000002</v>
      </c>
      <c r="H74" s="366">
        <v>0.69159400000000004</v>
      </c>
      <c r="I74" s="366"/>
      <c r="J74" s="366"/>
      <c r="K74" s="366"/>
      <c r="L74" s="69"/>
      <c r="M74" s="69"/>
      <c r="N74" s="69"/>
      <c r="O74" s="71"/>
    </row>
    <row r="75" spans="1:15">
      <c r="A75" s="66">
        <v>7</v>
      </c>
      <c r="B75" s="68" t="s">
        <v>134</v>
      </c>
      <c r="C75" s="366">
        <v>0.6</v>
      </c>
      <c r="D75" s="366">
        <v>1.0877E-2</v>
      </c>
      <c r="E75" s="366">
        <v>0.11093476200000001</v>
      </c>
      <c r="F75" s="366">
        <v>4.3770160000000001E-3</v>
      </c>
      <c r="G75" s="366">
        <v>0.476543722</v>
      </c>
      <c r="H75" s="366">
        <v>1.010356</v>
      </c>
      <c r="I75" s="366"/>
      <c r="J75" s="366"/>
      <c r="K75" s="366"/>
      <c r="L75" s="69"/>
      <c r="M75" s="69"/>
      <c r="N75" s="69"/>
      <c r="O75" s="71"/>
    </row>
    <row r="76" spans="1:15">
      <c r="A76" s="66">
        <v>17</v>
      </c>
      <c r="B76" s="68" t="s">
        <v>134</v>
      </c>
      <c r="C76" s="366">
        <v>0.23799999999999999</v>
      </c>
      <c r="D76" s="366">
        <v>6.9899999999999997E-3</v>
      </c>
      <c r="E76" s="366">
        <v>0.111545144</v>
      </c>
      <c r="F76" s="366">
        <v>1.0619920000000001E-3</v>
      </c>
      <c r="G76" s="366">
        <v>0.50037549299999995</v>
      </c>
      <c r="H76" s="366">
        <v>0.56926500000000002</v>
      </c>
      <c r="I76" s="366"/>
      <c r="J76" s="366"/>
      <c r="K76" s="366"/>
      <c r="L76" s="69"/>
      <c r="M76" s="69"/>
      <c r="N76" s="69"/>
      <c r="O76" s="71"/>
    </row>
    <row r="77" spans="1:15">
      <c r="A77" s="66">
        <v>18</v>
      </c>
      <c r="B77" s="68" t="s">
        <v>134</v>
      </c>
      <c r="C77" s="366">
        <v>0.25600000000000001</v>
      </c>
      <c r="D77" s="366">
        <v>7.7949999999999998E-3</v>
      </c>
      <c r="E77" s="366">
        <v>4.6656909999999996E-3</v>
      </c>
      <c r="F77" s="366">
        <v>1.896584E-3</v>
      </c>
      <c r="G77" s="366">
        <v>0.358168971</v>
      </c>
      <c r="H77" s="366">
        <v>0.59976499999999999</v>
      </c>
      <c r="I77" s="366"/>
      <c r="J77" s="366"/>
      <c r="K77" s="366"/>
      <c r="L77" s="69"/>
      <c r="M77" s="69"/>
      <c r="N77" s="69"/>
      <c r="O77" s="71"/>
    </row>
    <row r="78" spans="1:15">
      <c r="A78" s="66">
        <v>2</v>
      </c>
      <c r="B78" s="68" t="s">
        <v>135</v>
      </c>
      <c r="C78" s="366">
        <v>0.28499999999999998</v>
      </c>
      <c r="D78" s="366">
        <v>1.3861999999999999E-2</v>
      </c>
      <c r="E78" s="366">
        <v>1E-3</v>
      </c>
      <c r="F78" s="366">
        <v>1.6525430000000001E-2</v>
      </c>
      <c r="G78" s="366">
        <v>0.42639682800000001</v>
      </c>
      <c r="H78" s="366">
        <v>0.66900099999999996</v>
      </c>
      <c r="I78" s="366"/>
      <c r="J78" s="366"/>
      <c r="K78" s="366"/>
      <c r="L78" s="69"/>
      <c r="M78" s="69"/>
      <c r="N78" s="69"/>
      <c r="O78" s="71"/>
    </row>
    <row r="79" spans="1:15">
      <c r="A79" s="66">
        <v>7</v>
      </c>
      <c r="B79" s="68" t="s">
        <v>135</v>
      </c>
      <c r="C79" s="366">
        <v>0.56000000000000005</v>
      </c>
      <c r="D79" s="366">
        <v>8.7679999999999998E-3</v>
      </c>
      <c r="E79" s="366">
        <v>0.107854227</v>
      </c>
      <c r="F79" s="366">
        <v>1E-3</v>
      </c>
      <c r="G79" s="366">
        <v>0.52539765599999999</v>
      </c>
      <c r="H79" s="366">
        <v>0.96397299999999997</v>
      </c>
      <c r="I79" s="366"/>
      <c r="J79" s="366"/>
      <c r="K79" s="366"/>
      <c r="L79" s="69"/>
      <c r="M79" s="69"/>
      <c r="N79" s="69"/>
      <c r="O79" s="71"/>
    </row>
    <row r="80" spans="1:15">
      <c r="A80" s="66">
        <v>17</v>
      </c>
      <c r="B80" s="68" t="s">
        <v>135</v>
      </c>
      <c r="C80" s="366">
        <v>0.221</v>
      </c>
      <c r="D80" s="366">
        <v>8.5459999999999998E-3</v>
      </c>
      <c r="E80" s="366">
        <v>0.10970126099999999</v>
      </c>
      <c r="F80" s="366">
        <v>1.0871850000000001E-3</v>
      </c>
      <c r="G80" s="366">
        <v>0.52761950199999996</v>
      </c>
      <c r="H80" s="366">
        <v>0.57351399999999997</v>
      </c>
      <c r="I80" s="366"/>
      <c r="J80" s="366"/>
      <c r="K80" s="366"/>
      <c r="L80" s="69"/>
      <c r="M80" s="69"/>
      <c r="N80" s="69"/>
      <c r="O80" s="71"/>
    </row>
    <row r="81" spans="1:15">
      <c r="A81" s="66">
        <v>18</v>
      </c>
      <c r="B81" s="68" t="s">
        <v>135</v>
      </c>
      <c r="C81" s="366">
        <v>0.24199999999999999</v>
      </c>
      <c r="D81" s="366">
        <v>8.0090000000000005E-3</v>
      </c>
      <c r="E81" s="366">
        <v>1E-3</v>
      </c>
      <c r="F81" s="366">
        <v>1.0994817E-2</v>
      </c>
      <c r="G81" s="366">
        <v>0.38877283899999998</v>
      </c>
      <c r="H81" s="366">
        <v>0.65990000000000004</v>
      </c>
      <c r="I81" s="366"/>
      <c r="J81" s="366"/>
      <c r="K81" s="366"/>
      <c r="L81" s="69"/>
      <c r="M81" s="69"/>
      <c r="N81" s="69"/>
      <c r="O81" s="71"/>
    </row>
    <row r="82" spans="1:15">
      <c r="A82" s="66">
        <v>2</v>
      </c>
      <c r="B82" s="68" t="s">
        <v>136</v>
      </c>
      <c r="C82" s="366">
        <v>0.27900000000000003</v>
      </c>
      <c r="D82" s="366">
        <v>1.0807000000000001E-2</v>
      </c>
      <c r="E82" s="366">
        <v>4.5686859999999998E-3</v>
      </c>
      <c r="F82" s="366">
        <v>1.6203559999999999E-2</v>
      </c>
      <c r="G82" s="366">
        <v>0.45391515599999999</v>
      </c>
      <c r="H82" s="366">
        <v>0.63577300000000003</v>
      </c>
      <c r="I82" s="366"/>
      <c r="J82" s="366"/>
      <c r="K82" s="366"/>
      <c r="L82" s="69"/>
      <c r="M82" s="69"/>
      <c r="N82" s="69"/>
      <c r="O82" s="71"/>
    </row>
    <row r="83" spans="1:15">
      <c r="A83" s="66">
        <v>7</v>
      </c>
      <c r="B83" s="68" t="s">
        <v>136</v>
      </c>
      <c r="C83" s="366">
        <v>0.55700000000000005</v>
      </c>
      <c r="D83" s="366">
        <v>9.5289999999999993E-3</v>
      </c>
      <c r="E83" s="366">
        <v>0.10828662999999999</v>
      </c>
      <c r="F83" s="366">
        <v>5.4037690000000001E-3</v>
      </c>
      <c r="G83" s="366">
        <v>0.45663238299999998</v>
      </c>
      <c r="H83" s="366">
        <v>0.91455200000000003</v>
      </c>
      <c r="I83" s="366"/>
      <c r="J83" s="366"/>
      <c r="K83" s="366"/>
      <c r="L83" s="69"/>
      <c r="M83" s="69"/>
      <c r="N83" s="69"/>
      <c r="O83" s="71"/>
    </row>
    <row r="84" spans="1:15">
      <c r="A84" s="66">
        <v>17</v>
      </c>
      <c r="B84" s="68" t="s">
        <v>136</v>
      </c>
      <c r="C84" s="366">
        <v>0.21299999999999999</v>
      </c>
      <c r="D84" s="366">
        <v>8.4720000000000004E-3</v>
      </c>
      <c r="E84" s="366">
        <v>9.5982748000000007E-2</v>
      </c>
      <c r="F84" s="366">
        <v>1.4962161E-2</v>
      </c>
      <c r="G84" s="366">
        <v>0.49952903799999998</v>
      </c>
      <c r="H84" s="366">
        <v>0.54017000000000004</v>
      </c>
      <c r="I84" s="366"/>
      <c r="J84" s="366"/>
      <c r="K84" s="366"/>
      <c r="L84" s="69"/>
      <c r="M84" s="69"/>
      <c r="N84" s="69"/>
      <c r="O84" s="71"/>
    </row>
    <row r="85" spans="1:15">
      <c r="A85" s="66">
        <v>18</v>
      </c>
      <c r="B85" s="68" t="s">
        <v>136</v>
      </c>
      <c r="C85" s="366">
        <v>0.22800000000000001</v>
      </c>
      <c r="D85" s="366">
        <v>9.972E-3</v>
      </c>
      <c r="E85" s="366">
        <v>1E-3</v>
      </c>
      <c r="F85" s="366">
        <v>1.2739075000000001E-2</v>
      </c>
      <c r="G85" s="366">
        <v>0.39075454399999998</v>
      </c>
      <c r="H85" s="366">
        <v>0.56499999999999995</v>
      </c>
      <c r="I85" s="366"/>
      <c r="J85" s="366"/>
      <c r="K85" s="366"/>
      <c r="L85" s="69"/>
      <c r="M85" s="69"/>
      <c r="N85" s="69"/>
      <c r="O85" s="71"/>
    </row>
    <row r="86" spans="1:15">
      <c r="A86" s="66">
        <v>2</v>
      </c>
      <c r="B86" s="68" t="s">
        <v>137</v>
      </c>
      <c r="C86" s="366">
        <v>0.26100000000000001</v>
      </c>
      <c r="D86" s="366">
        <v>1.4182999999999999E-2</v>
      </c>
      <c r="E86" s="366">
        <v>6.4462850000000004E-3</v>
      </c>
      <c r="F86" s="366">
        <v>2.723011E-3</v>
      </c>
      <c r="G86" s="366">
        <v>0.38115828899999998</v>
      </c>
      <c r="H86" s="366">
        <v>0.742174</v>
      </c>
      <c r="I86" s="366"/>
      <c r="J86" s="366"/>
      <c r="K86" s="366"/>
      <c r="L86" s="69"/>
      <c r="M86" s="69"/>
      <c r="N86" s="69"/>
      <c r="O86" s="71"/>
    </row>
    <row r="87" spans="1:15">
      <c r="A87" s="66">
        <v>7</v>
      </c>
      <c r="B87" s="68" t="s">
        <v>137</v>
      </c>
      <c r="C87" s="366">
        <v>0.53</v>
      </c>
      <c r="D87" s="366">
        <v>1.0087E-2</v>
      </c>
      <c r="E87" s="366">
        <v>0.100710412</v>
      </c>
      <c r="F87" s="366">
        <v>1.823805E-3</v>
      </c>
      <c r="G87" s="366">
        <v>0.46669554099999999</v>
      </c>
      <c r="H87" s="366">
        <v>1.3559909999999999</v>
      </c>
      <c r="I87" s="366"/>
      <c r="J87" s="366"/>
      <c r="K87" s="366"/>
      <c r="L87" s="69"/>
      <c r="M87" s="69"/>
      <c r="N87" s="69"/>
      <c r="O87" s="71"/>
    </row>
    <row r="88" spans="1:15">
      <c r="A88" s="66">
        <v>17</v>
      </c>
      <c r="B88" s="68" t="s">
        <v>137</v>
      </c>
      <c r="C88" s="366">
        <v>0.20599999999999999</v>
      </c>
      <c r="D88" s="366">
        <v>1.0499E-2</v>
      </c>
      <c r="E88" s="366">
        <v>9.9128289999999994E-2</v>
      </c>
      <c r="F88" s="366">
        <v>6.4647769999999997E-3</v>
      </c>
      <c r="G88" s="366">
        <v>0.45634776700000002</v>
      </c>
      <c r="H88" s="366">
        <v>0.58764499999999997</v>
      </c>
      <c r="I88" s="366"/>
      <c r="J88" s="366"/>
      <c r="K88" s="366"/>
      <c r="L88" s="69"/>
      <c r="M88" s="69"/>
      <c r="N88" s="69"/>
      <c r="O88" s="71"/>
    </row>
    <row r="89" spans="1:15">
      <c r="A89" s="66">
        <v>18</v>
      </c>
      <c r="B89" s="68" t="s">
        <v>137</v>
      </c>
      <c r="C89" s="366">
        <v>0.216</v>
      </c>
      <c r="D89" s="366">
        <v>1.1124E-2</v>
      </c>
      <c r="E89" s="366">
        <v>1E-3</v>
      </c>
      <c r="F89" s="366">
        <v>1.7615194000000001E-2</v>
      </c>
      <c r="G89" s="366">
        <v>0.33222612000000001</v>
      </c>
      <c r="H89" s="366">
        <v>0.68184199999999995</v>
      </c>
      <c r="I89" s="366"/>
      <c r="J89" s="366"/>
      <c r="K89" s="366"/>
      <c r="L89" s="69"/>
      <c r="M89" s="69"/>
      <c r="N89" s="69"/>
      <c r="O89" s="71"/>
    </row>
    <row r="90" spans="1:15">
      <c r="A90" s="66">
        <v>2</v>
      </c>
      <c r="B90" s="68" t="s">
        <v>138</v>
      </c>
      <c r="C90" s="366">
        <v>0.24199999999999999</v>
      </c>
      <c r="D90" s="366">
        <v>3.2099000000000003E-2</v>
      </c>
      <c r="E90" s="366">
        <v>7.0000000000000001E-3</v>
      </c>
      <c r="F90" s="366">
        <v>1E-3</v>
      </c>
      <c r="G90" s="366">
        <v>0.35965554700000002</v>
      </c>
      <c r="H90" s="366">
        <v>0.80971099999999996</v>
      </c>
      <c r="I90" s="366"/>
      <c r="J90" s="366"/>
      <c r="K90" s="366"/>
      <c r="L90" s="69"/>
      <c r="M90" s="69"/>
      <c r="N90" s="69"/>
      <c r="O90" s="71"/>
    </row>
    <row r="91" spans="1:15">
      <c r="A91" s="66">
        <v>7</v>
      </c>
      <c r="B91" s="68" t="s">
        <v>138</v>
      </c>
      <c r="C91" s="366">
        <v>0.51100000000000001</v>
      </c>
      <c r="D91" s="366">
        <v>2.1561E-2</v>
      </c>
      <c r="E91" s="366">
        <v>0.10619809700000001</v>
      </c>
      <c r="F91" s="366">
        <v>1E-3</v>
      </c>
      <c r="G91" s="366">
        <v>0.421203736</v>
      </c>
      <c r="H91" s="366">
        <v>1.072603</v>
      </c>
      <c r="I91" s="366"/>
      <c r="J91" s="366"/>
      <c r="K91" s="366"/>
      <c r="L91" s="69"/>
      <c r="M91" s="69"/>
      <c r="N91" s="69"/>
      <c r="O91" s="71"/>
    </row>
    <row r="92" spans="1:15">
      <c r="A92" s="66">
        <v>17</v>
      </c>
      <c r="B92" s="68" t="s">
        <v>138</v>
      </c>
      <c r="C92" s="366">
        <v>0.19400000000000001</v>
      </c>
      <c r="D92" s="366">
        <v>1.1616E-2</v>
      </c>
      <c r="E92" s="366">
        <v>0.111283912</v>
      </c>
      <c r="F92" s="366">
        <v>4.9375460000000001E-3</v>
      </c>
      <c r="G92" s="366">
        <v>0.46761203099999998</v>
      </c>
      <c r="H92" s="366">
        <v>0.64459</v>
      </c>
      <c r="I92" s="366"/>
      <c r="J92" s="366"/>
      <c r="K92" s="366"/>
      <c r="L92" s="69"/>
      <c r="M92" s="69"/>
      <c r="N92" s="69"/>
      <c r="O92" s="71"/>
    </row>
    <row r="93" spans="1:15">
      <c r="A93" s="66">
        <v>18</v>
      </c>
      <c r="B93" s="68" t="s">
        <v>138</v>
      </c>
      <c r="C93" s="366">
        <v>0.19900000000000001</v>
      </c>
      <c r="D93" s="366">
        <v>9.6299999999999997E-3</v>
      </c>
      <c r="E93" s="366">
        <v>1E-3</v>
      </c>
      <c r="F93" s="366">
        <v>3.8529319999999999E-3</v>
      </c>
      <c r="G93" s="366">
        <v>0.30027675999999998</v>
      </c>
      <c r="H93" s="366">
        <v>0.70314699999999997</v>
      </c>
      <c r="I93" s="366"/>
      <c r="J93" s="366"/>
      <c r="K93" s="366"/>
      <c r="L93" s="69"/>
      <c r="M93" s="69"/>
      <c r="N93" s="69"/>
      <c r="O93" s="71"/>
    </row>
    <row r="94" spans="1:15">
      <c r="A94" s="66">
        <v>2</v>
      </c>
      <c r="B94" s="68" t="s">
        <v>139</v>
      </c>
      <c r="C94" s="366">
        <v>0.223</v>
      </c>
      <c r="D94" s="366">
        <v>9.8460000000000006E-3</v>
      </c>
      <c r="E94" s="366">
        <v>1.0831092E-2</v>
      </c>
      <c r="F94" s="366">
        <v>3.8531189999999999E-3</v>
      </c>
      <c r="G94" s="366">
        <v>0.35506121699999998</v>
      </c>
      <c r="H94" s="366">
        <v>0.76160799999999995</v>
      </c>
      <c r="I94" s="366"/>
      <c r="J94" s="366"/>
      <c r="K94" s="366"/>
      <c r="L94" s="69"/>
      <c r="M94" s="69"/>
      <c r="N94" s="69"/>
      <c r="O94" s="71"/>
    </row>
    <row r="95" spans="1:15">
      <c r="A95" s="66">
        <v>7</v>
      </c>
      <c r="B95" s="68" t="s">
        <v>139</v>
      </c>
      <c r="C95" s="366">
        <v>0.49199999999999999</v>
      </c>
      <c r="D95" s="366">
        <v>7.2030000000000002E-3</v>
      </c>
      <c r="E95" s="366">
        <v>0.102236523</v>
      </c>
      <c r="F95" s="366">
        <v>1.6004000000000001E-3</v>
      </c>
      <c r="G95" s="366">
        <v>0.408089861</v>
      </c>
      <c r="H95" s="366">
        <v>1.019498</v>
      </c>
      <c r="I95" s="366"/>
      <c r="J95" s="366"/>
      <c r="K95" s="366"/>
      <c r="L95" s="69"/>
      <c r="M95" s="69"/>
      <c r="N95" s="69"/>
      <c r="O95" s="71"/>
    </row>
    <row r="96" spans="1:15">
      <c r="A96" s="66">
        <v>17</v>
      </c>
      <c r="B96" s="68" t="s">
        <v>139</v>
      </c>
      <c r="C96" s="366">
        <v>0.188</v>
      </c>
      <c r="D96" s="366">
        <v>5.1939999999999998E-3</v>
      </c>
      <c r="E96" s="366">
        <v>0.110905007</v>
      </c>
      <c r="F96" s="366">
        <v>1.82899E-3</v>
      </c>
      <c r="G96" s="366">
        <v>0.446668026</v>
      </c>
      <c r="H96" s="366">
        <v>0.58870199999999995</v>
      </c>
      <c r="I96" s="366"/>
      <c r="J96" s="366"/>
      <c r="K96" s="366"/>
      <c r="L96" s="69"/>
      <c r="M96" s="69"/>
      <c r="N96" s="69"/>
      <c r="O96" s="71"/>
    </row>
    <row r="97" spans="1:15">
      <c r="A97" s="66">
        <v>18</v>
      </c>
      <c r="B97" s="68" t="s">
        <v>139</v>
      </c>
      <c r="C97" s="366">
        <v>0.19400000000000001</v>
      </c>
      <c r="D97" s="366">
        <v>4.8809999999999999E-3</v>
      </c>
      <c r="E97" s="366">
        <v>1E-3</v>
      </c>
      <c r="F97" s="366">
        <v>1E-3</v>
      </c>
      <c r="G97" s="366">
        <v>0.30035711199999998</v>
      </c>
      <c r="H97" s="366">
        <v>0.62482800000000005</v>
      </c>
      <c r="I97" s="366"/>
      <c r="J97" s="366"/>
      <c r="K97" s="366"/>
      <c r="L97" s="69"/>
      <c r="M97" s="69"/>
      <c r="N97" s="69"/>
      <c r="O97" s="71"/>
    </row>
    <row r="98" spans="1:15">
      <c r="A98" s="66">
        <v>2</v>
      </c>
      <c r="B98" s="68" t="s">
        <v>140</v>
      </c>
      <c r="C98" s="366">
        <v>0.20899999999999999</v>
      </c>
      <c r="D98" s="366">
        <v>6.5498000000000001E-2</v>
      </c>
      <c r="E98" s="366">
        <v>1.0390727000000001E-2</v>
      </c>
      <c r="F98" s="366">
        <v>6.7016619999999997E-3</v>
      </c>
      <c r="G98" s="366">
        <v>0.344439359</v>
      </c>
      <c r="H98" s="366">
        <v>0.76081200000000004</v>
      </c>
      <c r="I98" s="366"/>
      <c r="J98" s="366"/>
      <c r="K98" s="366"/>
      <c r="L98" s="69"/>
      <c r="M98" s="69"/>
      <c r="N98" s="69"/>
      <c r="O98" s="71"/>
    </row>
    <row r="99" spans="1:15">
      <c r="A99" s="66">
        <v>7</v>
      </c>
      <c r="B99" s="68" t="s">
        <v>140</v>
      </c>
      <c r="C99" s="366">
        <v>0.47499999999999998</v>
      </c>
      <c r="D99" s="366">
        <v>2.2823E-2</v>
      </c>
      <c r="E99" s="366">
        <v>9.7624946000000004E-2</v>
      </c>
      <c r="F99" s="366">
        <v>1E-3</v>
      </c>
      <c r="G99" s="366">
        <v>0.391024388</v>
      </c>
      <c r="H99" s="366">
        <v>1.026799</v>
      </c>
      <c r="I99" s="366"/>
      <c r="J99" s="366"/>
      <c r="K99" s="366"/>
      <c r="L99" s="69"/>
      <c r="M99" s="69"/>
      <c r="N99" s="69"/>
      <c r="O99" s="71"/>
    </row>
    <row r="100" spans="1:15">
      <c r="A100" s="66">
        <v>17</v>
      </c>
      <c r="B100" s="68" t="s">
        <v>140</v>
      </c>
      <c r="C100" s="366">
        <v>0.17799999999999999</v>
      </c>
      <c r="D100" s="366">
        <v>2.9179E-2</v>
      </c>
      <c r="E100" s="366">
        <v>0.121238028</v>
      </c>
      <c r="F100" s="366">
        <v>5.7155590000000003E-3</v>
      </c>
      <c r="G100" s="366">
        <v>0.43722245100000001</v>
      </c>
      <c r="H100" s="366">
        <v>0.61942600000000003</v>
      </c>
      <c r="I100" s="366"/>
      <c r="J100" s="366"/>
      <c r="K100" s="366"/>
      <c r="L100" s="69"/>
      <c r="M100" s="69"/>
      <c r="N100" s="69"/>
      <c r="O100" s="71"/>
    </row>
    <row r="101" spans="1:15">
      <c r="A101" s="66">
        <v>18</v>
      </c>
      <c r="B101" s="68" t="s">
        <v>140</v>
      </c>
      <c r="C101" s="366">
        <v>0.17299999999999999</v>
      </c>
      <c r="D101" s="366">
        <v>1.5709999999999998E-2</v>
      </c>
      <c r="E101" s="366">
        <v>1E-3</v>
      </c>
      <c r="F101" s="366">
        <v>1E-3</v>
      </c>
      <c r="G101" s="366">
        <v>0.28070684299999998</v>
      </c>
      <c r="H101" s="366">
        <v>0.60043299999999999</v>
      </c>
      <c r="I101" s="366"/>
      <c r="J101" s="366"/>
      <c r="K101" s="366"/>
      <c r="L101" s="69"/>
      <c r="M101" s="69"/>
      <c r="N101" s="69"/>
      <c r="O101" s="71"/>
    </row>
    <row r="102" spans="1:15">
      <c r="A102" s="66">
        <v>2</v>
      </c>
      <c r="B102" s="68" t="s">
        <v>141</v>
      </c>
      <c r="C102" s="366">
        <v>0.19900000000000001</v>
      </c>
      <c r="D102" s="366">
        <v>3.5459999999999998E-2</v>
      </c>
      <c r="E102" s="366">
        <v>1.3246251000000001E-2</v>
      </c>
      <c r="F102" s="366">
        <v>7.2546019999999998E-3</v>
      </c>
      <c r="G102" s="366">
        <v>0.32617802600000001</v>
      </c>
      <c r="H102" s="366">
        <v>0.81237400000000004</v>
      </c>
      <c r="I102" s="366"/>
      <c r="J102" s="366"/>
      <c r="K102" s="366"/>
      <c r="L102" s="69"/>
      <c r="M102" s="69"/>
      <c r="N102" s="69"/>
      <c r="O102" s="71"/>
    </row>
    <row r="103" spans="1:15">
      <c r="A103" s="66">
        <v>7</v>
      </c>
      <c r="B103" s="68" t="s">
        <v>141</v>
      </c>
      <c r="C103" s="366">
        <v>0.46500000000000002</v>
      </c>
      <c r="D103" s="366">
        <v>2.5894E-2</v>
      </c>
      <c r="E103" s="366">
        <v>9.1063577000000007E-2</v>
      </c>
      <c r="F103" s="366">
        <v>2.9012500000000002E-3</v>
      </c>
      <c r="G103" s="366">
        <v>0.38870645999999998</v>
      </c>
      <c r="H103" s="366">
        <v>1.1406750000000001</v>
      </c>
      <c r="I103" s="366"/>
      <c r="J103" s="366"/>
      <c r="K103" s="366"/>
      <c r="L103" s="69"/>
      <c r="M103" s="69"/>
      <c r="N103" s="69"/>
      <c r="O103" s="71"/>
    </row>
    <row r="104" spans="1:15">
      <c r="A104" s="66">
        <v>17</v>
      </c>
      <c r="B104" s="68" t="s">
        <v>141</v>
      </c>
      <c r="C104" s="366">
        <v>0.17599999999999999</v>
      </c>
      <c r="D104" s="366">
        <v>2.6827E-2</v>
      </c>
      <c r="E104" s="366">
        <v>0.13184015499999999</v>
      </c>
      <c r="F104" s="366">
        <v>3.7848740000000001E-3</v>
      </c>
      <c r="G104" s="366">
        <v>0.43688843399999999</v>
      </c>
      <c r="H104" s="366">
        <v>0.61568199999999995</v>
      </c>
      <c r="I104" s="366"/>
      <c r="J104" s="366"/>
      <c r="K104" s="366"/>
      <c r="L104" s="69"/>
      <c r="M104" s="69"/>
      <c r="N104" s="69"/>
      <c r="O104" s="71"/>
    </row>
    <row r="105" spans="1:15">
      <c r="A105" s="66">
        <v>18</v>
      </c>
      <c r="B105" s="68" t="s">
        <v>141</v>
      </c>
      <c r="C105" s="366">
        <v>0.17599999999999999</v>
      </c>
      <c r="D105" s="366">
        <v>2.4303999999999999E-2</v>
      </c>
      <c r="E105" s="366">
        <v>3.2515830000000002E-3</v>
      </c>
      <c r="F105" s="366">
        <v>1.0381143000000001E-2</v>
      </c>
      <c r="G105" s="366">
        <v>0.26681052</v>
      </c>
      <c r="H105" s="366">
        <v>0.65985799999999994</v>
      </c>
      <c r="I105" s="366"/>
      <c r="J105" s="366"/>
      <c r="K105" s="366"/>
      <c r="L105" s="69"/>
      <c r="M105" s="69"/>
      <c r="N105" s="69"/>
      <c r="O105" s="71"/>
    </row>
    <row r="106" spans="1:15">
      <c r="A106" s="66">
        <v>2</v>
      </c>
      <c r="B106" s="68" t="s">
        <v>142</v>
      </c>
      <c r="C106" s="366">
        <v>0.19800000000000001</v>
      </c>
      <c r="D106" s="366">
        <v>3.006E-2</v>
      </c>
      <c r="E106" s="366">
        <v>1.3458823E-2</v>
      </c>
      <c r="F106" s="366">
        <v>1E-3</v>
      </c>
      <c r="G106" s="366">
        <v>0.32877565800000003</v>
      </c>
      <c r="H106" s="366">
        <v>0.89078599999999997</v>
      </c>
      <c r="I106" s="366"/>
      <c r="J106" s="366"/>
      <c r="K106" s="366"/>
      <c r="L106" s="69"/>
      <c r="M106" s="69"/>
      <c r="N106" s="69"/>
      <c r="O106" s="71"/>
    </row>
    <row r="107" spans="1:15">
      <c r="A107" s="66">
        <v>7</v>
      </c>
      <c r="B107" s="68" t="s">
        <v>142</v>
      </c>
      <c r="C107" s="366">
        <v>0.45900000000000002</v>
      </c>
      <c r="D107" s="366">
        <v>1.7769E-2</v>
      </c>
      <c r="E107" s="366">
        <v>8.7578221999999997E-2</v>
      </c>
      <c r="F107" s="366">
        <v>1E-3</v>
      </c>
      <c r="G107" s="366">
        <v>0.40973680899999998</v>
      </c>
      <c r="H107" s="366">
        <v>1.172307</v>
      </c>
      <c r="I107" s="366"/>
      <c r="J107" s="366"/>
      <c r="K107" s="366"/>
      <c r="L107" s="69"/>
      <c r="M107" s="69"/>
      <c r="N107" s="69"/>
      <c r="O107" s="71"/>
    </row>
    <row r="108" spans="1:15">
      <c r="A108" s="66">
        <v>17</v>
      </c>
      <c r="B108" s="68" t="s">
        <v>142</v>
      </c>
      <c r="C108" s="366">
        <v>0.183</v>
      </c>
      <c r="D108" s="366">
        <v>6.1120000000000002E-3</v>
      </c>
      <c r="E108" s="366">
        <v>0.132594513</v>
      </c>
      <c r="F108" s="366">
        <v>1E-3</v>
      </c>
      <c r="G108" s="366">
        <v>0.47667500299999999</v>
      </c>
      <c r="H108" s="366">
        <v>0.69957599999999998</v>
      </c>
      <c r="I108" s="366"/>
      <c r="J108" s="366"/>
      <c r="K108" s="366"/>
      <c r="L108" s="69"/>
      <c r="M108" s="69"/>
      <c r="N108" s="69"/>
      <c r="O108" s="71"/>
    </row>
    <row r="109" spans="1:15">
      <c r="A109" s="66">
        <v>18</v>
      </c>
      <c r="B109" s="68" t="s">
        <v>142</v>
      </c>
      <c r="C109" s="366">
        <v>0.17899999999999999</v>
      </c>
      <c r="D109" s="366">
        <v>1.0515E-2</v>
      </c>
      <c r="E109" s="366">
        <v>2.079034E-3</v>
      </c>
      <c r="F109" s="366">
        <v>1E-3</v>
      </c>
      <c r="G109" s="366">
        <v>0.26921066300000002</v>
      </c>
      <c r="H109" s="366">
        <v>0.69192600000000004</v>
      </c>
      <c r="I109" s="366"/>
      <c r="J109" s="366"/>
      <c r="K109" s="366"/>
      <c r="L109" s="69"/>
      <c r="M109" s="69"/>
      <c r="N109" s="69"/>
      <c r="O109" s="71"/>
    </row>
    <row r="110" spans="1:15">
      <c r="A110" s="66">
        <v>2</v>
      </c>
      <c r="B110" s="68" t="s">
        <v>143</v>
      </c>
      <c r="C110" s="366">
        <v>0.17799999999999999</v>
      </c>
      <c r="D110" s="366">
        <v>3.1151000000000002E-2</v>
      </c>
      <c r="E110" s="366">
        <v>1.5991064999999999E-2</v>
      </c>
      <c r="F110" s="367">
        <v>1E-3</v>
      </c>
      <c r="G110" s="366">
        <v>0.30586382299999998</v>
      </c>
      <c r="H110" s="366">
        <v>0.77130100000000001</v>
      </c>
      <c r="I110" s="366"/>
      <c r="J110" s="366"/>
      <c r="K110" s="366"/>
      <c r="L110" s="69"/>
      <c r="M110" s="69"/>
      <c r="N110" s="69"/>
      <c r="O110" s="71"/>
    </row>
    <row r="111" spans="1:15">
      <c r="A111" s="66">
        <v>7</v>
      </c>
      <c r="B111" s="68" t="s">
        <v>143</v>
      </c>
      <c r="C111" s="366">
        <v>0.436</v>
      </c>
      <c r="D111" s="366">
        <v>1.6801E-2</v>
      </c>
      <c r="E111" s="366">
        <v>9.1200355999999996E-2</v>
      </c>
      <c r="F111" s="366">
        <v>1E-3</v>
      </c>
      <c r="G111" s="366">
        <v>0.40171189699999998</v>
      </c>
      <c r="H111" s="366">
        <v>1.0630459999999999</v>
      </c>
      <c r="I111" s="366"/>
      <c r="J111" s="366"/>
      <c r="K111" s="366"/>
      <c r="L111" s="69"/>
      <c r="M111" s="69"/>
      <c r="N111" s="69"/>
      <c r="O111" s="71"/>
    </row>
    <row r="112" spans="1:15">
      <c r="A112" s="66">
        <v>17</v>
      </c>
      <c r="B112" s="68" t="s">
        <v>143</v>
      </c>
      <c r="C112" s="366">
        <v>0.16400000000000001</v>
      </c>
      <c r="D112" s="366">
        <v>6.6880000000000004E-3</v>
      </c>
      <c r="E112" s="366">
        <v>0.16682955799999999</v>
      </c>
      <c r="F112" s="366">
        <v>1.3640480000000001E-3</v>
      </c>
      <c r="G112" s="366">
        <v>0.46543787399999997</v>
      </c>
      <c r="H112" s="366">
        <v>0.68414600000000003</v>
      </c>
      <c r="I112" s="366"/>
      <c r="J112" s="366"/>
      <c r="K112" s="366"/>
      <c r="L112" s="69"/>
      <c r="M112" s="69"/>
      <c r="N112" s="69"/>
      <c r="O112" s="71"/>
    </row>
    <row r="113" spans="1:15">
      <c r="A113" s="66">
        <v>18</v>
      </c>
      <c r="B113" s="68" t="s">
        <v>143</v>
      </c>
      <c r="C113" s="366">
        <v>0.158</v>
      </c>
      <c r="D113" s="366">
        <v>8.7989999999999995E-3</v>
      </c>
      <c r="E113" s="366">
        <v>1.057716E-2</v>
      </c>
      <c r="F113" s="366">
        <v>1E-3</v>
      </c>
      <c r="G113" s="366">
        <v>0.25759180999999998</v>
      </c>
      <c r="H113" s="366">
        <v>0.64262799999999998</v>
      </c>
      <c r="I113" s="366"/>
      <c r="J113" s="366"/>
      <c r="K113" s="366"/>
      <c r="L113" s="69"/>
      <c r="M113" s="69"/>
      <c r="N113" s="69"/>
      <c r="O113" s="71"/>
    </row>
    <row r="114" spans="1:15">
      <c r="A114" s="66">
        <v>2</v>
      </c>
      <c r="B114" s="68" t="s">
        <v>144</v>
      </c>
      <c r="C114" s="366">
        <v>0.188</v>
      </c>
      <c r="D114" s="366">
        <v>3.3162999999999998E-2</v>
      </c>
      <c r="E114" s="366">
        <v>1.2815926E-2</v>
      </c>
      <c r="F114" s="366">
        <v>1.939745E-2</v>
      </c>
      <c r="G114" s="366">
        <v>0.35651390700000002</v>
      </c>
      <c r="H114" s="366">
        <v>1.022759</v>
      </c>
      <c r="I114" s="366"/>
      <c r="J114" s="366"/>
      <c r="K114" s="366"/>
      <c r="L114" s="69"/>
      <c r="M114" s="69"/>
      <c r="N114" s="69"/>
      <c r="O114" s="71"/>
    </row>
    <row r="115" spans="1:15">
      <c r="A115" s="66">
        <v>7</v>
      </c>
      <c r="B115" s="68" t="s">
        <v>144</v>
      </c>
      <c r="C115" s="366">
        <v>0.441</v>
      </c>
      <c r="D115" s="366">
        <v>1.5866000000000002E-2</v>
      </c>
      <c r="E115" s="366">
        <v>5.6067644999999999E-2</v>
      </c>
      <c r="F115" s="366">
        <v>5.7599859999999999E-3</v>
      </c>
      <c r="G115" s="366">
        <v>0.40829638200000001</v>
      </c>
      <c r="H115" s="366">
        <v>1.672148</v>
      </c>
      <c r="I115" s="366"/>
      <c r="J115" s="366"/>
      <c r="K115" s="366"/>
      <c r="L115" s="69"/>
      <c r="M115" s="69"/>
      <c r="N115" s="69"/>
      <c r="O115" s="71"/>
    </row>
    <row r="116" spans="1:15">
      <c r="A116" s="66">
        <v>17</v>
      </c>
      <c r="B116" s="68" t="s">
        <v>144</v>
      </c>
      <c r="C116" s="366">
        <v>0.16900000000000001</v>
      </c>
      <c r="D116" s="366">
        <v>6.9969999999999997E-3</v>
      </c>
      <c r="E116" s="366">
        <v>0.13474045800000001</v>
      </c>
      <c r="F116" s="366">
        <v>1.0072171E-2</v>
      </c>
      <c r="G116" s="366">
        <v>0.49051833299999997</v>
      </c>
      <c r="H116" s="366">
        <v>0.67064199999999996</v>
      </c>
      <c r="I116" s="366"/>
      <c r="J116" s="366"/>
      <c r="K116" s="366"/>
      <c r="L116" s="69"/>
      <c r="M116" s="69"/>
      <c r="N116" s="69"/>
      <c r="O116" s="71"/>
    </row>
    <row r="117" spans="1:15">
      <c r="A117" s="66">
        <v>18</v>
      </c>
      <c r="B117" s="68" t="s">
        <v>144</v>
      </c>
      <c r="C117" s="366">
        <v>0.16200000000000001</v>
      </c>
      <c r="D117" s="366">
        <v>1.0303E-2</v>
      </c>
      <c r="E117" s="366">
        <v>3.4144599999999998E-3</v>
      </c>
      <c r="F117" s="366">
        <v>1.1487235E-2</v>
      </c>
      <c r="G117" s="366">
        <v>0.28243025500000002</v>
      </c>
      <c r="H117" s="366">
        <v>0.66083999999999998</v>
      </c>
      <c r="I117" s="366"/>
      <c r="J117" s="366"/>
      <c r="K117" s="366"/>
      <c r="L117" s="69"/>
      <c r="M117" s="69"/>
      <c r="N117" s="69"/>
      <c r="O117" s="71"/>
    </row>
    <row r="118" spans="1:15">
      <c r="A118" s="66">
        <v>2</v>
      </c>
      <c r="B118" s="68" t="s">
        <v>145</v>
      </c>
      <c r="C118" s="366">
        <v>0.16200000000000001</v>
      </c>
      <c r="D118" s="366">
        <v>3.3373E-2</v>
      </c>
      <c r="E118" s="366">
        <v>1.2498996E-2</v>
      </c>
      <c r="F118" s="366">
        <v>4.9000529999999997E-3</v>
      </c>
      <c r="G118" s="366">
        <v>0.33071929900000002</v>
      </c>
      <c r="H118" s="366">
        <v>1.024621</v>
      </c>
      <c r="I118" s="366"/>
      <c r="J118" s="366"/>
      <c r="K118" s="366"/>
      <c r="L118" s="69"/>
      <c r="M118" s="69"/>
      <c r="N118" s="69"/>
      <c r="O118" s="71"/>
    </row>
    <row r="119" spans="1:15">
      <c r="A119" s="66">
        <v>7</v>
      </c>
      <c r="B119" s="68" t="s">
        <v>145</v>
      </c>
      <c r="C119" s="366">
        <v>0.40500000000000003</v>
      </c>
      <c r="D119" s="366">
        <v>1.5188E-2</v>
      </c>
      <c r="E119" s="366">
        <v>6.1712143999999997E-2</v>
      </c>
      <c r="F119" s="366">
        <v>4.8671399999999998E-3</v>
      </c>
      <c r="G119" s="366">
        <v>0.44134399899999999</v>
      </c>
      <c r="H119" s="366">
        <v>1.642625</v>
      </c>
      <c r="I119" s="366"/>
      <c r="J119" s="366"/>
      <c r="K119" s="366"/>
      <c r="L119" s="69"/>
      <c r="M119" s="69"/>
      <c r="N119" s="69"/>
      <c r="O119" s="71"/>
    </row>
    <row r="120" spans="1:15">
      <c r="A120" s="66">
        <v>17</v>
      </c>
      <c r="B120" s="68" t="s">
        <v>145</v>
      </c>
      <c r="C120" s="366">
        <v>0.158</v>
      </c>
      <c r="D120" s="366">
        <v>1.2142999999999999E-2</v>
      </c>
      <c r="E120" s="366">
        <v>0.17601466199999999</v>
      </c>
      <c r="F120" s="366">
        <v>4.2221710000000003E-3</v>
      </c>
      <c r="G120" s="366">
        <v>0.47178120600000001</v>
      </c>
      <c r="H120" s="366">
        <v>0.72187500000000004</v>
      </c>
      <c r="I120" s="366"/>
      <c r="J120" s="366"/>
      <c r="K120" s="366"/>
      <c r="L120" s="69"/>
      <c r="M120" s="69"/>
      <c r="N120" s="69"/>
      <c r="O120" s="71"/>
    </row>
    <row r="121" spans="1:15">
      <c r="A121" s="66">
        <v>18</v>
      </c>
      <c r="B121" s="68" t="s">
        <v>145</v>
      </c>
      <c r="C121" s="366">
        <v>0.14299999999999999</v>
      </c>
      <c r="D121" s="366">
        <v>1.0572E-2</v>
      </c>
      <c r="E121" s="366">
        <v>6.2994130000000002E-3</v>
      </c>
      <c r="F121" s="366">
        <v>1.0438649999999999E-3</v>
      </c>
      <c r="G121" s="366">
        <v>0.267678005</v>
      </c>
      <c r="H121" s="366">
        <v>0.73474799999999996</v>
      </c>
      <c r="I121" s="366"/>
      <c r="J121" s="366"/>
      <c r="K121" s="366"/>
      <c r="L121" s="69"/>
      <c r="M121" s="69"/>
      <c r="N121" s="69"/>
      <c r="O121" s="71"/>
    </row>
    <row r="122" spans="1:15">
      <c r="A122" s="66">
        <v>2</v>
      </c>
      <c r="B122" s="68" t="s">
        <v>146</v>
      </c>
      <c r="C122" s="366">
        <v>0.158</v>
      </c>
      <c r="D122" s="366">
        <v>1.0052E-2</v>
      </c>
      <c r="E122" s="366">
        <v>1.7882118999999998E-2</v>
      </c>
      <c r="F122" s="366">
        <v>3.0483530000000002E-3</v>
      </c>
      <c r="G122" s="366">
        <v>0.33281569100000002</v>
      </c>
      <c r="H122" s="366">
        <v>0.88548499999999997</v>
      </c>
      <c r="I122" s="366"/>
      <c r="J122" s="366"/>
      <c r="K122" s="366"/>
      <c r="L122" s="69"/>
      <c r="M122" s="69"/>
      <c r="N122" s="69"/>
      <c r="O122" s="71"/>
    </row>
    <row r="123" spans="1:15">
      <c r="A123" s="66">
        <v>7</v>
      </c>
      <c r="B123" s="68" t="s">
        <v>146</v>
      </c>
      <c r="C123" s="366">
        <v>0.40699999999999997</v>
      </c>
      <c r="D123" s="366">
        <v>8.8070000000000006E-3</v>
      </c>
      <c r="E123" s="366">
        <v>7.2699684000000001E-2</v>
      </c>
      <c r="F123" s="366">
        <v>5.8333279999999996E-3</v>
      </c>
      <c r="G123" s="366">
        <v>0.414765879</v>
      </c>
      <c r="H123" s="366">
        <v>1.141894</v>
      </c>
      <c r="I123" s="366"/>
      <c r="J123" s="366"/>
      <c r="K123" s="366"/>
      <c r="L123" s="69"/>
      <c r="M123" s="69"/>
      <c r="N123" s="69"/>
      <c r="O123" s="71"/>
    </row>
    <row r="124" spans="1:15">
      <c r="A124" s="66">
        <v>17</v>
      </c>
      <c r="B124" s="68" t="s">
        <v>146</v>
      </c>
      <c r="C124" s="366">
        <v>0.152</v>
      </c>
      <c r="D124" s="366">
        <v>8.4499999999999992E-3</v>
      </c>
      <c r="E124" s="366">
        <v>0.18490363400000001</v>
      </c>
      <c r="F124" s="366">
        <v>3.1258380000000001E-3</v>
      </c>
      <c r="G124" s="366">
        <v>0.48941268199999999</v>
      </c>
      <c r="H124" s="366">
        <v>0.71875999999999995</v>
      </c>
      <c r="I124" s="366"/>
      <c r="J124" s="366"/>
      <c r="K124" s="366"/>
      <c r="L124" s="69"/>
      <c r="M124" s="69"/>
      <c r="N124" s="69"/>
      <c r="O124" s="71"/>
    </row>
    <row r="125" spans="1:15">
      <c r="A125" s="66">
        <v>18</v>
      </c>
      <c r="B125" s="68" t="s">
        <v>146</v>
      </c>
      <c r="C125" s="366">
        <v>0.14199999999999999</v>
      </c>
      <c r="D125" s="366">
        <v>1.0684000000000001E-2</v>
      </c>
      <c r="E125" s="366">
        <v>1.1554702E-2</v>
      </c>
      <c r="F125" s="366">
        <v>7.4934379999999998E-3</v>
      </c>
      <c r="G125" s="366">
        <v>0.272102962</v>
      </c>
      <c r="H125" s="366">
        <v>0.81329300000000004</v>
      </c>
      <c r="I125" s="366"/>
      <c r="J125" s="366"/>
      <c r="K125" s="366"/>
      <c r="L125" s="69"/>
      <c r="M125" s="69"/>
      <c r="N125" s="69"/>
      <c r="O125" s="71"/>
    </row>
    <row r="126" spans="1:15">
      <c r="A126" s="66">
        <v>2</v>
      </c>
      <c r="B126" s="68" t="s">
        <v>147</v>
      </c>
      <c r="C126" s="366">
        <v>0.14399999999999999</v>
      </c>
      <c r="D126" s="366">
        <v>2.5621999999999999E-2</v>
      </c>
      <c r="E126" s="366">
        <v>2.0101682999999999E-2</v>
      </c>
      <c r="F126" s="366">
        <v>1.0724667E-2</v>
      </c>
      <c r="G126" s="366">
        <v>0.332827437</v>
      </c>
      <c r="H126" s="366">
        <v>0.86436299999999999</v>
      </c>
      <c r="I126" s="366"/>
      <c r="J126" s="366"/>
      <c r="K126" s="366"/>
      <c r="L126" s="69"/>
      <c r="M126" s="69"/>
      <c r="N126" s="69"/>
      <c r="O126" s="71"/>
    </row>
    <row r="127" spans="1:15">
      <c r="A127" s="66">
        <v>7</v>
      </c>
      <c r="B127" s="68" t="s">
        <v>147</v>
      </c>
      <c r="C127" s="366">
        <v>0.39100000000000001</v>
      </c>
      <c r="D127" s="366">
        <v>1.0264000000000001E-2</v>
      </c>
      <c r="E127" s="366">
        <v>7.0780241999999993E-2</v>
      </c>
      <c r="F127" s="366">
        <v>4.7170859999999997E-3</v>
      </c>
      <c r="G127" s="366">
        <v>0.42452692600000003</v>
      </c>
      <c r="H127" s="366">
        <v>1.111861</v>
      </c>
      <c r="I127" s="366"/>
      <c r="J127" s="366"/>
      <c r="K127" s="366"/>
      <c r="L127" s="69"/>
      <c r="M127" s="69"/>
      <c r="N127" s="69"/>
      <c r="O127" s="71"/>
    </row>
    <row r="128" spans="1:15">
      <c r="A128" s="66">
        <v>17</v>
      </c>
      <c r="B128" s="68" t="s">
        <v>147</v>
      </c>
      <c r="C128" s="366">
        <v>0.14499999999999999</v>
      </c>
      <c r="D128" s="366">
        <v>7.5810000000000001E-3</v>
      </c>
      <c r="E128" s="366">
        <v>0.209340515</v>
      </c>
      <c r="F128" s="366">
        <v>1.0237602E-2</v>
      </c>
      <c r="G128" s="366">
        <v>0.49193734700000002</v>
      </c>
      <c r="H128" s="366">
        <v>0.67284699999999997</v>
      </c>
      <c r="I128" s="366"/>
      <c r="J128" s="366"/>
      <c r="K128" s="366"/>
      <c r="L128" s="69"/>
      <c r="M128" s="69"/>
      <c r="N128" s="69"/>
      <c r="O128" s="71"/>
    </row>
    <row r="129" spans="1:15">
      <c r="A129" s="66">
        <v>18</v>
      </c>
      <c r="B129" s="68" t="s">
        <v>147</v>
      </c>
      <c r="C129" s="366">
        <v>0.13100000000000001</v>
      </c>
      <c r="D129" s="366">
        <v>8.9560000000000004E-3</v>
      </c>
      <c r="E129" s="366">
        <v>8.9450970000000008E-3</v>
      </c>
      <c r="F129" s="366">
        <v>4.3388919999999996E-3</v>
      </c>
      <c r="G129" s="366">
        <v>0.25359099499999999</v>
      </c>
      <c r="H129" s="366">
        <v>0.69386000000000003</v>
      </c>
      <c r="I129" s="366"/>
      <c r="J129" s="366"/>
      <c r="K129" s="366"/>
      <c r="L129" s="69"/>
      <c r="M129" s="69"/>
      <c r="N129" s="69"/>
      <c r="O129" s="71"/>
    </row>
    <row r="130" spans="1:15">
      <c r="A130" s="66">
        <v>2</v>
      </c>
      <c r="B130" s="68" t="s">
        <v>148</v>
      </c>
      <c r="C130" s="366">
        <v>0.13</v>
      </c>
      <c r="D130" s="366">
        <v>3.0492999999999999E-2</v>
      </c>
      <c r="E130" s="366">
        <v>2.0717530000000001E-2</v>
      </c>
      <c r="F130" s="366">
        <v>9.127296E-3</v>
      </c>
      <c r="G130" s="366">
        <v>0.31489188000000001</v>
      </c>
      <c r="H130" s="366">
        <v>0.74849900000000003</v>
      </c>
      <c r="I130" s="366"/>
      <c r="J130" s="366"/>
      <c r="K130" s="366"/>
      <c r="L130" s="69"/>
      <c r="M130" s="69"/>
      <c r="N130" s="69"/>
      <c r="O130" s="71"/>
    </row>
    <row r="131" spans="1:15">
      <c r="A131" s="66">
        <v>7</v>
      </c>
      <c r="B131" s="68" t="s">
        <v>148</v>
      </c>
      <c r="C131" s="366">
        <v>0.375</v>
      </c>
      <c r="D131" s="366">
        <v>1.2836E-2</v>
      </c>
      <c r="E131" s="366">
        <v>6.8785078999999999E-2</v>
      </c>
      <c r="F131" s="366">
        <v>1E-3</v>
      </c>
      <c r="G131" s="366">
        <v>0.40602540599999998</v>
      </c>
      <c r="H131" s="366">
        <v>1.0904720000000001</v>
      </c>
      <c r="I131" s="366"/>
      <c r="J131" s="366"/>
      <c r="K131" s="366"/>
      <c r="L131" s="69"/>
      <c r="M131" s="69"/>
      <c r="N131" s="69"/>
      <c r="O131" s="71"/>
    </row>
    <row r="132" spans="1:15">
      <c r="A132" s="66">
        <v>17</v>
      </c>
      <c r="B132" s="68" t="s">
        <v>148</v>
      </c>
      <c r="C132" s="366">
        <v>0.13200000000000001</v>
      </c>
      <c r="D132" s="366">
        <v>1.1619000000000001E-2</v>
      </c>
      <c r="E132" s="366">
        <v>0.22353769800000001</v>
      </c>
      <c r="F132" s="366">
        <v>7.9542369999999994E-3</v>
      </c>
      <c r="G132" s="366">
        <v>0.47821765599999999</v>
      </c>
      <c r="H132" s="366">
        <v>0.66663600000000001</v>
      </c>
      <c r="I132" s="366"/>
      <c r="J132" s="366"/>
      <c r="K132" s="366"/>
      <c r="L132" s="69"/>
      <c r="M132" s="69"/>
      <c r="N132" s="69"/>
      <c r="O132" s="71"/>
    </row>
    <row r="133" spans="1:15">
      <c r="A133" s="66">
        <v>18</v>
      </c>
      <c r="B133" s="68" t="s">
        <v>148</v>
      </c>
      <c r="C133" s="366">
        <v>0.124</v>
      </c>
      <c r="D133" s="366">
        <v>9.5390000000000006E-3</v>
      </c>
      <c r="E133" s="366">
        <v>3.6602290000000003E-2</v>
      </c>
      <c r="F133" s="366">
        <v>8.8563050000000001E-3</v>
      </c>
      <c r="G133" s="366">
        <v>0.276140526</v>
      </c>
      <c r="H133" s="366">
        <v>0.70956799999999998</v>
      </c>
      <c r="I133" s="366"/>
      <c r="J133" s="366"/>
      <c r="K133" s="366"/>
      <c r="L133" s="69"/>
      <c r="M133" s="69"/>
      <c r="N133" s="69"/>
      <c r="O133" s="71"/>
    </row>
    <row r="134" spans="1:15">
      <c r="A134" s="66">
        <v>2</v>
      </c>
      <c r="B134" s="68" t="s">
        <v>149</v>
      </c>
      <c r="C134" s="366">
        <v>0.14499999999999999</v>
      </c>
      <c r="D134" s="366">
        <v>1.2338E-2</v>
      </c>
      <c r="E134" s="366">
        <v>1.2999999999999999E-2</v>
      </c>
      <c r="F134" s="366">
        <v>1.1062600000000001E-2</v>
      </c>
      <c r="G134" s="366">
        <v>0.33010287700000002</v>
      </c>
      <c r="H134" s="366">
        <v>0.90359699999999998</v>
      </c>
      <c r="I134" s="366"/>
      <c r="J134" s="366"/>
      <c r="K134" s="366"/>
      <c r="L134" s="69"/>
      <c r="M134" s="69"/>
      <c r="N134" s="69"/>
      <c r="O134" s="71"/>
    </row>
    <row r="135" spans="1:15">
      <c r="A135" s="66">
        <v>7</v>
      </c>
      <c r="B135" s="68" t="s">
        <v>149</v>
      </c>
      <c r="C135" s="366">
        <v>0.38300000000000001</v>
      </c>
      <c r="D135" s="366">
        <v>1.2584E-2</v>
      </c>
      <c r="E135" s="366">
        <v>4.9632264000000002E-2</v>
      </c>
      <c r="F135" s="366">
        <v>1.2462980000000001E-3</v>
      </c>
      <c r="G135" s="366">
        <v>0.41832604899999998</v>
      </c>
      <c r="H135" s="366">
        <v>1.2070019999999999</v>
      </c>
      <c r="I135" s="366"/>
      <c r="J135" s="366"/>
      <c r="K135" s="366"/>
      <c r="L135" s="69"/>
      <c r="M135" s="69"/>
      <c r="N135" s="69"/>
      <c r="O135" s="71"/>
    </row>
    <row r="136" spans="1:15">
      <c r="A136" s="66">
        <v>17</v>
      </c>
      <c r="B136" s="68" t="s">
        <v>149</v>
      </c>
      <c r="C136" s="366">
        <v>0.14499999999999999</v>
      </c>
      <c r="D136" s="366">
        <v>9.8480000000000009E-3</v>
      </c>
      <c r="E136" s="366">
        <v>0.16181551899999999</v>
      </c>
      <c r="F136" s="366">
        <v>8.912718E-3</v>
      </c>
      <c r="G136" s="366">
        <v>0.49767447500000001</v>
      </c>
      <c r="H136" s="366">
        <v>0.76715800000000001</v>
      </c>
      <c r="I136" s="366"/>
      <c r="J136" s="366"/>
      <c r="K136" s="366"/>
      <c r="L136" s="69"/>
      <c r="M136" s="69"/>
      <c r="N136" s="69"/>
      <c r="O136" s="71"/>
    </row>
    <row r="137" spans="1:15">
      <c r="A137" s="66">
        <v>18</v>
      </c>
      <c r="B137" s="68" t="s">
        <v>149</v>
      </c>
      <c r="C137" s="366">
        <v>0.14499999999999999</v>
      </c>
      <c r="D137" s="366">
        <v>1.2971E-2</v>
      </c>
      <c r="E137" s="366">
        <v>1.9942042E-2</v>
      </c>
      <c r="F137" s="366">
        <v>9.4639440000000002E-3</v>
      </c>
      <c r="G137" s="366">
        <v>0.29865344500000002</v>
      </c>
      <c r="H137" s="366">
        <v>0.82084500000000005</v>
      </c>
      <c r="I137" s="366"/>
      <c r="J137" s="366"/>
      <c r="K137" s="366"/>
      <c r="L137" s="69"/>
      <c r="M137" s="69"/>
      <c r="N137" s="69"/>
      <c r="O137" s="71"/>
    </row>
    <row r="138" spans="1:15">
      <c r="A138" s="66">
        <v>2</v>
      </c>
      <c r="B138" s="68" t="s">
        <v>150</v>
      </c>
      <c r="C138" s="366">
        <v>0.17499999999999999</v>
      </c>
      <c r="D138" s="366">
        <v>2.9746999999999999E-2</v>
      </c>
      <c r="E138" s="366">
        <v>1.0389074E-2</v>
      </c>
      <c r="F138" s="366">
        <v>1.9582929999999998E-3</v>
      </c>
      <c r="G138" s="366">
        <v>0.45434735700000001</v>
      </c>
      <c r="H138" s="366">
        <v>0.91414499999999999</v>
      </c>
      <c r="I138" s="366"/>
      <c r="J138" s="366"/>
      <c r="K138" s="366"/>
      <c r="L138" s="69"/>
      <c r="M138" s="69"/>
      <c r="N138" s="69"/>
      <c r="O138" s="71"/>
    </row>
    <row r="139" spans="1:15">
      <c r="A139" s="66">
        <v>7</v>
      </c>
      <c r="B139" s="68" t="s">
        <v>150</v>
      </c>
      <c r="C139" s="366">
        <v>0.41199999999999998</v>
      </c>
      <c r="D139" s="366">
        <v>1.2696000000000001E-2</v>
      </c>
      <c r="E139" s="366">
        <v>6.1896018999999997E-2</v>
      </c>
      <c r="F139" s="367">
        <v>6.1522800000000004E-3</v>
      </c>
      <c r="G139" s="366">
        <v>0.49978706000000001</v>
      </c>
      <c r="H139" s="366">
        <v>1.256097</v>
      </c>
      <c r="I139" s="366"/>
      <c r="J139" s="366"/>
      <c r="K139" s="366"/>
      <c r="L139" s="69"/>
      <c r="M139" s="69"/>
      <c r="N139" s="69"/>
      <c r="O139" s="71"/>
    </row>
    <row r="140" spans="1:15">
      <c r="A140" s="66">
        <v>17</v>
      </c>
      <c r="B140" s="68" t="s">
        <v>150</v>
      </c>
      <c r="C140" s="366">
        <v>0.17599999999999999</v>
      </c>
      <c r="D140" s="366">
        <v>8.5590000000000006E-3</v>
      </c>
      <c r="E140" s="366">
        <v>0.159793138</v>
      </c>
      <c r="F140" s="366">
        <v>2.7445099999999999E-3</v>
      </c>
      <c r="G140" s="366">
        <v>0.63047106500000005</v>
      </c>
      <c r="H140" s="366">
        <v>0.75907199999999997</v>
      </c>
      <c r="I140" s="366"/>
      <c r="J140" s="366"/>
      <c r="K140" s="366"/>
      <c r="L140" s="69"/>
      <c r="M140" s="69"/>
      <c r="N140" s="69"/>
      <c r="O140" s="71"/>
    </row>
    <row r="141" spans="1:15">
      <c r="A141" s="66">
        <v>18</v>
      </c>
      <c r="B141" s="68" t="s">
        <v>150</v>
      </c>
      <c r="C141" s="366">
        <v>0.16200000000000001</v>
      </c>
      <c r="D141" s="366">
        <v>8.8360000000000001E-3</v>
      </c>
      <c r="E141" s="366">
        <v>1.2648547E-2</v>
      </c>
      <c r="F141" s="366">
        <v>2.881139E-3</v>
      </c>
      <c r="G141" s="366">
        <v>0.45376321600000002</v>
      </c>
      <c r="H141" s="366">
        <v>0.85911899999999997</v>
      </c>
      <c r="I141" s="366"/>
      <c r="J141" s="366"/>
      <c r="K141" s="366"/>
      <c r="L141" s="69"/>
      <c r="M141" s="69"/>
      <c r="N141" s="69"/>
      <c r="O141" s="71"/>
    </row>
    <row r="142" spans="1:15">
      <c r="A142" s="66">
        <v>2</v>
      </c>
      <c r="B142" s="68" t="s">
        <v>151</v>
      </c>
      <c r="C142" s="366">
        <v>0.14199999999999999</v>
      </c>
      <c r="D142" s="366">
        <v>3.3399999999999999E-2</v>
      </c>
      <c r="E142" s="366">
        <v>1.5439155E-2</v>
      </c>
      <c r="F142" s="366">
        <v>3.6579450000000001E-3</v>
      </c>
      <c r="G142" s="366">
        <v>0.30592370000000002</v>
      </c>
      <c r="H142" s="366">
        <v>0.91648700000000005</v>
      </c>
      <c r="I142" s="366"/>
      <c r="J142" s="366"/>
      <c r="K142" s="366"/>
      <c r="L142" s="69"/>
      <c r="M142" s="69"/>
      <c r="N142" s="69"/>
      <c r="O142" s="71"/>
    </row>
    <row r="143" spans="1:15">
      <c r="A143" s="66">
        <v>7</v>
      </c>
      <c r="B143" s="68" t="s">
        <v>151</v>
      </c>
      <c r="C143" s="366">
        <v>0.36</v>
      </c>
      <c r="D143" s="366">
        <v>1.5917000000000001E-2</v>
      </c>
      <c r="E143" s="366">
        <v>5.1495487999999999E-2</v>
      </c>
      <c r="F143" s="366">
        <v>7.2537820000000003E-3</v>
      </c>
      <c r="G143" s="366">
        <v>0.37773748699999998</v>
      </c>
      <c r="H143" s="366">
        <v>1.196086</v>
      </c>
      <c r="I143" s="366"/>
      <c r="J143" s="366"/>
      <c r="K143" s="366"/>
      <c r="L143" s="69"/>
      <c r="M143" s="69"/>
      <c r="N143" s="69"/>
      <c r="O143" s="71"/>
    </row>
    <row r="144" spans="1:15">
      <c r="A144" s="66">
        <v>17</v>
      </c>
      <c r="B144" s="68" t="s">
        <v>151</v>
      </c>
      <c r="C144" s="366">
        <v>0.14000000000000001</v>
      </c>
      <c r="D144" s="366">
        <v>7.9579999999999998E-3</v>
      </c>
      <c r="E144" s="366">
        <v>0.161096662</v>
      </c>
      <c r="F144" s="366">
        <v>1E-3</v>
      </c>
      <c r="G144" s="366">
        <v>0.43960064300000001</v>
      </c>
      <c r="H144" s="366">
        <v>0.72912900000000003</v>
      </c>
      <c r="I144" s="366"/>
      <c r="J144" s="366"/>
      <c r="K144" s="366"/>
      <c r="L144" s="69"/>
      <c r="M144" s="69"/>
      <c r="N144" s="69"/>
      <c r="O144" s="71"/>
    </row>
    <row r="145" spans="1:15">
      <c r="A145" s="66">
        <v>18</v>
      </c>
      <c r="B145" s="68" t="s">
        <v>151</v>
      </c>
      <c r="C145" s="366">
        <v>0.115</v>
      </c>
      <c r="D145" s="366">
        <v>1.1617000000000001E-2</v>
      </c>
      <c r="E145" s="366">
        <v>3.6765999000000001E-2</v>
      </c>
      <c r="F145" s="366">
        <v>6.1282990000000002E-3</v>
      </c>
      <c r="G145" s="366">
        <v>0.28902517</v>
      </c>
      <c r="H145" s="366">
        <v>0.82895399999999997</v>
      </c>
      <c r="I145" s="366"/>
      <c r="J145" s="366"/>
      <c r="K145" s="366"/>
      <c r="L145" s="69"/>
      <c r="M145" s="69"/>
      <c r="N145" s="69"/>
      <c r="O145" s="71"/>
    </row>
    <row r="146" spans="1:15">
      <c r="A146" s="66">
        <v>2</v>
      </c>
      <c r="B146" s="68" t="s">
        <v>152</v>
      </c>
      <c r="C146" s="366">
        <v>0.128</v>
      </c>
      <c r="D146" s="366">
        <v>1.4079E-2</v>
      </c>
      <c r="E146" s="366">
        <v>1.919887E-2</v>
      </c>
      <c r="F146" s="366">
        <v>1E-3</v>
      </c>
      <c r="G146" s="366">
        <v>0.30418782799999999</v>
      </c>
      <c r="H146" s="366">
        <v>0.84056299999999995</v>
      </c>
      <c r="I146" s="366"/>
      <c r="J146" s="366"/>
      <c r="K146" s="366"/>
      <c r="L146" s="69"/>
      <c r="M146" s="69"/>
      <c r="N146" s="69"/>
      <c r="O146" s="71"/>
    </row>
    <row r="147" spans="1:15">
      <c r="A147" s="66">
        <v>7</v>
      </c>
      <c r="B147" s="68" t="s">
        <v>152</v>
      </c>
      <c r="C147" s="366">
        <v>0.34599999999999997</v>
      </c>
      <c r="D147" s="366">
        <v>9.2569999999999996E-3</v>
      </c>
      <c r="E147" s="366">
        <v>4.9617292E-2</v>
      </c>
      <c r="F147" s="366">
        <v>5.0267879999999999E-3</v>
      </c>
      <c r="G147" s="366">
        <v>0.38908170600000003</v>
      </c>
      <c r="H147" s="366">
        <v>1.1743479999999999</v>
      </c>
      <c r="I147" s="366"/>
      <c r="J147" s="366"/>
      <c r="K147" s="366"/>
      <c r="L147" s="69"/>
      <c r="M147" s="69"/>
      <c r="N147" s="69"/>
      <c r="O147" s="71"/>
    </row>
    <row r="148" spans="1:15">
      <c r="A148" s="66">
        <v>17</v>
      </c>
      <c r="B148" s="68" t="s">
        <v>152</v>
      </c>
      <c r="C148" s="366">
        <v>0.13</v>
      </c>
      <c r="D148" s="366">
        <v>7.1710000000000003E-3</v>
      </c>
      <c r="E148" s="366">
        <v>0.17522117400000001</v>
      </c>
      <c r="F148" s="366">
        <v>1.1706856E-2</v>
      </c>
      <c r="G148" s="366">
        <v>0.44476656399999998</v>
      </c>
      <c r="H148" s="366">
        <v>0.73343700000000001</v>
      </c>
      <c r="I148" s="366"/>
      <c r="J148" s="366"/>
      <c r="K148" s="366"/>
      <c r="L148" s="69"/>
      <c r="M148" s="69"/>
      <c r="N148" s="69"/>
      <c r="O148" s="71"/>
    </row>
    <row r="149" spans="1:15">
      <c r="A149" s="66">
        <v>18</v>
      </c>
      <c r="B149" s="68" t="s">
        <v>152</v>
      </c>
      <c r="C149" s="366">
        <v>0.114</v>
      </c>
      <c r="D149" s="366">
        <v>9.4619999999999999E-3</v>
      </c>
      <c r="E149" s="366">
        <v>4.2630375999999998E-2</v>
      </c>
      <c r="F149" s="367">
        <v>3.8405779999999999E-3</v>
      </c>
      <c r="G149" s="366">
        <v>0.29394859400000001</v>
      </c>
      <c r="H149" s="366">
        <v>0.901034</v>
      </c>
      <c r="I149" s="366"/>
      <c r="J149" s="366"/>
      <c r="K149" s="366"/>
      <c r="L149" s="69"/>
      <c r="M149" s="69"/>
      <c r="N149" s="69"/>
      <c r="O149" s="71"/>
    </row>
    <row r="150" spans="1:15">
      <c r="A150" s="66">
        <v>2</v>
      </c>
      <c r="B150" s="68" t="s">
        <v>153</v>
      </c>
      <c r="C150" s="366">
        <v>0.14699999999999999</v>
      </c>
      <c r="D150" s="366">
        <v>1.5413E-2</v>
      </c>
      <c r="E150" s="366">
        <v>1.0162611E-2</v>
      </c>
      <c r="F150" s="366">
        <v>4.7602299999999998E-3</v>
      </c>
      <c r="G150" s="366">
        <v>0.346360958</v>
      </c>
      <c r="H150" s="366">
        <v>0.91378000000000004</v>
      </c>
      <c r="I150" s="366"/>
      <c r="J150" s="366"/>
      <c r="K150" s="366"/>
      <c r="L150" s="69"/>
      <c r="M150" s="69"/>
      <c r="N150" s="69"/>
      <c r="O150" s="71"/>
    </row>
    <row r="151" spans="1:15">
      <c r="A151" s="66">
        <v>7</v>
      </c>
      <c r="B151" s="68" t="s">
        <v>153</v>
      </c>
      <c r="C151" s="366">
        <v>0.36699999999999999</v>
      </c>
      <c r="D151" s="366">
        <v>5.6579999999999998E-3</v>
      </c>
      <c r="E151" s="366">
        <v>3.1847623999999998E-2</v>
      </c>
      <c r="F151" s="366">
        <v>1.1924069999999999E-3</v>
      </c>
      <c r="G151" s="366">
        <v>0.41080616800000003</v>
      </c>
      <c r="H151" s="366">
        <v>1.214683</v>
      </c>
      <c r="I151" s="366"/>
      <c r="J151" s="366"/>
      <c r="K151" s="366"/>
      <c r="L151" s="69"/>
      <c r="M151" s="69"/>
      <c r="N151" s="69"/>
      <c r="O151" s="71"/>
    </row>
    <row r="152" spans="1:15">
      <c r="A152" s="66">
        <v>17</v>
      </c>
      <c r="B152" s="68" t="s">
        <v>153</v>
      </c>
      <c r="C152" s="366">
        <v>0.154</v>
      </c>
      <c r="D152" s="366">
        <v>7.8300000000000002E-3</v>
      </c>
      <c r="E152" s="366">
        <v>0.13800103799999999</v>
      </c>
      <c r="F152" s="366">
        <v>8.1469999999999997E-3</v>
      </c>
      <c r="G152" s="366">
        <v>0.478348316</v>
      </c>
      <c r="H152" s="366">
        <v>0.73615399999999998</v>
      </c>
      <c r="I152" s="366"/>
      <c r="J152" s="366"/>
      <c r="K152" s="366"/>
      <c r="L152" s="69"/>
      <c r="M152" s="69"/>
      <c r="N152" s="69"/>
      <c r="O152" s="71"/>
    </row>
    <row r="153" spans="1:15">
      <c r="A153" s="66">
        <v>18</v>
      </c>
      <c r="B153" s="68" t="s">
        <v>153</v>
      </c>
      <c r="C153" s="366">
        <v>0.153</v>
      </c>
      <c r="D153" s="366">
        <v>4.0810000000000004E-3</v>
      </c>
      <c r="E153" s="366">
        <v>1.5804427999999999E-2</v>
      </c>
      <c r="F153" s="366">
        <v>8.4771429999999995E-3</v>
      </c>
      <c r="G153" s="366">
        <v>0.33948736600000001</v>
      </c>
      <c r="H153" s="366">
        <v>0.86611099999999996</v>
      </c>
      <c r="I153" s="366"/>
      <c r="J153" s="366"/>
      <c r="K153" s="366"/>
      <c r="L153" s="69"/>
      <c r="M153" s="69"/>
      <c r="N153" s="69"/>
      <c r="O153" s="71"/>
    </row>
    <row r="154" spans="1:15">
      <c r="A154" s="66">
        <v>2</v>
      </c>
      <c r="B154" s="68" t="s">
        <v>154</v>
      </c>
      <c r="C154" s="366">
        <v>0.161</v>
      </c>
      <c r="D154" s="366">
        <v>2.5475000000000001E-2</v>
      </c>
      <c r="E154" s="366">
        <v>1.0313502E-2</v>
      </c>
      <c r="F154" s="366">
        <v>1E-3</v>
      </c>
      <c r="G154" s="366">
        <v>0.37719410599999997</v>
      </c>
      <c r="H154" s="366">
        <v>0.82865</v>
      </c>
      <c r="I154" s="366"/>
      <c r="J154" s="366"/>
      <c r="K154" s="366"/>
      <c r="L154" s="69"/>
      <c r="M154" s="69"/>
      <c r="N154" s="69"/>
      <c r="O154" s="71"/>
    </row>
    <row r="155" spans="1:15">
      <c r="A155" s="66">
        <v>7</v>
      </c>
      <c r="B155" s="68" t="s">
        <v>154</v>
      </c>
      <c r="C155" s="366">
        <v>0.38100000000000001</v>
      </c>
      <c r="D155" s="366">
        <v>1.0827E-2</v>
      </c>
      <c r="E155" s="366">
        <v>1E-3</v>
      </c>
      <c r="F155" s="366">
        <v>2.3200759999999999E-3</v>
      </c>
      <c r="G155" s="366">
        <v>0.42613906699999998</v>
      </c>
      <c r="H155" s="366">
        <v>1.213368</v>
      </c>
      <c r="I155" s="366"/>
      <c r="J155" s="366"/>
      <c r="K155" s="366"/>
      <c r="L155" s="69"/>
      <c r="M155" s="69"/>
      <c r="N155" s="69"/>
      <c r="O155" s="71"/>
    </row>
    <row r="156" spans="1:15">
      <c r="A156" s="66">
        <v>17</v>
      </c>
      <c r="B156" s="68" t="s">
        <v>154</v>
      </c>
      <c r="C156" s="366">
        <v>0.17199999999999999</v>
      </c>
      <c r="D156" s="366">
        <v>5.6889999999999996E-3</v>
      </c>
      <c r="E156" s="366">
        <v>0.13741373800000001</v>
      </c>
      <c r="F156" s="366">
        <v>1E-3</v>
      </c>
      <c r="G156" s="366">
        <v>0.49185949800000001</v>
      </c>
      <c r="H156" s="366">
        <v>0.68945900000000004</v>
      </c>
      <c r="I156" s="366"/>
      <c r="J156" s="366"/>
      <c r="K156" s="366"/>
      <c r="L156" s="69"/>
      <c r="M156" s="69"/>
      <c r="N156" s="69"/>
      <c r="O156" s="71"/>
    </row>
    <row r="157" spans="1:15">
      <c r="A157" s="66">
        <v>18</v>
      </c>
      <c r="B157" s="68" t="s">
        <v>154</v>
      </c>
      <c r="C157" s="366">
        <v>0.14499999999999999</v>
      </c>
      <c r="D157" s="366">
        <v>1.3602E-2</v>
      </c>
      <c r="E157" s="366">
        <v>3.8995060000000001E-3</v>
      </c>
      <c r="F157" s="366">
        <v>1.3041940000000001E-3</v>
      </c>
      <c r="G157" s="366">
        <v>0.268828495</v>
      </c>
      <c r="H157" s="366">
        <v>0.72852300000000003</v>
      </c>
      <c r="I157" s="366"/>
      <c r="J157" s="366"/>
      <c r="K157" s="366"/>
      <c r="L157" s="69"/>
      <c r="M157" s="69"/>
      <c r="N157" s="69"/>
      <c r="O157" s="71"/>
    </row>
    <row r="158" spans="1:15">
      <c r="A158" s="66">
        <v>2</v>
      </c>
      <c r="B158" s="68" t="s">
        <v>155</v>
      </c>
      <c r="C158" s="366">
        <v>0.20699999999999999</v>
      </c>
      <c r="D158" s="366">
        <v>3.0429999999999999E-2</v>
      </c>
      <c r="E158" s="366">
        <v>1E-3</v>
      </c>
      <c r="F158" s="366">
        <v>2.564467E-3</v>
      </c>
      <c r="G158" s="366">
        <v>0.44816883000000002</v>
      </c>
      <c r="H158" s="366">
        <v>0.83254700000000004</v>
      </c>
      <c r="I158" s="366"/>
      <c r="J158" s="366"/>
      <c r="K158" s="366"/>
      <c r="L158" s="69"/>
      <c r="M158" s="69"/>
      <c r="N158" s="69"/>
      <c r="O158" s="71"/>
    </row>
    <row r="159" spans="1:15">
      <c r="A159" s="66">
        <v>7</v>
      </c>
      <c r="B159" s="68" t="s">
        <v>155</v>
      </c>
      <c r="C159" s="366">
        <v>0.45300000000000001</v>
      </c>
      <c r="D159" s="366">
        <v>1.4302E-2</v>
      </c>
      <c r="E159" s="366">
        <v>1E-3</v>
      </c>
      <c r="F159" s="366">
        <v>1E-3</v>
      </c>
      <c r="G159" s="366">
        <v>0.47028945300000002</v>
      </c>
      <c r="H159" s="366">
        <v>1.1271910000000001</v>
      </c>
      <c r="I159" s="366"/>
      <c r="J159" s="366"/>
      <c r="K159" s="366"/>
      <c r="L159" s="69"/>
      <c r="M159" s="69"/>
      <c r="N159" s="69"/>
      <c r="O159" s="71"/>
    </row>
    <row r="160" spans="1:15">
      <c r="A160" s="66">
        <v>17</v>
      </c>
      <c r="B160" s="68" t="s">
        <v>155</v>
      </c>
      <c r="C160" s="366">
        <v>0.224</v>
      </c>
      <c r="D160" s="366">
        <v>6.28E-3</v>
      </c>
      <c r="E160" s="366">
        <v>0.16630240199999999</v>
      </c>
      <c r="F160" s="366">
        <v>6.5334149999999999E-3</v>
      </c>
      <c r="G160" s="366">
        <v>0.54309913300000001</v>
      </c>
      <c r="H160" s="366">
        <v>0.69436799999999999</v>
      </c>
      <c r="I160" s="366"/>
      <c r="J160" s="366"/>
      <c r="K160" s="366"/>
      <c r="L160" s="69"/>
      <c r="M160" s="69"/>
      <c r="N160" s="69"/>
      <c r="O160" s="71"/>
    </row>
    <row r="161" spans="1:15">
      <c r="A161" s="66">
        <v>18</v>
      </c>
      <c r="B161" s="68" t="s">
        <v>155</v>
      </c>
      <c r="C161" s="366">
        <v>0.20799999999999999</v>
      </c>
      <c r="D161" s="366">
        <v>1.0067E-2</v>
      </c>
      <c r="E161" s="366">
        <v>1.0021148000000001E-2</v>
      </c>
      <c r="F161" s="366">
        <v>1E-3</v>
      </c>
      <c r="G161" s="366">
        <v>0.35716424099999999</v>
      </c>
      <c r="H161" s="366">
        <v>0.71044700000000005</v>
      </c>
      <c r="I161" s="366"/>
      <c r="J161" s="366"/>
      <c r="K161" s="366"/>
      <c r="L161" s="69"/>
      <c r="M161" s="69"/>
      <c r="N161" s="69"/>
      <c r="O161" s="71"/>
    </row>
    <row r="162" spans="1:15">
      <c r="A162" s="66">
        <v>2</v>
      </c>
      <c r="B162" s="68" t="s">
        <v>156</v>
      </c>
      <c r="C162" s="366">
        <v>0.182</v>
      </c>
      <c r="D162" s="366">
        <v>1.5969000000000001E-2</v>
      </c>
      <c r="E162" s="366">
        <v>1E-3</v>
      </c>
      <c r="F162" s="366">
        <v>1E-3</v>
      </c>
      <c r="G162" s="366">
        <v>0.39865664099999998</v>
      </c>
      <c r="H162" s="366">
        <v>0.76262600000000003</v>
      </c>
      <c r="I162" s="366"/>
      <c r="J162" s="366"/>
      <c r="K162" s="366"/>
      <c r="L162" s="69"/>
      <c r="M162" s="69"/>
      <c r="N162" s="69"/>
      <c r="O162" s="71"/>
    </row>
    <row r="163" spans="1:15">
      <c r="A163" s="66">
        <v>7</v>
      </c>
      <c r="B163" s="68" t="s">
        <v>156</v>
      </c>
      <c r="C163" s="366">
        <v>0.40500000000000003</v>
      </c>
      <c r="D163" s="366">
        <v>1.2097999999999999E-2</v>
      </c>
      <c r="E163" s="366">
        <v>1E-3</v>
      </c>
      <c r="F163" s="366">
        <v>1E-3</v>
      </c>
      <c r="G163" s="366">
        <v>0.45655605399999999</v>
      </c>
      <c r="H163" s="366">
        <v>1.173246</v>
      </c>
      <c r="I163" s="366"/>
      <c r="J163" s="366"/>
      <c r="K163" s="366"/>
      <c r="L163" s="69"/>
      <c r="M163" s="69"/>
      <c r="N163" s="69"/>
      <c r="O163" s="71"/>
    </row>
    <row r="164" spans="1:15">
      <c r="A164" s="66">
        <v>17</v>
      </c>
      <c r="B164" s="68" t="s">
        <v>156</v>
      </c>
      <c r="C164" s="366">
        <v>0.19</v>
      </c>
      <c r="D164" s="366">
        <v>1.0985999999999999E-2</v>
      </c>
      <c r="E164" s="366">
        <v>0.118946835</v>
      </c>
      <c r="F164" s="366">
        <v>6.1688979999999999E-3</v>
      </c>
      <c r="G164" s="366">
        <v>0.481379155</v>
      </c>
      <c r="H164" s="366">
        <v>1.0028349999999999</v>
      </c>
      <c r="I164" s="366"/>
      <c r="J164" s="366"/>
      <c r="K164" s="366"/>
      <c r="L164" s="69"/>
      <c r="M164" s="69"/>
      <c r="N164" s="69"/>
      <c r="O164" s="71"/>
    </row>
    <row r="165" spans="1:15">
      <c r="A165" s="66">
        <v>18</v>
      </c>
      <c r="B165" s="68" t="s">
        <v>156</v>
      </c>
      <c r="C165" s="366">
        <v>0.17499999999999999</v>
      </c>
      <c r="D165" s="366">
        <v>9.0310000000000008E-3</v>
      </c>
      <c r="E165" s="366">
        <v>1E-3</v>
      </c>
      <c r="F165" s="366">
        <v>1E-3</v>
      </c>
      <c r="G165" s="366">
        <v>0.31138598699999998</v>
      </c>
      <c r="H165" s="366">
        <v>0.61833300000000002</v>
      </c>
      <c r="I165" s="366"/>
      <c r="J165" s="366"/>
      <c r="K165" s="366"/>
      <c r="L165" s="69"/>
      <c r="M165" s="69"/>
      <c r="N165" s="69"/>
      <c r="O165" s="71"/>
    </row>
    <row r="166" spans="1:15">
      <c r="A166" s="66">
        <v>2</v>
      </c>
      <c r="B166" s="68" t="s">
        <v>157</v>
      </c>
      <c r="C166" s="366">
        <v>0.24199999999999999</v>
      </c>
      <c r="D166" s="366">
        <v>2.4405E-2</v>
      </c>
      <c r="E166" s="366">
        <v>2.2916059999999999E-3</v>
      </c>
      <c r="F166" s="366">
        <v>4.5666889999999996E-3</v>
      </c>
      <c r="G166" s="366">
        <v>0.44830777300000002</v>
      </c>
      <c r="H166" s="366">
        <v>1.31758</v>
      </c>
      <c r="I166" s="366"/>
      <c r="J166" s="366"/>
      <c r="K166" s="366"/>
      <c r="L166" s="69"/>
      <c r="M166" s="69"/>
      <c r="N166" s="69"/>
      <c r="O166" s="71"/>
    </row>
    <row r="167" spans="1:15">
      <c r="A167" s="66">
        <v>7</v>
      </c>
      <c r="B167" s="68" t="s">
        <v>157</v>
      </c>
      <c r="C167" s="366">
        <v>0.53300000000000003</v>
      </c>
      <c r="D167" s="366">
        <v>1.1597E-2</v>
      </c>
      <c r="E167" s="366">
        <v>6.5764420000000001E-3</v>
      </c>
      <c r="F167" s="367">
        <v>1.075916E-2</v>
      </c>
      <c r="G167" s="366">
        <v>0.47378484399999998</v>
      </c>
      <c r="H167" s="366">
        <v>1.5562860000000001</v>
      </c>
      <c r="I167" s="366"/>
      <c r="J167" s="366"/>
      <c r="K167" s="366"/>
      <c r="L167" s="69"/>
      <c r="M167" s="69"/>
      <c r="N167" s="69"/>
      <c r="O167" s="71"/>
    </row>
    <row r="168" spans="1:15">
      <c r="A168" s="66">
        <v>17</v>
      </c>
      <c r="B168" s="68" t="s">
        <v>157</v>
      </c>
      <c r="C168" s="366">
        <v>0.25</v>
      </c>
      <c r="D168" s="366">
        <v>1.4987E-2</v>
      </c>
      <c r="E168" s="366">
        <v>8.5450241999999996E-2</v>
      </c>
      <c r="F168" s="367">
        <v>1E-3</v>
      </c>
      <c r="G168" s="366">
        <v>0.49879877</v>
      </c>
      <c r="H168" s="366">
        <v>0.74664600000000003</v>
      </c>
      <c r="I168" s="366"/>
      <c r="J168" s="366"/>
      <c r="K168" s="366"/>
      <c r="L168" s="69"/>
      <c r="M168" s="69"/>
      <c r="N168" s="69"/>
      <c r="O168" s="71"/>
    </row>
    <row r="169" spans="1:15">
      <c r="A169" s="66">
        <v>18</v>
      </c>
      <c r="B169" s="68" t="s">
        <v>157</v>
      </c>
      <c r="C169" s="366">
        <v>0.23899999999999999</v>
      </c>
      <c r="D169" s="366">
        <v>9.8530000000000006E-3</v>
      </c>
      <c r="E169" s="366">
        <v>2.8822629999999999E-3</v>
      </c>
      <c r="F169" s="366">
        <v>3.5576599999999998E-3</v>
      </c>
      <c r="G169" s="366">
        <v>0.36911560500000001</v>
      </c>
      <c r="H169" s="366">
        <v>0.94209100000000001</v>
      </c>
      <c r="I169" s="366"/>
      <c r="J169" s="366"/>
      <c r="K169" s="366"/>
      <c r="L169" s="69"/>
      <c r="M169" s="69"/>
      <c r="N169" s="69"/>
      <c r="O169" s="71"/>
    </row>
    <row r="170" spans="1:15">
      <c r="A170" s="66">
        <v>2</v>
      </c>
      <c r="B170" s="83" t="s">
        <v>158</v>
      </c>
      <c r="C170" s="366">
        <v>0.19900000000000001</v>
      </c>
      <c r="D170" s="366">
        <v>7.8499999999999993E-3</v>
      </c>
      <c r="E170" s="366">
        <v>4.7511899999999998E-3</v>
      </c>
      <c r="F170" s="366">
        <v>1.9247419999999999E-3</v>
      </c>
      <c r="G170" s="366">
        <v>0.41154266699999997</v>
      </c>
      <c r="H170" s="366">
        <v>0.82811400000000002</v>
      </c>
      <c r="I170" s="366"/>
      <c r="J170" s="366"/>
      <c r="K170" s="366"/>
      <c r="L170" s="69"/>
      <c r="M170" s="69"/>
      <c r="N170" s="69"/>
      <c r="O170" s="71"/>
    </row>
    <row r="171" spans="1:15">
      <c r="A171" s="66">
        <v>7</v>
      </c>
      <c r="B171" s="83" t="s">
        <v>158</v>
      </c>
      <c r="C171" s="366">
        <v>0.437</v>
      </c>
      <c r="D171" s="366">
        <v>7.9469999999999992E-3</v>
      </c>
      <c r="E171" s="366">
        <v>2.8522691999999999E-2</v>
      </c>
      <c r="F171" s="367">
        <v>3.4921589999999999E-3</v>
      </c>
      <c r="G171" s="366">
        <v>0.455633391</v>
      </c>
      <c r="H171" s="366">
        <v>1.146306</v>
      </c>
      <c r="I171" s="366"/>
      <c r="J171" s="366"/>
      <c r="K171" s="366"/>
      <c r="L171" s="69"/>
      <c r="M171" s="69"/>
      <c r="N171" s="69"/>
      <c r="O171" s="71"/>
    </row>
    <row r="172" spans="1:15">
      <c r="A172" s="66">
        <v>17</v>
      </c>
      <c r="B172" s="83" t="s">
        <v>158</v>
      </c>
      <c r="C172" s="366">
        <v>0.20200000000000001</v>
      </c>
      <c r="D172" s="366">
        <v>5.9699999999999996E-3</v>
      </c>
      <c r="E172" s="366">
        <v>9.3400907000000005E-2</v>
      </c>
      <c r="F172" s="367">
        <v>3.6230239999999999E-3</v>
      </c>
      <c r="G172" s="366">
        <v>0.46378047</v>
      </c>
      <c r="H172" s="366">
        <v>0.64590000000000003</v>
      </c>
      <c r="I172" s="366"/>
      <c r="J172" s="366"/>
      <c r="K172" s="366"/>
      <c r="L172" s="69"/>
      <c r="M172" s="69"/>
      <c r="N172" s="69"/>
      <c r="O172" s="71"/>
    </row>
    <row r="173" spans="1:15">
      <c r="A173" s="66">
        <v>18</v>
      </c>
      <c r="B173" s="83" t="s">
        <v>158</v>
      </c>
      <c r="C173" s="366">
        <v>0.189</v>
      </c>
      <c r="D173" s="366">
        <v>3.9280000000000001E-3</v>
      </c>
      <c r="E173" s="366">
        <v>4.4325950000000001E-3</v>
      </c>
      <c r="F173" s="366">
        <v>1E-3</v>
      </c>
      <c r="G173" s="366">
        <v>0.33975515699999997</v>
      </c>
      <c r="H173" s="366">
        <v>0.67285899999999998</v>
      </c>
      <c r="I173" s="366"/>
      <c r="J173" s="366"/>
      <c r="K173" s="366"/>
      <c r="L173" s="69"/>
      <c r="M173" s="69"/>
      <c r="N173" s="69"/>
      <c r="O173" s="71"/>
    </row>
    <row r="174" spans="1:15">
      <c r="A174" s="66">
        <v>2</v>
      </c>
      <c r="B174" s="68" t="s">
        <v>159</v>
      </c>
      <c r="C174" s="366">
        <v>0.218</v>
      </c>
      <c r="D174" s="366">
        <v>1.0611000000000001E-2</v>
      </c>
      <c r="E174" s="366">
        <v>1E-3</v>
      </c>
      <c r="F174" s="366">
        <v>5.3114709999999999E-3</v>
      </c>
      <c r="G174" s="366">
        <v>0.44426917100000002</v>
      </c>
      <c r="H174" s="366">
        <v>0.83691400000000005</v>
      </c>
      <c r="I174" s="366"/>
      <c r="J174" s="366"/>
      <c r="K174" s="366"/>
      <c r="L174" s="69"/>
      <c r="M174" s="69"/>
      <c r="N174" s="69"/>
      <c r="O174" s="71"/>
    </row>
    <row r="175" spans="1:15">
      <c r="A175" s="66">
        <v>7</v>
      </c>
      <c r="B175" s="68" t="s">
        <v>159</v>
      </c>
      <c r="C175" s="366">
        <v>0.46600000000000003</v>
      </c>
      <c r="D175" s="366">
        <v>6.4149999999999997E-3</v>
      </c>
      <c r="E175" s="366">
        <v>1E-3</v>
      </c>
      <c r="F175" s="367">
        <v>4.3743810000000001E-3</v>
      </c>
      <c r="G175" s="366">
        <v>0.46946297999999997</v>
      </c>
      <c r="H175" s="366">
        <v>1.2383789999999999</v>
      </c>
      <c r="I175" s="366"/>
      <c r="J175" s="366"/>
      <c r="K175" s="366"/>
      <c r="L175" s="69"/>
      <c r="M175" s="69"/>
      <c r="N175" s="69"/>
      <c r="O175" s="71"/>
    </row>
    <row r="176" spans="1:15">
      <c r="A176" s="66">
        <v>17</v>
      </c>
      <c r="B176" s="68" t="s">
        <v>159</v>
      </c>
      <c r="C176" s="366">
        <v>0.21199999999999999</v>
      </c>
      <c r="D176" s="366">
        <v>6.4819999999999999E-3</v>
      </c>
      <c r="E176" s="366">
        <v>6.5000000000000002E-2</v>
      </c>
      <c r="F176" s="367">
        <v>3.7331600000000001E-3</v>
      </c>
      <c r="G176" s="366">
        <v>0.48304634099999999</v>
      </c>
      <c r="H176" s="366">
        <v>0.69116999999999995</v>
      </c>
      <c r="I176" s="366"/>
      <c r="J176" s="366"/>
      <c r="K176" s="366"/>
      <c r="L176" s="69"/>
      <c r="M176" s="69"/>
      <c r="N176" s="69"/>
      <c r="O176" s="71"/>
    </row>
    <row r="177" spans="1:15">
      <c r="A177" s="66">
        <v>18</v>
      </c>
      <c r="B177" s="68" t="s">
        <v>159</v>
      </c>
      <c r="C177" s="366">
        <v>0.19600000000000001</v>
      </c>
      <c r="D177" s="366">
        <v>7.26E-3</v>
      </c>
      <c r="E177" s="366">
        <v>1E-3</v>
      </c>
      <c r="F177" s="367">
        <v>1E-3</v>
      </c>
      <c r="G177" s="366">
        <v>0.39581086500000001</v>
      </c>
      <c r="H177" s="366">
        <v>0.804419</v>
      </c>
      <c r="I177" s="366"/>
      <c r="J177" s="366"/>
      <c r="K177" s="366"/>
      <c r="L177" s="69"/>
      <c r="M177" s="69"/>
      <c r="N177" s="69"/>
      <c r="O177" s="71"/>
    </row>
    <row r="178" spans="1:15">
      <c r="A178" s="66">
        <v>2</v>
      </c>
      <c r="B178" s="68" t="s">
        <v>160</v>
      </c>
      <c r="C178" s="366">
        <v>0.20100000000000001</v>
      </c>
      <c r="D178" s="366">
        <v>2.0501999999999999E-2</v>
      </c>
      <c r="E178" s="366">
        <v>1E-3</v>
      </c>
      <c r="F178" s="367">
        <v>3.4857439999999998E-3</v>
      </c>
      <c r="G178" s="366">
        <v>0.420517223</v>
      </c>
      <c r="H178" s="366">
        <v>0.89696500000000001</v>
      </c>
      <c r="I178" s="366"/>
      <c r="J178" s="366"/>
      <c r="K178" s="366"/>
      <c r="L178" s="69"/>
      <c r="M178" s="69"/>
      <c r="N178" s="69"/>
      <c r="O178" s="71"/>
    </row>
    <row r="179" spans="1:15">
      <c r="A179" s="66">
        <v>7</v>
      </c>
      <c r="B179" s="68" t="s">
        <v>160</v>
      </c>
      <c r="C179" s="366">
        <v>0.49</v>
      </c>
      <c r="D179" s="366">
        <v>7.5890000000000003E-3</v>
      </c>
      <c r="E179" s="366">
        <v>1E-3</v>
      </c>
      <c r="F179" s="366">
        <v>1E-3</v>
      </c>
      <c r="G179" s="366">
        <v>0.50649552600000003</v>
      </c>
      <c r="H179" s="366">
        <v>1.316184</v>
      </c>
      <c r="I179" s="366"/>
      <c r="J179" s="366"/>
      <c r="K179" s="366"/>
      <c r="L179" s="69"/>
      <c r="M179" s="69"/>
      <c r="N179" s="69"/>
      <c r="O179" s="71"/>
    </row>
    <row r="180" spans="1:15">
      <c r="A180" s="66">
        <v>17</v>
      </c>
      <c r="B180" s="68" t="s">
        <v>160</v>
      </c>
      <c r="C180" s="366">
        <v>0.20200000000000001</v>
      </c>
      <c r="D180" s="366">
        <v>6.0699999999999999E-3</v>
      </c>
      <c r="E180" s="366">
        <v>7.3297248999999995E-2</v>
      </c>
      <c r="F180" s="367">
        <v>1.3719170000000001E-3</v>
      </c>
      <c r="G180" s="366">
        <v>0.469277626</v>
      </c>
      <c r="H180" s="366">
        <v>0.60099000000000002</v>
      </c>
      <c r="I180" s="366"/>
      <c r="J180" s="366"/>
      <c r="K180" s="366"/>
      <c r="L180" s="69"/>
      <c r="M180" s="69"/>
      <c r="N180" s="69"/>
      <c r="O180" s="71"/>
    </row>
    <row r="181" spans="1:15">
      <c r="A181" s="66">
        <v>18</v>
      </c>
      <c r="B181" s="68" t="s">
        <v>160</v>
      </c>
      <c r="C181" s="366">
        <v>0.18099999999999999</v>
      </c>
      <c r="D181" s="366">
        <v>6.8919999999999997E-3</v>
      </c>
      <c r="E181" s="366">
        <v>1E-3</v>
      </c>
      <c r="F181" s="367">
        <v>4.7540009999999999E-3</v>
      </c>
      <c r="G181" s="366">
        <v>0.39688282699999999</v>
      </c>
      <c r="H181" s="366">
        <v>0.849132</v>
      </c>
      <c r="I181" s="366"/>
      <c r="J181" s="366"/>
      <c r="K181" s="366"/>
      <c r="L181" s="69"/>
      <c r="M181" s="69"/>
      <c r="N181" s="69"/>
      <c r="O181" s="71"/>
    </row>
    <row r="182" spans="1:15">
      <c r="A182" s="66">
        <v>2</v>
      </c>
      <c r="B182" s="68" t="s">
        <v>161</v>
      </c>
      <c r="C182" s="366">
        <v>0.30299999999999999</v>
      </c>
      <c r="D182" s="366">
        <v>1.0496E-2</v>
      </c>
      <c r="E182" s="366">
        <v>1E-3</v>
      </c>
      <c r="F182" s="367">
        <v>9.8995709999999994E-3</v>
      </c>
      <c r="G182" s="366">
        <v>0.571747797</v>
      </c>
      <c r="H182" s="366">
        <v>0.64231799999999994</v>
      </c>
      <c r="I182" s="366"/>
      <c r="J182" s="366"/>
      <c r="K182" s="366"/>
      <c r="L182" s="69"/>
      <c r="M182" s="69"/>
      <c r="N182" s="69"/>
      <c r="O182" s="71"/>
    </row>
    <row r="183" spans="1:15">
      <c r="A183" s="66">
        <v>7</v>
      </c>
      <c r="B183" s="68" t="s">
        <v>161</v>
      </c>
      <c r="C183" s="366">
        <v>0.60299999999999998</v>
      </c>
      <c r="D183" s="366">
        <v>7.5669999999999999E-3</v>
      </c>
      <c r="E183" s="366">
        <v>2.0272193000000001E-2</v>
      </c>
      <c r="F183" s="366">
        <v>1E-3</v>
      </c>
      <c r="G183" s="366">
        <v>0.56110808899999998</v>
      </c>
      <c r="H183" s="366">
        <v>0.96826500000000004</v>
      </c>
      <c r="I183" s="366"/>
      <c r="J183" s="366"/>
      <c r="K183" s="366"/>
      <c r="L183" s="69"/>
      <c r="M183" s="69"/>
      <c r="N183" s="69"/>
      <c r="O183" s="71"/>
    </row>
    <row r="184" spans="1:15">
      <c r="A184" s="66">
        <v>17</v>
      </c>
      <c r="B184" s="68" t="s">
        <v>161</v>
      </c>
      <c r="C184" s="366">
        <v>0.32700000000000001</v>
      </c>
      <c r="D184" s="366">
        <v>9.2599999999999991E-3</v>
      </c>
      <c r="E184" s="366">
        <v>0.122732865</v>
      </c>
      <c r="F184" s="367">
        <v>2.4317750000000002E-3</v>
      </c>
      <c r="G184" s="366">
        <v>0.51189596599999998</v>
      </c>
      <c r="H184" s="366">
        <v>0.62007800000000002</v>
      </c>
      <c r="I184" s="366"/>
      <c r="J184" s="366"/>
      <c r="K184" s="366"/>
      <c r="L184" s="69"/>
      <c r="M184" s="69"/>
      <c r="N184" s="69"/>
      <c r="O184" s="71"/>
    </row>
    <row r="185" spans="1:15">
      <c r="A185" s="66">
        <v>18</v>
      </c>
      <c r="B185" s="68" t="s">
        <v>161</v>
      </c>
      <c r="C185" s="366">
        <v>0.28100000000000003</v>
      </c>
      <c r="D185" s="366">
        <v>1.0265E-2</v>
      </c>
      <c r="E185" s="366">
        <v>1E-3</v>
      </c>
      <c r="F185" s="366">
        <v>1E-3</v>
      </c>
      <c r="G185" s="366">
        <v>0.45979911299999998</v>
      </c>
      <c r="H185" s="366">
        <v>0.66032599999999997</v>
      </c>
      <c r="I185" s="366"/>
      <c r="J185" s="366"/>
      <c r="K185" s="366"/>
      <c r="L185" s="69"/>
      <c r="M185" s="69"/>
      <c r="N185" s="69"/>
      <c r="O185" s="71"/>
    </row>
    <row r="186" spans="1:15">
      <c r="A186" s="66">
        <v>2</v>
      </c>
      <c r="B186" s="68" t="s">
        <v>162</v>
      </c>
      <c r="C186" s="366">
        <v>0.25700000000000001</v>
      </c>
      <c r="D186" s="366">
        <v>2.1357999999999999E-2</v>
      </c>
      <c r="E186" s="366">
        <v>1E-3</v>
      </c>
      <c r="F186" s="367">
        <v>3.8401329999999999E-3</v>
      </c>
      <c r="G186" s="366">
        <v>0.356173764</v>
      </c>
      <c r="H186" s="366">
        <v>0.536972</v>
      </c>
      <c r="I186" s="366"/>
      <c r="J186" s="366"/>
      <c r="K186" s="366"/>
      <c r="L186" s="69"/>
      <c r="M186" s="69"/>
      <c r="N186" s="69"/>
      <c r="O186" s="71"/>
    </row>
    <row r="187" spans="1:15">
      <c r="A187" s="66">
        <v>7</v>
      </c>
      <c r="B187" s="68" t="s">
        <v>162</v>
      </c>
      <c r="C187" s="366">
        <v>0.53300000000000003</v>
      </c>
      <c r="D187" s="366">
        <v>1.1915E-2</v>
      </c>
      <c r="E187" s="366">
        <v>5.1020513000000003E-2</v>
      </c>
      <c r="F187" s="367">
        <v>1.1169800000000001E-3</v>
      </c>
      <c r="G187" s="366">
        <v>0.62649390699999996</v>
      </c>
      <c r="H187" s="366">
        <v>0.90391600000000005</v>
      </c>
      <c r="I187" s="366"/>
      <c r="J187" s="366"/>
      <c r="K187" s="366"/>
      <c r="L187" s="69"/>
      <c r="M187" s="69"/>
      <c r="N187" s="69"/>
      <c r="O187" s="71"/>
    </row>
    <row r="188" spans="1:15">
      <c r="A188" s="66">
        <v>17</v>
      </c>
      <c r="B188" s="68" t="s">
        <v>162</v>
      </c>
      <c r="C188" s="366">
        <v>0.28699999999999998</v>
      </c>
      <c r="D188" s="366">
        <v>6.6759999999999996E-3</v>
      </c>
      <c r="E188" s="366">
        <v>0.127171122</v>
      </c>
      <c r="F188" s="367">
        <v>9.5906080000000005E-3</v>
      </c>
      <c r="G188" s="366">
        <v>0.64637523500000005</v>
      </c>
      <c r="H188" s="366">
        <v>0.45493299999999998</v>
      </c>
      <c r="I188" s="366"/>
      <c r="J188" s="366"/>
      <c r="K188" s="366"/>
      <c r="L188" s="69"/>
      <c r="M188" s="69"/>
      <c r="N188" s="69"/>
      <c r="O188" s="71"/>
    </row>
    <row r="189" spans="1:15">
      <c r="A189" s="66">
        <v>18</v>
      </c>
      <c r="B189" s="68" t="s">
        <v>162</v>
      </c>
      <c r="C189" s="366">
        <v>0.26900000000000002</v>
      </c>
      <c r="D189" s="366">
        <v>8.9200000000000008E-3</v>
      </c>
      <c r="E189" s="366">
        <v>1E-3</v>
      </c>
      <c r="F189" s="367">
        <v>3.707597E-3</v>
      </c>
      <c r="G189" s="366">
        <v>0.47719070699999999</v>
      </c>
      <c r="H189" s="366">
        <v>0.48379499999999998</v>
      </c>
      <c r="I189" s="366"/>
      <c r="J189" s="366"/>
      <c r="K189" s="366"/>
      <c r="L189" s="69"/>
      <c r="M189" s="69"/>
      <c r="N189" s="69"/>
      <c r="O189" s="71"/>
    </row>
    <row r="190" spans="1:15">
      <c r="A190" s="66">
        <v>2</v>
      </c>
      <c r="B190" s="68" t="s">
        <v>163</v>
      </c>
      <c r="C190" s="366">
        <v>0.23699999999999999</v>
      </c>
      <c r="D190" s="366">
        <v>9.3690000000000006E-3</v>
      </c>
      <c r="E190" s="366">
        <v>1E-3</v>
      </c>
      <c r="F190" s="367">
        <v>5.5223479999999998E-3</v>
      </c>
      <c r="G190" s="366">
        <v>0.53479728100000001</v>
      </c>
      <c r="H190" s="366">
        <v>0.53124400000000005</v>
      </c>
      <c r="I190" s="366"/>
      <c r="J190" s="366"/>
      <c r="K190" s="366"/>
      <c r="L190" s="69"/>
      <c r="M190" s="69"/>
      <c r="N190" s="69"/>
      <c r="O190" s="71"/>
    </row>
    <row r="191" spans="1:15">
      <c r="A191" s="66">
        <v>7</v>
      </c>
      <c r="B191" s="68" t="s">
        <v>163</v>
      </c>
      <c r="C191" s="366">
        <v>0.497</v>
      </c>
      <c r="D191" s="366">
        <v>8.5939999999999992E-3</v>
      </c>
      <c r="E191" s="366">
        <v>6.0126387000000003E-2</v>
      </c>
      <c r="F191" s="367">
        <v>2.5375430000000002E-3</v>
      </c>
      <c r="G191" s="366">
        <v>0.58192686900000001</v>
      </c>
      <c r="H191" s="366">
        <v>0.96369000000000005</v>
      </c>
      <c r="I191" s="366"/>
      <c r="J191" s="366"/>
      <c r="K191" s="366"/>
      <c r="L191" s="69"/>
      <c r="M191" s="69"/>
      <c r="N191" s="69"/>
      <c r="O191" s="71"/>
    </row>
    <row r="192" spans="1:15">
      <c r="A192" s="66">
        <v>17</v>
      </c>
      <c r="B192" s="68" t="s">
        <v>163</v>
      </c>
      <c r="C192" s="366">
        <v>0.26700000000000002</v>
      </c>
      <c r="D192" s="366">
        <v>5.672E-3</v>
      </c>
      <c r="E192" s="366">
        <v>0.100995924</v>
      </c>
      <c r="F192" s="367">
        <v>1.8979279999999999E-3</v>
      </c>
      <c r="G192" s="366">
        <v>0.56051473900000004</v>
      </c>
      <c r="H192" s="366">
        <v>0.46343299999999998</v>
      </c>
      <c r="I192" s="366"/>
      <c r="J192" s="366"/>
      <c r="K192" s="366"/>
      <c r="L192" s="69"/>
      <c r="M192" s="69"/>
      <c r="N192" s="69"/>
      <c r="O192" s="71"/>
    </row>
    <row r="193" spans="1:15">
      <c r="A193" s="66">
        <v>18</v>
      </c>
      <c r="B193" s="68" t="s">
        <v>163</v>
      </c>
      <c r="C193" s="366">
        <v>0.249</v>
      </c>
      <c r="D193" s="366">
        <v>6.9519999999999998E-3</v>
      </c>
      <c r="E193" s="366">
        <v>1E-3</v>
      </c>
      <c r="F193" s="367">
        <v>2.648577E-3</v>
      </c>
      <c r="G193" s="366">
        <v>0.43980810399999998</v>
      </c>
      <c r="H193" s="366">
        <v>0.48574600000000001</v>
      </c>
      <c r="I193" s="366"/>
      <c r="J193" s="366"/>
      <c r="K193" s="366"/>
      <c r="L193" s="69"/>
      <c r="M193" s="69"/>
      <c r="N193" s="69"/>
      <c r="O193" s="71"/>
    </row>
    <row r="194" spans="1:15">
      <c r="A194" s="66">
        <v>2</v>
      </c>
      <c r="B194" s="68" t="s">
        <v>164</v>
      </c>
      <c r="C194" s="366">
        <v>0.22</v>
      </c>
      <c r="D194" s="366">
        <v>1.5776999999999999E-2</v>
      </c>
      <c r="E194" s="366">
        <v>6.9269220000000003E-3</v>
      </c>
      <c r="F194" s="366">
        <v>1.874548E-3</v>
      </c>
      <c r="G194" s="366">
        <v>0.47794555799999999</v>
      </c>
      <c r="H194" s="366">
        <v>0.48928300000000002</v>
      </c>
      <c r="I194" s="366"/>
      <c r="J194" s="366"/>
      <c r="K194" s="366"/>
      <c r="L194" s="69"/>
      <c r="M194" s="69"/>
      <c r="N194" s="69"/>
      <c r="O194" s="71"/>
    </row>
    <row r="195" spans="1:15">
      <c r="A195" s="66">
        <v>7</v>
      </c>
      <c r="B195" s="68" t="s">
        <v>164</v>
      </c>
      <c r="C195" s="366">
        <v>0.47599999999999998</v>
      </c>
      <c r="D195" s="366">
        <v>8.8850000000000005E-3</v>
      </c>
      <c r="E195" s="366">
        <v>7.0765391999999996E-2</v>
      </c>
      <c r="F195" s="367">
        <v>1.5963380000000001E-3</v>
      </c>
      <c r="G195" s="366">
        <v>0.52443666300000003</v>
      </c>
      <c r="H195" s="366">
        <v>0.94918499999999995</v>
      </c>
      <c r="I195" s="366"/>
      <c r="J195" s="366"/>
      <c r="K195" s="366"/>
      <c r="L195" s="69"/>
      <c r="M195" s="69"/>
      <c r="N195" s="69"/>
      <c r="O195" s="71"/>
    </row>
    <row r="196" spans="1:15">
      <c r="A196" s="66">
        <v>17</v>
      </c>
      <c r="B196" s="68" t="s">
        <v>164</v>
      </c>
      <c r="C196" s="366">
        <v>0.25700000000000001</v>
      </c>
      <c r="D196" s="366">
        <v>8.8009999999999998E-3</v>
      </c>
      <c r="E196" s="366">
        <v>8.6609500000000006E-2</v>
      </c>
      <c r="F196" s="366">
        <v>1E-3</v>
      </c>
      <c r="G196" s="366">
        <v>0.49617426799999997</v>
      </c>
      <c r="H196" s="366">
        <v>0.44717600000000002</v>
      </c>
      <c r="I196" s="366"/>
      <c r="J196" s="366"/>
      <c r="K196" s="366"/>
      <c r="L196" s="69"/>
      <c r="M196" s="69"/>
      <c r="N196" s="69"/>
      <c r="O196" s="71"/>
    </row>
    <row r="197" spans="1:15">
      <c r="A197" s="66">
        <v>18</v>
      </c>
      <c r="B197" s="68" t="s">
        <v>164</v>
      </c>
      <c r="C197" s="366">
        <v>0.22900000000000001</v>
      </c>
      <c r="D197" s="366">
        <v>1.1083000000000001E-2</v>
      </c>
      <c r="E197" s="366">
        <v>4.0001919999999996E-3</v>
      </c>
      <c r="F197" s="366">
        <v>1.590384E-3</v>
      </c>
      <c r="G197" s="366">
        <v>0.39507620799999998</v>
      </c>
      <c r="H197" s="366">
        <v>0.47009800000000002</v>
      </c>
      <c r="I197" s="366"/>
      <c r="J197" s="366"/>
      <c r="K197" s="366"/>
      <c r="L197" s="69"/>
      <c r="M197" s="69"/>
      <c r="N197" s="69"/>
      <c r="O197" s="71"/>
    </row>
    <row r="198" spans="1:15">
      <c r="A198" s="66">
        <v>2</v>
      </c>
      <c r="B198" s="68" t="s">
        <v>165</v>
      </c>
      <c r="C198" s="366">
        <v>0.245</v>
      </c>
      <c r="D198" s="366">
        <v>2.2367000000000001E-2</v>
      </c>
      <c r="E198" s="366">
        <v>1E-3</v>
      </c>
      <c r="F198" s="367">
        <v>3.005626E-3</v>
      </c>
      <c r="G198" s="366">
        <v>0.51703945200000001</v>
      </c>
      <c r="H198" s="366">
        <v>0.470192</v>
      </c>
      <c r="I198" s="366"/>
      <c r="J198" s="366"/>
      <c r="K198" s="366"/>
      <c r="L198" s="69"/>
      <c r="M198" s="69"/>
      <c r="N198" s="69"/>
      <c r="O198" s="71"/>
    </row>
    <row r="199" spans="1:15">
      <c r="A199" s="66">
        <v>7</v>
      </c>
      <c r="B199" s="68" t="s">
        <v>165</v>
      </c>
      <c r="C199" s="366">
        <v>0.51100000000000001</v>
      </c>
      <c r="D199" s="366">
        <v>6.3579999999999999E-3</v>
      </c>
      <c r="E199" s="366">
        <v>7.6312083000000003E-2</v>
      </c>
      <c r="F199" s="367">
        <v>1E-3</v>
      </c>
      <c r="G199" s="366">
        <v>0.56376404000000002</v>
      </c>
      <c r="H199" s="366">
        <v>0.92271499999999995</v>
      </c>
      <c r="I199" s="366"/>
      <c r="J199" s="366"/>
      <c r="K199" s="366"/>
      <c r="L199" s="69"/>
      <c r="M199" s="69"/>
      <c r="N199" s="69"/>
      <c r="O199" s="71"/>
    </row>
    <row r="200" spans="1:15">
      <c r="A200" s="66">
        <v>17</v>
      </c>
      <c r="B200" s="68" t="s">
        <v>165</v>
      </c>
      <c r="C200" s="366">
        <v>0.27200000000000002</v>
      </c>
      <c r="D200" s="366">
        <v>4.5869999999999999E-3</v>
      </c>
      <c r="E200" s="366">
        <v>8.4348301000000001E-2</v>
      </c>
      <c r="F200" s="367">
        <v>1E-3</v>
      </c>
      <c r="G200" s="366">
        <v>0.53113520800000003</v>
      </c>
      <c r="H200" s="366">
        <v>0.48918200000000001</v>
      </c>
      <c r="I200" s="366"/>
      <c r="J200" s="366"/>
      <c r="K200" s="366"/>
      <c r="L200" s="69"/>
      <c r="M200" s="69"/>
      <c r="N200" s="69"/>
      <c r="O200" s="71"/>
    </row>
    <row r="201" spans="1:15">
      <c r="A201" s="66">
        <v>18</v>
      </c>
      <c r="B201" s="68" t="s">
        <v>165</v>
      </c>
      <c r="C201" s="366">
        <v>0.23899999999999999</v>
      </c>
      <c r="D201" s="366">
        <v>1.8760000000000001E-3</v>
      </c>
      <c r="E201" s="366">
        <v>1E-3</v>
      </c>
      <c r="F201" s="366">
        <v>4.698893E-3</v>
      </c>
      <c r="G201" s="366">
        <v>0.43648588300000002</v>
      </c>
      <c r="H201" s="366">
        <v>0.45452100000000001</v>
      </c>
      <c r="I201" s="366"/>
      <c r="J201" s="366"/>
      <c r="K201" s="366"/>
      <c r="L201" s="69"/>
      <c r="M201" s="69"/>
      <c r="N201" s="69"/>
      <c r="O201" s="71"/>
    </row>
    <row r="202" spans="1:15">
      <c r="A202" s="66">
        <v>2</v>
      </c>
      <c r="B202" s="68" t="s">
        <v>166</v>
      </c>
      <c r="C202" s="366">
        <v>0.25900000000000001</v>
      </c>
      <c r="D202" s="366">
        <v>9.2280000000000001E-3</v>
      </c>
      <c r="E202" s="366">
        <v>1E-3</v>
      </c>
      <c r="F202" s="367">
        <v>7.4093789999999998E-3</v>
      </c>
      <c r="G202" s="366">
        <v>0.51936342199999996</v>
      </c>
      <c r="H202" s="366">
        <v>0.52535500000000002</v>
      </c>
      <c r="I202" s="366"/>
      <c r="J202" s="366"/>
      <c r="K202" s="366"/>
      <c r="L202" s="69"/>
      <c r="M202" s="69"/>
      <c r="N202" s="69"/>
      <c r="O202" s="71"/>
    </row>
    <row r="203" spans="1:15">
      <c r="A203" s="66">
        <v>7</v>
      </c>
      <c r="B203" s="68" t="s">
        <v>166</v>
      </c>
      <c r="C203" s="366">
        <v>0.53600000000000003</v>
      </c>
      <c r="D203" s="366">
        <v>6.4679999999999998E-3</v>
      </c>
      <c r="E203" s="366">
        <v>8.5992530999999997E-2</v>
      </c>
      <c r="F203" s="366">
        <v>1E-3</v>
      </c>
      <c r="G203" s="366">
        <v>0.63819975600000001</v>
      </c>
      <c r="H203" s="366">
        <v>0.95627300000000004</v>
      </c>
      <c r="I203" s="366"/>
      <c r="J203" s="366"/>
      <c r="K203" s="366"/>
      <c r="L203" s="69"/>
      <c r="M203" s="69"/>
      <c r="N203" s="69"/>
      <c r="O203" s="71"/>
    </row>
    <row r="204" spans="1:15">
      <c r="A204" s="66">
        <v>17</v>
      </c>
      <c r="B204" s="68" t="s">
        <v>166</v>
      </c>
      <c r="C204" s="366">
        <v>0.28699999999999998</v>
      </c>
      <c r="D204" s="366">
        <v>7.8930000000000007E-3</v>
      </c>
      <c r="E204" s="366">
        <v>9.1426113000000003E-2</v>
      </c>
      <c r="F204" s="366">
        <v>1E-3</v>
      </c>
      <c r="G204" s="366">
        <v>0.61515443199999997</v>
      </c>
      <c r="H204" s="366">
        <v>0.47239599999999998</v>
      </c>
      <c r="I204" s="366"/>
      <c r="J204" s="366"/>
      <c r="K204" s="366"/>
      <c r="L204" s="69"/>
      <c r="M204" s="69"/>
      <c r="N204" s="69"/>
      <c r="O204" s="71"/>
    </row>
    <row r="205" spans="1:15">
      <c r="A205" s="66">
        <v>18</v>
      </c>
      <c r="B205" s="68" t="s">
        <v>166</v>
      </c>
      <c r="C205" s="366">
        <v>0.25800000000000001</v>
      </c>
      <c r="D205" s="366">
        <v>6.1890000000000001E-3</v>
      </c>
      <c r="E205" s="366">
        <v>4.2160180000000002E-3</v>
      </c>
      <c r="F205" s="366">
        <v>1E-3</v>
      </c>
      <c r="G205" s="366">
        <v>0.479297841</v>
      </c>
      <c r="H205" s="366">
        <v>0.49261899999999997</v>
      </c>
      <c r="I205" s="366"/>
      <c r="J205" s="366"/>
      <c r="K205" s="366"/>
      <c r="L205" s="69"/>
      <c r="M205" s="69"/>
      <c r="N205" s="69"/>
      <c r="O205" s="71"/>
    </row>
    <row r="206" spans="1:15">
      <c r="A206" s="66">
        <v>2</v>
      </c>
      <c r="B206" s="68" t="s">
        <v>167</v>
      </c>
      <c r="C206" s="366">
        <v>0.54</v>
      </c>
      <c r="D206" s="366">
        <v>1.0654E-2</v>
      </c>
      <c r="E206" s="366">
        <v>1E-3</v>
      </c>
      <c r="F206" s="366">
        <v>1E-3</v>
      </c>
      <c r="G206" s="366">
        <v>0.85304321699999996</v>
      </c>
      <c r="H206" s="366">
        <v>1.3087150000000001</v>
      </c>
      <c r="I206" s="366"/>
      <c r="J206" s="366"/>
      <c r="K206" s="366"/>
      <c r="L206" s="69"/>
      <c r="M206" s="69"/>
      <c r="N206" s="69"/>
      <c r="O206" s="71"/>
    </row>
    <row r="207" spans="1:15">
      <c r="A207" s="66">
        <v>7</v>
      </c>
      <c r="B207" s="68" t="s">
        <v>167</v>
      </c>
      <c r="C207" s="366">
        <v>1.0009999999999999</v>
      </c>
      <c r="D207" s="366">
        <v>6.9740000000000002E-3</v>
      </c>
      <c r="E207" s="366">
        <v>8.1892246000000002E-2</v>
      </c>
      <c r="F207" s="366">
        <v>1E-3</v>
      </c>
      <c r="G207" s="366">
        <v>0.83829433099999995</v>
      </c>
      <c r="H207" s="366">
        <v>1.7565519999999999</v>
      </c>
      <c r="I207" s="366"/>
      <c r="J207" s="366"/>
      <c r="K207" s="366"/>
      <c r="L207" s="69"/>
      <c r="M207" s="69"/>
      <c r="N207" s="69"/>
      <c r="O207" s="71"/>
    </row>
    <row r="208" spans="1:15">
      <c r="A208" s="66">
        <v>17</v>
      </c>
      <c r="B208" s="68" t="s">
        <v>167</v>
      </c>
      <c r="C208" s="366">
        <v>0.48699999999999999</v>
      </c>
      <c r="D208" s="366">
        <v>5.0939999999999996E-3</v>
      </c>
      <c r="E208" s="366">
        <v>9.5517502000000004E-2</v>
      </c>
      <c r="F208" s="367">
        <v>1E-3</v>
      </c>
      <c r="G208" s="366">
        <v>0.7416642</v>
      </c>
      <c r="H208" s="366">
        <v>0.59114</v>
      </c>
      <c r="I208" s="366"/>
      <c r="J208" s="366"/>
      <c r="K208" s="366"/>
      <c r="L208" s="69"/>
      <c r="M208" s="69"/>
      <c r="N208" s="69"/>
      <c r="O208" s="71"/>
    </row>
    <row r="209" spans="1:15">
      <c r="A209" s="66">
        <v>18</v>
      </c>
      <c r="B209" s="68" t="s">
        <v>167</v>
      </c>
      <c r="C209" s="366">
        <v>0.44400000000000001</v>
      </c>
      <c r="D209" s="366">
        <v>5.1859999999999996E-3</v>
      </c>
      <c r="E209" s="366">
        <v>1E-3</v>
      </c>
      <c r="F209" s="366">
        <v>1E-3</v>
      </c>
      <c r="G209" s="366">
        <v>0.71358344799999995</v>
      </c>
      <c r="H209" s="366">
        <v>0.66739800000000005</v>
      </c>
      <c r="I209" s="366"/>
      <c r="J209" s="366"/>
      <c r="K209" s="366"/>
      <c r="L209" s="69"/>
      <c r="M209" s="69"/>
      <c r="N209" s="69"/>
      <c r="O209" s="71"/>
    </row>
    <row r="210" spans="1:15">
      <c r="A210" s="66">
        <v>2</v>
      </c>
      <c r="B210" s="68" t="s">
        <v>168</v>
      </c>
      <c r="C210" s="366">
        <v>0.31</v>
      </c>
      <c r="D210" s="366">
        <v>7.502E-3</v>
      </c>
      <c r="E210" s="366">
        <v>1E-3</v>
      </c>
      <c r="F210" s="367">
        <v>1E-3</v>
      </c>
      <c r="G210" s="366">
        <v>0.431758747</v>
      </c>
      <c r="H210" s="366">
        <v>0.48697600000000002</v>
      </c>
      <c r="I210" s="366"/>
      <c r="J210" s="366"/>
      <c r="K210" s="366"/>
      <c r="L210" s="69"/>
      <c r="M210" s="69"/>
      <c r="N210" s="69"/>
      <c r="O210" s="71"/>
    </row>
    <row r="211" spans="1:15">
      <c r="A211" s="66">
        <v>7</v>
      </c>
      <c r="B211" s="68" t="s">
        <v>168</v>
      </c>
      <c r="C211" s="366">
        <v>0.621</v>
      </c>
      <c r="D211" s="366">
        <v>3.9139999999999999E-3</v>
      </c>
      <c r="E211" s="366">
        <v>7.8615017999999995E-2</v>
      </c>
      <c r="F211" s="366">
        <v>1E-3</v>
      </c>
      <c r="G211" s="366">
        <v>0.48832156999999998</v>
      </c>
      <c r="H211" s="366">
        <v>0.837592</v>
      </c>
      <c r="I211" s="366"/>
      <c r="J211" s="366"/>
      <c r="K211" s="366"/>
      <c r="L211" s="69"/>
      <c r="M211" s="69"/>
      <c r="N211" s="69"/>
      <c r="O211" s="71"/>
    </row>
    <row r="212" spans="1:15">
      <c r="A212" s="66">
        <v>17</v>
      </c>
      <c r="B212" s="68" t="s">
        <v>168</v>
      </c>
      <c r="C212" s="366">
        <v>0.32500000000000001</v>
      </c>
      <c r="D212" s="366">
        <v>4.3290000000000004E-3</v>
      </c>
      <c r="E212" s="366">
        <v>7.9992742000000006E-2</v>
      </c>
      <c r="F212" s="366">
        <v>1E-3</v>
      </c>
      <c r="G212" s="366">
        <v>0.44115781300000001</v>
      </c>
      <c r="H212" s="366">
        <v>0.37334299999999998</v>
      </c>
      <c r="I212" s="366"/>
      <c r="J212" s="366"/>
      <c r="K212" s="366"/>
      <c r="L212" s="69"/>
      <c r="M212" s="69"/>
      <c r="N212" s="69"/>
      <c r="O212" s="71"/>
    </row>
    <row r="213" spans="1:15">
      <c r="A213" s="66">
        <v>18</v>
      </c>
      <c r="B213" s="68" t="s">
        <v>168</v>
      </c>
      <c r="C213" s="366">
        <v>0.28899999999999998</v>
      </c>
      <c r="D213" s="366">
        <v>4.3829999999999997E-3</v>
      </c>
      <c r="E213" s="366">
        <v>1E-3</v>
      </c>
      <c r="F213" s="366">
        <v>1E-3</v>
      </c>
      <c r="G213" s="366">
        <v>0.369133243</v>
      </c>
      <c r="H213" s="366">
        <v>0.41672500000000001</v>
      </c>
      <c r="I213" s="366"/>
      <c r="J213" s="366"/>
      <c r="K213" s="366"/>
      <c r="L213" s="69"/>
      <c r="M213" s="69"/>
      <c r="N213" s="69"/>
      <c r="O213" s="71"/>
    </row>
    <row r="214" spans="1:15">
      <c r="A214" s="86">
        <v>2</v>
      </c>
      <c r="B214" s="87">
        <v>37628</v>
      </c>
      <c r="C214" s="368">
        <v>0.31</v>
      </c>
      <c r="D214" s="368">
        <v>1.328E-2</v>
      </c>
      <c r="E214" s="368">
        <v>1E-3</v>
      </c>
      <c r="F214" s="368">
        <v>1E-3</v>
      </c>
      <c r="G214" s="368">
        <v>0.48897220400000002</v>
      </c>
      <c r="H214" s="368">
        <v>0.46956399999999998</v>
      </c>
      <c r="I214" s="368"/>
      <c r="J214" s="368"/>
      <c r="K214" s="368"/>
      <c r="L214" s="88"/>
      <c r="M214" s="88"/>
      <c r="N214" s="88"/>
      <c r="O214" s="90"/>
    </row>
    <row r="215" spans="1:15">
      <c r="A215" s="86">
        <v>7</v>
      </c>
      <c r="B215" s="87">
        <v>37628</v>
      </c>
      <c r="C215" s="368">
        <v>0.621</v>
      </c>
      <c r="D215" s="368">
        <v>7.6039999999999996E-3</v>
      </c>
      <c r="E215" s="368">
        <v>9.9235571999999994E-2</v>
      </c>
      <c r="F215" s="368">
        <v>1.3386450000000001E-3</v>
      </c>
      <c r="G215" s="368">
        <v>0.54038900400000001</v>
      </c>
      <c r="H215" s="368">
        <v>0.81613400000000003</v>
      </c>
      <c r="I215" s="368"/>
      <c r="J215" s="368"/>
      <c r="K215" s="368"/>
      <c r="L215" s="88"/>
      <c r="M215" s="88"/>
      <c r="N215" s="88"/>
      <c r="O215" s="90"/>
    </row>
    <row r="216" spans="1:15">
      <c r="A216" s="86">
        <v>17</v>
      </c>
      <c r="B216" s="87">
        <v>37628</v>
      </c>
      <c r="C216" s="368">
        <v>0.33500000000000002</v>
      </c>
      <c r="D216" s="368">
        <v>7.3610000000000004E-3</v>
      </c>
      <c r="E216" s="368">
        <v>9.8303023000000003E-2</v>
      </c>
      <c r="F216" s="368">
        <v>1.095485E-3</v>
      </c>
      <c r="G216" s="368">
        <v>0.51448980200000005</v>
      </c>
      <c r="H216" s="368">
        <v>0.39327899999999999</v>
      </c>
      <c r="I216" s="368"/>
      <c r="J216" s="368"/>
      <c r="K216" s="368"/>
      <c r="L216" s="88"/>
      <c r="M216" s="88"/>
      <c r="N216" s="88"/>
      <c r="O216" s="90"/>
    </row>
    <row r="217" spans="1:15">
      <c r="A217" s="86">
        <v>18</v>
      </c>
      <c r="B217" s="87">
        <v>37628</v>
      </c>
      <c r="C217" s="368">
        <v>0.28899999999999998</v>
      </c>
      <c r="D217" s="368">
        <v>6.8310000000000003E-3</v>
      </c>
      <c r="E217" s="368">
        <v>1.074467E-3</v>
      </c>
      <c r="F217" s="368">
        <v>3.425946E-3</v>
      </c>
      <c r="G217" s="368">
        <v>0.40811109499999998</v>
      </c>
      <c r="H217" s="368">
        <v>0.43368299999999999</v>
      </c>
      <c r="I217" s="368"/>
      <c r="J217" s="368"/>
      <c r="K217" s="368"/>
      <c r="L217" s="88"/>
      <c r="M217" s="88"/>
      <c r="N217" s="88"/>
      <c r="O217" s="90"/>
    </row>
    <row r="218" spans="1:15">
      <c r="A218" s="86">
        <v>2</v>
      </c>
      <c r="B218" s="87">
        <v>37635</v>
      </c>
      <c r="C218" s="368">
        <v>0.28999999999999998</v>
      </c>
      <c r="D218" s="368">
        <v>7.5129999999999997E-3</v>
      </c>
      <c r="E218" s="368">
        <v>1.046918E-3</v>
      </c>
      <c r="F218" s="368">
        <v>2.8963510000000001E-3</v>
      </c>
      <c r="G218" s="368">
        <v>0.42979167499999998</v>
      </c>
      <c r="H218" s="368">
        <v>0.463974</v>
      </c>
      <c r="I218" s="368"/>
      <c r="J218" s="368"/>
      <c r="K218" s="368"/>
      <c r="L218" s="88"/>
      <c r="M218" s="88"/>
      <c r="N218" s="88"/>
      <c r="O218" s="90"/>
    </row>
    <row r="219" spans="1:15">
      <c r="A219" s="86">
        <v>7</v>
      </c>
      <c r="B219" s="87">
        <v>37635</v>
      </c>
      <c r="C219" s="368">
        <v>0.59599999999999997</v>
      </c>
      <c r="D219" s="368">
        <v>1.0697E-2</v>
      </c>
      <c r="E219" s="368">
        <v>0.108325253</v>
      </c>
      <c r="F219" s="368">
        <v>1.0511030000000001E-3</v>
      </c>
      <c r="G219" s="368">
        <v>0.476349878</v>
      </c>
      <c r="H219" s="368">
        <v>0.80563099999999999</v>
      </c>
      <c r="I219" s="368"/>
      <c r="J219" s="368"/>
      <c r="K219" s="368"/>
      <c r="L219" s="88"/>
      <c r="M219" s="88"/>
      <c r="N219" s="88"/>
      <c r="O219" s="90"/>
    </row>
    <row r="220" spans="1:15">
      <c r="A220" s="86">
        <v>17</v>
      </c>
      <c r="B220" s="87">
        <v>37635</v>
      </c>
      <c r="C220" s="368">
        <v>0.314</v>
      </c>
      <c r="D220" s="368">
        <v>5.7980000000000002E-3</v>
      </c>
      <c r="E220" s="368">
        <v>9.5584569999999994E-2</v>
      </c>
      <c r="F220" s="368">
        <v>1.037126E-3</v>
      </c>
      <c r="G220" s="368">
        <v>0.461908282</v>
      </c>
      <c r="H220" s="368">
        <v>0.39101799999999998</v>
      </c>
      <c r="I220" s="368"/>
      <c r="J220" s="368"/>
      <c r="K220" s="368"/>
      <c r="L220" s="88"/>
      <c r="M220" s="88"/>
      <c r="N220" s="88"/>
      <c r="O220" s="90"/>
    </row>
    <row r="221" spans="1:15">
      <c r="A221" s="86">
        <v>18</v>
      </c>
      <c r="B221" s="87">
        <v>37635</v>
      </c>
      <c r="C221" s="368">
        <v>0.26900000000000002</v>
      </c>
      <c r="D221" s="368">
        <v>8.7569999999999992E-3</v>
      </c>
      <c r="E221" s="368">
        <v>1.0789059999999999E-3</v>
      </c>
      <c r="F221" s="368">
        <v>1.156539E-3</v>
      </c>
      <c r="G221" s="368">
        <v>0.367073596</v>
      </c>
      <c r="H221" s="368">
        <v>0.41515099999999999</v>
      </c>
      <c r="I221" s="368"/>
      <c r="J221" s="368"/>
      <c r="K221" s="368"/>
      <c r="L221" s="88"/>
      <c r="M221" s="88"/>
      <c r="N221" s="88"/>
      <c r="O221" s="90"/>
    </row>
    <row r="222" spans="1:15">
      <c r="A222" s="86">
        <v>2</v>
      </c>
      <c r="B222" s="87">
        <v>37642</v>
      </c>
      <c r="C222" s="368">
        <v>0.28499999999999998</v>
      </c>
      <c r="D222" s="368">
        <v>5.9059999999999998E-3</v>
      </c>
      <c r="E222" s="368">
        <v>1.0276370000000001E-3</v>
      </c>
      <c r="F222" s="368">
        <v>4.0546929999999998E-3</v>
      </c>
      <c r="G222" s="368">
        <v>0.43828137900000003</v>
      </c>
      <c r="H222" s="368">
        <v>0.46598499999999998</v>
      </c>
      <c r="I222" s="368"/>
      <c r="J222" s="368"/>
      <c r="K222" s="368"/>
      <c r="L222" s="88"/>
      <c r="M222" s="88"/>
      <c r="N222" s="88"/>
      <c r="O222" s="90"/>
    </row>
    <row r="223" spans="1:15">
      <c r="A223" s="86">
        <v>7</v>
      </c>
      <c r="B223" s="87">
        <v>37642</v>
      </c>
      <c r="C223" s="368">
        <v>0.58099999999999996</v>
      </c>
      <c r="D223" s="368">
        <v>5.0390000000000001E-3</v>
      </c>
      <c r="E223" s="368">
        <v>0.11872659100000001</v>
      </c>
      <c r="F223" s="368">
        <v>2.7072120000000001E-3</v>
      </c>
      <c r="G223" s="368">
        <v>0.470605581</v>
      </c>
      <c r="H223" s="368">
        <v>0.88559100000000002</v>
      </c>
      <c r="I223" s="368"/>
      <c r="J223" s="368"/>
      <c r="K223" s="368"/>
      <c r="L223" s="88"/>
      <c r="M223" s="88"/>
      <c r="N223" s="88"/>
      <c r="O223" s="90"/>
    </row>
    <row r="224" spans="1:15">
      <c r="A224" s="86">
        <v>17</v>
      </c>
      <c r="B224" s="87">
        <v>37642</v>
      </c>
      <c r="C224" s="368">
        <v>0.29799999999999999</v>
      </c>
      <c r="D224" s="368">
        <v>7.6400000000000001E-3</v>
      </c>
      <c r="E224" s="368">
        <v>9.8303260000000003E-2</v>
      </c>
      <c r="F224" s="368">
        <v>1.0823032E-2</v>
      </c>
      <c r="G224" s="368">
        <v>0.46202878200000003</v>
      </c>
      <c r="H224" s="368">
        <v>0.40386499999999997</v>
      </c>
      <c r="I224" s="368"/>
      <c r="J224" s="368"/>
      <c r="K224" s="368"/>
      <c r="L224" s="88"/>
      <c r="M224" s="88"/>
      <c r="N224" s="88"/>
      <c r="O224" s="90"/>
    </row>
    <row r="225" spans="1:15">
      <c r="A225" s="86">
        <v>18</v>
      </c>
      <c r="B225" s="87">
        <v>37642</v>
      </c>
      <c r="C225" s="368">
        <v>0.254</v>
      </c>
      <c r="D225" s="368">
        <v>6.2119999999999996E-3</v>
      </c>
      <c r="E225" s="368">
        <v>1.8028580000000001E-3</v>
      </c>
      <c r="F225" s="368">
        <v>1.0796250000000001E-3</v>
      </c>
      <c r="G225" s="368">
        <v>0.37337163200000001</v>
      </c>
      <c r="H225" s="368">
        <v>0.43941200000000002</v>
      </c>
      <c r="I225" s="368"/>
      <c r="J225" s="368"/>
      <c r="K225" s="368"/>
      <c r="L225" s="88"/>
      <c r="M225" s="88"/>
      <c r="N225" s="88"/>
      <c r="O225" s="90"/>
    </row>
    <row r="226" spans="1:15">
      <c r="A226" s="86">
        <v>2</v>
      </c>
      <c r="B226" s="87">
        <v>37649</v>
      </c>
      <c r="C226" s="368">
        <v>0.26500000000000001</v>
      </c>
      <c r="D226" s="368">
        <v>2.173E-3</v>
      </c>
      <c r="E226" s="368">
        <v>1.0847890000000001E-3</v>
      </c>
      <c r="F226" s="368">
        <v>3.3523110000000002E-3</v>
      </c>
      <c r="G226" s="368">
        <v>0.44076047899999998</v>
      </c>
      <c r="H226" s="368">
        <v>0.45124199999999998</v>
      </c>
      <c r="I226" s="368"/>
      <c r="J226" s="368"/>
      <c r="K226" s="368"/>
      <c r="L226" s="88"/>
      <c r="M226" s="88"/>
      <c r="N226" s="88"/>
      <c r="O226" s="90"/>
    </row>
    <row r="227" spans="1:15">
      <c r="A227" s="86">
        <v>7</v>
      </c>
      <c r="B227" s="87">
        <v>37649</v>
      </c>
      <c r="C227" s="368">
        <v>0.55600000000000005</v>
      </c>
      <c r="D227" s="368">
        <v>1.5150000000000001E-3</v>
      </c>
      <c r="E227" s="368">
        <v>0.12822755799999999</v>
      </c>
      <c r="F227" s="368">
        <v>2.9551640000000001E-3</v>
      </c>
      <c r="G227" s="368">
        <v>0.46145670900000002</v>
      </c>
      <c r="H227" s="368">
        <v>0.840862</v>
      </c>
      <c r="I227" s="368"/>
      <c r="J227" s="368"/>
      <c r="K227" s="368"/>
      <c r="L227" s="88"/>
      <c r="M227" s="88"/>
      <c r="N227" s="88"/>
      <c r="O227" s="90"/>
    </row>
    <row r="228" spans="1:15">
      <c r="A228" s="86">
        <v>17</v>
      </c>
      <c r="B228" s="87">
        <v>37649</v>
      </c>
      <c r="C228" s="368">
        <v>0.28299999999999997</v>
      </c>
      <c r="D228" s="368">
        <v>1.039E-3</v>
      </c>
      <c r="E228" s="368">
        <v>0.108246695</v>
      </c>
      <c r="F228" s="368">
        <v>2.5410440000000001E-3</v>
      </c>
      <c r="G228" s="368">
        <v>0.47284385699999998</v>
      </c>
      <c r="H228" s="368">
        <v>0.36047299999999999</v>
      </c>
      <c r="I228" s="368"/>
      <c r="J228" s="368"/>
      <c r="K228" s="368"/>
      <c r="L228" s="88"/>
      <c r="M228" s="88"/>
      <c r="N228" s="88"/>
      <c r="O228" s="90"/>
    </row>
    <row r="229" spans="1:15">
      <c r="A229" s="86">
        <v>18</v>
      </c>
      <c r="B229" s="87">
        <v>37649</v>
      </c>
      <c r="C229" s="368">
        <v>0.23899999999999999</v>
      </c>
      <c r="D229" s="368">
        <v>1.0009999999999999E-3</v>
      </c>
      <c r="E229" s="368">
        <v>3.5352299999999999E-3</v>
      </c>
      <c r="F229" s="368">
        <v>6.0056629999999996E-3</v>
      </c>
      <c r="G229" s="368">
        <v>0.36530685899999998</v>
      </c>
      <c r="H229" s="368">
        <v>0.42940699999999998</v>
      </c>
      <c r="I229" s="368"/>
      <c r="J229" s="368"/>
      <c r="K229" s="368"/>
      <c r="L229" s="88"/>
      <c r="M229" s="88"/>
      <c r="N229" s="88"/>
      <c r="O229" s="90"/>
    </row>
    <row r="230" spans="1:15">
      <c r="A230" s="86">
        <v>2</v>
      </c>
      <c r="B230" s="87">
        <v>37656</v>
      </c>
      <c r="C230" s="368">
        <v>0.3</v>
      </c>
      <c r="D230" s="368">
        <v>1.0139999999999999E-3</v>
      </c>
      <c r="E230" s="368">
        <v>1.007902E-3</v>
      </c>
      <c r="F230" s="368">
        <v>5.9504290000000001E-3</v>
      </c>
      <c r="G230" s="368">
        <v>0.560835682</v>
      </c>
      <c r="H230" s="368">
        <v>0.57466300000000003</v>
      </c>
      <c r="I230" s="368"/>
      <c r="J230" s="368"/>
      <c r="K230" s="368"/>
      <c r="L230" s="88"/>
      <c r="M230" s="88"/>
      <c r="N230" s="88"/>
      <c r="O230" s="90"/>
    </row>
    <row r="231" spans="1:15">
      <c r="A231" s="86">
        <v>7</v>
      </c>
      <c r="B231" s="87">
        <v>37656</v>
      </c>
      <c r="C231" s="368">
        <v>0.59599999999999997</v>
      </c>
      <c r="D231" s="368">
        <v>1.418E-3</v>
      </c>
      <c r="E231" s="368">
        <v>0.128</v>
      </c>
      <c r="F231" s="368">
        <v>9.256706E-3</v>
      </c>
      <c r="G231" s="368">
        <v>0.55924077999999999</v>
      </c>
      <c r="H231" s="368">
        <v>0.98837600000000003</v>
      </c>
      <c r="I231" s="368"/>
      <c r="J231" s="368"/>
      <c r="K231" s="368"/>
      <c r="L231" s="88"/>
      <c r="M231" s="88"/>
      <c r="N231" s="88"/>
      <c r="O231" s="90"/>
    </row>
    <row r="232" spans="1:15">
      <c r="A232" s="86">
        <v>17</v>
      </c>
      <c r="B232" s="87">
        <v>37656</v>
      </c>
      <c r="C232" s="368">
        <v>0.29299999999999998</v>
      </c>
      <c r="D232" s="368">
        <v>1.2080000000000001E-3</v>
      </c>
      <c r="E232" s="368">
        <v>0.12984504799999999</v>
      </c>
      <c r="F232" s="368">
        <v>4.1225180000000004E-3</v>
      </c>
      <c r="G232" s="368">
        <v>0.55565371299999999</v>
      </c>
      <c r="H232" s="368">
        <v>0.50411099999999998</v>
      </c>
      <c r="I232" s="368"/>
      <c r="J232" s="368"/>
      <c r="K232" s="368"/>
      <c r="L232" s="88"/>
      <c r="M232" s="88"/>
      <c r="N232" s="88"/>
      <c r="O232" s="90"/>
    </row>
    <row r="233" spans="1:15">
      <c r="A233" s="86">
        <v>18</v>
      </c>
      <c r="B233" s="87">
        <v>37656</v>
      </c>
      <c r="C233" s="368">
        <v>0.251</v>
      </c>
      <c r="D233" s="368">
        <v>1.088E-3</v>
      </c>
      <c r="E233" s="368">
        <v>1.008657E-3</v>
      </c>
      <c r="F233" s="368">
        <v>1.116085E-3</v>
      </c>
      <c r="G233" s="368">
        <v>0.49498478899999998</v>
      </c>
      <c r="H233" s="368">
        <v>0.56804500000000002</v>
      </c>
      <c r="I233" s="368"/>
      <c r="J233" s="368"/>
      <c r="K233" s="368"/>
      <c r="L233" s="88"/>
      <c r="M233" s="88"/>
      <c r="N233" s="88"/>
      <c r="O233" s="90"/>
    </row>
    <row r="234" spans="1:15">
      <c r="A234" s="86">
        <v>2</v>
      </c>
      <c r="B234" s="87">
        <v>37663</v>
      </c>
      <c r="C234" s="368">
        <v>0.29499999999999998</v>
      </c>
      <c r="D234" s="368">
        <v>2.33E-3</v>
      </c>
      <c r="E234" s="368">
        <v>1.654286E-3</v>
      </c>
      <c r="F234" s="368">
        <v>1.0484818E-2</v>
      </c>
      <c r="G234" s="368">
        <v>0.53607702300000004</v>
      </c>
      <c r="H234" s="368">
        <v>0.44767400000000002</v>
      </c>
      <c r="I234" s="368"/>
      <c r="J234" s="368"/>
      <c r="K234" s="368"/>
      <c r="L234" s="88"/>
      <c r="M234" s="88"/>
      <c r="N234" s="88"/>
      <c r="O234" s="90"/>
    </row>
    <row r="235" spans="1:15">
      <c r="A235" s="86">
        <v>7</v>
      </c>
      <c r="B235" s="87">
        <v>37663</v>
      </c>
      <c r="C235" s="368">
        <v>0.57599999999999996</v>
      </c>
      <c r="D235" s="368">
        <v>1.7719999999999999E-3</v>
      </c>
      <c r="E235" s="368">
        <v>0.12445411300000001</v>
      </c>
      <c r="F235" s="368">
        <v>3.028073E-3</v>
      </c>
      <c r="G235" s="368">
        <v>0.53948101100000001</v>
      </c>
      <c r="H235" s="368">
        <v>0.97453000000000001</v>
      </c>
      <c r="I235" s="368"/>
      <c r="J235" s="368"/>
      <c r="K235" s="368"/>
      <c r="L235" s="88"/>
      <c r="M235" s="88"/>
      <c r="N235" s="88"/>
      <c r="O235" s="90"/>
    </row>
    <row r="236" spans="1:15">
      <c r="A236" s="86">
        <v>17</v>
      </c>
      <c r="B236" s="87">
        <v>37663</v>
      </c>
      <c r="C236" s="368">
        <v>0.27300000000000002</v>
      </c>
      <c r="D236" s="368">
        <v>1.0640000000000001E-3</v>
      </c>
      <c r="E236" s="368">
        <v>0.114508203</v>
      </c>
      <c r="F236" s="368">
        <v>2.699599E-3</v>
      </c>
      <c r="G236" s="368">
        <v>0.50248279600000001</v>
      </c>
      <c r="H236" s="368">
        <v>0.37892500000000001</v>
      </c>
      <c r="I236" s="368"/>
      <c r="J236" s="368"/>
      <c r="K236" s="368"/>
      <c r="L236" s="88"/>
      <c r="M236" s="88"/>
      <c r="N236" s="88"/>
      <c r="O236" s="90"/>
    </row>
    <row r="237" spans="1:15">
      <c r="A237" s="86">
        <v>18</v>
      </c>
      <c r="B237" s="87">
        <v>37663</v>
      </c>
      <c r="C237" s="368">
        <v>0.23599999999999999</v>
      </c>
      <c r="D237" s="368">
        <v>1.846E-3</v>
      </c>
      <c r="E237" s="368">
        <v>1.0666600000000001E-3</v>
      </c>
      <c r="F237" s="368">
        <v>1E-3</v>
      </c>
      <c r="G237" s="368">
        <v>0.41935686700000002</v>
      </c>
      <c r="H237" s="368">
        <v>0.41453099999999998</v>
      </c>
      <c r="I237" s="368"/>
      <c r="J237" s="368"/>
      <c r="K237" s="368"/>
      <c r="L237" s="88"/>
      <c r="M237" s="88"/>
      <c r="N237" s="88"/>
      <c r="O237" s="90"/>
    </row>
    <row r="238" spans="1:15">
      <c r="A238" s="86">
        <v>2</v>
      </c>
      <c r="B238" s="87">
        <v>37670</v>
      </c>
      <c r="C238" s="368">
        <v>0.34699999999999998</v>
      </c>
      <c r="D238" s="368">
        <v>9.5449999999999997E-3</v>
      </c>
      <c r="E238" s="368">
        <v>1.3386229999999999E-3</v>
      </c>
      <c r="F238" s="368">
        <v>4.8608599999999998E-3</v>
      </c>
      <c r="G238" s="368">
        <v>0.54640814800000004</v>
      </c>
      <c r="H238" s="368">
        <v>0.52988299999999999</v>
      </c>
      <c r="I238" s="368"/>
      <c r="J238" s="368"/>
      <c r="K238" s="368"/>
      <c r="L238" s="88"/>
      <c r="M238" s="88"/>
      <c r="N238" s="88"/>
      <c r="O238" s="90"/>
    </row>
    <row r="239" spans="1:15">
      <c r="A239" s="86">
        <v>7</v>
      </c>
      <c r="B239" s="87">
        <v>37670</v>
      </c>
      <c r="C239" s="368">
        <v>0.66100000000000003</v>
      </c>
      <c r="D239" s="368">
        <v>4.8079999999999998E-3</v>
      </c>
      <c r="E239" s="368">
        <v>0.13781243500000001</v>
      </c>
      <c r="F239" s="368">
        <v>1.1414647E-2</v>
      </c>
      <c r="G239" s="368">
        <v>0.58652718800000003</v>
      </c>
      <c r="H239" s="368">
        <v>0.84637799999999996</v>
      </c>
      <c r="I239" s="368"/>
      <c r="J239" s="368"/>
      <c r="K239" s="368"/>
      <c r="L239" s="88"/>
      <c r="M239" s="88"/>
      <c r="N239" s="88"/>
      <c r="O239" s="90"/>
    </row>
    <row r="240" spans="1:15">
      <c r="A240" s="86">
        <v>17</v>
      </c>
      <c r="B240" s="87">
        <v>37670</v>
      </c>
      <c r="C240" s="368">
        <v>0.33</v>
      </c>
      <c r="D240" s="368">
        <v>3.3240000000000001E-3</v>
      </c>
      <c r="E240" s="368">
        <v>0.164278067</v>
      </c>
      <c r="F240" s="368">
        <v>1E-3</v>
      </c>
      <c r="G240" s="368">
        <v>0.59064492099999999</v>
      </c>
      <c r="H240" s="368">
        <v>0.51208500000000001</v>
      </c>
      <c r="I240" s="368"/>
      <c r="J240" s="368"/>
      <c r="K240" s="368"/>
      <c r="L240" s="88"/>
      <c r="M240" s="88"/>
      <c r="N240" s="88"/>
      <c r="O240" s="90"/>
    </row>
    <row r="241" spans="1:15">
      <c r="A241" s="86">
        <v>18</v>
      </c>
      <c r="B241" s="87">
        <v>37670</v>
      </c>
      <c r="C241" s="368">
        <v>0.30099999999999999</v>
      </c>
      <c r="D241" s="368">
        <v>4.0499999999999998E-3</v>
      </c>
      <c r="E241" s="368">
        <v>4.0829179999999996E-3</v>
      </c>
      <c r="F241" s="368">
        <v>1E-3</v>
      </c>
      <c r="G241" s="368">
        <v>0.45589306400000001</v>
      </c>
      <c r="H241" s="368">
        <v>0.53838399999999997</v>
      </c>
      <c r="I241" s="368"/>
      <c r="J241" s="368"/>
      <c r="K241" s="368"/>
      <c r="L241" s="88"/>
      <c r="M241" s="88"/>
      <c r="N241" s="88"/>
      <c r="O241" s="90"/>
    </row>
    <row r="242" spans="1:15">
      <c r="A242" s="86">
        <v>2</v>
      </c>
      <c r="B242" s="87">
        <v>37677</v>
      </c>
      <c r="C242" s="368">
        <v>0.39500000000000002</v>
      </c>
      <c r="D242" s="368">
        <v>4.9560000000000003E-3</v>
      </c>
      <c r="E242" s="368">
        <v>1.4418499999999999E-3</v>
      </c>
      <c r="F242" s="368">
        <v>1.058446E-3</v>
      </c>
      <c r="G242" s="368">
        <v>0.51178955900000001</v>
      </c>
      <c r="H242" s="368">
        <v>0.51856599999999997</v>
      </c>
      <c r="I242" s="368"/>
      <c r="J242" s="368"/>
      <c r="K242" s="368"/>
      <c r="L242" s="88"/>
      <c r="M242" s="88"/>
      <c r="N242" s="88"/>
      <c r="O242" s="90"/>
    </row>
    <row r="243" spans="1:15">
      <c r="A243" s="86">
        <v>7</v>
      </c>
      <c r="B243" s="87">
        <v>37677</v>
      </c>
      <c r="C243" s="368">
        <v>0.71599999999999997</v>
      </c>
      <c r="D243" s="368">
        <v>3.7629999999999999E-3</v>
      </c>
      <c r="E243" s="368">
        <v>0.14102811000000001</v>
      </c>
      <c r="F243" s="368">
        <v>3.1460680000000001E-3</v>
      </c>
      <c r="G243" s="368">
        <v>0.54929821199999995</v>
      </c>
      <c r="H243" s="368">
        <v>0.83047899999999997</v>
      </c>
      <c r="I243" s="368"/>
      <c r="J243" s="368"/>
      <c r="K243" s="368"/>
      <c r="L243" s="88"/>
      <c r="M243" s="88"/>
      <c r="N243" s="88"/>
      <c r="O243" s="90"/>
    </row>
    <row r="244" spans="1:15">
      <c r="A244" s="86">
        <v>17</v>
      </c>
      <c r="B244" s="87">
        <v>37677</v>
      </c>
      <c r="C244" s="368">
        <v>0.36799999999999999</v>
      </c>
      <c r="D244" s="368">
        <v>3.1740000000000002E-3</v>
      </c>
      <c r="E244" s="368">
        <v>0.14456264099999999</v>
      </c>
      <c r="F244" s="368">
        <v>1.8885379999999999E-3</v>
      </c>
      <c r="G244" s="368">
        <v>0.53043395100000001</v>
      </c>
      <c r="H244" s="368">
        <v>0.47887200000000002</v>
      </c>
      <c r="I244" s="368"/>
      <c r="J244" s="368"/>
      <c r="K244" s="368"/>
      <c r="L244" s="88"/>
      <c r="M244" s="88"/>
      <c r="N244" s="88"/>
      <c r="O244" s="90"/>
    </row>
    <row r="245" spans="1:15">
      <c r="A245" s="86">
        <v>18</v>
      </c>
      <c r="B245" s="87">
        <v>37677</v>
      </c>
      <c r="C245" s="368">
        <v>0.34100000000000003</v>
      </c>
      <c r="D245" s="368">
        <v>4.718E-3</v>
      </c>
      <c r="E245" s="368">
        <v>2.0472839999999999E-3</v>
      </c>
      <c r="F245" s="368">
        <v>1E-3</v>
      </c>
      <c r="G245" s="368">
        <v>0.43893082300000003</v>
      </c>
      <c r="H245" s="368">
        <v>0.47799900000000001</v>
      </c>
      <c r="I245" s="368"/>
      <c r="J245" s="368"/>
      <c r="K245" s="368"/>
      <c r="L245" s="88"/>
      <c r="M245" s="88"/>
      <c r="N245" s="88"/>
      <c r="O245" s="90"/>
    </row>
    <row r="246" spans="1:15">
      <c r="A246" s="86">
        <v>2</v>
      </c>
      <c r="B246" s="87">
        <v>37684</v>
      </c>
      <c r="C246" s="368">
        <v>0.36499999999999999</v>
      </c>
      <c r="D246" s="368">
        <v>7.2880000000000002E-3</v>
      </c>
      <c r="E246" s="368">
        <v>1.113543E-3</v>
      </c>
      <c r="F246" s="368">
        <v>3.6877030000000001E-3</v>
      </c>
      <c r="G246" s="368">
        <v>0.49360850000000001</v>
      </c>
      <c r="H246" s="368">
        <v>0.54972799999999999</v>
      </c>
      <c r="I246" s="368"/>
      <c r="J246" s="368"/>
      <c r="K246" s="368"/>
      <c r="L246" s="88"/>
      <c r="M246" s="88"/>
      <c r="N246" s="88"/>
      <c r="O246" s="90"/>
    </row>
    <row r="247" spans="1:15">
      <c r="A247" s="86">
        <v>7</v>
      </c>
      <c r="B247" s="87">
        <v>37684</v>
      </c>
      <c r="C247" s="368">
        <v>0.69099999999999995</v>
      </c>
      <c r="D247" s="368">
        <v>4.1970000000000002E-3</v>
      </c>
      <c r="E247" s="368">
        <v>0.13901667700000001</v>
      </c>
      <c r="F247" s="368">
        <v>2.541612E-3</v>
      </c>
      <c r="G247" s="368">
        <v>0.50271866799999998</v>
      </c>
      <c r="H247" s="368">
        <v>0.85413700000000004</v>
      </c>
      <c r="I247" s="368"/>
      <c r="J247" s="368"/>
      <c r="K247" s="368"/>
      <c r="L247" s="88"/>
      <c r="M247" s="88"/>
      <c r="N247" s="88"/>
      <c r="O247" s="90"/>
    </row>
    <row r="248" spans="1:15">
      <c r="A248" s="86">
        <v>17</v>
      </c>
      <c r="B248" s="87">
        <v>37684</v>
      </c>
      <c r="C248" s="368">
        <v>0.35799999999999998</v>
      </c>
      <c r="D248" s="368">
        <v>3.434E-3</v>
      </c>
      <c r="E248" s="368">
        <v>0.128345511</v>
      </c>
      <c r="F248" s="368">
        <v>1.1289659999999999E-3</v>
      </c>
      <c r="G248" s="368">
        <v>0.47181115699999998</v>
      </c>
      <c r="H248" s="368">
        <v>0.49355399999999999</v>
      </c>
      <c r="I248" s="368"/>
      <c r="J248" s="368"/>
      <c r="K248" s="368"/>
      <c r="L248" s="88"/>
      <c r="M248" s="88"/>
      <c r="N248" s="88"/>
      <c r="O248" s="90"/>
    </row>
    <row r="249" spans="1:15">
      <c r="A249" s="86">
        <v>18</v>
      </c>
      <c r="B249" s="87">
        <v>37684</v>
      </c>
      <c r="C249" s="368">
        <v>0.31</v>
      </c>
      <c r="D249" s="368">
        <v>3.2260000000000001E-3</v>
      </c>
      <c r="E249" s="368">
        <v>3.248435E-3</v>
      </c>
      <c r="F249" s="368">
        <v>1.3243160000000001E-3</v>
      </c>
      <c r="G249" s="368">
        <v>0.39765739999999999</v>
      </c>
      <c r="H249" s="368">
        <v>0.49855500000000003</v>
      </c>
      <c r="I249" s="368"/>
      <c r="J249" s="368"/>
      <c r="K249" s="368"/>
      <c r="L249" s="88"/>
      <c r="M249" s="88"/>
      <c r="N249" s="88"/>
      <c r="O249" s="90"/>
    </row>
    <row r="250" spans="1:15">
      <c r="A250" s="86">
        <v>2</v>
      </c>
      <c r="B250" s="87">
        <v>37691</v>
      </c>
      <c r="C250" s="368">
        <v>0.37</v>
      </c>
      <c r="D250" s="368">
        <v>2.6159999999999998E-3</v>
      </c>
      <c r="E250" s="368">
        <v>2.6614960000000002E-3</v>
      </c>
      <c r="F250" s="368">
        <v>1.049719E-3</v>
      </c>
      <c r="G250" s="368">
        <v>0.471673432</v>
      </c>
      <c r="H250" s="368">
        <v>0.57303800000000005</v>
      </c>
      <c r="I250" s="368"/>
      <c r="J250" s="368"/>
      <c r="K250" s="368"/>
      <c r="L250" s="88"/>
      <c r="M250" s="88"/>
      <c r="N250" s="88"/>
      <c r="O250" s="90"/>
    </row>
    <row r="251" spans="1:15">
      <c r="A251" s="86">
        <v>7</v>
      </c>
      <c r="B251" s="87">
        <v>37691</v>
      </c>
      <c r="C251" s="368">
        <v>0.70099999999999996</v>
      </c>
      <c r="D251" s="368">
        <v>2.0010000000000002E-3</v>
      </c>
      <c r="E251" s="368">
        <v>0.13700914</v>
      </c>
      <c r="F251" s="368">
        <v>1.0634430000000001E-3</v>
      </c>
      <c r="G251" s="368">
        <v>0.502347816</v>
      </c>
      <c r="H251" s="368">
        <v>0.88593599999999995</v>
      </c>
      <c r="I251" s="368"/>
      <c r="J251" s="368"/>
      <c r="K251" s="368"/>
      <c r="L251" s="88"/>
      <c r="M251" s="88"/>
      <c r="N251" s="88"/>
      <c r="O251" s="90"/>
    </row>
    <row r="252" spans="1:15">
      <c r="A252" s="86">
        <v>17</v>
      </c>
      <c r="B252" s="87">
        <v>37691</v>
      </c>
      <c r="C252" s="368">
        <v>0.35899999999999999</v>
      </c>
      <c r="D252" s="368">
        <v>1.671E-3</v>
      </c>
      <c r="E252" s="368">
        <v>0.128707505</v>
      </c>
      <c r="F252" s="368">
        <v>3.083995E-3</v>
      </c>
      <c r="G252" s="368">
        <v>0.48017989599999999</v>
      </c>
      <c r="H252" s="368">
        <v>0.51766800000000002</v>
      </c>
      <c r="I252" s="368"/>
      <c r="J252" s="368"/>
      <c r="K252" s="368"/>
      <c r="L252" s="88"/>
      <c r="M252" s="88"/>
      <c r="N252" s="88"/>
      <c r="O252" s="90"/>
    </row>
    <row r="253" spans="1:15">
      <c r="A253" s="86">
        <v>18</v>
      </c>
      <c r="B253" s="87">
        <v>37691</v>
      </c>
      <c r="C253" s="368">
        <v>0.31</v>
      </c>
      <c r="D253" s="368">
        <v>3.4689999999999999E-3</v>
      </c>
      <c r="E253" s="368">
        <v>4.1206630000000001E-3</v>
      </c>
      <c r="F253" s="368">
        <v>1.0097999999999999E-3</v>
      </c>
      <c r="G253" s="368">
        <v>0.38245590400000001</v>
      </c>
      <c r="H253" s="368">
        <v>0.551616</v>
      </c>
      <c r="I253" s="368"/>
      <c r="J253" s="368"/>
      <c r="K253" s="368"/>
      <c r="L253" s="88"/>
      <c r="M253" s="88"/>
      <c r="N253" s="88"/>
      <c r="O253" s="90"/>
    </row>
    <row r="254" spans="1:15">
      <c r="A254" s="86">
        <v>2</v>
      </c>
      <c r="B254" s="87">
        <v>37698</v>
      </c>
      <c r="C254" s="368">
        <v>0.33500000000000002</v>
      </c>
      <c r="D254" s="368">
        <v>5.8190000000000004E-3</v>
      </c>
      <c r="E254" s="368">
        <v>2.9425509999999998E-3</v>
      </c>
      <c r="F254" s="368">
        <v>3.7972710000000001E-3</v>
      </c>
      <c r="G254" s="368">
        <v>0.43488631599999999</v>
      </c>
      <c r="H254" s="368">
        <v>0.60033899999999996</v>
      </c>
      <c r="I254" s="368"/>
      <c r="J254" s="368"/>
      <c r="K254" s="368"/>
      <c r="L254" s="88"/>
      <c r="M254" s="88"/>
      <c r="N254" s="88"/>
      <c r="O254" s="90"/>
    </row>
    <row r="255" spans="1:15">
      <c r="A255" s="86">
        <v>7</v>
      </c>
      <c r="B255" s="87">
        <v>37698</v>
      </c>
      <c r="C255" s="368">
        <v>0.69099999999999995</v>
      </c>
      <c r="D255" s="368">
        <v>4.3689999999999996E-3</v>
      </c>
      <c r="E255" s="368">
        <v>0.13968467400000001</v>
      </c>
      <c r="F255" s="368">
        <v>2.1280969999999998E-3</v>
      </c>
      <c r="G255" s="368">
        <v>0.47986858399999999</v>
      </c>
      <c r="H255" s="368">
        <v>1.772521</v>
      </c>
      <c r="I255" s="368"/>
      <c r="J255" s="368"/>
      <c r="K255" s="368"/>
      <c r="L255" s="88"/>
      <c r="M255" s="88"/>
      <c r="N255" s="88"/>
      <c r="O255" s="90" t="s">
        <v>169</v>
      </c>
    </row>
    <row r="256" spans="1:15">
      <c r="A256" s="86">
        <v>17</v>
      </c>
      <c r="B256" s="87">
        <v>37698</v>
      </c>
      <c r="C256" s="368">
        <v>0.34399999999999997</v>
      </c>
      <c r="D256" s="368">
        <v>4.4720000000000003E-3</v>
      </c>
      <c r="E256" s="368">
        <v>0.11889616</v>
      </c>
      <c r="F256" s="368">
        <v>1.120008E-3</v>
      </c>
      <c r="G256" s="368">
        <v>0.45625787200000001</v>
      </c>
      <c r="H256" s="368">
        <v>0.50160199999999999</v>
      </c>
      <c r="I256" s="368"/>
      <c r="J256" s="368"/>
      <c r="K256" s="368"/>
      <c r="L256" s="88"/>
      <c r="M256" s="88"/>
      <c r="N256" s="88"/>
      <c r="O256" s="90"/>
    </row>
    <row r="257" spans="1:15">
      <c r="A257" s="86">
        <v>18</v>
      </c>
      <c r="B257" s="87">
        <v>37698</v>
      </c>
      <c r="C257" s="368">
        <v>0.29499999999999998</v>
      </c>
      <c r="D257" s="368">
        <v>4.8120000000000003E-3</v>
      </c>
      <c r="E257" s="368">
        <v>4.2362099999999998E-3</v>
      </c>
      <c r="F257" s="368">
        <v>1E-3</v>
      </c>
      <c r="G257" s="368">
        <v>0.37312574700000001</v>
      </c>
      <c r="H257" s="368">
        <v>0.59680299999999997</v>
      </c>
      <c r="I257" s="368"/>
      <c r="J257" s="368"/>
      <c r="K257" s="368"/>
      <c r="L257" s="88"/>
      <c r="M257" s="88"/>
      <c r="N257" s="88"/>
      <c r="O257" s="90"/>
    </row>
    <row r="258" spans="1:15">
      <c r="A258" s="86">
        <v>2</v>
      </c>
      <c r="B258" s="87">
        <v>37705</v>
      </c>
      <c r="C258" s="368">
        <v>0.35</v>
      </c>
      <c r="D258" s="368">
        <v>1.0020000000000001E-3</v>
      </c>
      <c r="E258" s="368">
        <v>2.739699E-3</v>
      </c>
      <c r="F258" s="369">
        <v>9.45995E-3</v>
      </c>
      <c r="G258" s="368">
        <v>0.45278988100000001</v>
      </c>
      <c r="H258" s="368">
        <v>0.53942199999999996</v>
      </c>
      <c r="I258" s="368"/>
      <c r="J258" s="368"/>
      <c r="K258" s="368"/>
      <c r="L258" s="88"/>
      <c r="M258" s="88"/>
      <c r="N258" s="88"/>
      <c r="O258" s="90"/>
    </row>
    <row r="259" spans="1:15">
      <c r="A259" s="86">
        <v>7</v>
      </c>
      <c r="B259" s="87">
        <v>37705</v>
      </c>
      <c r="C259" s="368">
        <v>0.69099999999999995</v>
      </c>
      <c r="D259" s="368">
        <v>1.0011690000000001E-3</v>
      </c>
      <c r="E259" s="368">
        <v>0.15033586400000001</v>
      </c>
      <c r="F259" s="368">
        <v>2.3813060000000001E-3</v>
      </c>
      <c r="G259" s="368">
        <v>0.47946399499999998</v>
      </c>
      <c r="H259" s="368">
        <v>0.87136800000000003</v>
      </c>
      <c r="I259" s="368"/>
      <c r="J259" s="368"/>
      <c r="K259" s="368"/>
      <c r="L259" s="88"/>
      <c r="M259" s="88"/>
      <c r="N259" s="88"/>
      <c r="O259" s="90"/>
    </row>
    <row r="260" spans="1:15">
      <c r="A260" s="86">
        <v>17</v>
      </c>
      <c r="B260" s="87">
        <v>37705</v>
      </c>
      <c r="C260" s="368">
        <v>0.33700000000000002</v>
      </c>
      <c r="D260" s="368">
        <v>1.005E-3</v>
      </c>
      <c r="E260" s="368">
        <v>0.13112104899999999</v>
      </c>
      <c r="F260" s="368">
        <v>1.290147E-3</v>
      </c>
      <c r="G260" s="368">
        <v>0.48498451999999997</v>
      </c>
      <c r="H260" s="368">
        <v>0.47024300000000002</v>
      </c>
      <c r="I260" s="368"/>
      <c r="J260" s="368"/>
      <c r="K260" s="368"/>
      <c r="L260" s="88"/>
      <c r="M260" s="88"/>
      <c r="N260" s="88"/>
      <c r="O260" s="90"/>
    </row>
    <row r="261" spans="1:15">
      <c r="A261" s="86">
        <v>18</v>
      </c>
      <c r="B261" s="87">
        <v>37705</v>
      </c>
      <c r="C261" s="368">
        <v>0.3</v>
      </c>
      <c r="D261" s="368">
        <v>1.0007E-3</v>
      </c>
      <c r="E261" s="368">
        <v>4.5482589999999998E-3</v>
      </c>
      <c r="F261" s="368">
        <v>1.854697E-3</v>
      </c>
      <c r="G261" s="368">
        <v>0.38361352900000001</v>
      </c>
      <c r="H261" s="368">
        <v>0.50094099999999997</v>
      </c>
      <c r="I261" s="368"/>
      <c r="J261" s="368"/>
      <c r="K261" s="368"/>
      <c r="L261" s="88"/>
      <c r="M261" s="88"/>
      <c r="N261" s="88"/>
      <c r="O261" s="90"/>
    </row>
    <row r="262" spans="1:15">
      <c r="A262" s="86">
        <v>2</v>
      </c>
      <c r="B262" s="87">
        <v>37712</v>
      </c>
      <c r="C262" s="368">
        <v>0.33500000000000002</v>
      </c>
      <c r="D262" s="368">
        <v>2.8679999999999999E-3</v>
      </c>
      <c r="E262" s="368">
        <v>1.083996E-3</v>
      </c>
      <c r="F262" s="368">
        <v>1.1014868000000001E-2</v>
      </c>
      <c r="G262" s="368">
        <v>0.45745092599999998</v>
      </c>
      <c r="H262" s="368">
        <v>0.55569100000000005</v>
      </c>
      <c r="I262" s="368"/>
      <c r="J262" s="368"/>
      <c r="K262" s="368"/>
      <c r="L262" s="88"/>
      <c r="M262" s="88"/>
      <c r="N262" s="88"/>
      <c r="O262" s="90"/>
    </row>
    <row r="263" spans="1:15">
      <c r="A263" s="86">
        <v>7</v>
      </c>
      <c r="B263" s="87">
        <v>37712</v>
      </c>
      <c r="C263" s="368">
        <v>0.66600000000000004</v>
      </c>
      <c r="D263" s="368">
        <v>3.2360000000000002E-3</v>
      </c>
      <c r="E263" s="368">
        <v>0.150979365</v>
      </c>
      <c r="F263" s="369">
        <v>2.6985260000000001E-3</v>
      </c>
      <c r="G263" s="368">
        <v>0.476028377</v>
      </c>
      <c r="H263" s="368">
        <v>0.88110500000000003</v>
      </c>
      <c r="I263" s="368"/>
      <c r="J263" s="368"/>
      <c r="K263" s="368"/>
      <c r="L263" s="88"/>
      <c r="M263" s="88"/>
      <c r="N263" s="88"/>
      <c r="O263" s="90"/>
    </row>
    <row r="264" spans="1:15">
      <c r="A264" s="86">
        <v>17</v>
      </c>
      <c r="B264" s="87">
        <v>37712</v>
      </c>
      <c r="C264" s="368">
        <v>0.316</v>
      </c>
      <c r="D264" s="368">
        <v>1.072E-3</v>
      </c>
      <c r="E264" s="368">
        <v>0.12582412800000001</v>
      </c>
      <c r="F264" s="368">
        <v>6.9844019999999998E-3</v>
      </c>
      <c r="G264" s="368">
        <v>0.47833020999999998</v>
      </c>
      <c r="H264" s="368">
        <v>0.50175000000000003</v>
      </c>
      <c r="I264" s="368"/>
      <c r="J264" s="368"/>
      <c r="K264" s="368"/>
      <c r="L264" s="88"/>
      <c r="M264" s="88"/>
      <c r="N264" s="88"/>
      <c r="O264" s="90"/>
    </row>
    <row r="265" spans="1:15">
      <c r="A265" s="86">
        <v>18</v>
      </c>
      <c r="B265" s="87">
        <v>37712</v>
      </c>
      <c r="C265" s="368">
        <v>0.28000000000000003</v>
      </c>
      <c r="D265" s="368">
        <v>1.402E-3</v>
      </c>
      <c r="E265" s="368">
        <v>5.1220750000000002E-3</v>
      </c>
      <c r="F265" s="368">
        <v>1.025516E-3</v>
      </c>
      <c r="G265" s="368">
        <v>0.383237151</v>
      </c>
      <c r="H265" s="368">
        <v>0.50765400000000005</v>
      </c>
      <c r="I265" s="368"/>
      <c r="J265" s="368"/>
      <c r="K265" s="368"/>
      <c r="L265" s="88"/>
      <c r="M265" s="88"/>
      <c r="N265" s="88"/>
      <c r="O265" s="90"/>
    </row>
    <row r="266" spans="1:15">
      <c r="A266" s="86">
        <v>2</v>
      </c>
      <c r="B266" s="87">
        <v>37719</v>
      </c>
      <c r="C266" s="368">
        <v>0.36</v>
      </c>
      <c r="D266" s="368">
        <v>2.4399999999999999E-3</v>
      </c>
      <c r="E266" s="368">
        <v>3.2766219999999999E-3</v>
      </c>
      <c r="F266" s="368">
        <v>5.0940869999999997E-3</v>
      </c>
      <c r="G266" s="368">
        <v>0.50835842799999997</v>
      </c>
      <c r="H266" s="368">
        <v>0.61594099999999996</v>
      </c>
      <c r="I266" s="368"/>
      <c r="J266" s="368"/>
      <c r="K266" s="368"/>
      <c r="L266" s="88"/>
      <c r="M266" s="88"/>
      <c r="N266" s="88"/>
      <c r="O266" s="90"/>
    </row>
    <row r="267" spans="1:15">
      <c r="A267" s="86">
        <v>7</v>
      </c>
      <c r="B267" s="87">
        <v>37719</v>
      </c>
      <c r="C267" s="368">
        <v>0.70099999999999996</v>
      </c>
      <c r="D267" s="368">
        <v>3.5799999999999998E-3</v>
      </c>
      <c r="E267" s="368">
        <v>0.15162199300000001</v>
      </c>
      <c r="F267" s="368">
        <v>7.5141009999999996E-3</v>
      </c>
      <c r="G267" s="368">
        <v>0.53824189300000003</v>
      </c>
      <c r="H267" s="368">
        <v>0.95406199999999997</v>
      </c>
      <c r="I267" s="368"/>
      <c r="J267" s="368"/>
      <c r="K267" s="368"/>
      <c r="L267" s="88"/>
      <c r="M267" s="88"/>
      <c r="N267" s="88"/>
      <c r="O267" s="90"/>
    </row>
    <row r="268" spans="1:15">
      <c r="A268" s="86">
        <v>17</v>
      </c>
      <c r="B268" s="87">
        <v>37719</v>
      </c>
      <c r="C268" s="368">
        <v>0.32500000000000001</v>
      </c>
      <c r="D268" s="368">
        <v>2.49E-3</v>
      </c>
      <c r="E268" s="368">
        <v>0.14096435299999999</v>
      </c>
      <c r="F268" s="368">
        <v>7.7248320000000001E-3</v>
      </c>
      <c r="G268" s="368">
        <v>0.52159778499999998</v>
      </c>
      <c r="H268" s="368">
        <v>0.55439300000000002</v>
      </c>
      <c r="I268" s="368"/>
      <c r="J268" s="368"/>
      <c r="K268" s="368"/>
      <c r="L268" s="88"/>
      <c r="M268" s="88"/>
      <c r="N268" s="88"/>
      <c r="O268" s="90"/>
    </row>
    <row r="269" spans="1:15">
      <c r="A269" s="86">
        <v>18</v>
      </c>
      <c r="B269" s="87">
        <v>37719</v>
      </c>
      <c r="C269" s="368">
        <v>0.29499999999999998</v>
      </c>
      <c r="D269" s="368">
        <v>4.8139999999999997E-3</v>
      </c>
      <c r="E269" s="368">
        <v>1.0137429999999999E-3</v>
      </c>
      <c r="F269" s="368">
        <v>1.1137269999999999E-3</v>
      </c>
      <c r="G269" s="368">
        <v>0.43945635999999999</v>
      </c>
      <c r="H269" s="368">
        <v>0.50421499999999997</v>
      </c>
      <c r="I269" s="368"/>
      <c r="J269" s="368"/>
      <c r="K269" s="368"/>
      <c r="L269" s="88"/>
      <c r="M269" s="88"/>
      <c r="N269" s="88"/>
      <c r="O269" s="90"/>
    </row>
    <row r="270" spans="1:15">
      <c r="A270" s="86">
        <v>2</v>
      </c>
      <c r="B270" s="87">
        <v>37726</v>
      </c>
      <c r="C270" s="368">
        <v>0.35</v>
      </c>
      <c r="D270" s="368">
        <v>1.6670000000000001E-3</v>
      </c>
      <c r="E270" s="368">
        <v>1.010971E-3</v>
      </c>
      <c r="F270" s="368">
        <v>1E-3</v>
      </c>
      <c r="G270" s="368">
        <v>0.44964822300000001</v>
      </c>
      <c r="H270" s="368">
        <v>0.64273899999999995</v>
      </c>
      <c r="I270" s="368"/>
      <c r="J270" s="368"/>
      <c r="K270" s="368"/>
      <c r="L270" s="88"/>
      <c r="M270" s="88"/>
      <c r="N270" s="88"/>
      <c r="O270" s="90"/>
    </row>
    <row r="271" spans="1:15">
      <c r="A271" s="86">
        <v>7</v>
      </c>
      <c r="B271" s="87">
        <v>37726</v>
      </c>
      <c r="C271" s="368">
        <v>0.68100000000000005</v>
      </c>
      <c r="D271" s="368">
        <v>1.6919999999999999E-3</v>
      </c>
      <c r="E271" s="368">
        <v>0.14860238000000001</v>
      </c>
      <c r="F271" s="368">
        <v>1E-3</v>
      </c>
      <c r="G271" s="368">
        <v>0.48245419499999997</v>
      </c>
      <c r="H271" s="368">
        <v>0.95801000000000003</v>
      </c>
      <c r="I271" s="368"/>
      <c r="J271" s="368"/>
      <c r="K271" s="368"/>
      <c r="L271" s="88"/>
      <c r="M271" s="88"/>
      <c r="N271" s="88"/>
      <c r="O271" s="90"/>
    </row>
    <row r="272" spans="1:15">
      <c r="A272" s="86">
        <v>17</v>
      </c>
      <c r="B272" s="87">
        <v>37726</v>
      </c>
      <c r="C272" s="368">
        <v>0.30499999999999999</v>
      </c>
      <c r="D272" s="368">
        <v>1.7719999999999999E-3</v>
      </c>
      <c r="E272" s="368">
        <v>0.138685265</v>
      </c>
      <c r="F272" s="368">
        <v>1.8938659E-2</v>
      </c>
      <c r="G272" s="368">
        <v>0.48579752500000001</v>
      </c>
      <c r="H272" s="368">
        <v>0.56980600000000003</v>
      </c>
      <c r="I272" s="368"/>
      <c r="J272" s="368"/>
      <c r="K272" s="368"/>
      <c r="L272" s="88"/>
      <c r="M272" s="88"/>
      <c r="N272" s="88"/>
      <c r="O272" s="90"/>
    </row>
    <row r="273" spans="1:15">
      <c r="A273" s="86">
        <v>18</v>
      </c>
      <c r="B273" s="87">
        <v>37726</v>
      </c>
      <c r="C273" s="368">
        <v>0.29499999999999998</v>
      </c>
      <c r="D273" s="368">
        <v>4.4190000000000002E-3</v>
      </c>
      <c r="E273" s="368">
        <v>5.1712590000000001E-3</v>
      </c>
      <c r="F273" s="368">
        <v>7.5425450000000003E-3</v>
      </c>
      <c r="G273" s="368">
        <v>0.40361488499999998</v>
      </c>
      <c r="H273" s="368">
        <v>0.61467799999999995</v>
      </c>
      <c r="I273" s="368"/>
      <c r="J273" s="368"/>
      <c r="K273" s="368"/>
      <c r="L273" s="88"/>
      <c r="M273" s="88"/>
      <c r="N273" s="88"/>
      <c r="O273" s="90"/>
    </row>
    <row r="274" spans="1:15">
      <c r="A274" s="86">
        <v>2</v>
      </c>
      <c r="B274" s="87">
        <v>37733</v>
      </c>
      <c r="C274" s="368">
        <v>0.36</v>
      </c>
      <c r="D274" s="368">
        <v>7.9249999999999998E-3</v>
      </c>
      <c r="E274" s="368">
        <v>2.785685E-3</v>
      </c>
      <c r="F274" s="368">
        <v>1E-3</v>
      </c>
      <c r="G274" s="368">
        <v>0.47867617800000001</v>
      </c>
      <c r="H274" s="368">
        <v>0.64885099999999996</v>
      </c>
      <c r="I274" s="368"/>
      <c r="J274" s="368"/>
      <c r="K274" s="368"/>
      <c r="L274" s="88"/>
      <c r="M274" s="88"/>
      <c r="N274" s="88"/>
      <c r="O274" s="90"/>
    </row>
    <row r="275" spans="1:15">
      <c r="A275" s="86">
        <v>7</v>
      </c>
      <c r="B275" s="87">
        <v>37733</v>
      </c>
      <c r="C275" s="368">
        <v>0.69099999999999995</v>
      </c>
      <c r="D275" s="368">
        <v>5.2830000000000004E-3</v>
      </c>
      <c r="E275" s="368">
        <v>0.14585627000000001</v>
      </c>
      <c r="F275" s="368">
        <v>2.8713250000000001E-3</v>
      </c>
      <c r="G275" s="368">
        <v>0.51327244800000005</v>
      </c>
      <c r="H275" s="368">
        <v>0.92279699999999998</v>
      </c>
      <c r="I275" s="368"/>
      <c r="J275" s="368"/>
      <c r="K275" s="368"/>
      <c r="L275" s="88"/>
      <c r="M275" s="88"/>
      <c r="N275" s="88"/>
      <c r="O275" s="90"/>
    </row>
    <row r="276" spans="1:15">
      <c r="A276" s="86">
        <v>17</v>
      </c>
      <c r="B276" s="87">
        <v>37733</v>
      </c>
      <c r="C276" s="368">
        <v>0.315</v>
      </c>
      <c r="D276" s="368">
        <v>3.6610000000000002E-3</v>
      </c>
      <c r="E276" s="368">
        <v>0.13941553300000001</v>
      </c>
      <c r="F276" s="368">
        <v>1E-3</v>
      </c>
      <c r="G276" s="368">
        <v>0.50550018699999999</v>
      </c>
      <c r="H276" s="368">
        <v>0.59848000000000001</v>
      </c>
      <c r="I276" s="368"/>
      <c r="J276" s="368"/>
      <c r="K276" s="368"/>
      <c r="L276" s="88"/>
      <c r="M276" s="88"/>
      <c r="N276" s="88"/>
      <c r="O276" s="90"/>
    </row>
    <row r="277" spans="1:15">
      <c r="A277" s="86">
        <v>18</v>
      </c>
      <c r="B277" s="87">
        <v>37733</v>
      </c>
      <c r="C277" s="368">
        <v>0.3</v>
      </c>
      <c r="D277" s="368">
        <v>3.999E-3</v>
      </c>
      <c r="E277" s="368">
        <v>2.968142E-3</v>
      </c>
      <c r="F277" s="368">
        <v>9.8574700000000001E-3</v>
      </c>
      <c r="G277" s="368">
        <v>0.42801756699999999</v>
      </c>
      <c r="H277" s="368">
        <v>0.54361899999999996</v>
      </c>
      <c r="I277" s="368"/>
      <c r="J277" s="368"/>
      <c r="K277" s="368"/>
      <c r="L277" s="88"/>
      <c r="M277" s="88"/>
      <c r="N277" s="88"/>
      <c r="O277" s="90"/>
    </row>
    <row r="278" spans="1:15">
      <c r="A278" s="86">
        <v>2</v>
      </c>
      <c r="B278" s="87">
        <v>37740</v>
      </c>
      <c r="C278" s="368">
        <v>0.33</v>
      </c>
      <c r="D278" s="368">
        <v>2.7910000000000001E-3</v>
      </c>
      <c r="E278" s="368">
        <v>2.7776319999999999E-3</v>
      </c>
      <c r="F278" s="368">
        <v>7.1668640000000002E-3</v>
      </c>
      <c r="G278" s="368">
        <v>0.43254537199999998</v>
      </c>
      <c r="H278" s="368">
        <v>0.71292500000000003</v>
      </c>
      <c r="I278" s="368"/>
      <c r="J278" s="368"/>
      <c r="K278" s="368"/>
      <c r="L278" s="88"/>
      <c r="M278" s="88"/>
      <c r="N278" s="88"/>
      <c r="O278" s="90"/>
    </row>
    <row r="279" spans="1:15">
      <c r="A279" s="86">
        <v>7</v>
      </c>
      <c r="B279" s="87">
        <v>37740</v>
      </c>
      <c r="C279" s="368">
        <v>0.65600000000000003</v>
      </c>
      <c r="D279" s="368">
        <v>1.0460000000000001E-3</v>
      </c>
      <c r="E279" s="368">
        <v>0.14218592999999999</v>
      </c>
      <c r="F279" s="368">
        <v>1E-3</v>
      </c>
      <c r="G279" s="368">
        <v>0.460820071</v>
      </c>
      <c r="H279" s="368">
        <v>1.0147619999999999</v>
      </c>
      <c r="I279" s="368"/>
      <c r="J279" s="368"/>
      <c r="K279" s="368"/>
      <c r="L279" s="88"/>
      <c r="M279" s="88"/>
      <c r="N279" s="88"/>
      <c r="O279" s="90"/>
    </row>
    <row r="280" spans="1:15">
      <c r="A280" s="86">
        <v>17</v>
      </c>
      <c r="B280" s="87">
        <v>37740</v>
      </c>
      <c r="C280" s="368">
        <v>0.29499999999999998</v>
      </c>
      <c r="D280" s="368">
        <v>4.64E-3</v>
      </c>
      <c r="E280" s="368">
        <v>0.134517626</v>
      </c>
      <c r="F280" s="368">
        <v>2.693937E-3</v>
      </c>
      <c r="G280" s="368">
        <v>0.46254540900000002</v>
      </c>
      <c r="H280" s="368">
        <v>0.58792699999999998</v>
      </c>
      <c r="I280" s="368"/>
      <c r="J280" s="368"/>
      <c r="K280" s="368"/>
      <c r="L280" s="88"/>
      <c r="M280" s="88"/>
      <c r="N280" s="88"/>
      <c r="O280" s="90"/>
    </row>
    <row r="281" spans="1:15">
      <c r="A281" s="86">
        <v>18</v>
      </c>
      <c r="B281" s="87">
        <v>37740</v>
      </c>
      <c r="C281" s="368">
        <v>0.28000000000000003</v>
      </c>
      <c r="D281" s="368">
        <v>1.0989999999999999E-3</v>
      </c>
      <c r="E281" s="368">
        <v>2.8670340000000001E-3</v>
      </c>
      <c r="F281" s="368">
        <v>1E-3</v>
      </c>
      <c r="G281" s="368">
        <v>0.35863444500000002</v>
      </c>
      <c r="H281" s="368">
        <v>0.62774200000000002</v>
      </c>
      <c r="I281" s="368"/>
      <c r="J281" s="368"/>
      <c r="K281" s="368"/>
      <c r="L281" s="88"/>
      <c r="M281" s="88"/>
      <c r="N281" s="88"/>
      <c r="O281" s="90"/>
    </row>
    <row r="282" spans="1:15">
      <c r="A282" s="86">
        <v>2</v>
      </c>
      <c r="B282" s="101" t="s">
        <v>170</v>
      </c>
      <c r="C282" s="368">
        <v>0.49</v>
      </c>
      <c r="D282" s="368">
        <v>2.1489999999999999E-3</v>
      </c>
      <c r="E282" s="368">
        <v>2.3208059999999999E-3</v>
      </c>
      <c r="F282" s="368">
        <v>6.5211929999999998E-3</v>
      </c>
      <c r="G282" s="368">
        <v>0.67819970399999996</v>
      </c>
      <c r="H282" s="368">
        <v>0.746008</v>
      </c>
      <c r="I282" s="368"/>
      <c r="J282" s="368"/>
      <c r="K282" s="368"/>
      <c r="L282" s="88"/>
      <c r="M282" s="88"/>
      <c r="N282" s="88"/>
      <c r="O282" s="90"/>
    </row>
    <row r="283" spans="1:15">
      <c r="A283" s="86">
        <v>7</v>
      </c>
      <c r="B283" s="101" t="s">
        <v>170</v>
      </c>
      <c r="C283" s="368">
        <v>0.91600000000000004</v>
      </c>
      <c r="D283" s="368">
        <v>1.6260000000000001E-3</v>
      </c>
      <c r="E283" s="368">
        <v>0.15243137400000001</v>
      </c>
      <c r="F283" s="368">
        <v>2.7075979999999999E-3</v>
      </c>
      <c r="G283" s="368">
        <v>0.68873284300000004</v>
      </c>
      <c r="H283" s="368">
        <v>0.96110499999999999</v>
      </c>
      <c r="I283" s="368"/>
      <c r="J283" s="368"/>
      <c r="K283" s="368"/>
      <c r="L283" s="88"/>
      <c r="M283" s="88"/>
      <c r="N283" s="88"/>
      <c r="O283" s="90"/>
    </row>
    <row r="284" spans="1:15">
      <c r="A284" s="86">
        <v>17</v>
      </c>
      <c r="B284" s="101" t="s">
        <v>170</v>
      </c>
      <c r="C284" s="368">
        <v>0.505</v>
      </c>
      <c r="D284" s="368">
        <v>2.8219999999999999E-3</v>
      </c>
      <c r="E284" s="368">
        <v>0.22587396000000001</v>
      </c>
      <c r="F284" s="368">
        <v>1.0704130000000001E-3</v>
      </c>
      <c r="G284" s="368">
        <v>0.68811211400000005</v>
      </c>
      <c r="H284" s="368">
        <v>0.68907700000000005</v>
      </c>
      <c r="I284" s="368"/>
      <c r="J284" s="368"/>
      <c r="K284" s="368"/>
      <c r="L284" s="88"/>
      <c r="M284" s="88"/>
      <c r="N284" s="88"/>
      <c r="O284" s="90"/>
    </row>
    <row r="285" spans="1:15">
      <c r="A285" s="86">
        <v>18</v>
      </c>
      <c r="B285" s="101" t="s">
        <v>170</v>
      </c>
      <c r="C285" s="368">
        <v>0.40500000000000003</v>
      </c>
      <c r="D285" s="368">
        <v>1.0430000000000001E-3</v>
      </c>
      <c r="E285" s="368">
        <v>1.0563300000000001E-3</v>
      </c>
      <c r="F285" s="368">
        <v>1.0129710000000001E-3</v>
      </c>
      <c r="G285" s="368">
        <v>0.494418305</v>
      </c>
      <c r="H285" s="368">
        <v>0.60455199999999998</v>
      </c>
      <c r="I285" s="368"/>
      <c r="J285" s="368"/>
      <c r="K285" s="368"/>
      <c r="L285" s="88"/>
      <c r="M285" s="88"/>
      <c r="N285" s="88"/>
      <c r="O285" s="90"/>
    </row>
    <row r="286" spans="1:15">
      <c r="A286" s="86">
        <v>2</v>
      </c>
      <c r="B286" s="101">
        <v>37754</v>
      </c>
      <c r="C286" s="368">
        <v>0.41499999999999998</v>
      </c>
      <c r="D286" s="368">
        <v>1.0023580000000001E-3</v>
      </c>
      <c r="E286" s="368">
        <v>3.396062E-3</v>
      </c>
      <c r="F286" s="368">
        <v>7.474886E-3</v>
      </c>
      <c r="G286" s="368">
        <v>0.44062708299999997</v>
      </c>
      <c r="H286" s="368">
        <v>0.60605100000000001</v>
      </c>
      <c r="I286" s="368"/>
      <c r="J286" s="368"/>
      <c r="K286" s="368"/>
      <c r="L286" s="88"/>
      <c r="M286" s="88"/>
      <c r="N286" s="88"/>
      <c r="O286" s="90"/>
    </row>
    <row r="287" spans="1:15">
      <c r="A287" s="86">
        <v>7</v>
      </c>
      <c r="B287" s="101">
        <v>37754</v>
      </c>
      <c r="C287" s="368">
        <v>0.79100000000000004</v>
      </c>
      <c r="D287" s="368">
        <v>1.0037329999999999E-3</v>
      </c>
      <c r="E287" s="368">
        <v>0.15128539399999999</v>
      </c>
      <c r="F287" s="368">
        <v>4.9171550000000003E-3</v>
      </c>
      <c r="G287" s="368">
        <v>0.477756032</v>
      </c>
      <c r="H287" s="368">
        <v>0.87875800000000004</v>
      </c>
      <c r="I287" s="368"/>
      <c r="J287" s="368"/>
      <c r="K287" s="368"/>
      <c r="L287" s="88"/>
      <c r="M287" s="88"/>
      <c r="N287" s="88"/>
      <c r="O287" s="90"/>
    </row>
    <row r="288" spans="1:15">
      <c r="A288" s="86">
        <v>17</v>
      </c>
      <c r="B288" s="101">
        <v>37754</v>
      </c>
      <c r="C288" s="368">
        <v>0.41099999999999998</v>
      </c>
      <c r="D288" s="368">
        <v>1.001956E-3</v>
      </c>
      <c r="E288" s="368">
        <v>0.144227561</v>
      </c>
      <c r="F288" s="368">
        <v>4.4967879999999998E-3</v>
      </c>
      <c r="G288" s="368">
        <v>0.44365834399999998</v>
      </c>
      <c r="H288" s="368">
        <v>0.49753599999999998</v>
      </c>
      <c r="I288" s="368"/>
      <c r="J288" s="368"/>
      <c r="K288" s="368"/>
      <c r="L288" s="88"/>
      <c r="M288" s="88"/>
      <c r="N288" s="88"/>
      <c r="O288" s="90"/>
    </row>
    <row r="289" spans="1:15">
      <c r="A289" s="86">
        <v>18</v>
      </c>
      <c r="B289" s="101">
        <v>37754</v>
      </c>
      <c r="C289" s="368">
        <v>0.36</v>
      </c>
      <c r="D289" s="368">
        <v>1.003203E-3</v>
      </c>
      <c r="E289" s="368">
        <v>2.3992929999999998E-3</v>
      </c>
      <c r="F289" s="368">
        <v>6.4363729999999996E-3</v>
      </c>
      <c r="G289" s="368">
        <v>0.406249054</v>
      </c>
      <c r="H289" s="368">
        <v>0.44844499999999998</v>
      </c>
      <c r="I289" s="368"/>
      <c r="J289" s="368"/>
      <c r="K289" s="368"/>
      <c r="L289" s="88"/>
      <c r="M289" s="88"/>
      <c r="N289" s="88"/>
      <c r="O289" s="90"/>
    </row>
    <row r="290" spans="1:15">
      <c r="A290" s="86">
        <v>2</v>
      </c>
      <c r="B290" s="101">
        <v>37761</v>
      </c>
      <c r="C290" s="368">
        <v>0.36499999999999999</v>
      </c>
      <c r="D290" s="368">
        <v>1.003103E-3</v>
      </c>
      <c r="E290" s="368">
        <v>5.153014E-3</v>
      </c>
      <c r="F290" s="368">
        <v>1.2705308E-2</v>
      </c>
      <c r="G290" s="368">
        <v>0.39851810500000001</v>
      </c>
      <c r="H290" s="368">
        <v>0.71169000000000004</v>
      </c>
      <c r="I290" s="368"/>
      <c r="J290" s="368"/>
      <c r="K290" s="368"/>
      <c r="L290" s="88"/>
      <c r="M290" s="88"/>
      <c r="N290" s="88"/>
      <c r="O290" s="90"/>
    </row>
    <row r="291" spans="1:15">
      <c r="A291" s="86">
        <v>7</v>
      </c>
      <c r="B291" s="101">
        <v>37761</v>
      </c>
      <c r="C291" s="368">
        <v>0.73599999999999999</v>
      </c>
      <c r="D291" s="368">
        <v>1.0030970000000001E-3</v>
      </c>
      <c r="E291" s="368">
        <v>0.15087410700000001</v>
      </c>
      <c r="F291" s="368">
        <v>1.025848E-3</v>
      </c>
      <c r="G291" s="368">
        <v>0.42929019699999998</v>
      </c>
      <c r="H291" s="368">
        <v>0.97489899999999996</v>
      </c>
      <c r="I291" s="368"/>
      <c r="J291" s="368"/>
      <c r="K291" s="368"/>
      <c r="L291" s="88"/>
      <c r="M291" s="88"/>
      <c r="N291" s="88"/>
      <c r="O291" s="90"/>
    </row>
    <row r="292" spans="1:15">
      <c r="A292" s="86">
        <v>17</v>
      </c>
      <c r="B292" s="101">
        <v>37761</v>
      </c>
      <c r="C292" s="368">
        <v>0.36099999999999999</v>
      </c>
      <c r="D292" s="368">
        <v>1.0047019999999999E-3</v>
      </c>
      <c r="E292" s="368">
        <v>0.13217409399999999</v>
      </c>
      <c r="F292" s="368">
        <v>4.673445E-3</v>
      </c>
      <c r="G292" s="368">
        <v>0.41534220300000002</v>
      </c>
      <c r="H292" s="368">
        <v>0.56864599999999998</v>
      </c>
      <c r="I292" s="368"/>
      <c r="J292" s="368"/>
      <c r="K292" s="368"/>
      <c r="L292" s="88"/>
      <c r="M292" s="88"/>
      <c r="N292" s="88"/>
      <c r="O292" s="90"/>
    </row>
    <row r="293" spans="1:15">
      <c r="A293" s="86">
        <v>18</v>
      </c>
      <c r="B293" s="101">
        <v>37761</v>
      </c>
      <c r="C293" s="368">
        <v>0.315</v>
      </c>
      <c r="D293" s="368">
        <v>1.0023619999999999E-3</v>
      </c>
      <c r="E293" s="368">
        <v>3.6899569999999998E-3</v>
      </c>
      <c r="F293" s="368">
        <v>1.092527E-3</v>
      </c>
      <c r="G293" s="368">
        <v>0.36610366900000002</v>
      </c>
      <c r="H293" s="368">
        <v>0.63279600000000003</v>
      </c>
      <c r="I293" s="368"/>
      <c r="J293" s="368"/>
      <c r="K293" s="368"/>
      <c r="L293" s="88"/>
      <c r="M293" s="88"/>
      <c r="N293" s="88"/>
      <c r="O293" s="90"/>
    </row>
    <row r="294" spans="1:15">
      <c r="A294" s="86">
        <v>2</v>
      </c>
      <c r="B294" s="101">
        <v>37768</v>
      </c>
      <c r="C294" s="368">
        <v>0.38</v>
      </c>
      <c r="D294" s="368">
        <v>7.352E-3</v>
      </c>
      <c r="E294" s="368">
        <v>3.9589890000000004E-3</v>
      </c>
      <c r="F294" s="368">
        <v>3.9670920000000002E-3</v>
      </c>
      <c r="G294" s="368">
        <v>0.41230515099999998</v>
      </c>
      <c r="H294" s="368">
        <v>0.67684599999999995</v>
      </c>
      <c r="I294" s="368"/>
      <c r="J294" s="368"/>
      <c r="K294" s="368"/>
      <c r="L294" s="88"/>
      <c r="M294" s="88"/>
      <c r="N294" s="88"/>
      <c r="O294" s="90"/>
    </row>
    <row r="295" spans="1:15">
      <c r="A295" s="86">
        <v>7</v>
      </c>
      <c r="B295" s="101">
        <v>37768</v>
      </c>
      <c r="C295" s="368">
        <v>0.75600000000000001</v>
      </c>
      <c r="D295" s="368">
        <v>5.0369999999999998E-3</v>
      </c>
      <c r="E295" s="368">
        <v>0.14708628900000001</v>
      </c>
      <c r="F295" s="368">
        <v>1E-3</v>
      </c>
      <c r="G295" s="368">
        <v>0.43818910100000003</v>
      </c>
      <c r="H295" s="368">
        <v>0.904505</v>
      </c>
      <c r="I295" s="368"/>
      <c r="J295" s="368"/>
      <c r="K295" s="368"/>
      <c r="L295" s="88"/>
      <c r="M295" s="88"/>
      <c r="N295" s="88"/>
      <c r="O295" s="90"/>
    </row>
    <row r="296" spans="1:15">
      <c r="A296" s="86">
        <v>17</v>
      </c>
      <c r="B296" s="101">
        <v>37768</v>
      </c>
      <c r="C296" s="368">
        <v>0.35599999999999998</v>
      </c>
      <c r="D296" s="368">
        <v>5.3030000000000004E-3</v>
      </c>
      <c r="E296" s="368">
        <v>0.130675811</v>
      </c>
      <c r="F296" s="368">
        <v>1.017759E-3</v>
      </c>
      <c r="G296" s="368">
        <v>0.43457927299999999</v>
      </c>
      <c r="H296" s="368">
        <v>0.58067400000000002</v>
      </c>
      <c r="I296" s="368"/>
      <c r="J296" s="368"/>
      <c r="K296" s="368"/>
      <c r="L296" s="88"/>
      <c r="M296" s="88"/>
      <c r="N296" s="88"/>
      <c r="O296" s="90"/>
    </row>
    <row r="297" spans="1:15">
      <c r="A297" s="86">
        <v>18</v>
      </c>
      <c r="B297" s="101">
        <v>37768</v>
      </c>
      <c r="C297" s="368">
        <v>0.316</v>
      </c>
      <c r="D297" s="368">
        <v>5.5599999999999998E-3</v>
      </c>
      <c r="E297" s="368">
        <v>3.8090770000000001E-3</v>
      </c>
      <c r="F297" s="368">
        <v>1.931613E-3</v>
      </c>
      <c r="G297" s="368">
        <v>0.34852021100000002</v>
      </c>
      <c r="H297" s="368">
        <v>0.53538600000000003</v>
      </c>
      <c r="I297" s="368"/>
      <c r="J297" s="368"/>
      <c r="K297" s="368"/>
      <c r="L297" s="88"/>
      <c r="M297" s="88"/>
      <c r="N297" s="88"/>
      <c r="O297" s="90"/>
    </row>
    <row r="298" spans="1:15">
      <c r="A298" s="86">
        <v>2</v>
      </c>
      <c r="B298" s="101">
        <v>37775</v>
      </c>
      <c r="C298" s="368">
        <v>0.36</v>
      </c>
      <c r="D298" s="368">
        <v>1.2999999999999999E-2</v>
      </c>
      <c r="E298" s="368">
        <v>7.1368760000000003E-3</v>
      </c>
      <c r="F298" s="368">
        <v>2.6974563999999999E-2</v>
      </c>
      <c r="G298" s="368">
        <v>0.54194332300000003</v>
      </c>
      <c r="H298" s="368">
        <v>0.90003599999999995</v>
      </c>
      <c r="I298" s="368"/>
      <c r="J298" s="368"/>
      <c r="K298" s="368"/>
      <c r="L298" s="88"/>
      <c r="M298" s="88"/>
      <c r="N298" s="88"/>
      <c r="O298" s="90"/>
    </row>
    <row r="299" spans="1:15">
      <c r="A299" s="86">
        <v>7</v>
      </c>
      <c r="B299" s="101">
        <v>37775</v>
      </c>
      <c r="C299" s="368">
        <v>0.74099999999999999</v>
      </c>
      <c r="D299" s="368">
        <v>1.8075999999999998E-2</v>
      </c>
      <c r="E299" s="368">
        <v>0.159386902</v>
      </c>
      <c r="F299" s="368">
        <v>1.6626432E-2</v>
      </c>
      <c r="G299" s="368">
        <v>0.52213690599999996</v>
      </c>
      <c r="H299" s="368">
        <v>1.0817749999999999</v>
      </c>
      <c r="I299" s="368"/>
      <c r="J299" s="368"/>
      <c r="K299" s="368"/>
      <c r="L299" s="88"/>
      <c r="M299" s="88"/>
      <c r="N299" s="88"/>
      <c r="O299" s="90"/>
    </row>
    <row r="300" spans="1:15">
      <c r="A300" s="86">
        <v>17</v>
      </c>
      <c r="B300" s="101">
        <v>37775</v>
      </c>
      <c r="C300" s="368">
        <v>0.34100000000000003</v>
      </c>
      <c r="D300" s="368">
        <v>8.9149999999999993E-3</v>
      </c>
      <c r="E300" s="368">
        <v>0.15070249499999999</v>
      </c>
      <c r="F300" s="368">
        <v>2.2417403999999998E-2</v>
      </c>
      <c r="G300" s="368">
        <v>0.62215390699999995</v>
      </c>
      <c r="H300" s="368">
        <v>0.73494400000000004</v>
      </c>
      <c r="I300" s="368"/>
      <c r="J300" s="368"/>
      <c r="K300" s="368"/>
      <c r="L300" s="88"/>
      <c r="M300" s="88"/>
      <c r="N300" s="88"/>
      <c r="O300" s="90"/>
    </row>
    <row r="301" spans="1:15">
      <c r="A301" s="86">
        <v>18</v>
      </c>
      <c r="B301" s="101">
        <v>37775</v>
      </c>
      <c r="C301" s="368">
        <v>0.32</v>
      </c>
      <c r="D301" s="368">
        <v>1.5559999999999999E-2</v>
      </c>
      <c r="E301" s="368">
        <v>2.9171570000000001E-3</v>
      </c>
      <c r="F301" s="368">
        <v>1.3926343000000001E-2</v>
      </c>
      <c r="G301" s="368">
        <v>0.47532270799999998</v>
      </c>
      <c r="H301" s="368">
        <v>0.64465499999999998</v>
      </c>
      <c r="I301" s="368"/>
      <c r="J301" s="368"/>
      <c r="K301" s="368"/>
      <c r="L301" s="88"/>
      <c r="M301" s="88"/>
      <c r="N301" s="88"/>
      <c r="O301" s="90"/>
    </row>
    <row r="302" spans="1:15">
      <c r="A302" s="86">
        <v>2</v>
      </c>
      <c r="B302" s="101">
        <v>37782</v>
      </c>
      <c r="C302" s="368">
        <v>0.36</v>
      </c>
      <c r="D302" s="368">
        <v>3.9100000000000003E-3</v>
      </c>
      <c r="E302" s="368">
        <v>5.4562200000000003E-3</v>
      </c>
      <c r="F302" s="368">
        <v>4.0805352000000003E-2</v>
      </c>
      <c r="G302" s="368">
        <v>0.38746637499999997</v>
      </c>
      <c r="H302" s="368">
        <v>0.75777300000000003</v>
      </c>
      <c r="I302" s="368"/>
      <c r="J302" s="368"/>
      <c r="K302" s="368"/>
      <c r="L302" s="88"/>
      <c r="M302" s="88"/>
      <c r="N302" s="88"/>
      <c r="O302" s="90"/>
    </row>
    <row r="303" spans="1:15">
      <c r="A303" s="86">
        <v>7</v>
      </c>
      <c r="B303" s="101">
        <v>37782</v>
      </c>
      <c r="C303" s="368">
        <v>0.73099999999999998</v>
      </c>
      <c r="D303" s="368">
        <v>5.4539999999999996E-3</v>
      </c>
      <c r="E303" s="368">
        <v>0.13524834899999999</v>
      </c>
      <c r="F303" s="368">
        <v>2.2639882E-2</v>
      </c>
      <c r="G303" s="368">
        <v>0.38810222599999999</v>
      </c>
      <c r="H303" s="368">
        <v>1.00258</v>
      </c>
      <c r="I303" s="368"/>
      <c r="J303" s="368"/>
      <c r="K303" s="368"/>
      <c r="L303" s="88"/>
      <c r="M303" s="88"/>
      <c r="N303" s="88"/>
      <c r="O303" s="90"/>
    </row>
    <row r="304" spans="1:15">
      <c r="A304" s="86">
        <v>17</v>
      </c>
      <c r="B304" s="101">
        <v>37782</v>
      </c>
      <c r="C304" s="368">
        <v>0.36799999999999999</v>
      </c>
      <c r="D304" s="368">
        <v>2.9290000000000002E-3</v>
      </c>
      <c r="E304" s="368">
        <v>0.134807696</v>
      </c>
      <c r="F304" s="368">
        <v>1.2227949E-2</v>
      </c>
      <c r="G304" s="368">
        <v>0.43942266699999999</v>
      </c>
      <c r="H304" s="368">
        <v>0.66131399999999996</v>
      </c>
      <c r="I304" s="368"/>
      <c r="J304" s="368"/>
      <c r="K304" s="368"/>
      <c r="L304" s="88"/>
      <c r="M304" s="88"/>
      <c r="N304" s="88"/>
      <c r="O304" s="90"/>
    </row>
    <row r="305" spans="1:15">
      <c r="A305" s="86">
        <v>18</v>
      </c>
      <c r="B305" s="101">
        <v>37782</v>
      </c>
      <c r="C305" s="368">
        <v>0.33</v>
      </c>
      <c r="D305" s="368">
        <v>4.3639999999999998E-3</v>
      </c>
      <c r="E305" s="368">
        <v>2.9215600000000001E-3</v>
      </c>
      <c r="F305" s="368">
        <v>2.724909E-2</v>
      </c>
      <c r="G305" s="368">
        <v>0.33843656</v>
      </c>
      <c r="H305" s="368">
        <v>0.59682000000000002</v>
      </c>
      <c r="I305" s="368"/>
      <c r="J305" s="368"/>
      <c r="K305" s="368"/>
      <c r="L305" s="88"/>
      <c r="M305" s="88"/>
      <c r="N305" s="88"/>
      <c r="O305" s="90"/>
    </row>
    <row r="306" spans="1:15">
      <c r="A306" s="86">
        <v>2</v>
      </c>
      <c r="B306" s="101">
        <v>37789</v>
      </c>
      <c r="C306" s="368">
        <v>0.32500000000000001</v>
      </c>
      <c r="D306" s="368">
        <v>6.6420000000000003E-3</v>
      </c>
      <c r="E306" s="368">
        <v>5.69638E-3</v>
      </c>
      <c r="F306" s="368">
        <v>9.5080970000000001E-3</v>
      </c>
      <c r="G306" s="368">
        <v>0.38702476800000002</v>
      </c>
      <c r="H306" s="368">
        <v>0.759737</v>
      </c>
      <c r="I306" s="368"/>
      <c r="J306" s="368"/>
      <c r="K306" s="368"/>
      <c r="L306" s="88"/>
      <c r="M306" s="88"/>
      <c r="N306" s="88"/>
      <c r="O306" s="90"/>
    </row>
    <row r="307" spans="1:15">
      <c r="A307" s="86">
        <v>7</v>
      </c>
      <c r="B307" s="101">
        <v>37789</v>
      </c>
      <c r="C307" s="368">
        <v>0.66100000000000003</v>
      </c>
      <c r="D307" s="368">
        <v>5.7549999999999997E-3</v>
      </c>
      <c r="E307" s="368">
        <v>0.13554001600000001</v>
      </c>
      <c r="F307" s="368">
        <v>1.6768550000000001E-3</v>
      </c>
      <c r="G307" s="368">
        <v>0.40914729700000002</v>
      </c>
      <c r="H307" s="368">
        <v>0.99492899999999995</v>
      </c>
      <c r="I307" s="368"/>
      <c r="J307" s="368"/>
      <c r="K307" s="368"/>
      <c r="L307" s="88"/>
      <c r="M307" s="88"/>
      <c r="N307" s="88"/>
      <c r="O307" s="90"/>
    </row>
    <row r="308" spans="1:15">
      <c r="A308" s="86">
        <v>17</v>
      </c>
      <c r="B308" s="101">
        <v>37789</v>
      </c>
      <c r="C308" s="368">
        <v>0.34200000000000003</v>
      </c>
      <c r="D308" s="368">
        <v>4.7400000000000003E-3</v>
      </c>
      <c r="E308" s="368">
        <v>0.130033915</v>
      </c>
      <c r="F308" s="369">
        <v>1E-3</v>
      </c>
      <c r="G308" s="368">
        <v>0.43616141200000003</v>
      </c>
      <c r="H308" s="368">
        <v>0.60378500000000002</v>
      </c>
      <c r="I308" s="368"/>
      <c r="J308" s="368"/>
      <c r="K308" s="368"/>
      <c r="L308" s="88"/>
      <c r="M308" s="88"/>
      <c r="N308" s="88"/>
      <c r="O308" s="90"/>
    </row>
    <row r="309" spans="1:15">
      <c r="A309" s="86">
        <v>18</v>
      </c>
      <c r="B309" s="101">
        <v>37789</v>
      </c>
      <c r="C309" s="368">
        <v>0.28999999999999998</v>
      </c>
      <c r="D309" s="368">
        <v>6.9680000000000002E-3</v>
      </c>
      <c r="E309" s="368">
        <v>3.3578150000000001E-3</v>
      </c>
      <c r="F309" s="369">
        <v>3.0593819999999998E-3</v>
      </c>
      <c r="G309" s="368">
        <v>0.36178157700000002</v>
      </c>
      <c r="H309" s="368">
        <v>0.56820599999999999</v>
      </c>
      <c r="I309" s="368"/>
      <c r="J309" s="368"/>
      <c r="K309" s="368"/>
      <c r="L309" s="88"/>
      <c r="M309" s="88"/>
      <c r="N309" s="88"/>
      <c r="O309" s="90"/>
    </row>
    <row r="310" spans="1:15">
      <c r="A310" s="86">
        <v>2</v>
      </c>
      <c r="B310" s="101">
        <v>37796</v>
      </c>
      <c r="C310" s="368">
        <v>0.3</v>
      </c>
      <c r="D310" s="368">
        <v>8.6289999999999995E-3</v>
      </c>
      <c r="E310" s="368">
        <v>7.0175139999999999E-3</v>
      </c>
      <c r="F310" s="368">
        <v>1.1300335999999999E-2</v>
      </c>
      <c r="G310" s="368">
        <v>0.37477558900000002</v>
      </c>
      <c r="H310" s="368">
        <v>0.69130800000000003</v>
      </c>
      <c r="I310" s="368"/>
      <c r="J310" s="368"/>
      <c r="K310" s="368"/>
      <c r="L310" s="88"/>
      <c r="M310" s="88"/>
      <c r="N310" s="88"/>
      <c r="O310" s="90"/>
    </row>
    <row r="311" spans="1:15">
      <c r="A311" s="86">
        <v>7</v>
      </c>
      <c r="B311" s="101">
        <v>37796</v>
      </c>
      <c r="C311" s="368">
        <v>0.626</v>
      </c>
      <c r="D311" s="368">
        <v>8.3540000000000003E-3</v>
      </c>
      <c r="E311" s="368">
        <v>0.13531768499999999</v>
      </c>
      <c r="F311" s="368">
        <v>1.3193888000000001E-2</v>
      </c>
      <c r="G311" s="368">
        <v>0.39712447200000001</v>
      </c>
      <c r="H311" s="368">
        <v>0.95602399999999998</v>
      </c>
      <c r="I311" s="368"/>
      <c r="J311" s="368"/>
      <c r="K311" s="368"/>
      <c r="L311" s="88"/>
      <c r="M311" s="88"/>
      <c r="N311" s="88"/>
      <c r="O311" s="90"/>
    </row>
    <row r="312" spans="1:15">
      <c r="A312" s="86">
        <v>17</v>
      </c>
      <c r="B312" s="101">
        <v>37796</v>
      </c>
      <c r="C312" s="368">
        <v>0.313</v>
      </c>
      <c r="D312" s="368">
        <v>5.4400000000000004E-3</v>
      </c>
      <c r="E312" s="368">
        <v>0.13749984500000001</v>
      </c>
      <c r="F312" s="368">
        <v>5.2697539999999998E-3</v>
      </c>
      <c r="G312" s="368">
        <v>0.42720276299999999</v>
      </c>
      <c r="H312" s="368">
        <v>0.59678399999999998</v>
      </c>
      <c r="I312" s="368"/>
      <c r="J312" s="368"/>
      <c r="K312" s="368"/>
      <c r="L312" s="88"/>
      <c r="M312" s="88"/>
      <c r="N312" s="88"/>
      <c r="O312" s="90"/>
    </row>
    <row r="313" spans="1:15">
      <c r="A313" s="86">
        <v>18</v>
      </c>
      <c r="B313" s="101">
        <v>37796</v>
      </c>
      <c r="C313" s="368">
        <v>0.26700000000000002</v>
      </c>
      <c r="D313" s="368">
        <v>5.4419999999999998E-3</v>
      </c>
      <c r="E313" s="368">
        <v>5.4574460000000003E-3</v>
      </c>
      <c r="F313" s="368">
        <v>1.005574E-3</v>
      </c>
      <c r="G313" s="368">
        <v>0.33023199399999997</v>
      </c>
      <c r="H313" s="368">
        <v>0.58354700000000004</v>
      </c>
      <c r="I313" s="368"/>
      <c r="J313" s="368"/>
      <c r="K313" s="368"/>
      <c r="L313" s="88"/>
      <c r="M313" s="88"/>
      <c r="N313" s="88"/>
      <c r="O313" s="90"/>
    </row>
    <row r="314" spans="1:15">
      <c r="A314" s="86">
        <v>2</v>
      </c>
      <c r="B314" s="101">
        <v>37803</v>
      </c>
      <c r="C314" s="368">
        <v>0.315</v>
      </c>
      <c r="D314" s="368">
        <v>3.248E-3</v>
      </c>
      <c r="E314" s="368">
        <v>5.301147E-3</v>
      </c>
      <c r="F314" s="368">
        <v>3.7262879999999999E-3</v>
      </c>
      <c r="G314" s="368">
        <v>0.395534565</v>
      </c>
      <c r="H314" s="368">
        <v>0.90560399999999996</v>
      </c>
      <c r="I314" s="368"/>
      <c r="J314" s="368"/>
      <c r="K314" s="368"/>
      <c r="L314" s="88"/>
      <c r="M314" s="88"/>
      <c r="N314" s="88"/>
      <c r="O314" s="90"/>
    </row>
    <row r="315" spans="1:15">
      <c r="A315" s="86">
        <v>7</v>
      </c>
      <c r="B315" s="101">
        <v>37803</v>
      </c>
      <c r="C315" s="368">
        <v>0.69599999999999995</v>
      </c>
      <c r="D315" s="368">
        <v>1.0690000000000001E-3</v>
      </c>
      <c r="E315" s="368">
        <v>0.112527031</v>
      </c>
      <c r="F315" s="368">
        <v>1.4490010000000001E-3</v>
      </c>
      <c r="G315" s="368">
        <v>0.41865249900000001</v>
      </c>
      <c r="H315" s="368">
        <v>1.0977490000000001</v>
      </c>
      <c r="I315" s="368"/>
      <c r="J315" s="368"/>
      <c r="K315" s="368"/>
      <c r="L315" s="88"/>
      <c r="M315" s="88"/>
      <c r="N315" s="88"/>
      <c r="O315" s="90"/>
    </row>
    <row r="316" spans="1:15">
      <c r="A316" s="86">
        <v>17</v>
      </c>
      <c r="B316" s="101">
        <v>37803</v>
      </c>
      <c r="C316" s="368">
        <v>0.32800000000000001</v>
      </c>
      <c r="D316" s="368">
        <v>1.047E-3</v>
      </c>
      <c r="E316" s="368">
        <v>0.1216897</v>
      </c>
      <c r="F316" s="368">
        <v>1.364318E-3</v>
      </c>
      <c r="G316" s="368">
        <v>0.43892447600000001</v>
      </c>
      <c r="H316" s="368">
        <v>0.69381599999999999</v>
      </c>
      <c r="I316" s="368"/>
      <c r="J316" s="368"/>
      <c r="K316" s="368"/>
      <c r="L316" s="88"/>
      <c r="M316" s="88"/>
      <c r="N316" s="88"/>
      <c r="O316" s="90"/>
    </row>
    <row r="317" spans="1:15">
      <c r="A317" s="86">
        <v>18</v>
      </c>
      <c r="B317" s="101">
        <v>37803</v>
      </c>
      <c r="C317" s="368">
        <v>0.28499999999999998</v>
      </c>
      <c r="D317" s="368">
        <v>1.000782E-3</v>
      </c>
      <c r="E317" s="368">
        <v>2.9646569999999999E-3</v>
      </c>
      <c r="F317" s="368">
        <v>1.0521969999999999E-3</v>
      </c>
      <c r="G317" s="368">
        <v>0.33720741100000001</v>
      </c>
      <c r="H317" s="368">
        <v>0.67995499999999998</v>
      </c>
      <c r="I317" s="368"/>
      <c r="J317" s="368"/>
      <c r="K317" s="368"/>
      <c r="L317" s="88"/>
      <c r="M317" s="88"/>
      <c r="N317" s="88"/>
      <c r="O317" s="90"/>
    </row>
    <row r="318" spans="1:15">
      <c r="A318" s="86">
        <v>2</v>
      </c>
      <c r="B318" s="101">
        <v>37810</v>
      </c>
      <c r="C318" s="368">
        <v>0.375</v>
      </c>
      <c r="D318" s="368">
        <v>2.3E-3</v>
      </c>
      <c r="E318" s="368">
        <v>4.9137240000000004E-3</v>
      </c>
      <c r="F318" s="368">
        <v>6.3926310000000002E-3</v>
      </c>
      <c r="G318" s="368">
        <v>0.47907427000000002</v>
      </c>
      <c r="H318" s="368">
        <v>0.72362000000000004</v>
      </c>
      <c r="I318" s="368"/>
      <c r="J318" s="368"/>
      <c r="K318" s="368"/>
      <c r="L318" s="88"/>
      <c r="M318" s="88"/>
      <c r="N318" s="88"/>
      <c r="O318" s="90"/>
    </row>
    <row r="319" spans="1:15">
      <c r="A319" s="86">
        <v>7</v>
      </c>
      <c r="B319" s="101">
        <v>37810</v>
      </c>
      <c r="C319" s="368">
        <v>0.72</v>
      </c>
      <c r="D319" s="368">
        <v>1.323E-3</v>
      </c>
      <c r="E319" s="368">
        <v>0.12342071</v>
      </c>
      <c r="F319" s="368">
        <v>3.7820760000000001E-3</v>
      </c>
      <c r="G319" s="368">
        <v>0.51375852899999996</v>
      </c>
      <c r="H319" s="368">
        <v>0.915601</v>
      </c>
      <c r="I319" s="368"/>
      <c r="J319" s="368"/>
      <c r="K319" s="368"/>
      <c r="L319" s="88"/>
      <c r="M319" s="88"/>
      <c r="N319" s="88"/>
      <c r="O319" s="90"/>
    </row>
    <row r="320" spans="1:15">
      <c r="A320" s="86">
        <v>17</v>
      </c>
      <c r="B320" s="101">
        <v>37810</v>
      </c>
      <c r="C320" s="368">
        <v>0.39800000000000002</v>
      </c>
      <c r="D320" s="368">
        <v>1.00015E-3</v>
      </c>
      <c r="E320" s="368">
        <v>0.155223106</v>
      </c>
      <c r="F320" s="368">
        <v>3.398407E-3</v>
      </c>
      <c r="G320" s="368">
        <v>0.52967454400000002</v>
      </c>
      <c r="H320" s="368">
        <v>0.53034899999999996</v>
      </c>
      <c r="I320" s="368"/>
      <c r="J320" s="368"/>
      <c r="K320" s="368"/>
      <c r="L320" s="88"/>
      <c r="M320" s="88"/>
      <c r="N320" s="88"/>
      <c r="O320" s="90"/>
    </row>
    <row r="321" spans="1:15">
      <c r="A321" s="86">
        <v>18</v>
      </c>
      <c r="B321" s="101">
        <v>37810</v>
      </c>
      <c r="C321" s="368">
        <v>0.33600000000000002</v>
      </c>
      <c r="D321" s="368">
        <v>1.047E-3</v>
      </c>
      <c r="E321" s="368">
        <v>3.7639380000000001E-3</v>
      </c>
      <c r="F321" s="368">
        <v>4.3986750000000003E-3</v>
      </c>
      <c r="G321" s="368">
        <v>0.43148624400000002</v>
      </c>
      <c r="H321" s="368">
        <v>0.53711500000000001</v>
      </c>
      <c r="I321" s="368"/>
      <c r="J321" s="368"/>
      <c r="K321" s="368"/>
      <c r="L321" s="88"/>
      <c r="M321" s="88"/>
      <c r="N321" s="88"/>
      <c r="O321" s="90"/>
    </row>
    <row r="322" spans="1:15">
      <c r="A322" s="86">
        <v>2</v>
      </c>
      <c r="B322" s="101">
        <v>37817</v>
      </c>
      <c r="C322" s="368">
        <v>0.33500000000000002</v>
      </c>
      <c r="D322" s="368">
        <v>2.6559999999999999E-3</v>
      </c>
      <c r="E322" s="368">
        <v>9.651247E-3</v>
      </c>
      <c r="F322" s="368">
        <v>7.01653E-3</v>
      </c>
      <c r="G322" s="368">
        <v>0.44718263200000002</v>
      </c>
      <c r="H322" s="368">
        <v>0.69541399999999998</v>
      </c>
      <c r="I322" s="368"/>
      <c r="J322" s="368"/>
      <c r="K322" s="368"/>
      <c r="L322" s="88"/>
      <c r="M322" s="88"/>
      <c r="N322" s="88"/>
      <c r="O322" s="90"/>
    </row>
    <row r="323" spans="1:15">
      <c r="A323" s="86">
        <v>7</v>
      </c>
      <c r="B323" s="101">
        <v>37817</v>
      </c>
      <c r="C323" s="368">
        <v>0.67500000000000004</v>
      </c>
      <c r="D323" s="368">
        <v>1.446E-3</v>
      </c>
      <c r="E323" s="368">
        <v>0.11457155300000001</v>
      </c>
      <c r="F323" s="368">
        <v>4.7985329999999998E-3</v>
      </c>
      <c r="G323" s="368">
        <v>0.47053663099999998</v>
      </c>
      <c r="H323" s="368">
        <v>0.966588</v>
      </c>
      <c r="I323" s="368"/>
      <c r="J323" s="368"/>
      <c r="K323" s="368"/>
      <c r="L323" s="88"/>
      <c r="M323" s="88"/>
      <c r="N323" s="88"/>
      <c r="O323" s="90"/>
    </row>
    <row r="324" spans="1:15">
      <c r="A324" s="86">
        <v>17</v>
      </c>
      <c r="B324" s="101">
        <v>37817</v>
      </c>
      <c r="C324" s="368">
        <v>0.35299999999999998</v>
      </c>
      <c r="D324" s="368">
        <v>1.08E-3</v>
      </c>
      <c r="E324" s="368">
        <v>0.143738105</v>
      </c>
      <c r="F324" s="368">
        <v>1E-3</v>
      </c>
      <c r="G324" s="368">
        <v>0.44874280700000002</v>
      </c>
      <c r="H324" s="368">
        <v>0.56064199999999997</v>
      </c>
      <c r="I324" s="368"/>
      <c r="J324" s="368"/>
      <c r="K324" s="368"/>
      <c r="L324" s="88"/>
      <c r="M324" s="88"/>
      <c r="N324" s="88"/>
      <c r="O324" s="90"/>
    </row>
    <row r="325" spans="1:15">
      <c r="A325" s="86">
        <v>18</v>
      </c>
      <c r="B325" s="101">
        <v>37817</v>
      </c>
      <c r="C325" s="368">
        <v>0.29599999999999999</v>
      </c>
      <c r="D325" s="368">
        <v>2.7950000000000002E-3</v>
      </c>
      <c r="E325" s="368">
        <v>3.2372429999999999E-3</v>
      </c>
      <c r="F325" s="368">
        <v>2.17044E-3</v>
      </c>
      <c r="G325" s="368">
        <v>0.39401246699999998</v>
      </c>
      <c r="H325" s="368">
        <v>0.54048200000000002</v>
      </c>
      <c r="I325" s="368"/>
      <c r="J325" s="368"/>
      <c r="K325" s="368"/>
      <c r="L325" s="88"/>
      <c r="M325" s="88"/>
      <c r="N325" s="88"/>
      <c r="O325" s="90"/>
    </row>
    <row r="326" spans="1:15">
      <c r="A326" s="86">
        <v>2</v>
      </c>
      <c r="B326" s="101">
        <v>37824</v>
      </c>
      <c r="C326" s="368">
        <v>0.32500000000000001</v>
      </c>
      <c r="D326" s="368">
        <v>9.2809999999999993E-3</v>
      </c>
      <c r="E326" s="368">
        <v>7.9025280000000007E-3</v>
      </c>
      <c r="F326" s="368">
        <v>6.9126769999999999E-3</v>
      </c>
      <c r="G326" s="368">
        <v>0.48603685600000002</v>
      </c>
      <c r="H326" s="368">
        <v>0.862568</v>
      </c>
      <c r="I326" s="368"/>
      <c r="J326" s="368"/>
      <c r="K326" s="368"/>
      <c r="L326" s="88"/>
      <c r="M326" s="88"/>
      <c r="N326" s="88"/>
      <c r="O326" s="90"/>
    </row>
    <row r="327" spans="1:15">
      <c r="A327" s="86">
        <v>7</v>
      </c>
      <c r="B327" s="101">
        <v>37824</v>
      </c>
      <c r="C327" s="368">
        <v>0.65500000000000003</v>
      </c>
      <c r="D327" s="368">
        <v>8.5339999999999999E-3</v>
      </c>
      <c r="E327" s="368">
        <v>0.14780348700000001</v>
      </c>
      <c r="F327" s="368">
        <v>1.3005810000000001E-3</v>
      </c>
      <c r="G327" s="368">
        <v>0.52348835699999996</v>
      </c>
      <c r="H327" s="368">
        <v>1.1410769999999999</v>
      </c>
      <c r="I327" s="368"/>
      <c r="J327" s="368"/>
      <c r="K327" s="368"/>
      <c r="L327" s="88"/>
      <c r="M327" s="88"/>
      <c r="N327" s="88"/>
      <c r="O327" s="90"/>
    </row>
    <row r="328" spans="1:15">
      <c r="A328" s="86">
        <v>17</v>
      </c>
      <c r="B328" s="101">
        <v>37824</v>
      </c>
      <c r="C328" s="368">
        <v>0.32800000000000001</v>
      </c>
      <c r="D328" s="368">
        <v>1.1670000000000001E-3</v>
      </c>
      <c r="E328" s="368">
        <v>0.143194182</v>
      </c>
      <c r="F328" s="368">
        <v>8.3694579999999998E-3</v>
      </c>
      <c r="G328" s="368">
        <v>0.47901656599999998</v>
      </c>
      <c r="H328" s="368">
        <v>0.63919599999999999</v>
      </c>
      <c r="I328" s="368"/>
      <c r="J328" s="368"/>
      <c r="K328" s="368"/>
      <c r="L328" s="88"/>
      <c r="M328" s="88"/>
      <c r="N328" s="88"/>
      <c r="O328" s="90"/>
    </row>
    <row r="329" spans="1:15">
      <c r="A329" s="86">
        <v>18</v>
      </c>
      <c r="B329" s="101">
        <v>37824</v>
      </c>
      <c r="C329" s="368">
        <v>0.27500000000000002</v>
      </c>
      <c r="D329" s="368">
        <v>3.5950000000000001E-3</v>
      </c>
      <c r="E329" s="368">
        <v>3.2855990000000002E-3</v>
      </c>
      <c r="F329" s="368">
        <v>1.0059470000000001E-3</v>
      </c>
      <c r="G329" s="368">
        <v>0.40705250399999998</v>
      </c>
      <c r="H329" s="368">
        <v>0.63853099999999996</v>
      </c>
      <c r="I329" s="368"/>
      <c r="J329" s="368"/>
      <c r="K329" s="368"/>
      <c r="L329" s="88"/>
      <c r="M329" s="88"/>
      <c r="N329" s="88"/>
      <c r="O329" s="90"/>
    </row>
    <row r="330" spans="1:15">
      <c r="A330" s="86">
        <v>2</v>
      </c>
      <c r="B330" s="101">
        <v>37831</v>
      </c>
      <c r="C330" s="368">
        <v>0.28000000000000003</v>
      </c>
      <c r="D330" s="368">
        <v>3.0339999999999998E-3</v>
      </c>
      <c r="E330" s="368">
        <v>8.5535530000000002E-3</v>
      </c>
      <c r="F330" s="368">
        <v>2.9963475E-2</v>
      </c>
      <c r="G330" s="368">
        <v>0.398988393</v>
      </c>
      <c r="H330" s="368">
        <v>0.76878400000000002</v>
      </c>
      <c r="I330" s="368"/>
      <c r="J330" s="368"/>
      <c r="K330" s="368"/>
      <c r="L330" s="88"/>
      <c r="M330" s="88"/>
      <c r="N330" s="88"/>
      <c r="O330" s="90"/>
    </row>
    <row r="331" spans="1:15">
      <c r="A331" s="86">
        <v>7</v>
      </c>
      <c r="B331" s="101">
        <v>37831</v>
      </c>
      <c r="C331" s="368">
        <v>0.60499999999999998</v>
      </c>
      <c r="D331" s="368">
        <v>1.0014309999999999E-3</v>
      </c>
      <c r="E331" s="368">
        <v>0.10625269699999999</v>
      </c>
      <c r="F331" s="368">
        <v>1.6432118999999999E-2</v>
      </c>
      <c r="G331" s="368">
        <v>0.46925984100000001</v>
      </c>
      <c r="H331" s="368">
        <v>1.3123899999999999</v>
      </c>
      <c r="I331" s="368"/>
      <c r="J331" s="368"/>
      <c r="K331" s="368"/>
      <c r="L331" s="88"/>
      <c r="M331" s="88"/>
      <c r="N331" s="88"/>
      <c r="O331" s="90"/>
    </row>
    <row r="332" spans="1:15">
      <c r="A332" s="86">
        <v>17</v>
      </c>
      <c r="B332" s="101">
        <v>37831</v>
      </c>
      <c r="C332" s="368">
        <v>0.29299999999999998</v>
      </c>
      <c r="D332" s="368">
        <v>1.001095E-3</v>
      </c>
      <c r="E332" s="368">
        <v>0.141055281</v>
      </c>
      <c r="F332" s="368">
        <v>5.3302109999999996E-3</v>
      </c>
      <c r="G332" s="368">
        <v>0.42940842699999998</v>
      </c>
      <c r="H332" s="368">
        <v>0.56104299999999996</v>
      </c>
      <c r="I332" s="368"/>
      <c r="J332" s="368"/>
      <c r="K332" s="368"/>
      <c r="L332" s="88"/>
      <c r="M332" s="88"/>
      <c r="N332" s="88"/>
      <c r="O332" s="90"/>
    </row>
    <row r="333" spans="1:15">
      <c r="A333" s="86">
        <v>18</v>
      </c>
      <c r="B333" s="101">
        <v>37831</v>
      </c>
      <c r="C333" s="368">
        <v>0.25900000000000001</v>
      </c>
      <c r="D333" s="368">
        <v>1.0038639999999999E-3</v>
      </c>
      <c r="E333" s="368">
        <v>7.0057640000000003E-3</v>
      </c>
      <c r="F333" s="368">
        <v>8.5855170000000008E-3</v>
      </c>
      <c r="G333" s="368">
        <v>0.35082291399999999</v>
      </c>
      <c r="H333" s="368">
        <v>0.57259700000000002</v>
      </c>
      <c r="I333" s="368"/>
      <c r="J333" s="368"/>
      <c r="K333" s="368"/>
      <c r="L333" s="88"/>
      <c r="M333" s="88"/>
      <c r="N333" s="88"/>
      <c r="O333" s="90"/>
    </row>
    <row r="334" spans="1:15">
      <c r="A334" s="86">
        <v>2</v>
      </c>
      <c r="B334" s="101">
        <v>37838</v>
      </c>
      <c r="C334" s="368">
        <v>0.27500000000000002</v>
      </c>
      <c r="D334" s="368">
        <v>1.0013470000000001E-3</v>
      </c>
      <c r="E334" s="368">
        <v>6.849623E-3</v>
      </c>
      <c r="F334" s="368">
        <v>7.6151689999999998E-3</v>
      </c>
      <c r="G334" s="368">
        <v>0.41809918099999999</v>
      </c>
      <c r="H334" s="368">
        <v>0.80152999999999996</v>
      </c>
      <c r="I334" s="368"/>
      <c r="J334" s="368"/>
      <c r="K334" s="368"/>
      <c r="L334" s="88"/>
      <c r="M334" s="88"/>
      <c r="N334" s="88"/>
      <c r="O334" s="90"/>
    </row>
    <row r="335" spans="1:15">
      <c r="A335" s="86">
        <v>7</v>
      </c>
      <c r="B335" s="101">
        <v>37838</v>
      </c>
      <c r="C335" s="368">
        <v>0.59</v>
      </c>
      <c r="D335" s="368">
        <v>1.0011320000000001E-3</v>
      </c>
      <c r="E335" s="368">
        <v>0.10932913</v>
      </c>
      <c r="F335" s="368">
        <v>5.3078789999999997E-3</v>
      </c>
      <c r="G335" s="368">
        <v>0.44865412999999998</v>
      </c>
      <c r="H335" s="368">
        <v>1.032117</v>
      </c>
      <c r="I335" s="368"/>
      <c r="J335" s="368"/>
      <c r="K335" s="368"/>
      <c r="L335" s="88"/>
      <c r="M335" s="88"/>
      <c r="N335" s="88"/>
      <c r="O335" s="90"/>
    </row>
    <row r="336" spans="1:15">
      <c r="A336" s="86">
        <v>17</v>
      </c>
      <c r="B336" s="101">
        <v>37838</v>
      </c>
      <c r="C336" s="368">
        <v>0.28799999999999998</v>
      </c>
      <c r="D336" s="368">
        <v>4.4470000000000004E-3</v>
      </c>
      <c r="E336" s="368">
        <v>0.135123095</v>
      </c>
      <c r="F336" s="368">
        <v>1E-3</v>
      </c>
      <c r="G336" s="368">
        <v>0.46174130800000002</v>
      </c>
      <c r="H336" s="368">
        <v>0.655138</v>
      </c>
      <c r="I336" s="368"/>
      <c r="J336" s="368"/>
      <c r="K336" s="368"/>
      <c r="L336" s="88"/>
      <c r="M336" s="88"/>
      <c r="N336" s="88"/>
      <c r="O336" s="90"/>
    </row>
    <row r="337" spans="1:15">
      <c r="A337" s="86">
        <v>18</v>
      </c>
      <c r="B337" s="101">
        <v>37838</v>
      </c>
      <c r="C337" s="368">
        <v>0.25</v>
      </c>
      <c r="D337" s="368">
        <v>1.0004829999999999E-3</v>
      </c>
      <c r="E337" s="368">
        <v>4.66177E-3</v>
      </c>
      <c r="F337" s="368">
        <v>3.7829360000000002E-3</v>
      </c>
      <c r="G337" s="368">
        <v>0.35684315</v>
      </c>
      <c r="H337" s="368">
        <v>0.69163600000000003</v>
      </c>
      <c r="I337" s="368"/>
      <c r="J337" s="368"/>
      <c r="K337" s="368"/>
      <c r="L337" s="88"/>
      <c r="M337" s="88"/>
      <c r="N337" s="88"/>
      <c r="O337" s="90"/>
    </row>
    <row r="338" spans="1:15">
      <c r="A338" s="86">
        <v>2</v>
      </c>
      <c r="B338" s="101">
        <v>37845</v>
      </c>
      <c r="C338" s="368">
        <v>0.26500000000000001</v>
      </c>
      <c r="D338" s="368">
        <v>4.9760000000000004E-3</v>
      </c>
      <c r="E338" s="368">
        <v>8.1530049999999996E-3</v>
      </c>
      <c r="F338" s="368">
        <v>2.072389E-3</v>
      </c>
      <c r="G338" s="368">
        <v>0.41501701800000002</v>
      </c>
      <c r="H338" s="368">
        <v>0.72307999999999995</v>
      </c>
      <c r="I338" s="368"/>
      <c r="J338" s="368"/>
      <c r="K338" s="368"/>
      <c r="L338" s="88"/>
      <c r="M338" s="88"/>
      <c r="N338" s="88"/>
      <c r="O338" s="90"/>
    </row>
    <row r="339" spans="1:15">
      <c r="A339" s="86">
        <v>7</v>
      </c>
      <c r="B339" s="101">
        <v>37845</v>
      </c>
      <c r="C339" s="368">
        <v>0.56499999999999995</v>
      </c>
      <c r="D339" s="368">
        <v>3.1380000000000002E-3</v>
      </c>
      <c r="E339" s="368">
        <v>0.105911903</v>
      </c>
      <c r="F339" s="368">
        <v>1.838293E-3</v>
      </c>
      <c r="G339" s="368">
        <v>0.43849054300000001</v>
      </c>
      <c r="H339" s="368">
        <v>0.94209299999999996</v>
      </c>
      <c r="I339" s="368"/>
      <c r="J339" s="368"/>
      <c r="K339" s="368"/>
      <c r="L339" s="88"/>
      <c r="M339" s="88"/>
      <c r="N339" s="88"/>
      <c r="O339" s="90"/>
    </row>
    <row r="340" spans="1:15">
      <c r="A340" s="86">
        <v>17</v>
      </c>
      <c r="B340" s="101">
        <v>37845</v>
      </c>
      <c r="C340" s="368">
        <v>0.26800000000000002</v>
      </c>
      <c r="D340" s="368">
        <v>2.6250000000000002E-3</v>
      </c>
      <c r="E340" s="368">
        <v>0.143705317</v>
      </c>
      <c r="F340" s="368">
        <v>1.9919040000000001E-3</v>
      </c>
      <c r="G340" s="368">
        <v>0.46660648199999999</v>
      </c>
      <c r="H340" s="368">
        <v>0.57814299999999996</v>
      </c>
      <c r="I340" s="368"/>
      <c r="J340" s="368"/>
      <c r="K340" s="368"/>
      <c r="L340" s="88"/>
      <c r="M340" s="88"/>
      <c r="N340" s="88"/>
      <c r="O340" s="90"/>
    </row>
    <row r="341" spans="1:15">
      <c r="A341" s="86">
        <v>18</v>
      </c>
      <c r="B341" s="101">
        <v>37845</v>
      </c>
      <c r="C341" s="368">
        <v>0.23</v>
      </c>
      <c r="D341" s="368">
        <v>3.522E-3</v>
      </c>
      <c r="E341" s="368">
        <v>5.6084799999999999E-3</v>
      </c>
      <c r="F341" s="368">
        <v>1.5314700000000001E-3</v>
      </c>
      <c r="G341" s="368">
        <v>0.373680016</v>
      </c>
      <c r="H341" s="368">
        <v>0.55881000000000003</v>
      </c>
      <c r="I341" s="368"/>
      <c r="J341" s="368"/>
      <c r="K341" s="368"/>
      <c r="L341" s="88"/>
      <c r="M341" s="88"/>
      <c r="N341" s="88"/>
      <c r="O341" s="90"/>
    </row>
    <row r="342" spans="1:15">
      <c r="A342" s="86">
        <v>2</v>
      </c>
      <c r="B342" s="101">
        <v>37852</v>
      </c>
      <c r="C342" s="368">
        <v>0.25</v>
      </c>
      <c r="D342" s="368">
        <v>5.313E-3</v>
      </c>
      <c r="E342" s="368">
        <v>8.9535329999999996E-3</v>
      </c>
      <c r="F342" s="368">
        <v>1.077092E-3</v>
      </c>
      <c r="G342" s="368">
        <v>0.41825011600000001</v>
      </c>
      <c r="H342" s="368">
        <v>0.72808899999999999</v>
      </c>
      <c r="I342" s="368"/>
      <c r="J342" s="368"/>
      <c r="K342" s="368"/>
      <c r="L342" s="88"/>
      <c r="M342" s="88"/>
      <c r="N342" s="88"/>
      <c r="O342" s="90"/>
    </row>
    <row r="343" spans="1:15">
      <c r="A343" s="86">
        <v>7</v>
      </c>
      <c r="B343" s="101">
        <v>37852</v>
      </c>
      <c r="C343" s="368">
        <v>0.54</v>
      </c>
      <c r="D343" s="368">
        <v>4.8830000000000002E-3</v>
      </c>
      <c r="E343" s="368">
        <v>0.10222612</v>
      </c>
      <c r="F343" s="368">
        <v>8.8045650000000003E-3</v>
      </c>
      <c r="G343" s="368">
        <v>0.43955810099999998</v>
      </c>
      <c r="H343" s="368">
        <v>1.004316</v>
      </c>
      <c r="I343" s="368"/>
      <c r="J343" s="368"/>
      <c r="K343" s="368"/>
      <c r="L343" s="88"/>
      <c r="M343" s="88"/>
      <c r="N343" s="88"/>
      <c r="O343" s="90"/>
    </row>
    <row r="344" spans="1:15">
      <c r="A344" s="86">
        <v>17</v>
      </c>
      <c r="B344" s="101">
        <v>37852</v>
      </c>
      <c r="C344" s="368"/>
      <c r="D344" s="368">
        <v>3.5460000000000001E-3</v>
      </c>
      <c r="E344" s="368">
        <v>0.15975546600000001</v>
      </c>
      <c r="F344" s="368">
        <v>1.2216703000000001E-2</v>
      </c>
      <c r="G344" s="368">
        <v>0.44976395299999999</v>
      </c>
      <c r="H344" s="368">
        <v>0.62846599999999997</v>
      </c>
      <c r="I344" s="368"/>
      <c r="J344" s="368"/>
      <c r="K344" s="368"/>
      <c r="L344" s="88"/>
      <c r="M344" s="88"/>
      <c r="N344" s="88"/>
      <c r="O344" s="90"/>
    </row>
    <row r="345" spans="1:15">
      <c r="A345" s="86">
        <v>18</v>
      </c>
      <c r="B345" s="101">
        <v>37852</v>
      </c>
      <c r="C345" s="368">
        <v>0.215</v>
      </c>
      <c r="D345" s="368">
        <v>4.7080000000000004E-3</v>
      </c>
      <c r="E345" s="368">
        <v>1.4079783E-2</v>
      </c>
      <c r="F345" s="368">
        <v>3.696969E-3</v>
      </c>
      <c r="G345" s="368">
        <v>0.34305734700000001</v>
      </c>
      <c r="H345" s="368">
        <v>0.61948999999999999</v>
      </c>
      <c r="I345" s="368"/>
      <c r="J345" s="368"/>
      <c r="K345" s="368"/>
      <c r="L345" s="88"/>
      <c r="M345" s="88"/>
      <c r="N345" s="88"/>
      <c r="O345" s="90"/>
    </row>
    <row r="346" spans="1:15">
      <c r="A346" s="86">
        <v>2</v>
      </c>
      <c r="B346" s="101">
        <v>37859</v>
      </c>
      <c r="C346" s="368">
        <v>0.23499999999999999</v>
      </c>
      <c r="D346" s="368">
        <v>8.2760000000000004E-3</v>
      </c>
      <c r="E346" s="368">
        <v>9.5349830000000003E-3</v>
      </c>
      <c r="F346" s="368">
        <v>1.0740601000000001E-2</v>
      </c>
      <c r="G346" s="368">
        <v>0.417710003</v>
      </c>
      <c r="H346" s="368">
        <v>0.84300600000000003</v>
      </c>
      <c r="I346" s="368"/>
      <c r="J346" s="368"/>
      <c r="K346" s="368"/>
      <c r="L346" s="88"/>
      <c r="M346" s="88"/>
      <c r="N346" s="88"/>
      <c r="O346" s="90"/>
    </row>
    <row r="347" spans="1:15">
      <c r="A347" s="86">
        <v>7</v>
      </c>
      <c r="B347" s="101">
        <v>37859</v>
      </c>
      <c r="C347" s="368">
        <v>0.52</v>
      </c>
      <c r="D347" s="368">
        <v>7.058E-3</v>
      </c>
      <c r="E347" s="368">
        <v>9.9283901999999993E-2</v>
      </c>
      <c r="F347" s="368">
        <v>1.051698E-3</v>
      </c>
      <c r="G347" s="368">
        <v>0.44979049999999998</v>
      </c>
      <c r="H347" s="368">
        <v>1.047893</v>
      </c>
      <c r="I347" s="368"/>
      <c r="J347" s="368"/>
      <c r="K347" s="368"/>
      <c r="L347" s="88"/>
      <c r="M347" s="88"/>
      <c r="N347" s="88"/>
      <c r="O347" s="90"/>
    </row>
    <row r="348" spans="1:15">
      <c r="A348" s="86">
        <v>17</v>
      </c>
      <c r="B348" s="101">
        <v>37859</v>
      </c>
      <c r="C348" s="368"/>
      <c r="D348" s="368">
        <v>1.1213000000000001E-2</v>
      </c>
      <c r="E348" s="368">
        <v>0.168999385</v>
      </c>
      <c r="F348" s="368">
        <v>2.564083E-3</v>
      </c>
      <c r="G348" s="368">
        <v>0.46191128999999997</v>
      </c>
      <c r="H348" s="368">
        <v>0.77277700000000005</v>
      </c>
      <c r="I348" s="368"/>
      <c r="J348" s="368"/>
      <c r="K348" s="368"/>
      <c r="L348" s="88"/>
      <c r="M348" s="88"/>
      <c r="N348" s="88"/>
      <c r="O348" s="90"/>
    </row>
    <row r="349" spans="1:15">
      <c r="A349" s="86">
        <v>18</v>
      </c>
      <c r="B349" s="101">
        <v>37859</v>
      </c>
      <c r="C349" s="368">
        <v>0.20499999999999999</v>
      </c>
      <c r="D349" s="368">
        <v>3.9839999999999997E-3</v>
      </c>
      <c r="E349" s="368">
        <v>7.3366480000000003E-3</v>
      </c>
      <c r="F349" s="368">
        <v>1.013017E-3</v>
      </c>
      <c r="G349" s="368">
        <v>0.34842193599999999</v>
      </c>
      <c r="H349" s="368">
        <v>0.62753899999999996</v>
      </c>
      <c r="I349" s="368"/>
      <c r="J349" s="368"/>
      <c r="K349" s="368"/>
      <c r="L349" s="88"/>
      <c r="M349" s="88"/>
      <c r="N349" s="88"/>
      <c r="O349" s="90"/>
    </row>
    <row r="350" spans="1:15">
      <c r="A350" s="86">
        <v>2</v>
      </c>
      <c r="B350" s="101">
        <v>37866</v>
      </c>
      <c r="C350" s="368">
        <v>0.25</v>
      </c>
      <c r="D350" s="368">
        <v>6.2139999999999999E-3</v>
      </c>
      <c r="E350" s="368">
        <v>8.2973930000000001E-3</v>
      </c>
      <c r="F350" s="368">
        <v>4.7571779999999999E-3</v>
      </c>
      <c r="G350" s="368">
        <v>0.445821464</v>
      </c>
      <c r="H350" s="368">
        <v>0.82457899999999995</v>
      </c>
      <c r="I350" s="368"/>
      <c r="J350" s="368"/>
      <c r="K350" s="368"/>
      <c r="L350" s="88"/>
      <c r="M350" s="88"/>
      <c r="N350" s="88"/>
      <c r="O350" s="90"/>
    </row>
    <row r="351" spans="1:15">
      <c r="A351" s="86">
        <v>7</v>
      </c>
      <c r="B351" s="101">
        <v>37866</v>
      </c>
      <c r="C351" s="368">
        <v>0.53500000000000003</v>
      </c>
      <c r="D351" s="368">
        <v>4.4339999999999996E-3</v>
      </c>
      <c r="E351" s="368">
        <v>8.5876381000000002E-2</v>
      </c>
      <c r="F351" s="368">
        <v>4.7854689999999997E-3</v>
      </c>
      <c r="G351" s="368">
        <v>0.48195811</v>
      </c>
      <c r="H351" s="368">
        <v>1.0565500000000001</v>
      </c>
      <c r="I351" s="368"/>
      <c r="J351" s="368"/>
      <c r="K351" s="368"/>
      <c r="L351" s="88"/>
      <c r="M351" s="88"/>
      <c r="N351" s="88"/>
      <c r="O351" s="90"/>
    </row>
    <row r="352" spans="1:15">
      <c r="A352" s="86">
        <v>17</v>
      </c>
      <c r="B352" s="101">
        <v>37866</v>
      </c>
      <c r="C352" s="368"/>
      <c r="D352" s="368">
        <v>4.7260000000000002E-3</v>
      </c>
      <c r="E352" s="368">
        <v>0.181244551</v>
      </c>
      <c r="F352" s="368">
        <v>7.6313809999999996E-3</v>
      </c>
      <c r="G352" s="368">
        <v>0.513502024</v>
      </c>
      <c r="H352" s="368">
        <v>0.75043199999999999</v>
      </c>
      <c r="I352" s="368"/>
      <c r="J352" s="368"/>
      <c r="K352" s="368"/>
      <c r="L352" s="88"/>
      <c r="M352" s="88"/>
      <c r="N352" s="88"/>
      <c r="O352" s="90"/>
    </row>
    <row r="353" spans="1:15">
      <c r="A353" s="86">
        <v>18</v>
      </c>
      <c r="B353" s="101">
        <v>37866</v>
      </c>
      <c r="C353" s="368">
        <v>0.22500000000000001</v>
      </c>
      <c r="D353" s="368">
        <v>5.1939999999999998E-3</v>
      </c>
      <c r="E353" s="368">
        <v>6.3363739999999997E-3</v>
      </c>
      <c r="F353" s="368">
        <v>2.0438610000000001E-3</v>
      </c>
      <c r="G353" s="368">
        <v>0.37278249499999999</v>
      </c>
      <c r="H353" s="368">
        <v>0.61805699999999997</v>
      </c>
      <c r="I353" s="368"/>
      <c r="J353" s="368"/>
      <c r="K353" s="368"/>
      <c r="L353" s="88"/>
      <c r="M353" s="88"/>
      <c r="N353" s="88"/>
      <c r="O353" s="90"/>
    </row>
    <row r="354" spans="1:15">
      <c r="A354" s="86">
        <v>2</v>
      </c>
      <c r="B354" s="101">
        <v>37873</v>
      </c>
      <c r="C354" s="368">
        <v>0.23</v>
      </c>
      <c r="D354" s="368">
        <v>5.9890000000000004E-3</v>
      </c>
      <c r="E354" s="368">
        <v>2.0410504999999999E-2</v>
      </c>
      <c r="F354" s="368">
        <v>1.8342370000000001E-3</v>
      </c>
      <c r="G354" s="368">
        <v>0.42172447400000002</v>
      </c>
      <c r="H354" s="368">
        <v>0.697438</v>
      </c>
      <c r="I354" s="368"/>
      <c r="J354" s="368"/>
      <c r="K354" s="368"/>
      <c r="L354" s="88"/>
      <c r="M354" s="88"/>
      <c r="N354" s="88"/>
      <c r="O354" s="90"/>
    </row>
    <row r="355" spans="1:15">
      <c r="A355" s="86">
        <v>7</v>
      </c>
      <c r="B355" s="101">
        <v>37873</v>
      </c>
      <c r="C355" s="368">
        <v>0.505</v>
      </c>
      <c r="D355" s="368">
        <v>5.287E-3</v>
      </c>
      <c r="E355" s="368">
        <v>9.1316077999999995E-2</v>
      </c>
      <c r="F355" s="368">
        <v>1.581348E-3</v>
      </c>
      <c r="G355" s="368">
        <v>0.477812395</v>
      </c>
      <c r="H355" s="368">
        <v>1.0006120000000001</v>
      </c>
      <c r="I355" s="368"/>
      <c r="J355" s="368"/>
      <c r="K355" s="368"/>
      <c r="L355" s="88"/>
      <c r="M355" s="88"/>
      <c r="N355" s="88"/>
      <c r="O355" s="90"/>
    </row>
    <row r="356" spans="1:15">
      <c r="A356" s="86">
        <v>17</v>
      </c>
      <c r="B356" s="101">
        <v>37873</v>
      </c>
      <c r="C356" s="368"/>
      <c r="D356" s="368">
        <v>7.437E-3</v>
      </c>
      <c r="E356" s="368">
        <v>0.16669629499999999</v>
      </c>
      <c r="F356" s="368">
        <v>2.3285469999999998E-3</v>
      </c>
      <c r="G356" s="368">
        <v>0.48169050000000002</v>
      </c>
      <c r="H356" s="368">
        <v>0.76928600000000003</v>
      </c>
      <c r="I356" s="368"/>
      <c r="J356" s="368"/>
      <c r="K356" s="368"/>
      <c r="L356" s="88"/>
      <c r="M356" s="88"/>
      <c r="N356" s="88"/>
      <c r="O356" s="90"/>
    </row>
    <row r="357" spans="1:15">
      <c r="A357" s="86">
        <v>18</v>
      </c>
      <c r="B357" s="101">
        <v>37873</v>
      </c>
      <c r="C357" s="368"/>
      <c r="D357" s="368">
        <v>5.2319999999999997E-3</v>
      </c>
      <c r="E357" s="368">
        <v>1.7102019E-2</v>
      </c>
      <c r="F357" s="368">
        <v>1.0366170000000001E-3</v>
      </c>
      <c r="G357" s="368">
        <v>0.35215139699999998</v>
      </c>
      <c r="H357" s="368">
        <v>0.57019699999999995</v>
      </c>
      <c r="I357" s="368"/>
      <c r="J357" s="368"/>
      <c r="K357" s="368"/>
      <c r="L357" s="88"/>
      <c r="M357" s="88"/>
      <c r="N357" s="88"/>
      <c r="O357" s="90"/>
    </row>
    <row r="358" spans="1:15">
      <c r="A358" s="86">
        <v>2</v>
      </c>
      <c r="B358" s="101">
        <v>37880</v>
      </c>
      <c r="C358" s="368">
        <v>0.215</v>
      </c>
      <c r="D358" s="368">
        <v>2.3419999999999999E-3</v>
      </c>
      <c r="E358" s="368">
        <v>1.0207913000000001E-2</v>
      </c>
      <c r="F358" s="368">
        <v>4.5378329999999998E-3</v>
      </c>
      <c r="G358" s="368">
        <v>0.390794052</v>
      </c>
      <c r="H358" s="368">
        <v>0.70655400000000002</v>
      </c>
      <c r="I358" s="368"/>
      <c r="J358" s="368"/>
      <c r="K358" s="368"/>
      <c r="L358" s="88"/>
      <c r="M358" s="88"/>
      <c r="N358" s="88"/>
      <c r="O358" s="90"/>
    </row>
    <row r="359" spans="1:15">
      <c r="A359" s="86">
        <v>7</v>
      </c>
      <c r="B359" s="101">
        <v>37880</v>
      </c>
      <c r="C359" s="368">
        <v>0.48399999999999999</v>
      </c>
      <c r="D359" s="368">
        <v>1.583E-3</v>
      </c>
      <c r="E359" s="368">
        <v>8.1515151999999994E-2</v>
      </c>
      <c r="F359" s="368">
        <v>3.684489E-3</v>
      </c>
      <c r="G359" s="368">
        <v>0.42975054800000001</v>
      </c>
      <c r="H359" s="368">
        <v>0.91318999999999995</v>
      </c>
      <c r="I359" s="368"/>
      <c r="J359" s="368"/>
      <c r="K359" s="368"/>
      <c r="L359" s="88"/>
      <c r="M359" s="88"/>
      <c r="N359" s="88"/>
      <c r="O359" s="90"/>
    </row>
    <row r="360" spans="1:15">
      <c r="A360" s="86">
        <v>17</v>
      </c>
      <c r="B360" s="101">
        <v>37880</v>
      </c>
      <c r="C360" s="368"/>
      <c r="D360" s="368">
        <v>3.7399999999999998E-3</v>
      </c>
      <c r="E360" s="368">
        <v>0.162560698</v>
      </c>
      <c r="F360" s="368">
        <v>6.2338589999999996E-3</v>
      </c>
      <c r="G360" s="368">
        <v>0.46061611400000002</v>
      </c>
      <c r="H360" s="368">
        <v>0.66415500000000005</v>
      </c>
      <c r="I360" s="368"/>
      <c r="J360" s="368"/>
      <c r="K360" s="368"/>
      <c r="L360" s="88"/>
      <c r="M360" s="88"/>
      <c r="N360" s="88"/>
      <c r="O360" s="90"/>
    </row>
    <row r="361" spans="1:15">
      <c r="A361" s="86">
        <v>18</v>
      </c>
      <c r="B361" s="101">
        <v>37880</v>
      </c>
      <c r="C361" s="368"/>
      <c r="D361" s="368">
        <v>2.6120000000000002E-3</v>
      </c>
      <c r="E361" s="368">
        <v>1.8316870999999998E-2</v>
      </c>
      <c r="F361" s="368">
        <v>8.3208999999999996E-4</v>
      </c>
      <c r="G361" s="368">
        <v>0.344095759</v>
      </c>
      <c r="H361" s="368">
        <v>0.53263099999999997</v>
      </c>
      <c r="I361" s="368"/>
      <c r="J361" s="368"/>
      <c r="K361" s="368"/>
      <c r="L361" s="88"/>
      <c r="M361" s="88"/>
      <c r="N361" s="88"/>
      <c r="O361" s="90"/>
    </row>
    <row r="362" spans="1:15">
      <c r="A362" s="86">
        <v>2</v>
      </c>
      <c r="B362" s="101">
        <v>37887</v>
      </c>
      <c r="C362" s="368">
        <v>0.30499999999999999</v>
      </c>
      <c r="D362" s="368">
        <v>2.8609999999999998E-3</v>
      </c>
      <c r="E362" s="368">
        <v>5.3232669999999996E-3</v>
      </c>
      <c r="F362" s="368">
        <v>9.0316589999999992E-3</v>
      </c>
      <c r="G362" s="368">
        <v>0.62125166300000001</v>
      </c>
      <c r="H362" s="368">
        <v>0.78723699999999996</v>
      </c>
      <c r="I362" s="368"/>
      <c r="J362" s="368"/>
      <c r="K362" s="368"/>
      <c r="L362" s="88"/>
      <c r="M362" s="88"/>
      <c r="N362" s="88"/>
      <c r="O362" s="90"/>
    </row>
    <row r="363" spans="1:15">
      <c r="A363" s="86">
        <v>7</v>
      </c>
      <c r="B363" s="101">
        <v>37887</v>
      </c>
      <c r="C363" s="368">
        <v>0.6</v>
      </c>
      <c r="D363" s="368">
        <v>5.9480000000000002E-3</v>
      </c>
      <c r="E363" s="368">
        <v>0.110021227</v>
      </c>
      <c r="F363" s="368">
        <v>5.7884720000000002E-3</v>
      </c>
      <c r="G363" s="368">
        <v>0.59511066999999995</v>
      </c>
      <c r="H363" s="368">
        <v>1.0665450000000001</v>
      </c>
      <c r="I363" s="368"/>
      <c r="J363" s="368"/>
      <c r="K363" s="368"/>
      <c r="L363" s="88"/>
      <c r="M363" s="88"/>
      <c r="N363" s="88"/>
      <c r="O363" s="90"/>
    </row>
    <row r="364" spans="1:15">
      <c r="A364" s="86">
        <v>17</v>
      </c>
      <c r="B364" s="101">
        <v>37887</v>
      </c>
      <c r="C364" s="368"/>
      <c r="D364" s="368">
        <v>2.5579999999999999E-3</v>
      </c>
      <c r="E364" s="368">
        <v>0.30377554099999998</v>
      </c>
      <c r="F364" s="368">
        <v>1.5817399999999999E-4</v>
      </c>
      <c r="G364" s="368">
        <v>0.615251832</v>
      </c>
      <c r="H364" s="368">
        <v>0.72480999999999995</v>
      </c>
      <c r="I364" s="368"/>
      <c r="J364" s="368"/>
      <c r="K364" s="368"/>
      <c r="L364" s="88"/>
      <c r="M364" s="88"/>
      <c r="N364" s="88"/>
      <c r="O364" s="90"/>
    </row>
    <row r="365" spans="1:15">
      <c r="A365" s="86">
        <v>18</v>
      </c>
      <c r="B365" s="101">
        <v>37887</v>
      </c>
      <c r="C365" s="368"/>
      <c r="D365" s="368">
        <v>3.1080000000000001E-3</v>
      </c>
      <c r="E365" s="368">
        <v>7.6931980000000001E-3</v>
      </c>
      <c r="F365" s="368">
        <v>6.2089290000000002E-3</v>
      </c>
      <c r="G365" s="368">
        <v>0.51418563799999994</v>
      </c>
      <c r="H365" s="368">
        <v>0.71993099999999999</v>
      </c>
      <c r="I365" s="368"/>
      <c r="J365" s="368"/>
      <c r="K365" s="368"/>
      <c r="L365" s="88"/>
      <c r="M365" s="88"/>
      <c r="N365" s="88"/>
      <c r="O365" s="90"/>
    </row>
    <row r="366" spans="1:15">
      <c r="A366" s="86">
        <v>2</v>
      </c>
      <c r="B366" s="101">
        <v>37894</v>
      </c>
      <c r="C366" s="368">
        <v>0.22</v>
      </c>
      <c r="D366" s="368">
        <v>1.0102E-2</v>
      </c>
      <c r="E366" s="368">
        <v>5.2000850000000001E-3</v>
      </c>
      <c r="F366" s="368">
        <v>3.4108800000000002E-4</v>
      </c>
      <c r="G366" s="368">
        <v>0.41522854300000001</v>
      </c>
      <c r="H366" s="368">
        <v>0.62367700000000004</v>
      </c>
      <c r="I366" s="368"/>
      <c r="J366" s="368"/>
      <c r="K366" s="368"/>
      <c r="L366" s="88"/>
      <c r="M366" s="88"/>
      <c r="N366" s="88"/>
      <c r="O366" s="90"/>
    </row>
    <row r="367" spans="1:15">
      <c r="A367" s="86">
        <v>7</v>
      </c>
      <c r="B367" s="101">
        <v>37894</v>
      </c>
      <c r="C367" s="368">
        <v>0.48499999999999999</v>
      </c>
      <c r="D367" s="368">
        <v>4.0429999999999997E-3</v>
      </c>
      <c r="E367" s="368">
        <v>6.6392591000000001E-2</v>
      </c>
      <c r="F367" s="368">
        <v>1.5277450000000001E-3</v>
      </c>
      <c r="G367" s="368">
        <v>0.460764758</v>
      </c>
      <c r="H367" s="368">
        <v>0.98156100000000002</v>
      </c>
      <c r="I367" s="368"/>
      <c r="J367" s="368"/>
      <c r="K367" s="368"/>
      <c r="L367" s="88"/>
      <c r="M367" s="88"/>
      <c r="N367" s="88"/>
      <c r="O367" s="90"/>
    </row>
    <row r="368" spans="1:15">
      <c r="A368" s="86">
        <v>17</v>
      </c>
      <c r="B368" s="101">
        <v>37894</v>
      </c>
      <c r="C368" s="368"/>
      <c r="D368" s="368">
        <v>3.7060000000000001E-3</v>
      </c>
      <c r="E368" s="368">
        <v>0.161758754</v>
      </c>
      <c r="F368" s="368">
        <v>2.4709990000000002E-3</v>
      </c>
      <c r="G368" s="368">
        <v>0.469951432</v>
      </c>
      <c r="H368" s="368">
        <v>0.53375499999999998</v>
      </c>
      <c r="I368" s="368"/>
      <c r="J368" s="368"/>
      <c r="K368" s="368"/>
      <c r="L368" s="88"/>
      <c r="M368" s="88"/>
      <c r="N368" s="88"/>
      <c r="O368" s="90"/>
    </row>
    <row r="369" spans="1:15">
      <c r="A369" s="86">
        <v>18</v>
      </c>
      <c r="B369" s="101">
        <v>37894</v>
      </c>
      <c r="C369" s="368"/>
      <c r="D369" s="368">
        <v>4.5230000000000001E-3</v>
      </c>
      <c r="E369" s="368">
        <v>1.0745174E-2</v>
      </c>
      <c r="F369" s="369">
        <v>2.1231510000000002E-3</v>
      </c>
      <c r="G369" s="368">
        <v>0.348136108</v>
      </c>
      <c r="H369" s="368">
        <v>0.54456899999999997</v>
      </c>
      <c r="I369" s="368"/>
      <c r="J369" s="368"/>
      <c r="K369" s="368"/>
      <c r="L369" s="88"/>
      <c r="M369" s="88"/>
      <c r="N369" s="88"/>
      <c r="O369" s="90"/>
    </row>
    <row r="370" spans="1:15">
      <c r="A370" s="86">
        <v>2</v>
      </c>
      <c r="B370" s="101">
        <v>37901</v>
      </c>
      <c r="C370" s="368">
        <v>0.21</v>
      </c>
      <c r="D370" s="368">
        <v>2.8609999999999998E-3</v>
      </c>
      <c r="E370" s="368">
        <v>5.7621399999999998E-3</v>
      </c>
      <c r="F370" s="368">
        <v>7.3519789999999998E-3</v>
      </c>
      <c r="G370" s="368">
        <v>0.42555131099999999</v>
      </c>
      <c r="H370" s="368">
        <v>0.63940200000000003</v>
      </c>
      <c r="I370" s="368"/>
      <c r="J370" s="368"/>
      <c r="K370" s="368"/>
      <c r="L370" s="88"/>
      <c r="M370" s="88"/>
      <c r="N370" s="88"/>
      <c r="O370" s="90" t="s">
        <v>171</v>
      </c>
    </row>
    <row r="371" spans="1:15">
      <c r="A371" s="86">
        <v>7</v>
      </c>
      <c r="B371" s="101">
        <v>37901</v>
      </c>
      <c r="C371" s="368">
        <v>0.47</v>
      </c>
      <c r="D371" s="368">
        <v>4.5820000000000001E-3</v>
      </c>
      <c r="E371" s="368">
        <v>5.4572645000000003E-2</v>
      </c>
      <c r="F371" s="368">
        <v>2.0839690000000002E-3</v>
      </c>
      <c r="G371" s="368">
        <v>0.49624431699999999</v>
      </c>
      <c r="H371" s="368">
        <v>1.3104789999999999</v>
      </c>
      <c r="I371" s="368"/>
      <c r="J371" s="368"/>
      <c r="K371" s="368"/>
      <c r="L371" s="88"/>
      <c r="M371" s="88"/>
      <c r="N371" s="88"/>
      <c r="O371" s="90" t="s">
        <v>172</v>
      </c>
    </row>
    <row r="372" spans="1:15">
      <c r="A372" s="86">
        <v>17</v>
      </c>
      <c r="B372" s="101">
        <v>37901</v>
      </c>
      <c r="C372" s="368"/>
      <c r="D372" s="368">
        <v>5.4720000000000003E-3</v>
      </c>
      <c r="E372" s="368">
        <v>0.149693043</v>
      </c>
      <c r="F372" s="368">
        <v>7.8869599999999997E-4</v>
      </c>
      <c r="G372" s="368">
        <v>0.47</v>
      </c>
      <c r="H372" s="368">
        <v>0.65758799999999995</v>
      </c>
      <c r="I372" s="368"/>
      <c r="J372" s="368"/>
      <c r="K372" s="368"/>
      <c r="L372" s="88"/>
      <c r="M372" s="88"/>
      <c r="N372" s="88"/>
      <c r="O372" s="90"/>
    </row>
    <row r="373" spans="1:15">
      <c r="A373" s="86">
        <v>18</v>
      </c>
      <c r="B373" s="101">
        <v>37901</v>
      </c>
      <c r="C373" s="368"/>
      <c r="D373" s="368">
        <v>2.3879999999999999E-3</v>
      </c>
      <c r="E373" s="368">
        <v>9.7632429999999996E-3</v>
      </c>
      <c r="F373" s="368">
        <v>2.84312E-4</v>
      </c>
      <c r="G373" s="368">
        <v>0.352504704</v>
      </c>
      <c r="H373" s="368">
        <v>0.57554400000000006</v>
      </c>
      <c r="I373" s="368"/>
      <c r="J373" s="368"/>
      <c r="K373" s="368"/>
      <c r="L373" s="88"/>
      <c r="M373" s="88"/>
      <c r="N373" s="88"/>
      <c r="O373" s="90"/>
    </row>
    <row r="374" spans="1:15">
      <c r="A374" s="86">
        <v>2</v>
      </c>
      <c r="B374" s="101">
        <v>37908</v>
      </c>
      <c r="C374" s="368">
        <v>0.20499999999999999</v>
      </c>
      <c r="D374" s="368">
        <v>5.0639999999999999E-3</v>
      </c>
      <c r="E374" s="368">
        <v>4.4088249999999999E-3</v>
      </c>
      <c r="F374" s="368">
        <v>2.716652E-3</v>
      </c>
      <c r="G374" s="368">
        <v>0.44551080599999998</v>
      </c>
      <c r="H374" s="368">
        <v>0.67723100000000003</v>
      </c>
      <c r="I374" s="368"/>
      <c r="J374" s="368"/>
      <c r="K374" s="368"/>
      <c r="L374" s="88"/>
      <c r="M374" s="88"/>
      <c r="N374" s="88"/>
      <c r="O374" s="90" t="s">
        <v>171</v>
      </c>
    </row>
    <row r="375" spans="1:15">
      <c r="A375" s="86">
        <v>7</v>
      </c>
      <c r="B375" s="101">
        <v>37908</v>
      </c>
      <c r="C375" s="368">
        <v>0.46</v>
      </c>
      <c r="D375" s="368">
        <v>3.2309999999999999E-3</v>
      </c>
      <c r="E375" s="368">
        <v>2.3200878000000001E-2</v>
      </c>
      <c r="F375" s="368">
        <v>2.4579100000000002E-3</v>
      </c>
      <c r="G375" s="368">
        <v>0.49960853500000002</v>
      </c>
      <c r="H375" s="368">
        <v>1.2719180000000001</v>
      </c>
      <c r="I375" s="368"/>
      <c r="J375" s="368"/>
      <c r="K375" s="368"/>
      <c r="L375" s="88"/>
      <c r="M375" s="88"/>
      <c r="N375" s="88"/>
      <c r="O375" s="90" t="s">
        <v>173</v>
      </c>
    </row>
    <row r="376" spans="1:15">
      <c r="A376" s="86">
        <v>17</v>
      </c>
      <c r="B376" s="101">
        <v>37908</v>
      </c>
      <c r="C376" s="368"/>
      <c r="D376" s="368">
        <v>5.8120000000000003E-3</v>
      </c>
      <c r="E376" s="368">
        <v>0.14051366600000001</v>
      </c>
      <c r="F376" s="368">
        <v>4.3674339999999999E-3</v>
      </c>
      <c r="G376" s="368">
        <v>0.46959121500000001</v>
      </c>
      <c r="H376" s="368">
        <v>0.72871799999999998</v>
      </c>
      <c r="I376" s="368"/>
      <c r="J376" s="368"/>
      <c r="K376" s="368"/>
      <c r="L376" s="88"/>
      <c r="M376" s="88"/>
      <c r="N376" s="88"/>
      <c r="O376" s="90"/>
    </row>
    <row r="377" spans="1:15">
      <c r="A377" s="86">
        <v>18</v>
      </c>
      <c r="B377" s="101">
        <v>37908</v>
      </c>
      <c r="C377" s="368"/>
      <c r="D377" s="368">
        <v>3.0119999999999999E-3</v>
      </c>
      <c r="E377" s="368">
        <v>9.5042300000000004E-4</v>
      </c>
      <c r="F377" s="368">
        <v>1.1542270000000001E-3</v>
      </c>
      <c r="G377" s="368">
        <v>0.35574347299999998</v>
      </c>
      <c r="H377" s="368">
        <v>0.58123499999999995</v>
      </c>
      <c r="I377" s="368"/>
      <c r="J377" s="368"/>
      <c r="K377" s="368"/>
      <c r="L377" s="88"/>
      <c r="M377" s="88"/>
      <c r="N377" s="88"/>
      <c r="O377" s="90"/>
    </row>
    <row r="378" spans="1:15">
      <c r="A378" s="86">
        <v>2</v>
      </c>
      <c r="B378" s="101">
        <v>37915</v>
      </c>
      <c r="C378" s="368">
        <v>0.19500000000000001</v>
      </c>
      <c r="D378" s="368">
        <v>4.5100000000000001E-3</v>
      </c>
      <c r="E378" s="368">
        <v>2.4357490000000001E-3</v>
      </c>
      <c r="F378" s="368">
        <v>4.0052600000000001E-4</v>
      </c>
      <c r="G378" s="368">
        <v>0.402774772</v>
      </c>
      <c r="H378" s="368">
        <v>0.61790900000000004</v>
      </c>
      <c r="I378" s="368"/>
      <c r="J378" s="368"/>
      <c r="K378" s="368"/>
      <c r="L378" s="88"/>
      <c r="M378" s="88"/>
      <c r="N378" s="88"/>
      <c r="O378" s="90" t="s">
        <v>171</v>
      </c>
    </row>
    <row r="379" spans="1:15">
      <c r="A379" s="86">
        <v>7</v>
      </c>
      <c r="B379" s="101">
        <v>37915</v>
      </c>
      <c r="C379" s="368">
        <v>0.45500000000000002</v>
      </c>
      <c r="D379" s="368">
        <v>3.503E-3</v>
      </c>
      <c r="E379" s="368">
        <v>1.9489352000000001E-2</v>
      </c>
      <c r="F379" s="368">
        <v>4.5383300000000001E-3</v>
      </c>
      <c r="G379" s="368">
        <v>0.42082323399999999</v>
      </c>
      <c r="H379" s="368">
        <v>1.099275</v>
      </c>
      <c r="I379" s="368"/>
      <c r="J379" s="368"/>
      <c r="K379" s="368"/>
      <c r="L379" s="88"/>
      <c r="M379" s="88"/>
      <c r="N379" s="88"/>
      <c r="O379" s="90" t="s">
        <v>174</v>
      </c>
    </row>
    <row r="380" spans="1:15">
      <c r="A380" s="86">
        <v>17</v>
      </c>
      <c r="B380" s="101">
        <v>37915</v>
      </c>
      <c r="C380" s="368"/>
      <c r="D380" s="368">
        <v>7.0959999999999999E-3</v>
      </c>
      <c r="E380" s="368">
        <v>0.113506962</v>
      </c>
      <c r="F380" s="368">
        <v>8.3700199999999999E-4</v>
      </c>
      <c r="G380" s="368">
        <v>0.444251654</v>
      </c>
      <c r="H380" s="368">
        <v>0.71834799999999999</v>
      </c>
      <c r="I380" s="368"/>
      <c r="J380" s="368"/>
      <c r="K380" s="368"/>
      <c r="L380" s="88"/>
      <c r="M380" s="88"/>
      <c r="N380" s="88"/>
      <c r="O380" s="90" t="s">
        <v>175</v>
      </c>
    </row>
    <row r="381" spans="1:15">
      <c r="A381" s="86">
        <v>18</v>
      </c>
      <c r="B381" s="101">
        <v>37915</v>
      </c>
      <c r="C381" s="368"/>
      <c r="D381" s="368">
        <v>3.5200000000000001E-3</v>
      </c>
      <c r="E381" s="368">
        <v>3.4713669999999999E-3</v>
      </c>
      <c r="F381" s="368">
        <v>7.9141300000000003E-4</v>
      </c>
      <c r="G381" s="368">
        <v>0.32364409700000002</v>
      </c>
      <c r="H381" s="368">
        <v>0.66384600000000005</v>
      </c>
      <c r="I381" s="368"/>
      <c r="J381" s="368"/>
      <c r="K381" s="368"/>
      <c r="L381" s="88"/>
      <c r="M381" s="88"/>
      <c r="N381" s="88"/>
      <c r="O381" s="90"/>
    </row>
    <row r="382" spans="1:15">
      <c r="A382" s="86">
        <v>2</v>
      </c>
      <c r="B382" s="101">
        <v>37922</v>
      </c>
      <c r="C382" s="368">
        <v>0.21</v>
      </c>
      <c r="D382" s="368">
        <v>3.1849999999999999E-3</v>
      </c>
      <c r="E382" s="368">
        <v>1.0732700000000001E-3</v>
      </c>
      <c r="F382" s="368">
        <v>1.808367E-3</v>
      </c>
      <c r="G382" s="368">
        <v>0.49642689600000001</v>
      </c>
      <c r="H382" s="368">
        <v>0.59853400000000001</v>
      </c>
      <c r="I382" s="368"/>
      <c r="J382" s="368"/>
      <c r="K382" s="368"/>
      <c r="L382" s="88"/>
      <c r="M382" s="88"/>
      <c r="N382" s="88"/>
      <c r="O382" s="90" t="s">
        <v>171</v>
      </c>
    </row>
    <row r="383" spans="1:15">
      <c r="A383" s="86">
        <v>7</v>
      </c>
      <c r="B383" s="101">
        <v>37922</v>
      </c>
      <c r="C383" s="368">
        <v>0.45500000000000002</v>
      </c>
      <c r="D383" s="368">
        <v>4.254E-3</v>
      </c>
      <c r="E383" s="368">
        <v>1.3470963000000001E-2</v>
      </c>
      <c r="F383" s="369">
        <v>2.0072639999999999E-3</v>
      </c>
      <c r="G383" s="368">
        <v>0.47222967799999999</v>
      </c>
      <c r="H383" s="368">
        <v>0.99223700000000004</v>
      </c>
      <c r="I383" s="368"/>
      <c r="J383" s="368"/>
      <c r="K383" s="368"/>
      <c r="L383" s="88"/>
      <c r="M383" s="88"/>
      <c r="N383" s="88"/>
      <c r="O383" s="90" t="s">
        <v>176</v>
      </c>
    </row>
    <row r="384" spans="1:15">
      <c r="A384" s="86">
        <v>17</v>
      </c>
      <c r="B384" s="101">
        <v>37922</v>
      </c>
      <c r="C384" s="368"/>
      <c r="D384" s="368">
        <v>7.9410000000000001E-3</v>
      </c>
      <c r="E384" s="368">
        <v>0.107385762</v>
      </c>
      <c r="F384" s="368">
        <v>4.64351E-4</v>
      </c>
      <c r="G384" s="368">
        <v>0.49048942499999998</v>
      </c>
      <c r="H384" s="368">
        <v>0.78002000000000005</v>
      </c>
      <c r="I384" s="368"/>
      <c r="J384" s="368"/>
      <c r="K384" s="368"/>
      <c r="L384" s="88"/>
      <c r="M384" s="88"/>
      <c r="N384" s="88"/>
      <c r="O384" s="90"/>
    </row>
    <row r="385" spans="1:15">
      <c r="A385" s="86">
        <v>18</v>
      </c>
      <c r="B385" s="101">
        <v>37922</v>
      </c>
      <c r="C385" s="368"/>
      <c r="D385" s="368">
        <v>4.6950000000000004E-3</v>
      </c>
      <c r="E385" s="368">
        <v>6.5507499999999997E-4</v>
      </c>
      <c r="F385" s="368">
        <v>5.7638660000000003E-3</v>
      </c>
      <c r="G385" s="368">
        <v>0.44456185500000001</v>
      </c>
      <c r="H385" s="368">
        <v>0.60797599999999996</v>
      </c>
      <c r="I385" s="368"/>
      <c r="J385" s="368"/>
      <c r="K385" s="368"/>
      <c r="L385" s="88"/>
      <c r="M385" s="88"/>
      <c r="N385" s="88"/>
      <c r="O385" s="90"/>
    </row>
    <row r="386" spans="1:15">
      <c r="A386" s="86">
        <v>2</v>
      </c>
      <c r="B386" s="101">
        <v>37929</v>
      </c>
      <c r="C386" s="368">
        <v>0.19500000000000001</v>
      </c>
      <c r="D386" s="368">
        <v>3.885E-3</v>
      </c>
      <c r="E386" s="368">
        <v>1.6128309999999999E-3</v>
      </c>
      <c r="F386" s="368">
        <v>7.6346110000000003E-3</v>
      </c>
      <c r="G386" s="368">
        <v>0.38799498999999998</v>
      </c>
      <c r="H386" s="368">
        <v>0.59071099999999999</v>
      </c>
      <c r="I386" s="368"/>
      <c r="J386" s="368"/>
      <c r="K386" s="368"/>
      <c r="L386" s="88"/>
      <c r="M386" s="88"/>
      <c r="N386" s="88"/>
      <c r="O386" s="90" t="s">
        <v>177</v>
      </c>
    </row>
    <row r="387" spans="1:15">
      <c r="A387" s="86">
        <v>7</v>
      </c>
      <c r="B387" s="101">
        <v>37929</v>
      </c>
      <c r="C387" s="368">
        <v>0.44500000000000001</v>
      </c>
      <c r="D387" s="368">
        <v>3.6310000000000001E-3</v>
      </c>
      <c r="E387" s="368">
        <v>3.0574444999999999E-2</v>
      </c>
      <c r="F387" s="368">
        <v>2.4662249999999998E-3</v>
      </c>
      <c r="G387" s="368">
        <v>0.40426405500000001</v>
      </c>
      <c r="H387" s="368">
        <v>1.0341880000000001</v>
      </c>
      <c r="I387" s="368"/>
      <c r="J387" s="368"/>
      <c r="K387" s="368"/>
      <c r="L387" s="88"/>
      <c r="M387" s="88"/>
      <c r="N387" s="88"/>
      <c r="O387" s="90" t="s">
        <v>178</v>
      </c>
    </row>
    <row r="388" spans="1:15">
      <c r="A388" s="86">
        <v>17</v>
      </c>
      <c r="B388" s="101">
        <v>37929</v>
      </c>
      <c r="C388" s="368"/>
      <c r="D388" s="368">
        <v>5.9420000000000002E-3</v>
      </c>
      <c r="E388" s="368">
        <v>0.10108160200000001</v>
      </c>
      <c r="F388" s="368">
        <v>3.4163349999999999E-3</v>
      </c>
      <c r="G388" s="368">
        <v>0.42125596100000001</v>
      </c>
      <c r="H388" s="368">
        <v>0.70324900000000001</v>
      </c>
      <c r="I388" s="368"/>
      <c r="J388" s="368"/>
      <c r="K388" s="368"/>
      <c r="L388" s="88"/>
      <c r="M388" s="88"/>
      <c r="N388" s="88"/>
      <c r="O388" s="90"/>
    </row>
    <row r="389" spans="1:15">
      <c r="A389" s="86">
        <v>18</v>
      </c>
      <c r="B389" s="101">
        <v>37929</v>
      </c>
      <c r="C389" s="368"/>
      <c r="D389" s="368">
        <v>8.3400000000000002E-3</v>
      </c>
      <c r="E389" s="368">
        <v>1.919518E-3</v>
      </c>
      <c r="F389" s="369">
        <v>5.42926E-4</v>
      </c>
      <c r="G389" s="368">
        <v>0.317292664</v>
      </c>
      <c r="H389" s="368">
        <v>0.60988600000000004</v>
      </c>
      <c r="I389" s="368"/>
      <c r="J389" s="368"/>
      <c r="K389" s="368"/>
      <c r="L389" s="88"/>
      <c r="M389" s="88"/>
      <c r="N389" s="88"/>
      <c r="O389" s="90"/>
    </row>
    <row r="390" spans="1:15">
      <c r="A390" s="86">
        <v>2</v>
      </c>
      <c r="B390" s="101">
        <v>37935</v>
      </c>
      <c r="C390" s="368">
        <v>0.22</v>
      </c>
      <c r="D390" s="368">
        <v>3.372E-3</v>
      </c>
      <c r="E390" s="368">
        <v>1.372103E-3</v>
      </c>
      <c r="F390" s="368">
        <v>2.2903730000000001E-3</v>
      </c>
      <c r="G390" s="368">
        <v>0.43712013199999999</v>
      </c>
      <c r="H390" s="368">
        <v>0.60028300000000001</v>
      </c>
      <c r="I390" s="368"/>
      <c r="J390" s="368"/>
      <c r="K390" s="368"/>
      <c r="L390" s="88"/>
      <c r="M390" s="88"/>
      <c r="N390" s="88"/>
      <c r="O390" s="90"/>
    </row>
    <row r="391" spans="1:15">
      <c r="A391" s="86">
        <v>7</v>
      </c>
      <c r="B391" s="101">
        <v>37935</v>
      </c>
      <c r="C391" s="368">
        <v>0.46500000000000002</v>
      </c>
      <c r="D391" s="368">
        <v>2.052E-3</v>
      </c>
      <c r="E391" s="368">
        <v>6.2310140999999999E-2</v>
      </c>
      <c r="F391" s="368">
        <v>9.7806999999999994E-4</v>
      </c>
      <c r="G391" s="368">
        <v>0.444291612</v>
      </c>
      <c r="H391" s="368">
        <v>1.000893</v>
      </c>
      <c r="I391" s="368"/>
      <c r="J391" s="368"/>
      <c r="K391" s="368"/>
      <c r="L391" s="88"/>
      <c r="M391" s="88"/>
      <c r="N391" s="88"/>
      <c r="O391" s="90"/>
    </row>
    <row r="392" spans="1:15">
      <c r="A392" s="86">
        <v>17</v>
      </c>
      <c r="B392" s="101">
        <v>37935</v>
      </c>
      <c r="C392" s="368"/>
      <c r="D392" s="368">
        <v>3.4250000000000001E-3</v>
      </c>
      <c r="E392" s="368">
        <v>0.12931041900000001</v>
      </c>
      <c r="F392" s="368">
        <v>1.533331E-3</v>
      </c>
      <c r="G392" s="368">
        <v>0.445528904</v>
      </c>
      <c r="H392" s="368">
        <v>0.68263099999999999</v>
      </c>
      <c r="I392" s="368"/>
      <c r="J392" s="368"/>
      <c r="K392" s="368"/>
      <c r="L392" s="88"/>
      <c r="M392" s="88"/>
      <c r="N392" s="88"/>
      <c r="O392" s="90"/>
    </row>
    <row r="393" spans="1:15">
      <c r="A393" s="86">
        <v>18</v>
      </c>
      <c r="B393" s="101">
        <v>37935</v>
      </c>
      <c r="C393" s="368"/>
      <c r="D393" s="368">
        <v>5.2119999999999996E-3</v>
      </c>
      <c r="E393" s="368">
        <v>1.951614E-3</v>
      </c>
      <c r="F393" s="368">
        <v>0</v>
      </c>
      <c r="G393" s="368">
        <v>0.35522404600000002</v>
      </c>
      <c r="H393" s="368">
        <v>0.598993</v>
      </c>
      <c r="I393" s="368"/>
      <c r="J393" s="368"/>
      <c r="K393" s="368"/>
      <c r="L393" s="88"/>
      <c r="M393" s="88"/>
      <c r="N393" s="88"/>
      <c r="O393" s="90"/>
    </row>
    <row r="394" spans="1:15">
      <c r="A394" s="86">
        <v>2</v>
      </c>
      <c r="B394" s="101">
        <v>37943</v>
      </c>
      <c r="C394" s="368">
        <v>0.20499999999999999</v>
      </c>
      <c r="D394" s="368">
        <v>2.3319999999999999E-3</v>
      </c>
      <c r="E394" s="368">
        <v>1.5809369999999999E-3</v>
      </c>
      <c r="F394" s="368">
        <v>1.1490316E-2</v>
      </c>
      <c r="G394" s="368">
        <v>0.39511364199999999</v>
      </c>
      <c r="H394" s="368">
        <v>0.588117</v>
      </c>
      <c r="I394" s="368"/>
      <c r="J394" s="368"/>
      <c r="K394" s="368"/>
      <c r="L394" s="88"/>
      <c r="M394" s="88"/>
      <c r="N394" s="88"/>
      <c r="O394" s="90"/>
    </row>
    <row r="395" spans="1:15">
      <c r="A395" s="86">
        <v>7</v>
      </c>
      <c r="B395" s="101">
        <v>37943</v>
      </c>
      <c r="C395" s="368">
        <v>0.45</v>
      </c>
      <c r="D395" s="368">
        <v>4.3639999999999998E-3</v>
      </c>
      <c r="E395" s="368">
        <v>6.9307927000000005E-2</v>
      </c>
      <c r="F395" s="368">
        <v>6.1354729999999998E-3</v>
      </c>
      <c r="G395" s="368">
        <v>0.42644596699999998</v>
      </c>
      <c r="H395" s="368">
        <v>1.561231</v>
      </c>
      <c r="I395" s="368"/>
      <c r="J395" s="368"/>
      <c r="K395" s="368"/>
      <c r="L395" s="88"/>
      <c r="M395" s="88"/>
      <c r="N395" s="88"/>
      <c r="O395" s="90"/>
    </row>
    <row r="396" spans="1:15">
      <c r="A396" s="86">
        <v>17</v>
      </c>
      <c r="B396" s="101">
        <v>37943</v>
      </c>
      <c r="C396" s="368"/>
      <c r="D396" s="368">
        <v>3.9150000000000001E-3</v>
      </c>
      <c r="E396" s="368">
        <v>0.10605571699999999</v>
      </c>
      <c r="F396" s="368">
        <v>1.2543540000000001E-3</v>
      </c>
      <c r="G396" s="368">
        <v>0.43563963500000003</v>
      </c>
      <c r="H396" s="368">
        <v>0.55431799999999998</v>
      </c>
      <c r="I396" s="368"/>
      <c r="J396" s="368"/>
      <c r="K396" s="368"/>
      <c r="L396" s="88"/>
      <c r="M396" s="88"/>
      <c r="N396" s="88"/>
      <c r="O396" s="90"/>
    </row>
    <row r="397" spans="1:15">
      <c r="A397" s="86">
        <v>18</v>
      </c>
      <c r="B397" s="101">
        <v>37943</v>
      </c>
      <c r="C397" s="368"/>
      <c r="D397" s="368">
        <v>4.8900000000000002E-3</v>
      </c>
      <c r="E397" s="368">
        <v>2.3111569999999999E-3</v>
      </c>
      <c r="F397" s="368">
        <v>5.3140510000000002E-3</v>
      </c>
      <c r="G397" s="368">
        <v>0.32827600299999998</v>
      </c>
      <c r="H397" s="368">
        <v>0.689392</v>
      </c>
      <c r="I397" s="368"/>
      <c r="J397" s="368"/>
      <c r="K397" s="368"/>
      <c r="L397" s="88"/>
      <c r="M397" s="88"/>
      <c r="N397" s="88"/>
      <c r="O397" s="90"/>
    </row>
    <row r="398" spans="1:15">
      <c r="A398" s="86">
        <v>2</v>
      </c>
      <c r="B398" s="101">
        <v>37950</v>
      </c>
      <c r="C398" s="368">
        <v>0.28000000000000003</v>
      </c>
      <c r="D398" s="368">
        <v>2.4030000000000002E-3</v>
      </c>
      <c r="E398" s="368">
        <v>1.7003669999999999E-3</v>
      </c>
      <c r="F398" s="368">
        <v>4.8796109999999998E-3</v>
      </c>
      <c r="G398" s="368">
        <v>0.46211584700000002</v>
      </c>
      <c r="H398" s="368">
        <v>0.52485000000000004</v>
      </c>
      <c r="I398" s="368"/>
      <c r="J398" s="368"/>
      <c r="K398" s="368"/>
      <c r="L398" s="88"/>
      <c r="M398" s="88"/>
      <c r="N398" s="88"/>
      <c r="O398" s="90"/>
    </row>
    <row r="399" spans="1:15">
      <c r="A399" s="86">
        <v>7</v>
      </c>
      <c r="B399" s="101">
        <v>37950</v>
      </c>
      <c r="C399" s="368">
        <v>0.56999999999999995</v>
      </c>
      <c r="D399" s="368">
        <v>3.0829999999999998E-3</v>
      </c>
      <c r="E399" s="368">
        <v>0.11222233</v>
      </c>
      <c r="F399" s="368">
        <v>2.708153E-3</v>
      </c>
      <c r="G399" s="368">
        <v>0.502061698</v>
      </c>
      <c r="H399" s="368">
        <v>0.91504700000000005</v>
      </c>
      <c r="I399" s="368"/>
      <c r="J399" s="368"/>
      <c r="K399" s="368"/>
      <c r="L399" s="88"/>
      <c r="M399" s="88"/>
      <c r="N399" s="88"/>
      <c r="O399" s="90"/>
    </row>
    <row r="400" spans="1:15">
      <c r="A400" s="86">
        <v>17</v>
      </c>
      <c r="B400" s="101">
        <v>37950</v>
      </c>
      <c r="C400" s="368"/>
      <c r="D400" s="368">
        <v>1.8140000000000001E-3</v>
      </c>
      <c r="E400" s="368">
        <v>0.157</v>
      </c>
      <c r="F400" s="368">
        <v>0</v>
      </c>
      <c r="G400" s="368">
        <v>0.49465200500000001</v>
      </c>
      <c r="H400" s="368">
        <v>0.56066899999999997</v>
      </c>
      <c r="I400" s="368"/>
      <c r="J400" s="368"/>
      <c r="K400" s="368"/>
      <c r="L400" s="88"/>
      <c r="M400" s="88"/>
      <c r="N400" s="88"/>
      <c r="O400" s="90"/>
    </row>
    <row r="401" spans="1:15">
      <c r="A401" s="86">
        <v>18</v>
      </c>
      <c r="B401" s="101">
        <v>37950</v>
      </c>
      <c r="C401" s="368"/>
      <c r="D401" s="368">
        <v>3.016E-3</v>
      </c>
      <c r="E401" s="368">
        <v>2.1202299999999999E-3</v>
      </c>
      <c r="F401" s="368">
        <v>5.9422980000000004E-3</v>
      </c>
      <c r="G401" s="368">
        <v>0.38132385000000002</v>
      </c>
      <c r="H401" s="368">
        <v>0.52656199999999997</v>
      </c>
      <c r="I401" s="368"/>
      <c r="J401" s="368"/>
      <c r="K401" s="368"/>
      <c r="L401" s="88"/>
      <c r="M401" s="88"/>
      <c r="N401" s="88"/>
      <c r="O401" s="90"/>
    </row>
    <row r="402" spans="1:15">
      <c r="A402" s="86">
        <v>2</v>
      </c>
      <c r="B402" s="101">
        <v>37957</v>
      </c>
      <c r="C402" s="368">
        <v>0.29499999999999998</v>
      </c>
      <c r="D402" s="368">
        <v>8.6399999999999997E-4</v>
      </c>
      <c r="E402" s="368">
        <v>1.7752239999999999E-3</v>
      </c>
      <c r="F402" s="368">
        <v>7.9423280000000002E-3</v>
      </c>
      <c r="G402" s="368">
        <v>0.42852295600000001</v>
      </c>
      <c r="H402" s="368">
        <v>0.515401</v>
      </c>
      <c r="I402" s="368"/>
      <c r="J402" s="368"/>
      <c r="K402" s="368"/>
      <c r="L402" s="88"/>
      <c r="M402" s="88"/>
      <c r="N402" s="88"/>
      <c r="O402" s="90"/>
    </row>
    <row r="403" spans="1:15">
      <c r="A403" s="86">
        <v>7</v>
      </c>
      <c r="B403" s="101">
        <v>37957</v>
      </c>
      <c r="C403" s="368">
        <v>0.57499999999999996</v>
      </c>
      <c r="D403" s="368">
        <v>7.8200000000000003E-4</v>
      </c>
      <c r="E403" s="368">
        <v>0.101781776</v>
      </c>
      <c r="F403" s="368">
        <v>3.3777849999999999E-3</v>
      </c>
      <c r="G403" s="368">
        <v>0.48191726699999998</v>
      </c>
      <c r="H403" s="368">
        <v>0.93442199999999997</v>
      </c>
      <c r="I403" s="368"/>
      <c r="J403" s="368"/>
      <c r="K403" s="368"/>
      <c r="L403" s="88"/>
      <c r="M403" s="88"/>
      <c r="N403" s="88"/>
      <c r="O403" s="90"/>
    </row>
    <row r="404" spans="1:15">
      <c r="A404" s="86">
        <v>17</v>
      </c>
      <c r="B404" s="101">
        <v>37957</v>
      </c>
      <c r="C404" s="368"/>
      <c r="D404" s="368">
        <v>1.1908999999999999E-2</v>
      </c>
      <c r="E404" s="368">
        <v>0.14529085899999999</v>
      </c>
      <c r="F404" s="368">
        <v>2.2336284000000001E-2</v>
      </c>
      <c r="G404" s="368">
        <v>0.45833710300000002</v>
      </c>
      <c r="H404" s="368">
        <v>0.51357200000000003</v>
      </c>
      <c r="I404" s="368"/>
      <c r="J404" s="368"/>
      <c r="K404" s="368"/>
      <c r="L404" s="88"/>
      <c r="M404" s="88"/>
      <c r="N404" s="88"/>
      <c r="O404" s="90"/>
    </row>
    <row r="405" spans="1:15">
      <c r="A405" s="86">
        <v>18</v>
      </c>
      <c r="B405" s="101">
        <v>37957</v>
      </c>
      <c r="C405" s="368"/>
      <c r="D405" s="368">
        <v>2.813E-3</v>
      </c>
      <c r="E405" s="368">
        <v>2.288918E-3</v>
      </c>
      <c r="F405" s="368">
        <v>0</v>
      </c>
      <c r="G405" s="368">
        <v>0.34803802499999997</v>
      </c>
      <c r="H405" s="368">
        <v>0.49503799999999998</v>
      </c>
      <c r="I405" s="368"/>
      <c r="J405" s="368"/>
      <c r="K405" s="368"/>
      <c r="L405" s="88"/>
      <c r="M405" s="88"/>
      <c r="N405" s="88"/>
      <c r="O405" s="90"/>
    </row>
    <row r="406" spans="1:15">
      <c r="A406" s="86">
        <v>2</v>
      </c>
      <c r="B406" s="101">
        <v>37964</v>
      </c>
      <c r="C406" s="368">
        <v>0.32500000000000001</v>
      </c>
      <c r="D406" s="368">
        <v>3.019E-3</v>
      </c>
      <c r="E406" s="368">
        <v>2.2168550000000002E-3</v>
      </c>
      <c r="F406" s="368">
        <v>4.8237219999999999E-3</v>
      </c>
      <c r="G406" s="368">
        <v>0.528670419</v>
      </c>
      <c r="H406" s="368">
        <v>0.52014099999999996</v>
      </c>
      <c r="I406" s="368"/>
      <c r="J406" s="368"/>
      <c r="K406" s="368"/>
      <c r="L406" s="88"/>
      <c r="M406" s="88"/>
      <c r="N406" s="88"/>
      <c r="O406" s="90"/>
    </row>
    <row r="407" spans="1:15">
      <c r="A407" s="86">
        <v>7</v>
      </c>
      <c r="B407" s="101">
        <v>37964</v>
      </c>
      <c r="C407" s="368">
        <v>0.56499999999999995</v>
      </c>
      <c r="D407" s="368">
        <v>3.774E-3</v>
      </c>
      <c r="E407" s="368">
        <v>0.12746909200000001</v>
      </c>
      <c r="F407" s="368">
        <v>6.1591800000000002E-4</v>
      </c>
      <c r="G407" s="368">
        <v>0.59845475999999997</v>
      </c>
      <c r="H407" s="368">
        <v>0.96903899999999998</v>
      </c>
      <c r="I407" s="368"/>
      <c r="J407" s="368"/>
      <c r="K407" s="368"/>
      <c r="L407" s="88"/>
      <c r="M407" s="88"/>
      <c r="N407" s="88"/>
      <c r="O407" s="90"/>
    </row>
    <row r="408" spans="1:15">
      <c r="A408" s="86">
        <v>17</v>
      </c>
      <c r="B408" s="101">
        <v>37964</v>
      </c>
      <c r="C408" s="368"/>
      <c r="D408" s="368">
        <v>3.1380000000000002E-3</v>
      </c>
      <c r="E408" s="368">
        <v>0.16973418300000001</v>
      </c>
      <c r="F408" s="368">
        <v>0</v>
      </c>
      <c r="G408" s="368">
        <v>0.560642478</v>
      </c>
      <c r="H408" s="368">
        <v>0.55789</v>
      </c>
      <c r="I408" s="368"/>
      <c r="J408" s="368"/>
      <c r="K408" s="368"/>
      <c r="L408" s="88"/>
      <c r="M408" s="88"/>
      <c r="N408" s="88"/>
      <c r="O408" s="90"/>
    </row>
    <row r="409" spans="1:15">
      <c r="A409" s="86">
        <v>18</v>
      </c>
      <c r="B409" s="101">
        <v>37964</v>
      </c>
      <c r="C409" s="368"/>
      <c r="D409" s="368">
        <v>5.9379999999999997E-3</v>
      </c>
      <c r="E409" s="368">
        <v>3.20418E-3</v>
      </c>
      <c r="F409" s="368">
        <v>3.5737339999999999E-3</v>
      </c>
      <c r="G409" s="368">
        <v>0.443968521</v>
      </c>
      <c r="H409" s="368">
        <v>0.62977700000000003</v>
      </c>
      <c r="I409" s="368"/>
      <c r="J409" s="368"/>
      <c r="K409" s="368"/>
      <c r="L409" s="88"/>
      <c r="M409" s="88"/>
      <c r="N409" s="88"/>
      <c r="O409" s="90"/>
    </row>
    <row r="410" spans="1:15">
      <c r="A410" s="86">
        <v>2</v>
      </c>
      <c r="B410" s="101">
        <v>37971</v>
      </c>
      <c r="C410" s="368">
        <v>0.34499999999999997</v>
      </c>
      <c r="D410" s="368">
        <v>2.4810000000000001E-3</v>
      </c>
      <c r="E410" s="368">
        <v>2.1811619999999999E-3</v>
      </c>
      <c r="F410" s="368">
        <v>1.2397132999999999E-2</v>
      </c>
      <c r="G410" s="368">
        <v>0.48487159099999999</v>
      </c>
      <c r="H410" s="368">
        <v>0.51605999999999996</v>
      </c>
      <c r="I410" s="368"/>
      <c r="J410" s="368"/>
      <c r="K410" s="368"/>
      <c r="L410" s="88"/>
      <c r="M410" s="88"/>
      <c r="N410" s="88"/>
      <c r="O410" s="90"/>
    </row>
    <row r="411" spans="1:15">
      <c r="A411" s="86">
        <v>7</v>
      </c>
      <c r="B411" s="101">
        <v>37971</v>
      </c>
      <c r="C411" s="368">
        <v>0.61499999999999999</v>
      </c>
      <c r="D411" s="368">
        <v>1.9E-3</v>
      </c>
      <c r="E411" s="368">
        <v>0.117251563</v>
      </c>
      <c r="F411" s="369">
        <v>0</v>
      </c>
      <c r="G411" s="368">
        <v>0.55613061500000005</v>
      </c>
      <c r="H411" s="368">
        <v>0.94170699999999996</v>
      </c>
      <c r="I411" s="368"/>
      <c r="J411" s="368"/>
      <c r="K411" s="368"/>
      <c r="L411" s="88"/>
      <c r="M411" s="88"/>
      <c r="N411" s="88"/>
      <c r="O411" s="90"/>
    </row>
    <row r="412" spans="1:15">
      <c r="A412" s="86">
        <v>17</v>
      </c>
      <c r="B412" s="101">
        <v>37971</v>
      </c>
      <c r="C412" s="368"/>
      <c r="D412" s="368">
        <v>1.9650000000000002E-3</v>
      </c>
      <c r="E412" s="368">
        <v>0.154328254</v>
      </c>
      <c r="F412" s="368">
        <v>5.5335649999999998E-3</v>
      </c>
      <c r="G412" s="368">
        <v>0.503131726</v>
      </c>
      <c r="H412" s="368">
        <v>0.58359799999999995</v>
      </c>
      <c r="I412" s="368"/>
      <c r="J412" s="368"/>
      <c r="K412" s="368"/>
      <c r="L412" s="88"/>
      <c r="M412" s="88"/>
      <c r="N412" s="88"/>
      <c r="O412" s="90"/>
    </row>
    <row r="413" spans="1:15">
      <c r="A413" s="86">
        <v>18</v>
      </c>
      <c r="B413" s="101">
        <v>37971</v>
      </c>
      <c r="C413" s="368"/>
      <c r="D413" s="368">
        <v>4.6730000000000001E-3</v>
      </c>
      <c r="E413" s="368">
        <v>2.4679340000000002E-3</v>
      </c>
      <c r="F413" s="369">
        <v>1.5032089999999999E-3</v>
      </c>
      <c r="G413" s="368">
        <v>0.40760153500000001</v>
      </c>
      <c r="H413" s="368">
        <v>0.66012300000000002</v>
      </c>
      <c r="I413" s="368"/>
      <c r="J413" s="368"/>
      <c r="K413" s="368"/>
      <c r="L413" s="88"/>
      <c r="M413" s="88"/>
      <c r="N413" s="88"/>
      <c r="O413" s="90"/>
    </row>
    <row r="414" spans="1:15">
      <c r="A414" s="86">
        <v>2</v>
      </c>
      <c r="B414" s="101">
        <v>37978</v>
      </c>
      <c r="C414" s="368">
        <v>0.3</v>
      </c>
      <c r="D414" s="368">
        <v>5.9410000000000001E-3</v>
      </c>
      <c r="E414" s="368">
        <v>1.851349E-3</v>
      </c>
      <c r="F414" s="369">
        <v>4.7376999999999999E-4</v>
      </c>
      <c r="G414" s="368">
        <v>0.40555955700000001</v>
      </c>
      <c r="H414" s="368">
        <v>0.48861199999999999</v>
      </c>
      <c r="I414" s="368"/>
      <c r="J414" s="368"/>
      <c r="K414" s="368"/>
      <c r="L414" s="88"/>
      <c r="M414" s="88"/>
      <c r="N414" s="88"/>
      <c r="O414" s="90"/>
    </row>
    <row r="415" spans="1:15">
      <c r="A415" s="86">
        <v>7</v>
      </c>
      <c r="B415" s="101">
        <v>37978</v>
      </c>
      <c r="C415" s="368">
        <v>0.59499999999999997</v>
      </c>
      <c r="D415" s="368">
        <v>3.424E-3</v>
      </c>
      <c r="E415" s="368">
        <v>0.106619377</v>
      </c>
      <c r="F415" s="368">
        <v>6.3879089999999998E-3</v>
      </c>
      <c r="G415" s="368">
        <v>0.45857731200000001</v>
      </c>
      <c r="H415" s="368">
        <v>0.83208199999999999</v>
      </c>
      <c r="I415" s="368"/>
      <c r="J415" s="368"/>
      <c r="K415" s="368"/>
      <c r="L415" s="88"/>
      <c r="M415" s="88"/>
      <c r="N415" s="88"/>
      <c r="O415" s="90"/>
    </row>
    <row r="416" spans="1:15">
      <c r="A416" s="86">
        <v>17</v>
      </c>
      <c r="B416" s="101">
        <v>37978</v>
      </c>
      <c r="C416" s="368"/>
      <c r="D416" s="368">
        <v>4.7590000000000002E-3</v>
      </c>
      <c r="E416" s="368">
        <v>0.13304735500000001</v>
      </c>
      <c r="F416" s="369">
        <v>4.9176299999999999E-4</v>
      </c>
      <c r="G416" s="368">
        <v>0.422920501</v>
      </c>
      <c r="H416" s="368">
        <v>0.54463099999999998</v>
      </c>
      <c r="I416" s="368"/>
      <c r="J416" s="368"/>
      <c r="K416" s="368"/>
      <c r="L416" s="88"/>
      <c r="M416" s="88"/>
      <c r="N416" s="88"/>
      <c r="O416" s="90"/>
    </row>
    <row r="417" spans="1:15">
      <c r="A417" s="86">
        <v>18</v>
      </c>
      <c r="B417" s="101">
        <v>37978</v>
      </c>
      <c r="C417" s="368"/>
      <c r="D417" s="368">
        <v>-6.0700000000000001E-4</v>
      </c>
      <c r="E417" s="368">
        <v>2.884958E-3</v>
      </c>
      <c r="F417" s="368">
        <v>8.82284E-4</v>
      </c>
      <c r="G417" s="368">
        <v>0.33939296899999999</v>
      </c>
      <c r="H417" s="368">
        <v>0.51817899999999995</v>
      </c>
      <c r="I417" s="368"/>
      <c r="J417" s="368"/>
      <c r="K417" s="368"/>
      <c r="L417" s="88"/>
      <c r="M417" s="88"/>
      <c r="N417" s="88"/>
      <c r="O417" s="90"/>
    </row>
    <row r="418" spans="1:15">
      <c r="A418" s="86">
        <v>2</v>
      </c>
      <c r="B418" s="101">
        <v>37985</v>
      </c>
      <c r="C418" s="368">
        <v>0.3</v>
      </c>
      <c r="D418" s="368">
        <v>1.591E-3</v>
      </c>
      <c r="E418" s="368">
        <v>1.324345E-3</v>
      </c>
      <c r="F418" s="368">
        <v>1.639377E-3</v>
      </c>
      <c r="G418" s="368">
        <v>0.42932029999999999</v>
      </c>
      <c r="H418" s="368">
        <v>0.50764299999999996</v>
      </c>
      <c r="I418" s="368"/>
      <c r="J418" s="368"/>
      <c r="K418" s="368"/>
      <c r="L418" s="88"/>
      <c r="M418" s="88"/>
      <c r="N418" s="88"/>
      <c r="O418" s="90"/>
    </row>
    <row r="419" spans="1:15">
      <c r="A419" s="86">
        <v>7</v>
      </c>
      <c r="B419" s="101">
        <v>37985</v>
      </c>
      <c r="C419" s="368">
        <v>0.6</v>
      </c>
      <c r="D419" s="368">
        <v>-9.4300000000000004E-4</v>
      </c>
      <c r="E419" s="368">
        <v>0.104962362</v>
      </c>
      <c r="F419" s="368">
        <v>8.3232399999999995E-4</v>
      </c>
      <c r="G419" s="368">
        <v>0.48218021100000003</v>
      </c>
      <c r="H419" s="368">
        <v>0.82786199999999999</v>
      </c>
      <c r="I419" s="368"/>
      <c r="J419" s="368"/>
      <c r="K419" s="368"/>
      <c r="L419" s="88"/>
      <c r="M419" s="88"/>
      <c r="N419" s="88"/>
      <c r="O419" s="90"/>
    </row>
    <row r="420" spans="1:15">
      <c r="A420" s="86">
        <v>17</v>
      </c>
      <c r="B420" s="101">
        <v>37985</v>
      </c>
      <c r="C420" s="368"/>
      <c r="D420" s="368">
        <v>6.69E-4</v>
      </c>
      <c r="E420" s="368">
        <v>0.13994878099999999</v>
      </c>
      <c r="F420" s="368">
        <v>8.9006999999999997E-4</v>
      </c>
      <c r="G420" s="368">
        <v>0.468652505</v>
      </c>
      <c r="H420" s="368">
        <v>0.55726100000000001</v>
      </c>
      <c r="I420" s="368"/>
      <c r="J420" s="368"/>
      <c r="K420" s="368"/>
      <c r="L420" s="88"/>
      <c r="M420" s="88"/>
      <c r="N420" s="88"/>
      <c r="O420" s="90"/>
    </row>
    <row r="421" spans="1:15">
      <c r="A421" s="86">
        <v>18</v>
      </c>
      <c r="B421" s="101">
        <v>37985</v>
      </c>
      <c r="C421" s="368"/>
      <c r="D421" s="368">
        <v>4.4130000000000003E-3</v>
      </c>
      <c r="E421" s="368">
        <v>2.3596020000000001E-3</v>
      </c>
      <c r="F421" s="368">
        <v>3.55447E-4</v>
      </c>
      <c r="G421" s="368">
        <v>0.40229627499999998</v>
      </c>
      <c r="H421" s="368">
        <v>0.54671000000000003</v>
      </c>
      <c r="I421" s="368"/>
      <c r="J421" s="368"/>
      <c r="K421" s="368"/>
      <c r="L421" s="88"/>
      <c r="M421" s="88"/>
      <c r="N421" s="88"/>
      <c r="O421" s="90"/>
    </row>
    <row r="422" spans="1:15">
      <c r="A422" s="106">
        <v>2</v>
      </c>
      <c r="B422" s="108">
        <v>37992</v>
      </c>
      <c r="C422" s="370">
        <v>0.3</v>
      </c>
      <c r="D422" s="370">
        <v>-2.7900000000000001E-4</v>
      </c>
      <c r="E422" s="370">
        <v>2.8234000000000001E-5</v>
      </c>
      <c r="F422" s="370">
        <v>2.57519E-4</v>
      </c>
      <c r="G422" s="370">
        <v>0.42332896199999998</v>
      </c>
      <c r="H422" s="370">
        <v>0.58226699999999998</v>
      </c>
      <c r="I422" s="370"/>
      <c r="J422" s="370"/>
      <c r="K422" s="370"/>
      <c r="L422" s="109"/>
      <c r="M422" s="109"/>
      <c r="N422" s="109"/>
      <c r="O422" s="110"/>
    </row>
    <row r="423" spans="1:15">
      <c r="A423" s="106">
        <v>7</v>
      </c>
      <c r="B423" s="108">
        <v>37992</v>
      </c>
      <c r="C423" s="370">
        <v>0.6</v>
      </c>
      <c r="D423" s="370">
        <v>1.9959999999999999E-3</v>
      </c>
      <c r="E423" s="370">
        <v>0.10783040000000001</v>
      </c>
      <c r="F423" s="370">
        <v>4.5981899999999998E-4</v>
      </c>
      <c r="G423" s="370">
        <v>0.45963732699999998</v>
      </c>
      <c r="H423" s="370">
        <v>0.87895500000000004</v>
      </c>
      <c r="I423" s="370"/>
      <c r="J423" s="370"/>
      <c r="K423" s="370"/>
      <c r="L423" s="109"/>
      <c r="M423" s="109"/>
      <c r="N423" s="109"/>
      <c r="O423" s="110"/>
    </row>
    <row r="424" spans="1:15">
      <c r="A424" s="106">
        <v>17</v>
      </c>
      <c r="B424" s="108">
        <v>37992</v>
      </c>
      <c r="C424" s="370"/>
      <c r="D424" s="370">
        <v>1.8779999999999999E-3</v>
      </c>
      <c r="E424" s="370">
        <v>0.136797265</v>
      </c>
      <c r="F424" s="370">
        <v>5.1150000000000002E-4</v>
      </c>
      <c r="G424" s="370">
        <v>0.41682571899999998</v>
      </c>
      <c r="H424" s="370">
        <v>0.57540100000000005</v>
      </c>
      <c r="I424" s="370"/>
      <c r="J424" s="370"/>
      <c r="K424" s="370"/>
      <c r="L424" s="109"/>
      <c r="M424" s="109"/>
      <c r="N424" s="109"/>
      <c r="O424" s="110"/>
    </row>
    <row r="425" spans="1:15">
      <c r="A425" s="106">
        <v>18</v>
      </c>
      <c r="B425" s="108">
        <v>37992</v>
      </c>
      <c r="C425" s="370"/>
      <c r="D425" s="370">
        <v>8.2799999999999996E-4</v>
      </c>
      <c r="E425" s="370">
        <v>2.9451730000000001E-3</v>
      </c>
      <c r="F425" s="370">
        <v>2.76283E-4</v>
      </c>
      <c r="G425" s="370">
        <v>0.35036325600000001</v>
      </c>
      <c r="H425" s="370">
        <v>0.54266400000000004</v>
      </c>
      <c r="I425" s="370"/>
      <c r="J425" s="370"/>
      <c r="K425" s="370"/>
      <c r="L425" s="109"/>
      <c r="M425" s="109"/>
      <c r="N425" s="109"/>
      <c r="O425" s="110"/>
    </row>
    <row r="426" spans="1:15">
      <c r="A426" s="106">
        <v>2</v>
      </c>
      <c r="B426" s="108">
        <v>37999</v>
      </c>
      <c r="C426" s="370">
        <v>0.28000000000000003</v>
      </c>
      <c r="D426" s="370">
        <v>1.0000999999999999E-2</v>
      </c>
      <c r="E426" s="370">
        <v>2.227569E-3</v>
      </c>
      <c r="F426" s="371">
        <v>6.3374600000000003E-4</v>
      </c>
      <c r="G426" s="370">
        <v>0.39579123300000002</v>
      </c>
      <c r="H426" s="370">
        <v>0.50105500000000003</v>
      </c>
      <c r="I426" s="370"/>
      <c r="J426" s="370"/>
      <c r="K426" s="370"/>
      <c r="L426" s="109"/>
      <c r="M426" s="109"/>
      <c r="N426" s="109"/>
      <c r="O426" s="110" t="s">
        <v>179</v>
      </c>
    </row>
    <row r="427" spans="1:15">
      <c r="A427" s="106">
        <v>7</v>
      </c>
      <c r="B427" s="108">
        <v>37999</v>
      </c>
      <c r="C427" s="370">
        <v>0.56999999999999995</v>
      </c>
      <c r="D427" s="370">
        <v>8.5509999999999996E-3</v>
      </c>
      <c r="E427" s="370">
        <v>0.114628275</v>
      </c>
      <c r="F427" s="370">
        <v>5.3129200000000005E-4</v>
      </c>
      <c r="G427" s="370">
        <v>0.426155373</v>
      </c>
      <c r="H427" s="370">
        <v>0.85667099999999996</v>
      </c>
      <c r="I427" s="370"/>
      <c r="J427" s="370"/>
      <c r="K427" s="370"/>
      <c r="L427" s="109"/>
      <c r="M427" s="109"/>
      <c r="N427" s="109"/>
      <c r="O427" s="110" t="s">
        <v>180</v>
      </c>
    </row>
    <row r="428" spans="1:15">
      <c r="A428" s="106">
        <v>17</v>
      </c>
      <c r="B428" s="108">
        <v>37999</v>
      </c>
      <c r="C428" s="370"/>
      <c r="D428" s="370">
        <v>4.3369999999999997E-3</v>
      </c>
      <c r="E428" s="370">
        <v>0.13887171000000001</v>
      </c>
      <c r="F428" s="371">
        <v>6.0421900000000002E-4</v>
      </c>
      <c r="G428" s="370">
        <v>0.41276470300000001</v>
      </c>
      <c r="H428" s="370">
        <v>0.53755299999999995</v>
      </c>
      <c r="I428" s="370"/>
      <c r="J428" s="370"/>
      <c r="K428" s="370"/>
      <c r="L428" s="109"/>
      <c r="M428" s="109"/>
      <c r="N428" s="109"/>
      <c r="O428" s="110"/>
    </row>
    <row r="429" spans="1:15">
      <c r="A429" s="106">
        <v>18</v>
      </c>
      <c r="B429" s="108">
        <v>37999</v>
      </c>
      <c r="C429" s="370"/>
      <c r="D429" s="370">
        <v>5.1180000000000002E-3</v>
      </c>
      <c r="E429" s="370">
        <v>3.6728569999999999E-3</v>
      </c>
      <c r="F429" s="370">
        <v>3.1174359999999999E-3</v>
      </c>
      <c r="G429" s="370">
        <v>0.32358798300000002</v>
      </c>
      <c r="H429" s="370">
        <v>0.50382700000000002</v>
      </c>
      <c r="I429" s="370"/>
      <c r="J429" s="370"/>
      <c r="K429" s="370"/>
      <c r="L429" s="109"/>
      <c r="M429" s="109"/>
      <c r="N429" s="109"/>
      <c r="O429" s="110"/>
    </row>
    <row r="430" spans="1:15">
      <c r="A430" s="106">
        <v>2</v>
      </c>
      <c r="B430" s="108">
        <v>38006</v>
      </c>
      <c r="C430" s="370">
        <v>0.27500000000000002</v>
      </c>
      <c r="D430" s="370">
        <v>2.8389999999999999E-3</v>
      </c>
      <c r="E430" s="370">
        <v>1.880072E-3</v>
      </c>
      <c r="F430" s="371">
        <v>3.6837229999999999E-3</v>
      </c>
      <c r="G430" s="370">
        <v>0.39862063800000003</v>
      </c>
      <c r="H430" s="370">
        <v>0.49802999999999997</v>
      </c>
      <c r="I430" s="370"/>
      <c r="J430" s="370"/>
      <c r="K430" s="370"/>
      <c r="L430" s="109"/>
      <c r="M430" s="109"/>
      <c r="N430" s="109"/>
      <c r="O430" s="110"/>
    </row>
    <row r="431" spans="1:15">
      <c r="A431" s="106">
        <v>7</v>
      </c>
      <c r="B431" s="108">
        <v>38006</v>
      </c>
      <c r="C431" s="370">
        <v>0.56000000000000005</v>
      </c>
      <c r="D431" s="370">
        <v>2.3960000000000001E-3</v>
      </c>
      <c r="E431" s="370">
        <v>0.109950187</v>
      </c>
      <c r="F431" s="371">
        <v>4.8030499999999999E-4</v>
      </c>
      <c r="G431" s="370">
        <v>0.41699730400000001</v>
      </c>
      <c r="H431" s="370">
        <v>0.85138800000000003</v>
      </c>
      <c r="I431" s="370"/>
      <c r="J431" s="370"/>
      <c r="K431" s="370"/>
      <c r="L431" s="109"/>
      <c r="M431" s="109"/>
      <c r="N431" s="109"/>
      <c r="O431" s="110"/>
    </row>
    <row r="432" spans="1:15">
      <c r="A432" s="106">
        <v>17</v>
      </c>
      <c r="B432" s="108">
        <v>38006</v>
      </c>
      <c r="C432" s="370"/>
      <c r="D432" s="370">
        <v>1.714E-3</v>
      </c>
      <c r="E432" s="370">
        <v>0.141807401</v>
      </c>
      <c r="F432" s="370">
        <v>6.3389800000000004E-4</v>
      </c>
      <c r="G432" s="370">
        <v>0.41843001699999999</v>
      </c>
      <c r="H432" s="370">
        <v>0.53306399999999998</v>
      </c>
      <c r="I432" s="370"/>
      <c r="J432" s="370"/>
      <c r="K432" s="370"/>
      <c r="L432" s="109"/>
      <c r="M432" s="109"/>
      <c r="N432" s="109"/>
      <c r="O432" s="110"/>
    </row>
    <row r="433" spans="1:15">
      <c r="A433" s="106">
        <v>18</v>
      </c>
      <c r="B433" s="108">
        <v>38006</v>
      </c>
      <c r="C433" s="370"/>
      <c r="D433" s="370">
        <v>5.6899999999999995E-4</v>
      </c>
      <c r="E433" s="370">
        <v>4.1822530000000004E-3</v>
      </c>
      <c r="F433" s="370">
        <v>9.73784E-4</v>
      </c>
      <c r="G433" s="370">
        <v>0.328802551</v>
      </c>
      <c r="H433" s="370">
        <v>0.49013699999999999</v>
      </c>
      <c r="I433" s="370"/>
      <c r="J433" s="370"/>
      <c r="K433" s="370"/>
      <c r="L433" s="109"/>
      <c r="M433" s="109"/>
      <c r="N433" s="109"/>
      <c r="O433" s="110"/>
    </row>
    <row r="434" spans="1:15">
      <c r="A434" s="106">
        <v>2</v>
      </c>
      <c r="B434" s="108">
        <v>38013</v>
      </c>
      <c r="C434" s="370">
        <v>0.29499999999999998</v>
      </c>
      <c r="D434" s="370">
        <v>-1.1789999999999999E-3</v>
      </c>
      <c r="E434" s="370">
        <v>1.721216E-3</v>
      </c>
      <c r="F434" s="370">
        <v>1.066456E-2</v>
      </c>
      <c r="G434" s="370">
        <v>0.43163646900000002</v>
      </c>
      <c r="H434" s="370">
        <v>0.52941099999999996</v>
      </c>
      <c r="I434" s="370"/>
      <c r="J434" s="370"/>
      <c r="K434" s="370"/>
      <c r="L434" s="109"/>
      <c r="M434" s="109"/>
      <c r="N434" s="109"/>
      <c r="O434" s="110"/>
    </row>
    <row r="435" spans="1:15">
      <c r="A435" s="106">
        <v>7</v>
      </c>
      <c r="B435" s="108">
        <v>38013</v>
      </c>
      <c r="C435" s="370">
        <v>0.59</v>
      </c>
      <c r="D435" s="370">
        <v>-1.27E-4</v>
      </c>
      <c r="E435" s="370">
        <v>0.114810518</v>
      </c>
      <c r="F435" s="370">
        <v>0</v>
      </c>
      <c r="G435" s="370">
        <v>0.44930176799999999</v>
      </c>
      <c r="H435" s="370">
        <v>0.88476699999999997</v>
      </c>
      <c r="I435" s="370"/>
      <c r="J435" s="370"/>
      <c r="K435" s="370"/>
      <c r="L435" s="109"/>
      <c r="M435" s="109"/>
      <c r="N435" s="109"/>
      <c r="O435" s="110"/>
    </row>
    <row r="436" spans="1:15">
      <c r="A436" s="106">
        <v>17</v>
      </c>
      <c r="B436" s="108">
        <v>38013</v>
      </c>
      <c r="C436" s="370"/>
      <c r="D436" s="370">
        <v>-2.5599999999999999E-4</v>
      </c>
      <c r="E436" s="370">
        <v>0.148442297</v>
      </c>
      <c r="F436" s="370">
        <v>4.9862889999999997E-3</v>
      </c>
      <c r="G436" s="370">
        <v>0.45637743600000003</v>
      </c>
      <c r="H436" s="370">
        <v>0.562253</v>
      </c>
      <c r="I436" s="370"/>
      <c r="J436" s="370"/>
      <c r="K436" s="370"/>
      <c r="L436" s="109"/>
      <c r="M436" s="109"/>
      <c r="N436" s="109"/>
      <c r="O436" s="110"/>
    </row>
    <row r="437" spans="1:15">
      <c r="A437" s="106">
        <v>18</v>
      </c>
      <c r="B437" s="108">
        <v>38013</v>
      </c>
      <c r="C437" s="370"/>
      <c r="D437" s="370">
        <v>4.08E-4</v>
      </c>
      <c r="E437" s="370">
        <v>3.1106609999999998E-3</v>
      </c>
      <c r="F437" s="370">
        <v>5.7518919999999998E-3</v>
      </c>
      <c r="G437" s="370">
        <v>0.34867305900000001</v>
      </c>
      <c r="H437" s="370">
        <v>0.56305099999999997</v>
      </c>
      <c r="I437" s="370"/>
      <c r="J437" s="370"/>
      <c r="K437" s="370"/>
      <c r="L437" s="109"/>
      <c r="M437" s="109"/>
      <c r="N437" s="109"/>
      <c r="O437" s="110"/>
    </row>
    <row r="438" spans="1:15">
      <c r="A438" s="106">
        <v>2</v>
      </c>
      <c r="B438" s="108">
        <v>38020</v>
      </c>
      <c r="C438" s="370">
        <v>0.34499999999999997</v>
      </c>
      <c r="D438" s="370">
        <v>6.6230000000000004E-3</v>
      </c>
      <c r="E438" s="370">
        <v>1.548146E-3</v>
      </c>
      <c r="F438" s="370">
        <v>1.9534449999999998E-3</v>
      </c>
      <c r="G438" s="370">
        <v>0.54767431300000002</v>
      </c>
      <c r="H438" s="370">
        <v>0.52215299999999998</v>
      </c>
      <c r="I438" s="370"/>
      <c r="J438" s="370"/>
      <c r="K438" s="370"/>
      <c r="L438" s="109"/>
      <c r="M438" s="109"/>
      <c r="N438" s="109"/>
      <c r="O438" s="110"/>
    </row>
    <row r="439" spans="1:15">
      <c r="A439" s="106">
        <v>7</v>
      </c>
      <c r="B439" s="108">
        <v>38020</v>
      </c>
      <c r="C439" s="370">
        <v>0.67</v>
      </c>
      <c r="D439" s="370">
        <v>4.9529999999999999E-3</v>
      </c>
      <c r="E439" s="370">
        <v>0.13746329600000001</v>
      </c>
      <c r="F439" s="370">
        <v>0</v>
      </c>
      <c r="G439" s="370">
        <v>0.536483182</v>
      </c>
      <c r="H439" s="370">
        <v>0.81244899999999998</v>
      </c>
      <c r="I439" s="370"/>
      <c r="J439" s="370"/>
      <c r="K439" s="370"/>
      <c r="L439" s="109"/>
      <c r="M439" s="109"/>
      <c r="N439" s="109"/>
      <c r="O439" s="110"/>
    </row>
    <row r="440" spans="1:15">
      <c r="A440" s="106">
        <v>17</v>
      </c>
      <c r="B440" s="108">
        <v>38020</v>
      </c>
      <c r="C440" s="370">
        <v>0.32300000000000001</v>
      </c>
      <c r="D440" s="370">
        <v>4.0080000000000003E-3</v>
      </c>
      <c r="E440" s="370">
        <v>0.17179470499999999</v>
      </c>
      <c r="F440" s="370">
        <v>0</v>
      </c>
      <c r="G440" s="370">
        <v>0.53537121700000001</v>
      </c>
      <c r="H440" s="370">
        <v>0.51882799999999996</v>
      </c>
      <c r="I440" s="370"/>
      <c r="J440" s="370"/>
      <c r="K440" s="370"/>
      <c r="L440" s="109"/>
      <c r="M440" s="109"/>
      <c r="N440" s="109"/>
      <c r="O440" s="110"/>
    </row>
    <row r="441" spans="1:15">
      <c r="A441" s="106">
        <v>18</v>
      </c>
      <c r="B441" s="108">
        <v>38020</v>
      </c>
      <c r="C441" s="370"/>
      <c r="D441" s="370">
        <v>8.6920000000000001E-3</v>
      </c>
      <c r="E441" s="370">
        <v>2.6165009999999998E-3</v>
      </c>
      <c r="F441" s="370">
        <v>0</v>
      </c>
      <c r="G441" s="370">
        <v>0.443015461</v>
      </c>
      <c r="H441" s="370">
        <v>0.55313400000000001</v>
      </c>
      <c r="I441" s="370"/>
      <c r="J441" s="370"/>
      <c r="K441" s="370"/>
      <c r="L441" s="109"/>
      <c r="M441" s="109"/>
      <c r="N441" s="109"/>
      <c r="O441" s="110"/>
    </row>
    <row r="442" spans="1:15">
      <c r="A442" s="106">
        <v>2</v>
      </c>
      <c r="B442" s="108">
        <v>38027</v>
      </c>
      <c r="C442" s="370">
        <v>0.35499999999999998</v>
      </c>
      <c r="D442" s="370">
        <v>3.7690000000000002E-3</v>
      </c>
      <c r="E442" s="370">
        <v>1.5590809999999999E-3</v>
      </c>
      <c r="F442" s="370">
        <v>7.590978E-3</v>
      </c>
      <c r="G442" s="370">
        <v>0.42200030599999999</v>
      </c>
      <c r="H442" s="370">
        <v>0.54328200000000004</v>
      </c>
      <c r="I442" s="370"/>
      <c r="J442" s="370"/>
      <c r="K442" s="370"/>
      <c r="L442" s="109"/>
      <c r="M442" s="109"/>
      <c r="N442" s="109"/>
      <c r="O442" s="110"/>
    </row>
    <row r="443" spans="1:15">
      <c r="A443" s="106">
        <v>7</v>
      </c>
      <c r="B443" s="108">
        <v>38027</v>
      </c>
      <c r="C443" s="370">
        <v>0.66</v>
      </c>
      <c r="D443" s="370">
        <v>4.1869999999999997E-3</v>
      </c>
      <c r="E443" s="370">
        <v>0.13859123000000001</v>
      </c>
      <c r="F443" s="370">
        <v>0</v>
      </c>
      <c r="G443" s="370">
        <v>0.48596443</v>
      </c>
      <c r="H443" s="370">
        <v>0.85742700000000005</v>
      </c>
      <c r="I443" s="370"/>
      <c r="J443" s="370"/>
      <c r="K443" s="370"/>
      <c r="L443" s="109"/>
      <c r="M443" s="109"/>
      <c r="N443" s="109"/>
      <c r="O443" s="110"/>
    </row>
    <row r="444" spans="1:15">
      <c r="A444" s="106">
        <v>17</v>
      </c>
      <c r="B444" s="108">
        <v>38027</v>
      </c>
      <c r="C444" s="370">
        <v>0.32800000000000001</v>
      </c>
      <c r="D444" s="370">
        <v>3.1519999999999999E-3</v>
      </c>
      <c r="E444" s="370">
        <v>0.16234696800000001</v>
      </c>
      <c r="F444" s="370">
        <v>2.234677E-3</v>
      </c>
      <c r="G444" s="370">
        <v>0.47062537500000001</v>
      </c>
      <c r="H444" s="370">
        <v>0.51235600000000003</v>
      </c>
      <c r="I444" s="370"/>
      <c r="J444" s="370"/>
      <c r="K444" s="370"/>
      <c r="L444" s="109"/>
      <c r="M444" s="109"/>
      <c r="N444" s="109"/>
      <c r="O444" s="110"/>
    </row>
    <row r="445" spans="1:15">
      <c r="A445" s="106">
        <v>18</v>
      </c>
      <c r="B445" s="108">
        <v>38027</v>
      </c>
      <c r="C445" s="370"/>
      <c r="D445" s="370">
        <v>4.006E-3</v>
      </c>
      <c r="E445" s="370">
        <v>2.7076330000000001E-3</v>
      </c>
      <c r="F445" s="370">
        <v>5.2068050000000001E-3</v>
      </c>
      <c r="G445" s="370">
        <v>0.36959989999999998</v>
      </c>
      <c r="H445" s="370">
        <v>0.52670399999999995</v>
      </c>
      <c r="I445" s="370"/>
      <c r="J445" s="370"/>
      <c r="K445" s="370"/>
      <c r="L445" s="109"/>
      <c r="M445" s="109"/>
      <c r="N445" s="109"/>
      <c r="O445" s="110"/>
    </row>
    <row r="446" spans="1:15">
      <c r="A446" s="106">
        <v>2</v>
      </c>
      <c r="B446" s="108">
        <v>38034</v>
      </c>
      <c r="C446" s="370">
        <v>0.33</v>
      </c>
      <c r="D446" s="370">
        <v>3.5829999999999998E-3</v>
      </c>
      <c r="E446" s="370">
        <v>2.2646279999999999E-3</v>
      </c>
      <c r="F446" s="370">
        <v>4.2169429999999999E-3</v>
      </c>
      <c r="G446" s="370">
        <v>0.401004572</v>
      </c>
      <c r="H446" s="370">
        <v>0.506332</v>
      </c>
      <c r="I446" s="370"/>
      <c r="J446" s="370"/>
      <c r="K446" s="370"/>
      <c r="L446" s="109"/>
      <c r="M446" s="109"/>
      <c r="N446" s="109"/>
      <c r="O446" s="110"/>
    </row>
    <row r="447" spans="1:15">
      <c r="A447" s="106">
        <v>7</v>
      </c>
      <c r="B447" s="108">
        <v>38034</v>
      </c>
      <c r="C447" s="370">
        <v>0.63500000000000001</v>
      </c>
      <c r="D447" s="370">
        <v>4.9569999999999996E-3</v>
      </c>
      <c r="E447" s="370">
        <v>0.13177472700000001</v>
      </c>
      <c r="F447" s="370">
        <v>5.4898400000000002E-3</v>
      </c>
      <c r="G447" s="370">
        <v>0.44003357599999998</v>
      </c>
      <c r="H447" s="370">
        <v>0.83562700000000001</v>
      </c>
      <c r="I447" s="370"/>
      <c r="J447" s="370"/>
      <c r="K447" s="370"/>
      <c r="L447" s="109"/>
      <c r="M447" s="109"/>
      <c r="N447" s="109"/>
      <c r="O447" s="110"/>
    </row>
    <row r="448" spans="1:15">
      <c r="A448" s="106">
        <v>17</v>
      </c>
      <c r="B448" s="108">
        <v>38034</v>
      </c>
      <c r="C448" s="370">
        <v>0.313</v>
      </c>
      <c r="D448" s="370">
        <v>3.052E-3</v>
      </c>
      <c r="E448" s="370">
        <v>0.14387380999999999</v>
      </c>
      <c r="F448" s="370">
        <v>7.1820590000000002E-3</v>
      </c>
      <c r="G448" s="370">
        <v>0.41500773000000002</v>
      </c>
      <c r="H448" s="370">
        <v>0.48613600000000001</v>
      </c>
      <c r="I448" s="370"/>
      <c r="J448" s="370"/>
      <c r="K448" s="370"/>
      <c r="L448" s="109"/>
      <c r="M448" s="109"/>
      <c r="N448" s="109"/>
      <c r="O448" s="110"/>
    </row>
    <row r="449" spans="1:15">
      <c r="A449" s="106">
        <v>18</v>
      </c>
      <c r="B449" s="108">
        <v>38034</v>
      </c>
      <c r="C449" s="370"/>
      <c r="D449" s="370">
        <v>5.5500000000000002E-3</v>
      </c>
      <c r="E449" s="370">
        <v>2.6197149999999999E-3</v>
      </c>
      <c r="F449" s="370">
        <v>0</v>
      </c>
      <c r="G449" s="370">
        <v>0.34279034000000003</v>
      </c>
      <c r="H449" s="370">
        <v>0.49921500000000002</v>
      </c>
      <c r="I449" s="370"/>
      <c r="J449" s="370"/>
      <c r="K449" s="370"/>
      <c r="L449" s="109"/>
      <c r="M449" s="109"/>
      <c r="N449" s="109"/>
      <c r="O449" s="110"/>
    </row>
    <row r="450" spans="1:15">
      <c r="A450" s="106">
        <v>2</v>
      </c>
      <c r="B450" s="108">
        <v>38041</v>
      </c>
      <c r="C450" s="370">
        <v>0.31</v>
      </c>
      <c r="D450" s="370">
        <v>6.5589999999999997E-3</v>
      </c>
      <c r="E450" s="370">
        <v>2.1066739999999998E-3</v>
      </c>
      <c r="F450" s="370">
        <v>7.5268100000000005E-4</v>
      </c>
      <c r="G450" s="370">
        <v>0.35871669900000003</v>
      </c>
      <c r="H450" s="370">
        <v>0.533169</v>
      </c>
      <c r="I450" s="370"/>
      <c r="J450" s="370"/>
      <c r="K450" s="370"/>
      <c r="L450" s="109"/>
      <c r="M450" s="109"/>
      <c r="N450" s="109"/>
      <c r="O450" s="110"/>
    </row>
    <row r="451" spans="1:15">
      <c r="A451" s="106">
        <v>7</v>
      </c>
      <c r="B451" s="108">
        <v>38041</v>
      </c>
      <c r="C451" s="370">
        <v>0.61499999999999999</v>
      </c>
      <c r="D451" s="370">
        <v>4.0509999999999999E-3</v>
      </c>
      <c r="E451" s="370">
        <v>0.13075170799999999</v>
      </c>
      <c r="F451" s="370">
        <v>5.4794800000000003E-4</v>
      </c>
      <c r="G451" s="370">
        <v>0.40050396900000002</v>
      </c>
      <c r="H451" s="370">
        <v>0.88824000000000003</v>
      </c>
      <c r="I451" s="370"/>
      <c r="J451" s="370"/>
      <c r="K451" s="370"/>
      <c r="L451" s="109"/>
      <c r="M451" s="109"/>
      <c r="N451" s="109"/>
      <c r="O451" s="110"/>
    </row>
    <row r="452" spans="1:15">
      <c r="A452" s="106">
        <v>17</v>
      </c>
      <c r="B452" s="108">
        <v>38041</v>
      </c>
      <c r="C452" s="370">
        <v>0.29799999999999999</v>
      </c>
      <c r="D452" s="370">
        <v>3.699E-3</v>
      </c>
      <c r="E452" s="370">
        <v>0.13838220200000001</v>
      </c>
      <c r="F452" s="370">
        <v>7.6929060000000002E-3</v>
      </c>
      <c r="G452" s="370">
        <v>0.38533528500000003</v>
      </c>
      <c r="H452" s="370">
        <v>0.51415100000000002</v>
      </c>
      <c r="I452" s="370"/>
      <c r="J452" s="370"/>
      <c r="K452" s="370"/>
      <c r="L452" s="109"/>
      <c r="M452" s="109"/>
      <c r="N452" s="109"/>
      <c r="O452" s="110"/>
    </row>
    <row r="453" spans="1:15">
      <c r="A453" s="106">
        <v>18</v>
      </c>
      <c r="B453" s="108">
        <v>38041</v>
      </c>
      <c r="C453" s="370"/>
      <c r="D453" s="370">
        <v>3.2599999999999999E-3</v>
      </c>
      <c r="E453" s="370">
        <v>4.3809010000000004E-3</v>
      </c>
      <c r="F453" s="370">
        <v>3.6508599999999998E-4</v>
      </c>
      <c r="G453" s="370">
        <v>0.30655219700000003</v>
      </c>
      <c r="H453" s="370">
        <v>0.52646599999999999</v>
      </c>
      <c r="I453" s="370"/>
      <c r="J453" s="370"/>
      <c r="K453" s="370"/>
      <c r="L453" s="109"/>
      <c r="M453" s="109"/>
      <c r="N453" s="109"/>
      <c r="O453" s="110"/>
    </row>
    <row r="454" spans="1:15">
      <c r="A454" s="106">
        <v>2</v>
      </c>
      <c r="B454" s="108">
        <v>38048</v>
      </c>
      <c r="C454" s="370">
        <v>0.30499999999999999</v>
      </c>
      <c r="D454" s="370">
        <v>2.813E-3</v>
      </c>
      <c r="E454" s="370">
        <v>2.548589E-3</v>
      </c>
      <c r="F454" s="370">
        <v>1.347256E-3</v>
      </c>
      <c r="G454" s="370">
        <v>0.40978071399999999</v>
      </c>
      <c r="H454" s="370">
        <v>0.58086099999999996</v>
      </c>
      <c r="I454" s="370"/>
      <c r="J454" s="370"/>
      <c r="K454" s="370"/>
      <c r="L454" s="109"/>
      <c r="M454" s="109"/>
      <c r="N454" s="109"/>
      <c r="O454" s="110"/>
    </row>
    <row r="455" spans="1:15">
      <c r="A455" s="106">
        <v>7</v>
      </c>
      <c r="B455" s="108">
        <v>38048</v>
      </c>
      <c r="C455" s="370">
        <v>0.61</v>
      </c>
      <c r="D455" s="370">
        <v>3.9160000000000002E-3</v>
      </c>
      <c r="E455" s="370">
        <v>0.13397995300000001</v>
      </c>
      <c r="F455" s="370">
        <v>3.57127E-4</v>
      </c>
      <c r="G455" s="370">
        <v>0.43735066500000003</v>
      </c>
      <c r="H455" s="370">
        <v>0.98419800000000002</v>
      </c>
      <c r="I455" s="370"/>
      <c r="J455" s="370"/>
      <c r="K455" s="370"/>
      <c r="L455" s="109"/>
      <c r="M455" s="109"/>
      <c r="N455" s="109"/>
      <c r="O455" s="110"/>
    </row>
    <row r="456" spans="1:15">
      <c r="A456" s="106">
        <v>17</v>
      </c>
      <c r="B456" s="108">
        <v>38048</v>
      </c>
      <c r="C456" s="370">
        <v>0.28799999999999998</v>
      </c>
      <c r="D456" s="370">
        <v>3.0669999999999998E-3</v>
      </c>
      <c r="E456" s="370">
        <v>0.14180374300000001</v>
      </c>
      <c r="F456" s="370">
        <v>5.1128889999999998E-3</v>
      </c>
      <c r="G456" s="370">
        <v>0.42874477999999999</v>
      </c>
      <c r="H456" s="370">
        <v>0.55466599999999999</v>
      </c>
      <c r="I456" s="370"/>
      <c r="J456" s="370"/>
      <c r="K456" s="370"/>
      <c r="L456" s="109"/>
      <c r="M456" s="109"/>
      <c r="N456" s="109"/>
      <c r="O456" s="110"/>
    </row>
    <row r="457" spans="1:15">
      <c r="A457" s="106">
        <v>18</v>
      </c>
      <c r="B457" s="108">
        <v>38048</v>
      </c>
      <c r="C457" s="370"/>
      <c r="D457" s="370">
        <v>4.5269999999999998E-3</v>
      </c>
      <c r="E457" s="370">
        <v>3.9301600000000003E-3</v>
      </c>
      <c r="F457" s="370">
        <v>1.7475819999999999E-3</v>
      </c>
      <c r="G457" s="370">
        <v>0.36014819300000001</v>
      </c>
      <c r="H457" s="370">
        <v>0.61442399999999997</v>
      </c>
      <c r="I457" s="370"/>
      <c r="J457" s="370"/>
      <c r="K457" s="370"/>
      <c r="L457" s="109"/>
      <c r="M457" s="109"/>
      <c r="N457" s="109"/>
      <c r="O457" s="110"/>
    </row>
    <row r="458" spans="1:15">
      <c r="A458" s="106">
        <v>2</v>
      </c>
      <c r="B458" s="108">
        <v>38055</v>
      </c>
      <c r="C458" s="370">
        <v>0.3</v>
      </c>
      <c r="D458" s="370">
        <v>3.532E-3</v>
      </c>
      <c r="E458" s="370">
        <v>3.2625470000000002E-3</v>
      </c>
      <c r="F458" s="371">
        <v>1.1761456E-2</v>
      </c>
      <c r="G458" s="370">
        <v>0.38552023099999999</v>
      </c>
      <c r="H458" s="370">
        <v>0.56146799999999997</v>
      </c>
      <c r="I458" s="370"/>
      <c r="J458" s="370"/>
      <c r="K458" s="370"/>
      <c r="L458" s="109"/>
      <c r="M458" s="109"/>
      <c r="N458" s="109"/>
      <c r="O458" s="110"/>
    </row>
    <row r="459" spans="1:15">
      <c r="A459" s="106">
        <v>7</v>
      </c>
      <c r="B459" s="108">
        <v>38055</v>
      </c>
      <c r="C459" s="370">
        <v>0.6</v>
      </c>
      <c r="D459" s="370">
        <v>3.1389999999999999E-3</v>
      </c>
      <c r="E459" s="370">
        <v>0.13408451499999999</v>
      </c>
      <c r="F459" s="370">
        <v>4.3798699999999998E-4</v>
      </c>
      <c r="G459" s="370">
        <v>0.41285878799999998</v>
      </c>
      <c r="H459" s="370">
        <v>0.87244999999999995</v>
      </c>
      <c r="I459" s="370"/>
      <c r="J459" s="370"/>
      <c r="K459" s="370"/>
      <c r="L459" s="109"/>
      <c r="M459" s="109"/>
      <c r="N459" s="109"/>
      <c r="O459" s="110"/>
    </row>
    <row r="460" spans="1:15">
      <c r="A460" s="106">
        <v>17</v>
      </c>
      <c r="B460" s="108">
        <v>38055</v>
      </c>
      <c r="C460" s="370">
        <v>0.27800000000000002</v>
      </c>
      <c r="D460" s="370">
        <v>2.3540000000000002E-3</v>
      </c>
      <c r="E460" s="370">
        <v>0.145534952</v>
      </c>
      <c r="F460" s="370">
        <v>1.7948669999999999E-3</v>
      </c>
      <c r="G460" s="370">
        <v>0.41110860399999999</v>
      </c>
      <c r="H460" s="370">
        <v>0.51170800000000005</v>
      </c>
      <c r="I460" s="370"/>
      <c r="J460" s="370"/>
      <c r="K460" s="370"/>
      <c r="L460" s="109"/>
      <c r="M460" s="109"/>
      <c r="N460" s="109"/>
      <c r="O460" s="110"/>
    </row>
    <row r="461" spans="1:15">
      <c r="A461" s="106">
        <v>18</v>
      </c>
      <c r="B461" s="108">
        <v>38055</v>
      </c>
      <c r="C461" s="370"/>
      <c r="D461" s="370">
        <v>4.0299999999999997E-3</v>
      </c>
      <c r="E461" s="370">
        <v>6.3190679999999997E-3</v>
      </c>
      <c r="F461" s="370">
        <v>1.0556560000000001E-3</v>
      </c>
      <c r="G461" s="370">
        <v>0.31952091300000002</v>
      </c>
      <c r="H461" s="370">
        <v>0.54259199999999996</v>
      </c>
      <c r="I461" s="370"/>
      <c r="J461" s="370"/>
      <c r="K461" s="370"/>
      <c r="L461" s="109"/>
      <c r="M461" s="109"/>
      <c r="N461" s="109"/>
      <c r="O461" s="110"/>
    </row>
    <row r="462" spans="1:15">
      <c r="A462" s="106">
        <v>2</v>
      </c>
      <c r="B462" s="108">
        <v>38062</v>
      </c>
      <c r="C462" s="370">
        <v>0.30499999999999999</v>
      </c>
      <c r="D462" s="370">
        <v>5.6220000000000003E-3</v>
      </c>
      <c r="E462" s="370">
        <v>3.023235E-3</v>
      </c>
      <c r="F462" s="370">
        <v>8.0087149999999996E-3</v>
      </c>
      <c r="G462" s="370">
        <v>0.43360290699999998</v>
      </c>
      <c r="H462" s="370">
        <v>0.63348599999999999</v>
      </c>
      <c r="I462" s="370"/>
      <c r="J462" s="370"/>
      <c r="K462" s="370"/>
      <c r="L462" s="109"/>
      <c r="M462" s="109"/>
      <c r="N462" s="109"/>
      <c r="O462" s="110"/>
    </row>
    <row r="463" spans="1:15">
      <c r="A463" s="106">
        <v>7</v>
      </c>
      <c r="B463" s="108">
        <v>38062</v>
      </c>
      <c r="C463" s="370">
        <v>0.60499999999999998</v>
      </c>
      <c r="D463" s="370">
        <v>3.6589999999999999E-3</v>
      </c>
      <c r="E463" s="370">
        <v>0.127840384</v>
      </c>
      <c r="F463" s="370">
        <v>3.7784100000000002E-4</v>
      </c>
      <c r="G463" s="370">
        <v>0.46251228300000002</v>
      </c>
      <c r="H463" s="370">
        <v>1.10389</v>
      </c>
      <c r="I463" s="370"/>
      <c r="J463" s="370"/>
      <c r="K463" s="370"/>
      <c r="L463" s="109"/>
      <c r="M463" s="109"/>
      <c r="N463" s="109"/>
      <c r="O463" s="110"/>
    </row>
    <row r="464" spans="1:15">
      <c r="A464" s="106">
        <v>17</v>
      </c>
      <c r="B464" s="108">
        <v>38062</v>
      </c>
      <c r="C464" s="370">
        <v>0.28299999999999997</v>
      </c>
      <c r="D464" s="370">
        <v>7.4710000000000002E-3</v>
      </c>
      <c r="E464" s="370">
        <v>0.141244799</v>
      </c>
      <c r="F464" s="370">
        <v>2.4504230000000002E-3</v>
      </c>
      <c r="G464" s="370">
        <v>0.51701297300000004</v>
      </c>
      <c r="H464" s="370">
        <v>0.56104699999999996</v>
      </c>
      <c r="I464" s="370"/>
      <c r="J464" s="370"/>
      <c r="K464" s="370"/>
      <c r="L464" s="109"/>
      <c r="M464" s="109"/>
      <c r="N464" s="109"/>
      <c r="O464" s="110"/>
    </row>
    <row r="465" spans="1:15">
      <c r="A465" s="106">
        <v>18</v>
      </c>
      <c r="B465" s="108">
        <v>38062</v>
      </c>
      <c r="C465" s="370"/>
      <c r="D465" s="370">
        <v>5.182E-3</v>
      </c>
      <c r="E465" s="370">
        <v>4.986613E-3</v>
      </c>
      <c r="F465" s="370">
        <v>5.6559369999999998E-3</v>
      </c>
      <c r="G465" s="370">
        <v>0.42064020600000002</v>
      </c>
      <c r="H465" s="370">
        <v>0.61790699999999998</v>
      </c>
      <c r="I465" s="370"/>
      <c r="J465" s="370"/>
      <c r="K465" s="370"/>
      <c r="L465" s="109"/>
      <c r="M465" s="109"/>
      <c r="N465" s="109"/>
      <c r="O465" s="110"/>
    </row>
    <row r="466" spans="1:15">
      <c r="A466" s="106">
        <v>2</v>
      </c>
      <c r="B466" s="108">
        <v>38069</v>
      </c>
      <c r="C466" s="370">
        <v>0.27500000000000002</v>
      </c>
      <c r="D466" s="370">
        <v>4.5690000000000001E-3</v>
      </c>
      <c r="E466" s="370">
        <v>3.8737559999999999E-3</v>
      </c>
      <c r="F466" s="371">
        <v>4.276925E-3</v>
      </c>
      <c r="G466" s="370">
        <v>0.39540743299999997</v>
      </c>
      <c r="H466" s="370">
        <v>0.53381299999999998</v>
      </c>
      <c r="I466" s="370"/>
      <c r="J466" s="370"/>
      <c r="K466" s="370"/>
      <c r="L466" s="109"/>
      <c r="M466" s="109"/>
      <c r="N466" s="109"/>
      <c r="O466" s="110"/>
    </row>
    <row r="467" spans="1:15">
      <c r="A467" s="106">
        <v>7</v>
      </c>
      <c r="B467" s="108">
        <v>38069</v>
      </c>
      <c r="C467" s="370">
        <v>0.56499999999999995</v>
      </c>
      <c r="D467" s="370">
        <v>7.0239999999999999E-3</v>
      </c>
      <c r="E467" s="370">
        <v>0.13868531200000001</v>
      </c>
      <c r="F467" s="370">
        <v>3.8434999999999999E-4</v>
      </c>
      <c r="G467" s="370">
        <v>0.40823739999999997</v>
      </c>
      <c r="H467" s="370">
        <v>0.86630099999999999</v>
      </c>
      <c r="I467" s="370"/>
      <c r="J467" s="370"/>
      <c r="K467" s="370"/>
      <c r="L467" s="109"/>
      <c r="M467" s="109"/>
      <c r="N467" s="109"/>
      <c r="O467" s="110"/>
    </row>
    <row r="468" spans="1:15">
      <c r="A468" s="106">
        <v>17</v>
      </c>
      <c r="B468" s="108">
        <v>38069</v>
      </c>
      <c r="C468" s="370">
        <v>0.253</v>
      </c>
      <c r="D468" s="370">
        <v>4.4780000000000002E-3</v>
      </c>
      <c r="E468" s="370">
        <v>0.14390971999999999</v>
      </c>
      <c r="F468" s="370">
        <v>1.871749E-3</v>
      </c>
      <c r="G468" s="370">
        <v>0.41509698299999997</v>
      </c>
      <c r="H468" s="370">
        <v>0.50832200000000005</v>
      </c>
      <c r="I468" s="370"/>
      <c r="J468" s="370"/>
      <c r="K468" s="370"/>
      <c r="L468" s="109"/>
      <c r="M468" s="109"/>
      <c r="N468" s="109"/>
      <c r="O468" s="110"/>
    </row>
    <row r="469" spans="1:15">
      <c r="A469" s="106">
        <v>18</v>
      </c>
      <c r="B469" s="108">
        <v>38069</v>
      </c>
      <c r="C469" s="370"/>
      <c r="D469" s="370">
        <v>4.5989999999999998E-3</v>
      </c>
      <c r="E469" s="370">
        <v>8.3805960000000006E-3</v>
      </c>
      <c r="F469" s="370">
        <v>5.0662099999999996E-4</v>
      </c>
      <c r="G469" s="370">
        <v>0.32185712500000002</v>
      </c>
      <c r="H469" s="370">
        <v>0.53290000000000004</v>
      </c>
      <c r="I469" s="370"/>
      <c r="J469" s="370"/>
      <c r="K469" s="370"/>
      <c r="L469" s="109"/>
      <c r="M469" s="109"/>
      <c r="N469" s="109"/>
      <c r="O469" s="110"/>
    </row>
    <row r="470" spans="1:15">
      <c r="A470" s="106">
        <v>2</v>
      </c>
      <c r="B470" s="108">
        <v>38076</v>
      </c>
      <c r="C470" s="370">
        <v>0.28499999999999998</v>
      </c>
      <c r="D470" s="370">
        <v>5.7939999999999997E-3</v>
      </c>
      <c r="E470" s="370">
        <v>3.690324E-3</v>
      </c>
      <c r="F470" s="370">
        <v>3.5068880000000001E-3</v>
      </c>
      <c r="G470" s="370">
        <v>0.464303666</v>
      </c>
      <c r="H470" s="370">
        <v>0.71939699999999995</v>
      </c>
      <c r="I470" s="370"/>
      <c r="J470" s="370"/>
      <c r="K470" s="370"/>
      <c r="L470" s="109"/>
      <c r="M470" s="109"/>
      <c r="N470" s="109"/>
      <c r="O470" s="110"/>
    </row>
    <row r="471" spans="1:15">
      <c r="A471" s="106">
        <v>7</v>
      </c>
      <c r="B471" s="108">
        <v>38076</v>
      </c>
      <c r="C471" s="370">
        <v>0.57999999999999996</v>
      </c>
      <c r="D471" s="370">
        <v>4.0530000000000002E-3</v>
      </c>
      <c r="E471" s="370">
        <v>0.17979318999999999</v>
      </c>
      <c r="F471" s="370">
        <v>3.6714629999999998E-3</v>
      </c>
      <c r="G471" s="370">
        <v>0.463836839</v>
      </c>
      <c r="H471" s="370">
        <v>1.07029</v>
      </c>
      <c r="I471" s="370"/>
      <c r="J471" s="370"/>
      <c r="K471" s="370"/>
      <c r="L471" s="109"/>
      <c r="M471" s="109"/>
      <c r="N471" s="109"/>
      <c r="O471" s="110"/>
    </row>
    <row r="472" spans="1:15">
      <c r="A472" s="106">
        <v>17</v>
      </c>
      <c r="B472" s="108">
        <v>38076</v>
      </c>
      <c r="C472" s="370">
        <v>0.25800000000000001</v>
      </c>
      <c r="D472" s="370">
        <v>8.8629999999999994E-3</v>
      </c>
      <c r="E472" s="370">
        <v>0.19457640400000001</v>
      </c>
      <c r="F472" s="370">
        <v>9.5231700000000005E-4</v>
      </c>
      <c r="G472" s="370">
        <v>0.51091034199999996</v>
      </c>
      <c r="H472" s="370">
        <v>0.60426999999999997</v>
      </c>
      <c r="I472" s="370"/>
      <c r="J472" s="370"/>
      <c r="K472" s="370"/>
      <c r="L472" s="109"/>
      <c r="M472" s="109"/>
      <c r="N472" s="109"/>
      <c r="O472" s="110"/>
    </row>
    <row r="473" spans="1:15">
      <c r="A473" s="106">
        <v>18</v>
      </c>
      <c r="B473" s="108">
        <v>38076</v>
      </c>
      <c r="C473" s="370"/>
      <c r="D473" s="370">
        <v>1.0024E-2</v>
      </c>
      <c r="E473" s="370">
        <v>8.7405790000000001E-3</v>
      </c>
      <c r="F473" s="370">
        <v>2.54441E-3</v>
      </c>
      <c r="G473" s="370">
        <v>0.414823426</v>
      </c>
      <c r="H473" s="370">
        <v>0.68876199999999999</v>
      </c>
      <c r="I473" s="370"/>
      <c r="J473" s="370"/>
      <c r="K473" s="370"/>
      <c r="L473" s="109"/>
      <c r="M473" s="109"/>
      <c r="N473" s="109"/>
      <c r="O473" s="110"/>
    </row>
    <row r="474" spans="1:15">
      <c r="A474" s="106">
        <v>2</v>
      </c>
      <c r="B474" s="108">
        <v>38083</v>
      </c>
      <c r="C474" s="370">
        <v>0.26</v>
      </c>
      <c r="D474" s="370">
        <v>5.8520000000000004E-3</v>
      </c>
      <c r="E474" s="370">
        <v>5.4130430000000002E-3</v>
      </c>
      <c r="F474" s="370">
        <v>1.424125E-3</v>
      </c>
      <c r="G474" s="370">
        <v>0.36552406799999998</v>
      </c>
      <c r="H474" s="370">
        <v>0.558029</v>
      </c>
      <c r="I474" s="370"/>
      <c r="J474" s="370"/>
      <c r="K474" s="370"/>
      <c r="L474" s="109"/>
      <c r="M474" s="109"/>
      <c r="N474" s="109"/>
      <c r="O474" s="110"/>
    </row>
    <row r="475" spans="1:15">
      <c r="A475" s="106">
        <v>7</v>
      </c>
      <c r="B475" s="108">
        <v>38083</v>
      </c>
      <c r="C475" s="370">
        <v>0.54</v>
      </c>
      <c r="D475" s="370">
        <v>6.6800000000000002E-3</v>
      </c>
      <c r="E475" s="370">
        <v>0.166723126</v>
      </c>
      <c r="F475" s="370">
        <v>2.1565920000000001E-3</v>
      </c>
      <c r="G475" s="370">
        <v>0.35853841400000003</v>
      </c>
      <c r="H475" s="370">
        <v>0.89568999999999999</v>
      </c>
      <c r="I475" s="370"/>
      <c r="J475" s="370"/>
      <c r="K475" s="370"/>
      <c r="L475" s="109"/>
      <c r="M475" s="109"/>
      <c r="N475" s="109"/>
      <c r="O475" s="110"/>
    </row>
    <row r="476" spans="1:15">
      <c r="A476" s="106">
        <v>17</v>
      </c>
      <c r="B476" s="108">
        <v>38083</v>
      </c>
      <c r="C476" s="370">
        <v>0.24199999999999999</v>
      </c>
      <c r="D476" s="370">
        <v>7.6909999999999999E-3</v>
      </c>
      <c r="E476" s="370">
        <v>0.17740287099999999</v>
      </c>
      <c r="F476" s="370">
        <v>1.217255E-3</v>
      </c>
      <c r="G476" s="370">
        <v>0.39501702900000002</v>
      </c>
      <c r="H476" s="370">
        <v>0.498525</v>
      </c>
      <c r="I476" s="370"/>
      <c r="J476" s="370"/>
      <c r="K476" s="370"/>
      <c r="L476" s="109"/>
      <c r="M476" s="109"/>
      <c r="N476" s="109"/>
      <c r="O476" s="110"/>
    </row>
    <row r="477" spans="1:15">
      <c r="A477" s="106">
        <v>18</v>
      </c>
      <c r="B477" s="108">
        <v>38083</v>
      </c>
      <c r="C477" s="370"/>
      <c r="D477" s="370">
        <v>7.9319999999999998E-3</v>
      </c>
      <c r="E477" s="370">
        <v>1.4324880999999999E-2</v>
      </c>
      <c r="F477" s="370">
        <v>3.488658E-3</v>
      </c>
      <c r="G477" s="370">
        <v>0.30300644100000002</v>
      </c>
      <c r="H477" s="370">
        <v>0.55872699999999997</v>
      </c>
      <c r="I477" s="370"/>
      <c r="J477" s="370"/>
      <c r="K477" s="370"/>
      <c r="L477" s="109"/>
      <c r="M477" s="109"/>
      <c r="N477" s="109"/>
      <c r="O477" s="110"/>
    </row>
    <row r="478" spans="1:15">
      <c r="A478" s="106">
        <v>2</v>
      </c>
      <c r="B478" s="108">
        <v>38090</v>
      </c>
      <c r="C478" s="370">
        <v>0.36499999999999999</v>
      </c>
      <c r="D478" s="370">
        <v>4.4260000000000002E-3</v>
      </c>
      <c r="E478" s="370">
        <v>4.437776E-3</v>
      </c>
      <c r="F478" s="370">
        <v>1.5868882000000001E-2</v>
      </c>
      <c r="G478" s="370">
        <v>0.65879988599999995</v>
      </c>
      <c r="H478" s="370">
        <v>0.78515699999999999</v>
      </c>
      <c r="I478" s="370"/>
      <c r="J478" s="370"/>
      <c r="K478" s="370"/>
      <c r="L478" s="109"/>
      <c r="M478" s="109"/>
      <c r="N478" s="109"/>
      <c r="O478" s="110"/>
    </row>
    <row r="479" spans="1:15">
      <c r="A479" s="106">
        <v>7</v>
      </c>
      <c r="B479" s="108">
        <v>38090</v>
      </c>
      <c r="C479" s="370">
        <v>0.71</v>
      </c>
      <c r="D479" s="370">
        <v>6.0340000000000003E-3</v>
      </c>
      <c r="E479" s="370">
        <v>0.210855034</v>
      </c>
      <c r="F479" s="370">
        <v>1.0035400999999999E-2</v>
      </c>
      <c r="G479" s="370">
        <v>0.62334524800000002</v>
      </c>
      <c r="H479" s="370">
        <v>1.064662</v>
      </c>
      <c r="I479" s="370"/>
      <c r="J479" s="370"/>
      <c r="K479" s="370"/>
      <c r="L479" s="109"/>
      <c r="M479" s="109"/>
      <c r="N479" s="109"/>
      <c r="O479" s="110"/>
    </row>
    <row r="480" spans="1:15">
      <c r="A480" s="106">
        <v>17</v>
      </c>
      <c r="B480" s="108">
        <v>38090</v>
      </c>
      <c r="C480" s="370">
        <v>0.29299999999999998</v>
      </c>
      <c r="D480" s="370">
        <v>3.999E-3</v>
      </c>
      <c r="E480" s="370">
        <v>0.21269827399999999</v>
      </c>
      <c r="F480" s="370">
        <v>0</v>
      </c>
      <c r="G480" s="370">
        <v>0.61909335600000004</v>
      </c>
      <c r="H480" s="370">
        <v>0.68269599999999997</v>
      </c>
      <c r="I480" s="370"/>
      <c r="J480" s="370"/>
      <c r="K480" s="370"/>
      <c r="L480" s="109"/>
      <c r="M480" s="109"/>
      <c r="N480" s="109"/>
      <c r="O480" s="110"/>
    </row>
    <row r="481" spans="1:15">
      <c r="A481" s="106">
        <v>18</v>
      </c>
      <c r="B481" s="108">
        <v>38090</v>
      </c>
      <c r="C481" s="370"/>
      <c r="D481" s="370">
        <v>2.215E-3</v>
      </c>
      <c r="E481" s="370">
        <v>6.9562119999999998E-3</v>
      </c>
      <c r="F481" s="370">
        <v>3.02959E-4</v>
      </c>
      <c r="G481" s="370">
        <v>0.56635364899999996</v>
      </c>
      <c r="H481" s="370">
        <v>0.70646600000000004</v>
      </c>
      <c r="I481" s="370"/>
      <c r="J481" s="370"/>
      <c r="K481" s="370"/>
      <c r="L481" s="109"/>
      <c r="M481" s="109"/>
      <c r="N481" s="109"/>
      <c r="O481" s="110"/>
    </row>
    <row r="482" spans="1:15">
      <c r="A482" s="106">
        <v>2</v>
      </c>
      <c r="B482" s="108">
        <v>38097</v>
      </c>
      <c r="C482" s="370">
        <v>0.28999999999999998</v>
      </c>
      <c r="D482" s="370">
        <v>5.6769999999999998E-3</v>
      </c>
      <c r="E482" s="370">
        <v>7.3428039999999997E-3</v>
      </c>
      <c r="F482" s="370">
        <v>9.0236810000000004E-3</v>
      </c>
      <c r="G482" s="370">
        <v>0.36542593200000001</v>
      </c>
      <c r="H482" s="370">
        <v>0.72090200000000004</v>
      </c>
      <c r="I482" s="370"/>
      <c r="J482" s="370"/>
      <c r="K482" s="370"/>
      <c r="L482" s="109"/>
      <c r="M482" s="109"/>
      <c r="N482" s="109"/>
      <c r="O482" s="110"/>
    </row>
    <row r="483" spans="1:15">
      <c r="A483" s="106">
        <v>7</v>
      </c>
      <c r="B483" s="108">
        <v>38097</v>
      </c>
      <c r="C483" s="370">
        <v>0.54500000000000004</v>
      </c>
      <c r="D483" s="370">
        <v>5.2709999999999996E-3</v>
      </c>
      <c r="E483" s="370">
        <v>0.171445546</v>
      </c>
      <c r="F483" s="370">
        <v>3.4876350000000002E-3</v>
      </c>
      <c r="G483" s="370">
        <v>0.39577180499999998</v>
      </c>
      <c r="H483" s="370">
        <v>1.0450619999999999</v>
      </c>
      <c r="I483" s="370"/>
      <c r="J483" s="370"/>
      <c r="K483" s="370"/>
      <c r="L483" s="109"/>
      <c r="M483" s="109"/>
      <c r="N483" s="109"/>
      <c r="O483" s="110"/>
    </row>
    <row r="484" spans="1:15">
      <c r="A484" s="106">
        <v>17</v>
      </c>
      <c r="B484" s="108">
        <v>38097</v>
      </c>
      <c r="C484" s="370">
        <v>0.22800000000000001</v>
      </c>
      <c r="D484" s="370">
        <v>7.4710000000000002E-3</v>
      </c>
      <c r="E484" s="370">
        <v>0.187502742</v>
      </c>
      <c r="F484" s="370">
        <v>1.14062E-3</v>
      </c>
      <c r="G484" s="370">
        <v>0.42091890300000001</v>
      </c>
      <c r="H484" s="370">
        <v>0.59187699999999999</v>
      </c>
      <c r="I484" s="370"/>
      <c r="J484" s="370"/>
      <c r="K484" s="370"/>
      <c r="L484" s="109"/>
      <c r="M484" s="109"/>
      <c r="N484" s="109"/>
      <c r="O484" s="110"/>
    </row>
    <row r="485" spans="1:15">
      <c r="A485" s="106">
        <v>18</v>
      </c>
      <c r="B485" s="108">
        <v>38097</v>
      </c>
      <c r="C485" s="370"/>
      <c r="D485" s="370">
        <v>7.7640000000000001E-3</v>
      </c>
      <c r="E485" s="370">
        <v>1.7171492E-2</v>
      </c>
      <c r="F485" s="370">
        <v>3.1924999999999998E-4</v>
      </c>
      <c r="G485" s="370">
        <v>0.31332944699999998</v>
      </c>
      <c r="H485" s="370">
        <v>0.68702600000000003</v>
      </c>
      <c r="I485" s="370"/>
      <c r="J485" s="370"/>
      <c r="K485" s="370"/>
      <c r="L485" s="109"/>
      <c r="M485" s="109"/>
      <c r="N485" s="109"/>
      <c r="O485" s="110"/>
    </row>
    <row r="486" spans="1:15">
      <c r="A486" s="106">
        <v>2</v>
      </c>
      <c r="B486" s="108">
        <v>38104</v>
      </c>
      <c r="C486" s="370">
        <v>0.27500000000000002</v>
      </c>
      <c r="D486" s="370">
        <v>3.8509999999999998E-3</v>
      </c>
      <c r="E486" s="370">
        <v>7.693348E-3</v>
      </c>
      <c r="F486" s="370">
        <v>1.793425E-3</v>
      </c>
      <c r="G486" s="370">
        <v>0.41510616700000003</v>
      </c>
      <c r="H486" s="370">
        <v>0.70910300000000004</v>
      </c>
      <c r="I486" s="370"/>
      <c r="J486" s="370"/>
      <c r="K486" s="370"/>
      <c r="L486" s="109"/>
      <c r="M486" s="109"/>
      <c r="N486" s="109"/>
      <c r="O486" s="110"/>
    </row>
    <row r="487" spans="1:15">
      <c r="A487" s="106">
        <v>7</v>
      </c>
      <c r="B487" s="108">
        <v>38104</v>
      </c>
      <c r="C487" s="370">
        <v>0.55500000000000005</v>
      </c>
      <c r="D487" s="370">
        <v>3.9820000000000003E-3</v>
      </c>
      <c r="E487" s="370">
        <v>0.17870340700000001</v>
      </c>
      <c r="F487" s="370">
        <v>2.7258680000000002E-3</v>
      </c>
      <c r="G487" s="370">
        <v>0.42902353300000001</v>
      </c>
      <c r="H487" s="370">
        <v>1.0341910000000001</v>
      </c>
      <c r="I487" s="370"/>
      <c r="J487" s="370"/>
      <c r="K487" s="370"/>
      <c r="L487" s="109"/>
      <c r="M487" s="109"/>
      <c r="N487" s="109"/>
      <c r="O487" s="110"/>
    </row>
    <row r="488" spans="1:15">
      <c r="A488" s="106">
        <v>17</v>
      </c>
      <c r="B488" s="108">
        <v>38104</v>
      </c>
      <c r="C488" s="370"/>
      <c r="D488" s="370">
        <v>5.3109999999999997E-3</v>
      </c>
      <c r="E488" s="370">
        <v>0.21547106799999999</v>
      </c>
      <c r="F488" s="370">
        <v>4.7266700000000002E-4</v>
      </c>
      <c r="G488" s="370">
        <v>0.460273023</v>
      </c>
      <c r="H488" s="370">
        <v>0.60514800000000002</v>
      </c>
      <c r="I488" s="370"/>
      <c r="J488" s="370"/>
      <c r="K488" s="370"/>
      <c r="L488" s="109"/>
      <c r="M488" s="109"/>
      <c r="N488" s="109"/>
      <c r="O488" s="110"/>
    </row>
    <row r="489" spans="1:15">
      <c r="A489" s="106">
        <v>18</v>
      </c>
      <c r="B489" s="108">
        <v>38104</v>
      </c>
      <c r="C489" s="370"/>
      <c r="D489" s="370">
        <v>6.7580000000000001E-3</v>
      </c>
      <c r="E489" s="370">
        <v>1.2215445E-2</v>
      </c>
      <c r="F489" s="370">
        <v>7.6302300000000004E-4</v>
      </c>
      <c r="G489" s="370">
        <v>0.36328434500000001</v>
      </c>
      <c r="H489" s="370">
        <v>0.69349700000000003</v>
      </c>
      <c r="I489" s="370"/>
      <c r="J489" s="370"/>
      <c r="K489" s="370"/>
      <c r="L489" s="109"/>
      <c r="M489" s="109"/>
      <c r="N489" s="109"/>
      <c r="O489" s="110"/>
    </row>
    <row r="490" spans="1:15">
      <c r="A490" s="106">
        <v>2</v>
      </c>
      <c r="B490" s="108">
        <v>38111</v>
      </c>
      <c r="C490" s="370">
        <v>0.28000000000000003</v>
      </c>
      <c r="D490" s="370">
        <v>5.1980000000000004E-3</v>
      </c>
      <c r="E490" s="370">
        <v>7.1716929999999998E-3</v>
      </c>
      <c r="F490" s="370">
        <v>2.1803640000000002E-3</v>
      </c>
      <c r="G490" s="370">
        <v>0.39999030600000002</v>
      </c>
      <c r="H490" s="370">
        <v>0.65095000000000003</v>
      </c>
      <c r="I490" s="370"/>
      <c r="J490" s="370"/>
      <c r="K490" s="370"/>
      <c r="L490" s="109"/>
      <c r="M490" s="109"/>
      <c r="N490" s="109"/>
      <c r="O490" s="110"/>
    </row>
    <row r="491" spans="1:15">
      <c r="A491" s="106">
        <v>7</v>
      </c>
      <c r="B491" s="108">
        <v>38111</v>
      </c>
      <c r="C491" s="370">
        <v>0.55000000000000004</v>
      </c>
      <c r="D491" s="370">
        <v>2.4740000000000001E-3</v>
      </c>
      <c r="E491" s="370">
        <v>0.164612755</v>
      </c>
      <c r="F491" s="370">
        <v>1.1785330000000001E-3</v>
      </c>
      <c r="G491" s="370">
        <v>0.42680041099999999</v>
      </c>
      <c r="H491" s="370">
        <v>1.064055</v>
      </c>
      <c r="I491" s="370"/>
      <c r="J491" s="370"/>
      <c r="K491" s="370"/>
      <c r="L491" s="109"/>
      <c r="M491" s="109"/>
      <c r="N491" s="109"/>
      <c r="O491" s="110"/>
    </row>
    <row r="492" spans="1:15">
      <c r="A492" s="106">
        <v>17</v>
      </c>
      <c r="B492" s="108">
        <v>38111</v>
      </c>
      <c r="C492" s="370">
        <v>0.224</v>
      </c>
      <c r="D492" s="370">
        <v>1.8129999999999999E-3</v>
      </c>
      <c r="E492" s="370">
        <v>0.19263897899999999</v>
      </c>
      <c r="F492" s="370">
        <v>2.3333E-3</v>
      </c>
      <c r="G492" s="370">
        <v>0.42888428299999998</v>
      </c>
      <c r="H492" s="370">
        <v>0.57018599999999997</v>
      </c>
      <c r="I492" s="370"/>
      <c r="J492" s="370"/>
      <c r="K492" s="370"/>
      <c r="L492" s="109"/>
      <c r="M492" s="109"/>
      <c r="N492" s="109"/>
      <c r="O492" s="110"/>
    </row>
    <row r="493" spans="1:15">
      <c r="A493" s="106">
        <v>18</v>
      </c>
      <c r="B493" s="108">
        <v>38111</v>
      </c>
      <c r="C493" s="370"/>
      <c r="D493" s="370">
        <v>2.8249999999999998E-3</v>
      </c>
      <c r="E493" s="370">
        <v>1.4557427E-2</v>
      </c>
      <c r="F493" s="370">
        <v>0</v>
      </c>
      <c r="G493" s="370">
        <v>0.33136981100000001</v>
      </c>
      <c r="H493" s="370">
        <v>0.62922199999999995</v>
      </c>
      <c r="I493" s="370"/>
      <c r="J493" s="370"/>
      <c r="K493" s="370"/>
      <c r="L493" s="109"/>
      <c r="M493" s="109"/>
      <c r="N493" s="109"/>
      <c r="O493" s="110"/>
    </row>
    <row r="494" spans="1:15">
      <c r="A494" s="106">
        <v>2</v>
      </c>
      <c r="B494" s="108">
        <v>38118</v>
      </c>
      <c r="C494" s="370">
        <v>0.255</v>
      </c>
      <c r="D494" s="370">
        <v>1.0517E-2</v>
      </c>
      <c r="E494" s="370">
        <v>8.6472259999999992E-3</v>
      </c>
      <c r="F494" s="370">
        <v>3.7865659999999999E-3</v>
      </c>
      <c r="G494" s="370">
        <v>0.371424331</v>
      </c>
      <c r="H494" s="370">
        <v>0.74079399999999995</v>
      </c>
      <c r="I494" s="370"/>
      <c r="J494" s="370"/>
      <c r="K494" s="370"/>
      <c r="L494" s="109"/>
      <c r="M494" s="109"/>
      <c r="N494" s="109"/>
      <c r="O494" s="110"/>
    </row>
    <row r="495" spans="1:15">
      <c r="A495" s="106">
        <v>7</v>
      </c>
      <c r="B495" s="108">
        <v>38118</v>
      </c>
      <c r="C495" s="370">
        <v>0.53500000000000003</v>
      </c>
      <c r="D495" s="370">
        <v>6.5389999999999997E-3</v>
      </c>
      <c r="E495" s="370">
        <v>0.17256659999999999</v>
      </c>
      <c r="F495" s="370">
        <v>1.8195570000000001E-3</v>
      </c>
      <c r="G495" s="370">
        <v>0.40563677399999998</v>
      </c>
      <c r="H495" s="370">
        <v>1.0345359999999999</v>
      </c>
      <c r="I495" s="370"/>
      <c r="J495" s="370"/>
      <c r="K495" s="370"/>
      <c r="L495" s="109"/>
      <c r="M495" s="109"/>
      <c r="N495" s="109"/>
      <c r="O495" s="110"/>
    </row>
    <row r="496" spans="1:15">
      <c r="A496" s="106">
        <v>17</v>
      </c>
      <c r="B496" s="108">
        <v>38118</v>
      </c>
      <c r="C496" s="370">
        <v>0.219</v>
      </c>
      <c r="D496" s="370">
        <v>8.5000000000000006E-3</v>
      </c>
      <c r="E496" s="370">
        <v>0.20235003900000001</v>
      </c>
      <c r="F496" s="370">
        <v>2.1031600000000002E-3</v>
      </c>
      <c r="G496" s="370">
        <v>0.438316019</v>
      </c>
      <c r="H496" s="370">
        <v>0.60772000000000004</v>
      </c>
      <c r="I496" s="370"/>
      <c r="J496" s="370"/>
      <c r="K496" s="370"/>
      <c r="L496" s="109"/>
      <c r="M496" s="109"/>
      <c r="N496" s="109"/>
      <c r="O496" s="110"/>
    </row>
    <row r="497" spans="1:15">
      <c r="A497" s="106">
        <v>18</v>
      </c>
      <c r="B497" s="108">
        <v>38118</v>
      </c>
      <c r="C497" s="370"/>
      <c r="D497" s="370">
        <v>5.5999999999999999E-3</v>
      </c>
      <c r="E497" s="370">
        <v>1.8993455999999999E-2</v>
      </c>
      <c r="F497" s="370">
        <v>0</v>
      </c>
      <c r="G497" s="370">
        <v>0.32922749499999998</v>
      </c>
      <c r="H497" s="370">
        <v>0.74298500000000001</v>
      </c>
      <c r="I497" s="370"/>
      <c r="J497" s="370"/>
      <c r="K497" s="370"/>
      <c r="L497" s="109"/>
      <c r="M497" s="109"/>
      <c r="N497" s="109"/>
      <c r="O497" s="110"/>
    </row>
    <row r="498" spans="1:15">
      <c r="A498" s="106">
        <v>2</v>
      </c>
      <c r="B498" s="125">
        <v>38125</v>
      </c>
      <c r="C498" s="370">
        <v>0.25</v>
      </c>
      <c r="D498" s="370">
        <v>6.1209999999999997E-3</v>
      </c>
      <c r="E498" s="370">
        <v>1.0097699999999999E-2</v>
      </c>
      <c r="F498" s="370">
        <v>1.744027E-3</v>
      </c>
      <c r="G498" s="370">
        <v>0.35068459899999999</v>
      </c>
      <c r="H498" s="370">
        <v>0.808311</v>
      </c>
      <c r="I498" s="370"/>
      <c r="J498" s="370"/>
      <c r="K498" s="370"/>
      <c r="L498" s="109"/>
      <c r="M498" s="109"/>
      <c r="N498" s="109"/>
      <c r="O498" s="110"/>
    </row>
    <row r="499" spans="1:15">
      <c r="A499" s="106">
        <v>7</v>
      </c>
      <c r="B499" s="125">
        <v>38125</v>
      </c>
      <c r="C499" s="370">
        <v>0.52500000000000002</v>
      </c>
      <c r="D499" s="370">
        <v>5.7140000000000003E-3</v>
      </c>
      <c r="E499" s="370">
        <v>0.20179372300000001</v>
      </c>
      <c r="F499" s="370">
        <v>3.3902030000000001E-3</v>
      </c>
      <c r="G499" s="370">
        <v>0.39193915099999999</v>
      </c>
      <c r="H499" s="370">
        <v>1.3779319999999999</v>
      </c>
      <c r="I499" s="370"/>
      <c r="J499" s="370"/>
      <c r="K499" s="370"/>
      <c r="L499" s="109"/>
      <c r="M499" s="109"/>
      <c r="N499" s="109"/>
      <c r="O499" s="110" t="s">
        <v>181</v>
      </c>
    </row>
    <row r="500" spans="1:15">
      <c r="A500" s="106">
        <v>17</v>
      </c>
      <c r="B500" s="125">
        <v>38125</v>
      </c>
      <c r="C500" s="370">
        <v>0.28899999999999998</v>
      </c>
      <c r="D500" s="370">
        <v>5.457E-3</v>
      </c>
      <c r="E500" s="370">
        <v>0.173371632</v>
      </c>
      <c r="F500" s="370">
        <v>2.1613549999999998E-3</v>
      </c>
      <c r="G500" s="370">
        <v>0.61302969500000004</v>
      </c>
      <c r="H500" s="370">
        <v>0.78027800000000003</v>
      </c>
      <c r="I500" s="370"/>
      <c r="J500" s="370"/>
      <c r="K500" s="370"/>
      <c r="L500" s="109"/>
      <c r="M500" s="109"/>
      <c r="N500" s="109"/>
      <c r="O500" s="110"/>
    </row>
    <row r="501" spans="1:15">
      <c r="A501" s="106">
        <v>18</v>
      </c>
      <c r="B501" s="125">
        <v>38125</v>
      </c>
      <c r="C501" s="370"/>
      <c r="D501" s="370">
        <v>6.5300000000000002E-3</v>
      </c>
      <c r="E501" s="370">
        <v>2.2412303000000001E-2</v>
      </c>
      <c r="F501" s="370">
        <v>6.9240999999999997E-4</v>
      </c>
      <c r="G501" s="370">
        <v>0.53876444199999995</v>
      </c>
      <c r="H501" s="370">
        <v>1.060891</v>
      </c>
      <c r="I501" s="370"/>
      <c r="J501" s="370"/>
      <c r="K501" s="370"/>
      <c r="L501" s="109"/>
      <c r="M501" s="109"/>
      <c r="N501" s="109"/>
      <c r="O501" s="110"/>
    </row>
    <row r="502" spans="1:15">
      <c r="A502" s="106">
        <v>2</v>
      </c>
      <c r="B502" s="108">
        <v>38132</v>
      </c>
      <c r="C502" s="370">
        <v>0.24</v>
      </c>
      <c r="D502" s="370">
        <v>3.1220000000000002E-3</v>
      </c>
      <c r="E502" s="370">
        <v>1.3574533999999999E-2</v>
      </c>
      <c r="F502" s="370">
        <v>6.9312549999999999E-3</v>
      </c>
      <c r="G502" s="370">
        <v>0.34113034599999997</v>
      </c>
      <c r="H502" s="370">
        <v>0.79233299999999995</v>
      </c>
      <c r="I502" s="370"/>
      <c r="J502" s="370"/>
      <c r="K502" s="370"/>
      <c r="L502" s="109"/>
      <c r="M502" s="109"/>
      <c r="N502" s="109"/>
      <c r="O502" s="110"/>
    </row>
    <row r="503" spans="1:15">
      <c r="A503" s="106">
        <v>7</v>
      </c>
      <c r="B503" s="108">
        <v>38132</v>
      </c>
      <c r="C503" s="370">
        <v>0.505</v>
      </c>
      <c r="D503" s="370">
        <v>5.47E-3</v>
      </c>
      <c r="E503" s="370">
        <v>0.15497333899999999</v>
      </c>
      <c r="F503" s="370">
        <v>3.8636650000000001E-3</v>
      </c>
      <c r="G503" s="370">
        <v>0.39398954800000002</v>
      </c>
      <c r="H503" s="370">
        <v>1.10223</v>
      </c>
      <c r="I503" s="370"/>
      <c r="J503" s="370"/>
      <c r="K503" s="370"/>
      <c r="L503" s="109"/>
      <c r="M503" s="109"/>
      <c r="N503" s="109"/>
      <c r="O503" s="110"/>
    </row>
    <row r="504" spans="1:15">
      <c r="A504" s="106">
        <v>17</v>
      </c>
      <c r="B504" s="108">
        <v>38132</v>
      </c>
      <c r="C504" s="370">
        <v>0.20599999999999999</v>
      </c>
      <c r="D504" s="370">
        <v>4.1910000000000003E-3</v>
      </c>
      <c r="E504" s="370">
        <v>0.18296692000000001</v>
      </c>
      <c r="F504" s="370">
        <v>2.58939E-3</v>
      </c>
      <c r="G504" s="370">
        <v>0.42338372800000001</v>
      </c>
      <c r="H504" s="370">
        <v>0.63117999999999996</v>
      </c>
      <c r="I504" s="370"/>
      <c r="J504" s="370"/>
      <c r="K504" s="370"/>
      <c r="L504" s="109"/>
      <c r="M504" s="109"/>
      <c r="N504" s="109"/>
      <c r="O504" s="110"/>
    </row>
    <row r="505" spans="1:15">
      <c r="A505" s="106">
        <v>18</v>
      </c>
      <c r="B505" s="108">
        <v>38132</v>
      </c>
      <c r="C505" s="370"/>
      <c r="D505" s="370">
        <v>3.0720000000000001E-3</v>
      </c>
      <c r="E505" s="370">
        <v>2.8177753999999999E-2</v>
      </c>
      <c r="F505" s="370">
        <v>8.1436900000000001E-4</v>
      </c>
      <c r="G505" s="370">
        <v>0.29756472899999997</v>
      </c>
      <c r="H505" s="370">
        <v>0.765038</v>
      </c>
      <c r="I505" s="370"/>
      <c r="J505" s="370"/>
      <c r="K505" s="370"/>
      <c r="L505" s="109"/>
      <c r="M505" s="109"/>
      <c r="N505" s="109"/>
      <c r="O505" s="110"/>
    </row>
    <row r="506" spans="1:15">
      <c r="A506" s="106">
        <v>2</v>
      </c>
      <c r="B506" s="108">
        <v>38139</v>
      </c>
      <c r="C506" s="370">
        <v>0.23499999999999999</v>
      </c>
      <c r="D506" s="370">
        <v>5.3280000000000003E-3</v>
      </c>
      <c r="E506" s="370">
        <v>1.0737429999999999E-2</v>
      </c>
      <c r="F506" s="370">
        <v>5.4021099999999999E-3</v>
      </c>
      <c r="G506" s="370">
        <v>0.36727858699999999</v>
      </c>
      <c r="H506" s="370">
        <v>0.786775</v>
      </c>
      <c r="I506" s="370"/>
      <c r="J506" s="370"/>
      <c r="K506" s="370"/>
      <c r="L506" s="109"/>
      <c r="M506" s="109"/>
      <c r="N506" s="109"/>
      <c r="O506" s="110"/>
    </row>
    <row r="507" spans="1:15">
      <c r="A507" s="106">
        <v>7</v>
      </c>
      <c r="B507" s="108">
        <v>38139</v>
      </c>
      <c r="C507" s="370">
        <v>0.5</v>
      </c>
      <c r="D507" s="370">
        <v>4.4190000000000002E-3</v>
      </c>
      <c r="E507" s="370">
        <v>0.12884451799999999</v>
      </c>
      <c r="F507" s="370">
        <v>2.21375E-4</v>
      </c>
      <c r="G507" s="370">
        <v>0.41186317900000002</v>
      </c>
      <c r="H507" s="370">
        <v>1.0859570000000001</v>
      </c>
      <c r="I507" s="370"/>
      <c r="J507" s="370"/>
      <c r="K507" s="370"/>
      <c r="L507" s="109"/>
      <c r="M507" s="109"/>
      <c r="N507" s="109"/>
      <c r="O507" s="110"/>
    </row>
    <row r="508" spans="1:15">
      <c r="A508" s="106">
        <v>17</v>
      </c>
      <c r="B508" s="108">
        <v>38139</v>
      </c>
      <c r="C508" s="370">
        <v>0.20399999999999999</v>
      </c>
      <c r="D508" s="370">
        <v>2.6020000000000001E-3</v>
      </c>
      <c r="E508" s="370">
        <v>0.144706845</v>
      </c>
      <c r="F508" s="370">
        <v>1.70318E-4</v>
      </c>
      <c r="G508" s="370">
        <v>0.439667001</v>
      </c>
      <c r="H508" s="370">
        <v>0.63941599999999998</v>
      </c>
      <c r="I508" s="370"/>
      <c r="J508" s="370"/>
      <c r="K508" s="370"/>
      <c r="L508" s="109"/>
      <c r="M508" s="109"/>
      <c r="N508" s="109"/>
      <c r="O508" s="110"/>
    </row>
    <row r="509" spans="1:15">
      <c r="A509" s="106">
        <v>18</v>
      </c>
      <c r="B509" s="108">
        <v>38139</v>
      </c>
      <c r="C509" s="370"/>
      <c r="D509" s="370">
        <v>3.1800000000000001E-3</v>
      </c>
      <c r="E509" s="370">
        <v>1.6345206000000001E-2</v>
      </c>
      <c r="F509" s="370">
        <v>1.4121750000000001E-3</v>
      </c>
      <c r="G509" s="370">
        <v>0.32513366399999999</v>
      </c>
      <c r="H509" s="370">
        <v>0.85483299999999995</v>
      </c>
      <c r="I509" s="370"/>
      <c r="J509" s="370"/>
      <c r="K509" s="370"/>
      <c r="L509" s="109"/>
      <c r="M509" s="109"/>
      <c r="N509" s="109"/>
      <c r="O509" s="110" t="s">
        <v>182</v>
      </c>
    </row>
    <row r="510" spans="1:15">
      <c r="A510" s="106">
        <v>2</v>
      </c>
      <c r="B510" s="108">
        <v>38146</v>
      </c>
      <c r="C510" s="370">
        <v>0.245</v>
      </c>
      <c r="D510" s="370">
        <v>6.0610000000000004E-3</v>
      </c>
      <c r="E510" s="370">
        <v>9.2187669999999992E-3</v>
      </c>
      <c r="F510" s="370">
        <v>2.2119510000000002E-3</v>
      </c>
      <c r="G510" s="370">
        <v>0.343327771</v>
      </c>
      <c r="H510" s="370">
        <v>0.97601899999999997</v>
      </c>
      <c r="I510" s="370"/>
      <c r="J510" s="370"/>
      <c r="K510" s="370"/>
      <c r="L510" s="109"/>
      <c r="M510" s="109"/>
      <c r="N510" s="109"/>
      <c r="O510" s="110"/>
    </row>
    <row r="511" spans="1:15">
      <c r="A511" s="106">
        <v>7</v>
      </c>
      <c r="B511" s="108">
        <v>38146</v>
      </c>
      <c r="C511" s="370">
        <v>0.53500000000000003</v>
      </c>
      <c r="D511" s="370">
        <v>6.9899999999999997E-3</v>
      </c>
      <c r="E511" s="370">
        <v>0.122337563</v>
      </c>
      <c r="F511" s="370">
        <v>6.7304820000000003E-3</v>
      </c>
      <c r="G511" s="370">
        <v>0.407860151</v>
      </c>
      <c r="H511" s="370">
        <v>1.3853200000000001</v>
      </c>
      <c r="I511" s="370"/>
      <c r="J511" s="370"/>
      <c r="K511" s="370"/>
      <c r="L511" s="109"/>
      <c r="M511" s="109"/>
      <c r="N511" s="109"/>
      <c r="O511" s="110"/>
    </row>
    <row r="512" spans="1:15">
      <c r="A512" s="106">
        <v>17</v>
      </c>
      <c r="B512" s="108">
        <v>38146</v>
      </c>
      <c r="C512" s="370">
        <v>0.22900000000000001</v>
      </c>
      <c r="D512" s="370">
        <v>3.7980000000000002E-3</v>
      </c>
      <c r="E512" s="370">
        <v>0.16732390999999999</v>
      </c>
      <c r="F512" s="370">
        <v>1.1480100000000001E-3</v>
      </c>
      <c r="G512" s="370">
        <v>0.44077976600000002</v>
      </c>
      <c r="H512" s="370">
        <v>0.77488699999999999</v>
      </c>
      <c r="I512" s="370"/>
      <c r="J512" s="370"/>
      <c r="K512" s="370"/>
      <c r="L512" s="109"/>
      <c r="M512" s="109"/>
      <c r="N512" s="109"/>
      <c r="O512" s="110"/>
    </row>
    <row r="513" spans="1:15">
      <c r="A513" s="106">
        <v>18</v>
      </c>
      <c r="B513" s="108">
        <v>38146</v>
      </c>
      <c r="C513" s="370">
        <v>0.217</v>
      </c>
      <c r="D513" s="370">
        <v>5.2960000000000004E-3</v>
      </c>
      <c r="E513" s="370">
        <v>1.9905091999999999E-2</v>
      </c>
      <c r="F513" s="370">
        <v>2.0794559999999999E-3</v>
      </c>
      <c r="G513" s="370">
        <v>0.313371546</v>
      </c>
      <c r="H513" s="370">
        <v>0.95528400000000002</v>
      </c>
      <c r="I513" s="370"/>
      <c r="J513" s="370"/>
      <c r="K513" s="370"/>
      <c r="L513" s="109"/>
      <c r="M513" s="109"/>
      <c r="N513" s="109"/>
      <c r="O513" s="110"/>
    </row>
    <row r="514" spans="1:15">
      <c r="A514" s="106">
        <v>2</v>
      </c>
      <c r="B514" s="108">
        <v>38153</v>
      </c>
      <c r="C514" s="370">
        <v>0.28499999999999998</v>
      </c>
      <c r="D514" s="370">
        <v>4.1359999999999999E-3</v>
      </c>
      <c r="E514" s="370">
        <v>6.8525920000000002E-3</v>
      </c>
      <c r="F514" s="370">
        <v>1.3759525E-2</v>
      </c>
      <c r="G514" s="370">
        <v>0.444913367</v>
      </c>
      <c r="H514" s="370">
        <v>0.93580099999999999</v>
      </c>
      <c r="I514" s="370"/>
      <c r="J514" s="370"/>
      <c r="K514" s="370"/>
      <c r="L514" s="109"/>
      <c r="M514" s="109"/>
      <c r="N514" s="109"/>
      <c r="O514" s="110"/>
    </row>
    <row r="515" spans="1:15">
      <c r="A515" s="106">
        <v>7</v>
      </c>
      <c r="B515" s="108">
        <v>38153</v>
      </c>
      <c r="C515" s="370">
        <v>0.55000000000000004</v>
      </c>
      <c r="D515" s="370">
        <v>4.1599999999999996E-3</v>
      </c>
      <c r="E515" s="370">
        <v>0.10730137200000001</v>
      </c>
      <c r="F515" s="370">
        <v>9.1172599999999996E-4</v>
      </c>
      <c r="G515" s="370">
        <v>0.45463267600000001</v>
      </c>
      <c r="H515" s="370">
        <v>1.252478</v>
      </c>
      <c r="I515" s="370"/>
      <c r="J515" s="370"/>
      <c r="K515" s="370"/>
      <c r="L515" s="109"/>
      <c r="M515" s="109"/>
      <c r="N515" s="109"/>
      <c r="O515" s="110"/>
    </row>
    <row r="516" spans="1:15">
      <c r="A516" s="106">
        <v>17</v>
      </c>
      <c r="B516" s="108">
        <v>38153</v>
      </c>
      <c r="C516" s="370">
        <v>0.23899999999999999</v>
      </c>
      <c r="D516" s="370">
        <v>4.5960000000000003E-3</v>
      </c>
      <c r="E516" s="370">
        <v>0.16104949599999999</v>
      </c>
      <c r="F516" s="370">
        <v>3.803028E-3</v>
      </c>
      <c r="G516" s="370">
        <v>0.477775055</v>
      </c>
      <c r="H516" s="370">
        <v>0.741201</v>
      </c>
      <c r="I516" s="370"/>
      <c r="J516" s="370"/>
      <c r="K516" s="370"/>
      <c r="L516" s="109"/>
      <c r="M516" s="109"/>
      <c r="N516" s="109"/>
      <c r="O516" s="110"/>
    </row>
    <row r="517" spans="1:15">
      <c r="A517" s="106">
        <v>18</v>
      </c>
      <c r="B517" s="108">
        <v>38153</v>
      </c>
      <c r="C517" s="370">
        <v>0.23699999999999999</v>
      </c>
      <c r="D517" s="370">
        <v>5.6690000000000004E-3</v>
      </c>
      <c r="E517" s="370">
        <v>1.0534622E-2</v>
      </c>
      <c r="F517" s="370">
        <v>2.7298600000000002E-4</v>
      </c>
      <c r="G517" s="370">
        <v>0.39600201099999999</v>
      </c>
      <c r="H517" s="370">
        <v>0.91735800000000001</v>
      </c>
      <c r="I517" s="370"/>
      <c r="J517" s="370"/>
      <c r="K517" s="370"/>
      <c r="L517" s="109"/>
      <c r="M517" s="109"/>
      <c r="N517" s="109"/>
      <c r="O517" s="110"/>
    </row>
    <row r="518" spans="1:15">
      <c r="A518" s="106">
        <v>2</v>
      </c>
      <c r="B518" s="108">
        <v>38160</v>
      </c>
      <c r="C518" s="370">
        <v>0.22500000000000001</v>
      </c>
      <c r="D518" s="370">
        <v>6.535E-3</v>
      </c>
      <c r="E518" s="370">
        <v>1.1865440999999999E-2</v>
      </c>
      <c r="F518" s="370">
        <v>7.0773060000000002E-3</v>
      </c>
      <c r="G518" s="370">
        <v>0.34298521500000001</v>
      </c>
      <c r="H518" s="370">
        <v>0.86790999999999996</v>
      </c>
      <c r="I518" s="370"/>
      <c r="J518" s="370"/>
      <c r="K518" s="370"/>
      <c r="L518" s="109"/>
      <c r="M518" s="109"/>
      <c r="N518" s="109"/>
      <c r="O518" s="110"/>
    </row>
    <row r="519" spans="1:15">
      <c r="A519" s="106">
        <v>7</v>
      </c>
      <c r="B519" s="108">
        <v>38160</v>
      </c>
      <c r="C519" s="370">
        <v>0.47499999999999998</v>
      </c>
      <c r="D519" s="370">
        <v>8.3759999999999998E-3</v>
      </c>
      <c r="E519" s="370">
        <v>0.12003757700000001</v>
      </c>
      <c r="F519" s="370">
        <v>2.1309739999999999E-3</v>
      </c>
      <c r="G519" s="370">
        <v>0.38906269999999998</v>
      </c>
      <c r="H519" s="370">
        <v>1.1331789999999999</v>
      </c>
      <c r="I519" s="370"/>
      <c r="J519" s="370"/>
      <c r="K519" s="370"/>
      <c r="L519" s="109"/>
      <c r="M519" s="109"/>
      <c r="N519" s="109"/>
      <c r="O519" s="110"/>
    </row>
    <row r="520" spans="1:15">
      <c r="A520" s="106">
        <v>17</v>
      </c>
      <c r="B520" s="108">
        <v>38160</v>
      </c>
      <c r="C520" s="370">
        <v>0.19400000000000001</v>
      </c>
      <c r="D520" s="370">
        <v>5.0959999999999998E-3</v>
      </c>
      <c r="E520" s="370">
        <v>0.19156931199999999</v>
      </c>
      <c r="F520" s="370">
        <v>4.8481499999999999E-4</v>
      </c>
      <c r="G520" s="370">
        <v>0.40321618599999998</v>
      </c>
      <c r="H520" s="370">
        <v>0.76783900000000005</v>
      </c>
      <c r="I520" s="370"/>
      <c r="J520" s="370"/>
      <c r="K520" s="370"/>
      <c r="L520" s="109"/>
      <c r="M520" s="109"/>
      <c r="N520" s="109"/>
      <c r="O520" s="110"/>
    </row>
    <row r="521" spans="1:15">
      <c r="A521" s="106">
        <v>18</v>
      </c>
      <c r="B521" s="108">
        <v>38160</v>
      </c>
      <c r="C521" s="370">
        <v>0.182</v>
      </c>
      <c r="D521" s="370">
        <v>6.6049999999999998E-3</v>
      </c>
      <c r="E521" s="370">
        <v>3.1074983E-2</v>
      </c>
      <c r="F521" s="370">
        <v>7.3026700000000005E-4</v>
      </c>
      <c r="G521" s="370">
        <v>0.292139235</v>
      </c>
      <c r="H521" s="370">
        <v>0.82078399999999996</v>
      </c>
      <c r="I521" s="370"/>
      <c r="J521" s="370"/>
      <c r="K521" s="370"/>
      <c r="L521" s="109"/>
      <c r="M521" s="109"/>
      <c r="N521" s="109"/>
      <c r="O521" s="110"/>
    </row>
    <row r="522" spans="1:15">
      <c r="A522" s="106">
        <v>2</v>
      </c>
      <c r="B522" s="108">
        <v>38167</v>
      </c>
      <c r="C522" s="370">
        <v>0.24</v>
      </c>
      <c r="D522" s="370">
        <v>8.7889999999999999E-3</v>
      </c>
      <c r="E522" s="370">
        <v>1.0510171E-2</v>
      </c>
      <c r="F522" s="370">
        <v>1.8095488999999999E-2</v>
      </c>
      <c r="G522" s="370">
        <v>0.36625673600000003</v>
      </c>
      <c r="H522" s="370">
        <v>0.83926500000000004</v>
      </c>
      <c r="I522" s="370"/>
      <c r="J522" s="370"/>
      <c r="K522" s="370"/>
      <c r="L522" s="109"/>
      <c r="M522" s="109"/>
      <c r="N522" s="109"/>
      <c r="O522" s="110"/>
    </row>
    <row r="523" spans="1:15">
      <c r="A523" s="106">
        <v>7</v>
      </c>
      <c r="B523" s="108">
        <v>38167</v>
      </c>
      <c r="C523" s="370">
        <v>0.495</v>
      </c>
      <c r="D523" s="370">
        <v>6.6759999999999996E-3</v>
      </c>
      <c r="E523" s="370">
        <v>0.115726599</v>
      </c>
      <c r="F523" s="370">
        <v>1.8208100000000001E-4</v>
      </c>
      <c r="G523" s="370">
        <v>0.405382038</v>
      </c>
      <c r="H523" s="370">
        <v>1.1120140000000001</v>
      </c>
      <c r="I523" s="370"/>
      <c r="J523" s="370"/>
      <c r="K523" s="370"/>
      <c r="L523" s="109"/>
      <c r="M523" s="109"/>
      <c r="N523" s="109"/>
      <c r="O523" s="110"/>
    </row>
    <row r="524" spans="1:15">
      <c r="A524" s="106">
        <v>17</v>
      </c>
      <c r="B524" s="108">
        <v>38167</v>
      </c>
      <c r="C524" s="370">
        <v>0.20799999999999999</v>
      </c>
      <c r="D524" s="370">
        <v>1.5681E-2</v>
      </c>
      <c r="E524" s="370">
        <v>0.17562185499999999</v>
      </c>
      <c r="F524" s="370">
        <v>5.9838700000000003E-4</v>
      </c>
      <c r="G524" s="370">
        <v>0.42575057900000002</v>
      </c>
      <c r="H524" s="370">
        <v>0.67658499999999999</v>
      </c>
      <c r="I524" s="370"/>
      <c r="J524" s="370"/>
      <c r="K524" s="370"/>
      <c r="L524" s="109"/>
      <c r="M524" s="109"/>
      <c r="N524" s="109"/>
      <c r="O524" s="110"/>
    </row>
    <row r="525" spans="1:15">
      <c r="A525" s="106">
        <v>18</v>
      </c>
      <c r="B525" s="108">
        <v>38167</v>
      </c>
      <c r="C525" s="370">
        <v>0.19600000000000001</v>
      </c>
      <c r="D525" s="370">
        <v>1.7776E-2</v>
      </c>
      <c r="E525" s="370">
        <v>2.3814537E-2</v>
      </c>
      <c r="F525" s="370">
        <v>1.475641E-3</v>
      </c>
      <c r="G525" s="370">
        <v>0.30990998199999997</v>
      </c>
      <c r="H525" s="370">
        <v>0.78634199999999999</v>
      </c>
      <c r="I525" s="370"/>
      <c r="J525" s="370"/>
      <c r="K525" s="370"/>
      <c r="L525" s="109"/>
      <c r="M525" s="109"/>
      <c r="N525" s="109"/>
      <c r="O525" s="110"/>
    </row>
    <row r="526" spans="1:15">
      <c r="A526" s="106">
        <v>2</v>
      </c>
      <c r="B526" s="108">
        <v>38174</v>
      </c>
      <c r="C526" s="370">
        <v>0.22500000000000001</v>
      </c>
      <c r="D526" s="370">
        <v>3.1029999999999999E-3</v>
      </c>
      <c r="E526" s="370">
        <v>1.2079769000000001E-2</v>
      </c>
      <c r="F526" s="370">
        <v>6.7025699999999995E-4</v>
      </c>
      <c r="G526" s="370">
        <v>0.358604117</v>
      </c>
      <c r="H526" s="370">
        <v>0.87350799999999995</v>
      </c>
      <c r="I526" s="370"/>
      <c r="J526" s="370"/>
      <c r="K526" s="370"/>
      <c r="L526" s="109"/>
      <c r="M526" s="109"/>
      <c r="N526" s="109"/>
      <c r="O526" s="110"/>
    </row>
    <row r="527" spans="1:15">
      <c r="A527" s="106">
        <v>7</v>
      </c>
      <c r="B527" s="108">
        <v>38174</v>
      </c>
      <c r="C527" s="370">
        <v>0.48</v>
      </c>
      <c r="D527" s="370">
        <v>5.3689999999999996E-3</v>
      </c>
      <c r="E527" s="370">
        <v>0.12100002999999999</v>
      </c>
      <c r="F527" s="370">
        <v>3.9412600000000001E-4</v>
      </c>
      <c r="G527" s="370">
        <v>0.40503364400000003</v>
      </c>
      <c r="H527" s="370">
        <v>1.085704</v>
      </c>
      <c r="I527" s="370"/>
      <c r="J527" s="370"/>
      <c r="K527" s="370"/>
      <c r="L527" s="109"/>
      <c r="M527" s="109"/>
      <c r="N527" s="109"/>
      <c r="O527" s="110"/>
    </row>
    <row r="528" spans="1:15">
      <c r="A528" s="106">
        <v>17</v>
      </c>
      <c r="B528" s="108">
        <v>38174</v>
      </c>
      <c r="C528" s="370">
        <v>0.19900000000000001</v>
      </c>
      <c r="D528" s="370">
        <v>2.6809999999999998E-3</v>
      </c>
      <c r="E528" s="370">
        <v>0.20865286499999999</v>
      </c>
      <c r="F528" s="370">
        <v>1.936365E-3</v>
      </c>
      <c r="G528" s="370">
        <v>0.43447542300000003</v>
      </c>
      <c r="H528" s="370">
        <v>0.67194200000000004</v>
      </c>
      <c r="I528" s="370"/>
      <c r="J528" s="370"/>
      <c r="K528" s="370"/>
      <c r="L528" s="109"/>
      <c r="M528" s="109"/>
      <c r="N528" s="109"/>
      <c r="O528" s="110"/>
    </row>
    <row r="529" spans="1:15">
      <c r="A529" s="106">
        <v>18</v>
      </c>
      <c r="B529" s="108">
        <v>38174</v>
      </c>
      <c r="C529" s="370">
        <v>0.186</v>
      </c>
      <c r="D529" s="370">
        <v>5.6119999999999998E-3</v>
      </c>
      <c r="E529" s="370">
        <v>3.1E-2</v>
      </c>
      <c r="F529" s="370">
        <v>4.5950019999999999E-3</v>
      </c>
      <c r="G529" s="370">
        <v>0.30284401999999999</v>
      </c>
      <c r="H529" s="370">
        <v>0.77946700000000002</v>
      </c>
      <c r="I529" s="370"/>
      <c r="J529" s="370"/>
      <c r="K529" s="370"/>
      <c r="L529" s="109"/>
      <c r="M529" s="109"/>
      <c r="N529" s="109"/>
      <c r="O529" s="110"/>
    </row>
    <row r="530" spans="1:15">
      <c r="A530" s="106">
        <v>2</v>
      </c>
      <c r="B530" s="108">
        <v>38181</v>
      </c>
      <c r="C530" s="370">
        <v>0.20499999999999999</v>
      </c>
      <c r="D530" s="370">
        <v>4.2209999999999999E-3</v>
      </c>
      <c r="E530" s="370">
        <v>1.6251119000000001E-2</v>
      </c>
      <c r="F530" s="370">
        <v>6.5931099999999999E-4</v>
      </c>
      <c r="G530" s="370">
        <v>0.33923130899999998</v>
      </c>
      <c r="H530" s="370">
        <v>0.90845900000000002</v>
      </c>
      <c r="I530" s="370"/>
      <c r="J530" s="370"/>
      <c r="K530" s="370"/>
      <c r="L530" s="109"/>
      <c r="M530" s="109"/>
      <c r="N530" s="109"/>
      <c r="O530" s="110"/>
    </row>
    <row r="531" spans="1:15">
      <c r="A531" s="106">
        <v>7</v>
      </c>
      <c r="B531" s="108">
        <v>38181</v>
      </c>
      <c r="C531" s="370">
        <v>0.46</v>
      </c>
      <c r="D531" s="370">
        <v>1.6358999999999999E-2</v>
      </c>
      <c r="E531" s="370">
        <v>0.122482647</v>
      </c>
      <c r="F531" s="370">
        <v>8.0192000000000002E-4</v>
      </c>
      <c r="G531" s="370">
        <v>0.40449705000000002</v>
      </c>
      <c r="H531" s="370">
        <v>1.12317</v>
      </c>
      <c r="I531" s="370"/>
      <c r="J531" s="370"/>
      <c r="K531" s="370"/>
      <c r="L531" s="109"/>
      <c r="M531" s="109"/>
      <c r="N531" s="109"/>
      <c r="O531" s="110"/>
    </row>
    <row r="532" spans="1:15">
      <c r="A532" s="106">
        <v>17</v>
      </c>
      <c r="B532" s="108">
        <v>38181</v>
      </c>
      <c r="C532" s="370">
        <v>0.184</v>
      </c>
      <c r="D532" s="370">
        <v>1.8489999999999999E-3</v>
      </c>
      <c r="E532" s="370">
        <v>0.23100071599999999</v>
      </c>
      <c r="F532" s="370">
        <v>5.4219100000000003E-4</v>
      </c>
      <c r="G532" s="370">
        <v>0.43481408900000001</v>
      </c>
      <c r="H532" s="370">
        <v>0.71956100000000001</v>
      </c>
      <c r="I532" s="370"/>
      <c r="J532" s="370"/>
      <c r="K532" s="370"/>
      <c r="L532" s="109"/>
      <c r="M532" s="109"/>
      <c r="N532" s="109"/>
      <c r="O532" s="110"/>
    </row>
    <row r="533" spans="1:15">
      <c r="A533" s="106">
        <v>18</v>
      </c>
      <c r="B533" s="108">
        <v>38181</v>
      </c>
      <c r="C533" s="370">
        <v>0.17599999999999999</v>
      </c>
      <c r="D533" s="370">
        <v>6.1989999999999996E-3</v>
      </c>
      <c r="E533" s="370">
        <v>3.9248416000000001E-2</v>
      </c>
      <c r="F533" s="370">
        <v>1.192879E-3</v>
      </c>
      <c r="G533" s="370">
        <v>0.28997462699999998</v>
      </c>
      <c r="H533" s="370">
        <v>0.79801999999999995</v>
      </c>
      <c r="I533" s="370"/>
      <c r="J533" s="370"/>
      <c r="K533" s="370"/>
      <c r="L533" s="109"/>
      <c r="M533" s="109"/>
      <c r="N533" s="109"/>
      <c r="O533" s="110"/>
    </row>
    <row r="534" spans="1:15">
      <c r="A534" s="106">
        <v>2</v>
      </c>
      <c r="B534" s="108">
        <v>38188</v>
      </c>
      <c r="C534" s="370">
        <v>0.19</v>
      </c>
      <c r="D534" s="370">
        <v>4.6439999999999997E-3</v>
      </c>
      <c r="E534" s="370">
        <v>1.4050672E-2</v>
      </c>
      <c r="F534" s="370">
        <v>1.0605059999999999E-3</v>
      </c>
      <c r="G534" s="370">
        <v>0.34439718000000002</v>
      </c>
      <c r="H534" s="370">
        <v>0.84281200000000001</v>
      </c>
      <c r="I534" s="370"/>
      <c r="J534" s="370"/>
      <c r="K534" s="370"/>
      <c r="L534" s="109"/>
      <c r="M534" s="109"/>
      <c r="N534" s="109"/>
      <c r="O534" s="110"/>
    </row>
    <row r="535" spans="1:15">
      <c r="A535" s="106">
        <v>7</v>
      </c>
      <c r="B535" s="108">
        <v>38188</v>
      </c>
      <c r="C535" s="370">
        <v>0.44500000000000001</v>
      </c>
      <c r="D535" s="370">
        <v>4.9659999999999999E-3</v>
      </c>
      <c r="E535" s="370">
        <v>0.108661518</v>
      </c>
      <c r="F535" s="370">
        <v>0</v>
      </c>
      <c r="G535" s="370">
        <v>0.38414461700000002</v>
      </c>
      <c r="H535" s="370">
        <v>1.1067389999999999</v>
      </c>
      <c r="I535" s="370"/>
      <c r="J535" s="370"/>
      <c r="K535" s="370"/>
      <c r="L535" s="109"/>
      <c r="M535" s="109"/>
      <c r="N535" s="109"/>
      <c r="O535" s="110"/>
    </row>
    <row r="536" spans="1:15">
      <c r="A536" s="106">
        <v>17</v>
      </c>
      <c r="B536" s="108">
        <v>38188</v>
      </c>
      <c r="C536" s="370">
        <v>0.17899999999999999</v>
      </c>
      <c r="D536" s="370">
        <v>4.2389999999999997E-3</v>
      </c>
      <c r="E536" s="370">
        <v>0.217349028</v>
      </c>
      <c r="F536" s="370">
        <v>3.4340820000000002E-3</v>
      </c>
      <c r="G536" s="370">
        <v>0.42566324100000003</v>
      </c>
      <c r="H536" s="370">
        <v>0.72689899999999996</v>
      </c>
      <c r="I536" s="370"/>
      <c r="J536" s="370"/>
      <c r="K536" s="370"/>
      <c r="L536" s="109"/>
      <c r="M536" s="109"/>
      <c r="N536" s="109"/>
      <c r="O536" s="110"/>
    </row>
    <row r="537" spans="1:15">
      <c r="A537" s="106">
        <v>18</v>
      </c>
      <c r="B537" s="108">
        <v>38188</v>
      </c>
      <c r="C537" s="370">
        <v>0.17100000000000001</v>
      </c>
      <c r="D537" s="370">
        <v>5.7819999999999998E-3</v>
      </c>
      <c r="E537" s="370">
        <v>3.3185581999999998E-2</v>
      </c>
      <c r="F537" s="370">
        <v>9.0559600000000005E-4</v>
      </c>
      <c r="G537" s="370">
        <v>0.29801186400000002</v>
      </c>
      <c r="H537" s="370">
        <v>0.77666599999999997</v>
      </c>
      <c r="I537" s="370"/>
      <c r="J537" s="370"/>
      <c r="K537" s="370"/>
      <c r="L537" s="109"/>
      <c r="M537" s="109"/>
      <c r="N537" s="109"/>
      <c r="O537" s="110"/>
    </row>
    <row r="538" spans="1:15">
      <c r="A538" s="106">
        <v>2</v>
      </c>
      <c r="B538" s="108">
        <v>38195</v>
      </c>
      <c r="C538" s="370">
        <v>0.20499999999999999</v>
      </c>
      <c r="D538" s="370">
        <v>7.4269999999999996E-3</v>
      </c>
      <c r="E538" s="370">
        <v>1.1833501999999999E-2</v>
      </c>
      <c r="F538" s="370">
        <v>5.9788439999999997E-3</v>
      </c>
      <c r="G538" s="370">
        <v>0.417598831</v>
      </c>
      <c r="H538" s="370">
        <v>0.94880200000000003</v>
      </c>
      <c r="I538" s="370"/>
      <c r="J538" s="370"/>
      <c r="K538" s="370"/>
      <c r="L538" s="109"/>
      <c r="M538" s="109"/>
      <c r="N538" s="109"/>
      <c r="O538" s="110"/>
    </row>
    <row r="539" spans="1:15">
      <c r="A539" s="106">
        <v>7</v>
      </c>
      <c r="B539" s="108">
        <v>38195</v>
      </c>
      <c r="C539" s="370">
        <v>0.45500000000000002</v>
      </c>
      <c r="D539" s="370">
        <v>9.6290000000000004E-3</v>
      </c>
      <c r="E539" s="370">
        <v>0.111703987</v>
      </c>
      <c r="F539" s="370">
        <v>5.0867059999999999E-3</v>
      </c>
      <c r="G539" s="370">
        <v>0.44067514299999999</v>
      </c>
      <c r="H539" s="370">
        <v>1.120368</v>
      </c>
      <c r="I539" s="370"/>
      <c r="J539" s="370"/>
      <c r="K539" s="370"/>
      <c r="L539" s="109"/>
      <c r="M539" s="109"/>
      <c r="N539" s="109"/>
      <c r="O539" s="110"/>
    </row>
    <row r="540" spans="1:15">
      <c r="A540" s="106">
        <v>17</v>
      </c>
      <c r="B540" s="108">
        <v>38195</v>
      </c>
      <c r="C540" s="370">
        <v>0.184</v>
      </c>
      <c r="D540" s="370">
        <v>1.0097E-2</v>
      </c>
      <c r="E540" s="370">
        <v>0.20417881800000001</v>
      </c>
      <c r="F540" s="370">
        <v>2.8138479999999999E-3</v>
      </c>
      <c r="G540" s="370">
        <v>0.47148698100000003</v>
      </c>
      <c r="H540" s="370">
        <v>0.84431999999999996</v>
      </c>
      <c r="I540" s="370"/>
      <c r="J540" s="370"/>
      <c r="K540" s="370"/>
      <c r="L540" s="109"/>
      <c r="M540" s="109"/>
      <c r="N540" s="109"/>
      <c r="O540" s="110"/>
    </row>
    <row r="541" spans="1:15">
      <c r="A541" s="106">
        <v>18</v>
      </c>
      <c r="B541" s="108">
        <v>38195</v>
      </c>
      <c r="C541" s="370">
        <v>0.17599999999999999</v>
      </c>
      <c r="D541" s="370">
        <v>5.5059999999999996E-3</v>
      </c>
      <c r="E541" s="370">
        <v>2.5244494999999999E-2</v>
      </c>
      <c r="F541" s="370">
        <v>2.0008E-4</v>
      </c>
      <c r="G541" s="370">
        <v>0.33581886</v>
      </c>
      <c r="H541" s="370">
        <v>0.85138100000000005</v>
      </c>
      <c r="I541" s="370"/>
      <c r="J541" s="370"/>
      <c r="K541" s="370"/>
      <c r="L541" s="109"/>
      <c r="M541" s="109"/>
      <c r="N541" s="109"/>
      <c r="O541" s="110"/>
    </row>
    <row r="542" spans="1:15">
      <c r="A542" s="106">
        <v>2</v>
      </c>
      <c r="B542" s="108">
        <v>38202</v>
      </c>
      <c r="C542" s="370">
        <v>0.20499999999999999</v>
      </c>
      <c r="D542" s="370">
        <v>6.8849999999999996E-3</v>
      </c>
      <c r="E542" s="370">
        <v>1.1885852000000001E-2</v>
      </c>
      <c r="F542" s="370">
        <v>3.5953130000000002E-3</v>
      </c>
      <c r="G542" s="370">
        <v>0.36976445899999999</v>
      </c>
      <c r="H542" s="370">
        <v>0.858545</v>
      </c>
      <c r="I542" s="370"/>
      <c r="J542" s="370"/>
      <c r="K542" s="370"/>
      <c r="L542" s="109"/>
      <c r="M542" s="109"/>
      <c r="N542" s="109"/>
      <c r="O542" s="110"/>
    </row>
    <row r="543" spans="1:15">
      <c r="A543" s="106">
        <v>7</v>
      </c>
      <c r="B543" s="108">
        <v>38202</v>
      </c>
      <c r="C543" s="370">
        <v>0.45500000000000002</v>
      </c>
      <c r="D543" s="370">
        <v>6.0829999999999999E-3</v>
      </c>
      <c r="E543" s="370">
        <v>0.11639616799999999</v>
      </c>
      <c r="F543" s="370">
        <v>2.4387530000000001E-3</v>
      </c>
      <c r="G543" s="370">
        <v>0.416887377</v>
      </c>
      <c r="H543" s="370">
        <v>1.128898</v>
      </c>
      <c r="I543" s="370"/>
      <c r="J543" s="370"/>
      <c r="K543" s="370"/>
      <c r="L543" s="109"/>
      <c r="M543" s="109"/>
      <c r="N543" s="109"/>
      <c r="O543" s="110"/>
    </row>
    <row r="544" spans="1:15">
      <c r="A544" s="106">
        <v>17</v>
      </c>
      <c r="B544" s="108">
        <v>38202</v>
      </c>
      <c r="C544" s="370">
        <v>0.17399999999999999</v>
      </c>
      <c r="D544" s="370">
        <v>7.8849999999999996E-3</v>
      </c>
      <c r="E544" s="370">
        <v>0.22817995999999999</v>
      </c>
      <c r="F544" s="370">
        <v>8.5608199999999998E-4</v>
      </c>
      <c r="G544" s="370">
        <v>0.42359178800000002</v>
      </c>
      <c r="H544" s="370">
        <v>0.67569299999999999</v>
      </c>
      <c r="I544" s="370"/>
      <c r="J544" s="370"/>
      <c r="K544" s="370"/>
      <c r="L544" s="109"/>
      <c r="M544" s="109"/>
      <c r="N544" s="109"/>
      <c r="O544" s="110"/>
    </row>
    <row r="545" spans="1:15">
      <c r="A545" s="106">
        <v>18</v>
      </c>
      <c r="B545" s="108">
        <v>38202</v>
      </c>
      <c r="C545" s="370">
        <v>0.17100000000000001</v>
      </c>
      <c r="D545" s="370">
        <v>6.0289999999999996E-3</v>
      </c>
      <c r="E545" s="370">
        <v>2.6525551000000001E-2</v>
      </c>
      <c r="F545" s="370">
        <v>6.09072E-4</v>
      </c>
      <c r="G545" s="370">
        <v>0.300824961</v>
      </c>
      <c r="H545" s="370">
        <v>0.80077200000000004</v>
      </c>
      <c r="I545" s="370"/>
      <c r="J545" s="370"/>
      <c r="K545" s="370"/>
      <c r="L545" s="109"/>
      <c r="M545" s="109"/>
      <c r="N545" s="109"/>
      <c r="O545" s="110"/>
    </row>
    <row r="546" spans="1:15">
      <c r="A546" s="106">
        <v>2</v>
      </c>
      <c r="B546" s="108">
        <v>38209</v>
      </c>
      <c r="C546" s="370">
        <v>0.18</v>
      </c>
      <c r="D546" s="370">
        <v>4.2449999999999996E-3</v>
      </c>
      <c r="E546" s="370">
        <v>1.3560356000000001E-2</v>
      </c>
      <c r="F546" s="370">
        <v>4.9553690000000003E-3</v>
      </c>
      <c r="G546" s="370">
        <v>0.329792531</v>
      </c>
      <c r="H546" s="370">
        <v>0.801624</v>
      </c>
      <c r="I546" s="370"/>
      <c r="J546" s="370"/>
      <c r="K546" s="370"/>
      <c r="L546" s="109"/>
      <c r="M546" s="109"/>
      <c r="N546" s="109"/>
      <c r="O546" s="110"/>
    </row>
    <row r="547" spans="1:15">
      <c r="A547" s="106">
        <v>7</v>
      </c>
      <c r="B547" s="108">
        <v>38209</v>
      </c>
      <c r="C547" s="370">
        <v>0.42</v>
      </c>
      <c r="D547" s="370">
        <v>4.7869999999999996E-3</v>
      </c>
      <c r="E547" s="370">
        <v>0.108</v>
      </c>
      <c r="F547" s="370">
        <v>1.1513739999999999E-3</v>
      </c>
      <c r="G547" s="370">
        <v>0.39591913099999998</v>
      </c>
      <c r="H547" s="370">
        <v>1.101437</v>
      </c>
      <c r="I547" s="370"/>
      <c r="J547" s="370"/>
      <c r="K547" s="370"/>
      <c r="L547" s="109"/>
      <c r="M547" s="109"/>
      <c r="N547" s="109"/>
      <c r="O547" s="110"/>
    </row>
    <row r="548" spans="1:15">
      <c r="A548" s="106">
        <v>17</v>
      </c>
      <c r="B548" s="108">
        <v>38209</v>
      </c>
      <c r="C548" s="370">
        <v>0.16900000000000001</v>
      </c>
      <c r="D548" s="370">
        <v>1.171E-2</v>
      </c>
      <c r="E548" s="370">
        <v>0.22725409999999999</v>
      </c>
      <c r="F548" s="370">
        <v>1.922556E-3</v>
      </c>
      <c r="G548" s="370">
        <v>0.42122312499999998</v>
      </c>
      <c r="H548" s="370">
        <v>0.66085700000000003</v>
      </c>
      <c r="I548" s="370"/>
      <c r="J548" s="370"/>
      <c r="K548" s="370"/>
      <c r="L548" s="109"/>
      <c r="M548" s="109"/>
      <c r="N548" s="109"/>
      <c r="O548" s="110"/>
    </row>
    <row r="549" spans="1:15">
      <c r="A549" s="106">
        <v>18</v>
      </c>
      <c r="B549" s="108">
        <v>38209</v>
      </c>
      <c r="C549" s="370">
        <v>0.156</v>
      </c>
      <c r="D549" s="370">
        <v>5.1079999999999997E-3</v>
      </c>
      <c r="E549" s="370">
        <v>3.2795932999999999E-2</v>
      </c>
      <c r="F549" s="370">
        <v>3.8339429999999998E-3</v>
      </c>
      <c r="G549" s="370">
        <v>0.27176718799999999</v>
      </c>
      <c r="H549" s="370">
        <v>0.77856700000000001</v>
      </c>
      <c r="I549" s="370"/>
      <c r="J549" s="370"/>
      <c r="K549" s="370"/>
      <c r="L549" s="109"/>
      <c r="M549" s="109"/>
      <c r="N549" s="109"/>
      <c r="O549" s="110"/>
    </row>
    <row r="550" spans="1:15">
      <c r="A550" s="106">
        <v>2</v>
      </c>
      <c r="B550" s="108">
        <v>38216</v>
      </c>
      <c r="C550" s="370">
        <v>0.17</v>
      </c>
      <c r="D550" s="370">
        <v>5.6740000000000002E-3</v>
      </c>
      <c r="E550" s="370">
        <v>1.3434211999999999E-2</v>
      </c>
      <c r="F550" s="370">
        <v>5.676319E-3</v>
      </c>
      <c r="G550" s="370">
        <v>0.31100409600000001</v>
      </c>
      <c r="H550" s="370">
        <v>0.88842699999999997</v>
      </c>
      <c r="I550" s="370"/>
      <c r="J550" s="370"/>
      <c r="K550" s="370"/>
      <c r="L550" s="109"/>
      <c r="M550" s="109"/>
      <c r="N550" s="109"/>
      <c r="O550" s="110"/>
    </row>
    <row r="551" spans="1:15">
      <c r="A551" s="106">
        <v>7</v>
      </c>
      <c r="B551" s="108">
        <v>38216</v>
      </c>
      <c r="C551" s="370">
        <v>0.41</v>
      </c>
      <c r="D551" s="370">
        <v>8.3879999999999996E-3</v>
      </c>
      <c r="E551" s="370">
        <v>0.102977706</v>
      </c>
      <c r="F551" s="370">
        <v>8.9853850000000002E-3</v>
      </c>
      <c r="G551" s="370">
        <v>0.37807220899999999</v>
      </c>
      <c r="H551" s="370">
        <v>1.136938</v>
      </c>
      <c r="I551" s="370"/>
      <c r="J551" s="370"/>
      <c r="K551" s="370"/>
      <c r="L551" s="109"/>
      <c r="M551" s="109"/>
      <c r="N551" s="109"/>
      <c r="O551" s="110"/>
    </row>
    <row r="552" spans="1:15">
      <c r="A552" s="106">
        <v>17</v>
      </c>
      <c r="B552" s="108">
        <v>38216</v>
      </c>
      <c r="C552" s="370">
        <v>0.16400000000000001</v>
      </c>
      <c r="D552" s="370">
        <v>4.3750000000000004E-3</v>
      </c>
      <c r="E552" s="370">
        <v>0.230717586</v>
      </c>
      <c r="F552" s="370">
        <v>1.13539E-2</v>
      </c>
      <c r="G552" s="370">
        <v>0.40592766899999999</v>
      </c>
      <c r="H552" s="370">
        <v>0.73896899999999999</v>
      </c>
      <c r="I552" s="370"/>
      <c r="J552" s="370"/>
      <c r="K552" s="370"/>
      <c r="L552" s="109"/>
      <c r="M552" s="109"/>
      <c r="N552" s="109"/>
      <c r="O552" s="110"/>
    </row>
    <row r="553" spans="1:15">
      <c r="A553" s="106">
        <v>18</v>
      </c>
      <c r="B553" s="108">
        <v>38216</v>
      </c>
      <c r="C553" s="370">
        <v>0.151</v>
      </c>
      <c r="D553" s="370">
        <v>6.1019999999999998E-3</v>
      </c>
      <c r="E553" s="370">
        <v>3.4343456000000001E-2</v>
      </c>
      <c r="F553" s="370">
        <v>0</v>
      </c>
      <c r="G553" s="370">
        <v>0.276239399</v>
      </c>
      <c r="H553" s="370">
        <v>0.96971099999999999</v>
      </c>
      <c r="I553" s="370"/>
      <c r="J553" s="370"/>
      <c r="K553" s="370"/>
      <c r="L553" s="109"/>
      <c r="M553" s="109"/>
      <c r="N553" s="109"/>
      <c r="O553" s="110"/>
    </row>
    <row r="554" spans="1:15">
      <c r="A554" s="106">
        <v>2</v>
      </c>
      <c r="B554" s="108">
        <v>38223</v>
      </c>
      <c r="C554" s="370">
        <v>0.17499999999999999</v>
      </c>
      <c r="D554" s="370">
        <v>3.9610000000000001E-3</v>
      </c>
      <c r="E554" s="370">
        <v>1.3115013E-2</v>
      </c>
      <c r="F554" s="370">
        <v>1.0841129E-2</v>
      </c>
      <c r="G554" s="370">
        <v>0.30696722199999998</v>
      </c>
      <c r="H554" s="370">
        <v>0.90349999999999997</v>
      </c>
      <c r="I554" s="370"/>
      <c r="J554" s="370"/>
      <c r="K554" s="370"/>
      <c r="L554" s="109"/>
      <c r="M554" s="109"/>
      <c r="N554" s="109"/>
      <c r="O554" s="110"/>
    </row>
    <row r="555" spans="1:15">
      <c r="A555" s="106">
        <v>7</v>
      </c>
      <c r="B555" s="108">
        <v>38223</v>
      </c>
      <c r="C555" s="370">
        <v>0.40500000000000003</v>
      </c>
      <c r="D555" s="370">
        <v>3.9100000000000003E-3</v>
      </c>
      <c r="E555" s="370">
        <v>9.6396228E-2</v>
      </c>
      <c r="F555" s="370">
        <v>6.1490590000000001E-3</v>
      </c>
      <c r="G555" s="370">
        <v>0.38286467299999999</v>
      </c>
      <c r="H555" s="370">
        <v>1.1591849999999999</v>
      </c>
      <c r="I555" s="370"/>
      <c r="J555" s="370"/>
      <c r="K555" s="370"/>
      <c r="L555" s="109"/>
      <c r="M555" s="109"/>
      <c r="N555" s="109"/>
      <c r="O555" s="110"/>
    </row>
    <row r="556" spans="1:15">
      <c r="A556" s="106">
        <v>17</v>
      </c>
      <c r="B556" s="108">
        <v>38223</v>
      </c>
      <c r="C556" s="370">
        <v>0.16400000000000001</v>
      </c>
      <c r="D556" s="370">
        <v>6.2830000000000004E-3</v>
      </c>
      <c r="E556" s="370">
        <v>0.21652822799999999</v>
      </c>
      <c r="F556" s="370">
        <v>3.8659800000000002E-3</v>
      </c>
      <c r="G556" s="370">
        <v>0.41697782700000002</v>
      </c>
      <c r="H556" s="370">
        <v>0.77135900000000002</v>
      </c>
      <c r="I556" s="370"/>
      <c r="J556" s="370"/>
      <c r="K556" s="370"/>
      <c r="L556" s="109"/>
      <c r="M556" s="109"/>
      <c r="N556" s="109"/>
      <c r="O556" s="110"/>
    </row>
    <row r="557" spans="1:15">
      <c r="A557" s="106">
        <v>18</v>
      </c>
      <c r="B557" s="108">
        <v>38223</v>
      </c>
      <c r="C557" s="370">
        <v>0.154</v>
      </c>
      <c r="D557" s="370">
        <v>4.9449999999999997E-3</v>
      </c>
      <c r="E557" s="370">
        <v>2.8549273E-2</v>
      </c>
      <c r="F557" s="370">
        <v>1.7758117E-2</v>
      </c>
      <c r="G557" s="370">
        <v>0.27722165599999998</v>
      </c>
      <c r="H557" s="370">
        <v>0.85390999999999995</v>
      </c>
      <c r="I557" s="370"/>
      <c r="J557" s="370"/>
      <c r="K557" s="370"/>
      <c r="L557" s="109"/>
      <c r="M557" s="109"/>
      <c r="N557" s="109"/>
      <c r="O557" s="110"/>
    </row>
    <row r="558" spans="1:15">
      <c r="A558" s="106">
        <v>2</v>
      </c>
      <c r="B558" s="108">
        <v>38230</v>
      </c>
      <c r="C558" s="370">
        <v>0.17499999999999999</v>
      </c>
      <c r="D558" s="370">
        <v>1.3653E-2</v>
      </c>
      <c r="E558" s="370">
        <v>1.2577572E-2</v>
      </c>
      <c r="F558" s="370">
        <v>3.5876300000000001E-4</v>
      </c>
      <c r="G558" s="370">
        <v>0.33753299399999998</v>
      </c>
      <c r="H558" s="370">
        <v>0.89346999999999999</v>
      </c>
      <c r="I558" s="370"/>
      <c r="J558" s="370"/>
      <c r="K558" s="370"/>
      <c r="L558" s="109"/>
      <c r="M558" s="109"/>
      <c r="N558" s="109"/>
      <c r="O558" s="110"/>
    </row>
    <row r="559" spans="1:15">
      <c r="A559" s="106">
        <v>7</v>
      </c>
      <c r="B559" s="108">
        <v>38230</v>
      </c>
      <c r="C559" s="370">
        <v>0.42</v>
      </c>
      <c r="D559" s="370">
        <v>3.5309999999999999E-3</v>
      </c>
      <c r="E559" s="370">
        <v>0.101628555</v>
      </c>
      <c r="F559" s="370">
        <v>2.073161E-3</v>
      </c>
      <c r="G559" s="370">
        <v>0.42738278699999999</v>
      </c>
      <c r="H559" s="370">
        <v>1.35608</v>
      </c>
      <c r="I559" s="370"/>
      <c r="J559" s="370"/>
      <c r="K559" s="370"/>
      <c r="L559" s="109"/>
      <c r="M559" s="109"/>
      <c r="N559" s="109"/>
      <c r="O559" s="110"/>
    </row>
    <row r="560" spans="1:15">
      <c r="A560" s="106">
        <v>17</v>
      </c>
      <c r="B560" s="108">
        <v>38230</v>
      </c>
      <c r="C560" s="370">
        <v>0.13900000000000001</v>
      </c>
      <c r="D560" s="370">
        <v>2.8310000000000002E-3</v>
      </c>
      <c r="E560" s="370">
        <v>0.23505563199999999</v>
      </c>
      <c r="F560" s="370">
        <v>4.7815059999999996E-3</v>
      </c>
      <c r="G560" s="370">
        <v>0.43552108499999997</v>
      </c>
      <c r="H560" s="370">
        <v>0.70540899999999995</v>
      </c>
      <c r="I560" s="370"/>
      <c r="J560" s="370"/>
      <c r="K560" s="370"/>
      <c r="L560" s="109"/>
      <c r="M560" s="109"/>
      <c r="N560" s="109"/>
      <c r="O560" s="110"/>
    </row>
    <row r="561" spans="1:15">
      <c r="A561" s="106">
        <v>18</v>
      </c>
      <c r="B561" s="108">
        <v>38230</v>
      </c>
      <c r="C561" s="370">
        <v>0.15</v>
      </c>
      <c r="D561" s="370">
        <v>1.0709999999999999E-3</v>
      </c>
      <c r="E561" s="370">
        <v>2.5805829999999998E-2</v>
      </c>
      <c r="F561" s="370">
        <v>0</v>
      </c>
      <c r="G561" s="370">
        <v>0.29687539499999999</v>
      </c>
      <c r="H561" s="370">
        <v>0.792883</v>
      </c>
      <c r="I561" s="370"/>
      <c r="J561" s="370"/>
      <c r="K561" s="370"/>
      <c r="L561" s="109"/>
      <c r="M561" s="109"/>
      <c r="N561" s="109"/>
      <c r="O561" s="110"/>
    </row>
    <row r="562" spans="1:15">
      <c r="A562" s="106">
        <v>2</v>
      </c>
      <c r="B562" s="108">
        <v>38237</v>
      </c>
      <c r="C562" s="370">
        <v>0.41499999999999998</v>
      </c>
      <c r="D562" s="370">
        <v>4.4679999999999997E-3</v>
      </c>
      <c r="E562" s="370">
        <v>4.1851290000000001E-3</v>
      </c>
      <c r="F562" s="370">
        <v>5.2025500000000002E-3</v>
      </c>
      <c r="G562" s="370">
        <v>0.69776442500000002</v>
      </c>
      <c r="H562" s="370">
        <v>0.89281100000000002</v>
      </c>
      <c r="I562" s="370"/>
      <c r="J562" s="370"/>
      <c r="K562" s="370"/>
      <c r="L562" s="109"/>
      <c r="M562" s="109"/>
      <c r="N562" s="109"/>
      <c r="O562" s="110" t="s">
        <v>183</v>
      </c>
    </row>
    <row r="563" spans="1:15">
      <c r="A563" s="106">
        <v>7</v>
      </c>
      <c r="B563" s="108">
        <v>38237</v>
      </c>
      <c r="C563" s="370">
        <v>0.63</v>
      </c>
      <c r="D563" s="370">
        <v>9.1050000000000002E-3</v>
      </c>
      <c r="E563" s="370">
        <v>7.4121080000000006E-2</v>
      </c>
      <c r="F563" s="370">
        <v>3.419994E-3</v>
      </c>
      <c r="G563" s="370">
        <v>0.440815872</v>
      </c>
      <c r="H563" s="370">
        <v>1.9813529999999999</v>
      </c>
      <c r="I563" s="370"/>
      <c r="J563" s="370"/>
      <c r="K563" s="370"/>
      <c r="L563" s="109"/>
      <c r="M563" s="109"/>
      <c r="N563" s="109"/>
      <c r="O563" s="110" t="s">
        <v>184</v>
      </c>
    </row>
    <row r="564" spans="1:15">
      <c r="A564" s="106">
        <v>17</v>
      </c>
      <c r="B564" s="108">
        <v>38237</v>
      </c>
      <c r="C564" s="370">
        <v>0.29899999999999999</v>
      </c>
      <c r="D564" s="370">
        <v>1.872E-3</v>
      </c>
      <c r="E564" s="370">
        <v>0.18335560100000001</v>
      </c>
      <c r="F564" s="370">
        <v>3.9477959999999999E-3</v>
      </c>
      <c r="G564" s="370">
        <v>0.50020804500000005</v>
      </c>
      <c r="H564" s="370">
        <v>0.87758999999999998</v>
      </c>
      <c r="I564" s="370"/>
      <c r="J564" s="370"/>
      <c r="K564" s="370"/>
      <c r="L564" s="109"/>
      <c r="M564" s="109"/>
      <c r="N564" s="109"/>
      <c r="O564" s="110"/>
    </row>
    <row r="565" spans="1:15">
      <c r="A565" s="106">
        <v>18</v>
      </c>
      <c r="B565" s="108">
        <v>38237</v>
      </c>
      <c r="C565" s="370">
        <v>0.28499999999999998</v>
      </c>
      <c r="D565" s="370">
        <v>7.0239999999999999E-3</v>
      </c>
      <c r="E565" s="370">
        <v>6.9852150000000003E-3</v>
      </c>
      <c r="F565" s="370">
        <v>0</v>
      </c>
      <c r="G565" s="370">
        <v>0.44184781400000001</v>
      </c>
      <c r="H565" s="370">
        <v>1.126093</v>
      </c>
      <c r="I565" s="370"/>
      <c r="J565" s="370"/>
      <c r="K565" s="370"/>
      <c r="L565" s="109"/>
      <c r="M565" s="109"/>
      <c r="N565" s="109"/>
      <c r="O565" s="110"/>
    </row>
    <row r="566" spans="1:15">
      <c r="A566" s="106">
        <v>2</v>
      </c>
      <c r="B566" s="108">
        <v>38244</v>
      </c>
      <c r="C566" s="370">
        <v>0.215</v>
      </c>
      <c r="D566" s="370">
        <v>4.3169999999999997E-3</v>
      </c>
      <c r="E566" s="370">
        <v>8.0052189999999992E-3</v>
      </c>
      <c r="F566" s="370">
        <v>6.0789879999999996E-3</v>
      </c>
      <c r="G566" s="370">
        <v>0.35891927800000001</v>
      </c>
      <c r="H566" s="370">
        <v>0.80963499999999999</v>
      </c>
      <c r="I566" s="370"/>
      <c r="J566" s="370"/>
      <c r="K566" s="370"/>
      <c r="L566" s="109"/>
      <c r="M566" s="109"/>
      <c r="N566" s="109"/>
      <c r="O566" s="132" t="s">
        <v>185</v>
      </c>
    </row>
    <row r="567" spans="1:15">
      <c r="A567" s="106">
        <v>7</v>
      </c>
      <c r="B567" s="108">
        <v>38244</v>
      </c>
      <c r="C567" s="370">
        <v>0.48699999999999999</v>
      </c>
      <c r="D567" s="370">
        <v>4.8120000000000003E-3</v>
      </c>
      <c r="E567" s="370">
        <v>0.103202056</v>
      </c>
      <c r="F567" s="370">
        <v>0</v>
      </c>
      <c r="G567" s="370">
        <v>0.42031601099999999</v>
      </c>
      <c r="H567" s="370">
        <v>1.086055</v>
      </c>
      <c r="I567" s="370"/>
      <c r="J567" s="370"/>
      <c r="K567" s="370"/>
      <c r="L567" s="109"/>
      <c r="M567" s="109"/>
      <c r="N567" s="109"/>
      <c r="O567" s="132" t="s">
        <v>186</v>
      </c>
    </row>
    <row r="568" spans="1:15">
      <c r="A568" s="106">
        <v>17</v>
      </c>
      <c r="B568" s="108">
        <v>38244</v>
      </c>
      <c r="C568" s="370">
        <v>0.20399999999999999</v>
      </c>
      <c r="D568" s="370">
        <v>3.1779999999999998E-3</v>
      </c>
      <c r="E568" s="370">
        <v>0.21830345300000001</v>
      </c>
      <c r="F568" s="370">
        <v>1.882087E-3</v>
      </c>
      <c r="G568" s="370">
        <v>0.447529497</v>
      </c>
      <c r="H568" s="370">
        <v>0.64795400000000003</v>
      </c>
      <c r="I568" s="370"/>
      <c r="J568" s="370"/>
      <c r="K568" s="370"/>
      <c r="L568" s="109"/>
      <c r="M568" s="109"/>
      <c r="N568" s="109"/>
      <c r="O568" s="110"/>
    </row>
    <row r="569" spans="1:15">
      <c r="A569" s="106">
        <v>18</v>
      </c>
      <c r="B569" s="108">
        <v>38244</v>
      </c>
      <c r="C569" s="370">
        <v>0.19</v>
      </c>
      <c r="D569" s="370">
        <v>4.4590000000000003E-3</v>
      </c>
      <c r="E569" s="370">
        <v>1.5441585000000001E-2</v>
      </c>
      <c r="F569" s="370">
        <v>2.5547389999999999E-3</v>
      </c>
      <c r="G569" s="370">
        <v>0.29574521799999998</v>
      </c>
      <c r="H569" s="370">
        <v>0.70084100000000005</v>
      </c>
      <c r="I569" s="370"/>
      <c r="J569" s="370"/>
      <c r="K569" s="370"/>
      <c r="L569" s="109"/>
      <c r="M569" s="109"/>
      <c r="N569" s="109"/>
      <c r="O569" s="110" t="s">
        <v>171</v>
      </c>
    </row>
    <row r="570" spans="1:15">
      <c r="A570" s="106">
        <v>2</v>
      </c>
      <c r="B570" s="108">
        <v>38251</v>
      </c>
      <c r="C570" s="370">
        <v>0.31</v>
      </c>
      <c r="D570" s="370">
        <v>5.13E-3</v>
      </c>
      <c r="E570" s="370">
        <v>3.9646220000000001E-3</v>
      </c>
      <c r="F570" s="370">
        <v>3.3226409999999999E-3</v>
      </c>
      <c r="G570" s="370">
        <v>0.36254300900000003</v>
      </c>
      <c r="H570" s="370">
        <v>0.66403800000000002</v>
      </c>
      <c r="I570" s="370"/>
      <c r="J570" s="370"/>
      <c r="K570" s="370"/>
      <c r="L570" s="109"/>
      <c r="M570" s="109"/>
      <c r="N570" s="109"/>
      <c r="O570" s="110"/>
    </row>
    <row r="571" spans="1:15">
      <c r="A571" s="106">
        <v>7</v>
      </c>
      <c r="B571" s="108">
        <v>38251</v>
      </c>
      <c r="C571" s="370">
        <v>0.64</v>
      </c>
      <c r="D571" s="370">
        <v>5.4250000000000001E-3</v>
      </c>
      <c r="E571" s="370">
        <v>0.101015747</v>
      </c>
      <c r="F571" s="370">
        <v>2.396839E-3</v>
      </c>
      <c r="G571" s="370">
        <v>0.42085470899999999</v>
      </c>
      <c r="H571" s="370">
        <v>1.0527120000000001</v>
      </c>
      <c r="I571" s="370"/>
      <c r="J571" s="370"/>
      <c r="K571" s="370"/>
      <c r="L571" s="109"/>
      <c r="M571" s="109"/>
      <c r="N571" s="109"/>
      <c r="O571" s="110"/>
    </row>
    <row r="572" spans="1:15">
      <c r="A572" s="106">
        <v>17</v>
      </c>
      <c r="B572" s="108">
        <v>38251</v>
      </c>
      <c r="C572" s="370">
        <v>0.36399999999999999</v>
      </c>
      <c r="D572" s="370">
        <v>4.9800000000000001E-3</v>
      </c>
      <c r="E572" s="370">
        <v>0.19868271500000001</v>
      </c>
      <c r="F572" s="370">
        <v>1.268386E-2</v>
      </c>
      <c r="G572" s="370">
        <v>0.37680503900000001</v>
      </c>
      <c r="H572" s="370">
        <v>0.57162800000000002</v>
      </c>
      <c r="I572" s="370"/>
      <c r="J572" s="370"/>
      <c r="K572" s="370"/>
      <c r="L572" s="109"/>
      <c r="M572" s="109"/>
      <c r="N572" s="109"/>
      <c r="O572" s="110"/>
    </row>
    <row r="573" spans="1:15">
      <c r="A573" s="106">
        <v>18</v>
      </c>
      <c r="B573" s="108">
        <v>38251</v>
      </c>
      <c r="C573" s="370">
        <v>0.311</v>
      </c>
      <c r="D573" s="370">
        <v>5.0749999999999997E-3</v>
      </c>
      <c r="E573" s="370">
        <v>3.0819789999999999E-3</v>
      </c>
      <c r="F573" s="370">
        <v>0</v>
      </c>
      <c r="G573" s="370">
        <v>0.32367828599999998</v>
      </c>
      <c r="H573" s="370">
        <v>0.57979899999999995</v>
      </c>
      <c r="I573" s="370"/>
      <c r="J573" s="370"/>
      <c r="K573" s="370"/>
      <c r="L573" s="109"/>
      <c r="M573" s="109"/>
      <c r="N573" s="109"/>
      <c r="O573" s="110"/>
    </row>
    <row r="574" spans="1:15">
      <c r="A574" s="106">
        <v>2</v>
      </c>
      <c r="B574" s="108">
        <v>38258</v>
      </c>
      <c r="C574" s="370">
        <v>0.31</v>
      </c>
      <c r="D574" s="370">
        <v>6.4050000000000001E-3</v>
      </c>
      <c r="E574" s="370">
        <v>1.885905E-3</v>
      </c>
      <c r="F574" s="370">
        <v>1.3937209000000001E-2</v>
      </c>
      <c r="G574" s="370">
        <v>0.47545979799999999</v>
      </c>
      <c r="H574" s="370">
        <v>0.734711</v>
      </c>
      <c r="I574" s="370"/>
      <c r="J574" s="370"/>
      <c r="K574" s="370"/>
      <c r="L574" s="109"/>
      <c r="M574" s="109"/>
      <c r="N574" s="109"/>
      <c r="O574" s="110"/>
    </row>
    <row r="575" spans="1:15">
      <c r="A575" s="106">
        <v>7</v>
      </c>
      <c r="B575" s="108">
        <v>38258</v>
      </c>
      <c r="C575" s="370">
        <v>0.64</v>
      </c>
      <c r="D575" s="370">
        <v>1.3599999999999999E-2</v>
      </c>
      <c r="E575" s="370">
        <v>3.3723252000000002E-2</v>
      </c>
      <c r="F575" s="370">
        <v>0</v>
      </c>
      <c r="G575" s="370">
        <v>0.54400973900000005</v>
      </c>
      <c r="H575" s="370">
        <v>1.119076</v>
      </c>
      <c r="I575" s="370"/>
      <c r="J575" s="370"/>
      <c r="K575" s="370"/>
      <c r="L575" s="109"/>
      <c r="M575" s="109"/>
      <c r="N575" s="109"/>
      <c r="O575" s="110"/>
    </row>
    <row r="576" spans="1:15">
      <c r="A576" s="106">
        <v>17</v>
      </c>
      <c r="B576" s="108">
        <v>38258</v>
      </c>
      <c r="C576" s="370">
        <v>0.33200000000000002</v>
      </c>
      <c r="D576" s="370">
        <v>6.4609999999999997E-3</v>
      </c>
      <c r="E576" s="370">
        <v>0.16949703999999999</v>
      </c>
      <c r="F576" s="370">
        <v>2.1012980000000001E-3</v>
      </c>
      <c r="G576" s="370">
        <v>0.41747646100000002</v>
      </c>
      <c r="H576" s="370">
        <v>0.601302</v>
      </c>
      <c r="I576" s="370"/>
      <c r="J576" s="370"/>
      <c r="K576" s="370"/>
      <c r="L576" s="109"/>
      <c r="M576" s="109"/>
      <c r="N576" s="109"/>
      <c r="O576" s="110"/>
    </row>
    <row r="577" spans="1:15">
      <c r="A577" s="106">
        <v>18</v>
      </c>
      <c r="B577" s="108">
        <v>38258</v>
      </c>
      <c r="C577" s="370">
        <v>0.28000000000000003</v>
      </c>
      <c r="D577" s="370">
        <v>1.0902E-2</v>
      </c>
      <c r="E577" s="370">
        <v>1.051986E-3</v>
      </c>
      <c r="F577" s="370">
        <v>1.257738E-3</v>
      </c>
      <c r="G577" s="370">
        <v>0.38969090200000001</v>
      </c>
      <c r="H577" s="370">
        <v>0.64804399999999995</v>
      </c>
      <c r="I577" s="370"/>
      <c r="J577" s="370"/>
      <c r="K577" s="370"/>
      <c r="L577" s="109"/>
      <c r="M577" s="109"/>
      <c r="N577" s="109"/>
      <c r="O577" s="110"/>
    </row>
    <row r="578" spans="1:15">
      <c r="A578" s="106">
        <v>2</v>
      </c>
      <c r="B578" s="108">
        <v>38265</v>
      </c>
      <c r="C578" s="370">
        <v>0.24</v>
      </c>
      <c r="D578" s="370">
        <v>4.8139999999999997E-3</v>
      </c>
      <c r="E578" s="370">
        <v>3.3724219999999999E-3</v>
      </c>
      <c r="F578" s="370">
        <v>2.1866609999999999E-3</v>
      </c>
      <c r="G578" s="370">
        <v>0.38369418300000002</v>
      </c>
      <c r="H578" s="370">
        <v>0.627834</v>
      </c>
      <c r="I578" s="370"/>
      <c r="J578" s="370"/>
      <c r="K578" s="370"/>
      <c r="L578" s="109"/>
      <c r="M578" s="109"/>
      <c r="N578" s="109"/>
      <c r="O578" s="110"/>
    </row>
    <row r="579" spans="1:15">
      <c r="A579" s="106">
        <v>7</v>
      </c>
      <c r="B579" s="108">
        <v>38265</v>
      </c>
      <c r="C579" s="370">
        <v>0.54</v>
      </c>
      <c r="D579" s="370">
        <v>5.2249999999999996E-3</v>
      </c>
      <c r="E579" s="370">
        <v>7.7304706000000001E-2</v>
      </c>
      <c r="F579" s="370">
        <v>2.5204699999999998E-4</v>
      </c>
      <c r="G579" s="370">
        <v>0.40681840200000002</v>
      </c>
      <c r="H579" s="370">
        <v>1.1190690000000001</v>
      </c>
      <c r="I579" s="370"/>
      <c r="J579" s="370"/>
      <c r="K579" s="370"/>
      <c r="L579" s="109"/>
      <c r="M579" s="109"/>
      <c r="N579" s="109"/>
      <c r="O579" s="110"/>
    </row>
    <row r="580" spans="1:15">
      <c r="A580" s="106">
        <v>17</v>
      </c>
      <c r="B580" s="108">
        <v>38265</v>
      </c>
      <c r="C580" s="370">
        <v>0.24</v>
      </c>
      <c r="D580" s="370">
        <v>9.5999999999999992E-3</v>
      </c>
      <c r="E580" s="370">
        <v>0.162957779</v>
      </c>
      <c r="F580" s="370">
        <v>7.1603270000000002E-3</v>
      </c>
      <c r="G580" s="370">
        <v>0.37969914700000001</v>
      </c>
      <c r="H580" s="370">
        <v>0.55228699999999997</v>
      </c>
      <c r="I580" s="370"/>
      <c r="J580" s="370"/>
      <c r="K580" s="370"/>
      <c r="L580" s="109"/>
      <c r="M580" s="109"/>
      <c r="N580" s="109"/>
      <c r="O580" s="110"/>
    </row>
    <row r="581" spans="1:15">
      <c r="A581" s="106">
        <v>18</v>
      </c>
      <c r="B581" s="108">
        <v>38265</v>
      </c>
      <c r="C581" s="370">
        <v>0.27400000000000002</v>
      </c>
      <c r="D581" s="370">
        <v>6.6E-3</v>
      </c>
      <c r="E581" s="370">
        <v>3.9896489999999996E-3</v>
      </c>
      <c r="F581" s="370">
        <v>1.888453E-3</v>
      </c>
      <c r="G581" s="370">
        <v>0.32023170499999998</v>
      </c>
      <c r="H581" s="370">
        <v>0.58527300000000004</v>
      </c>
      <c r="I581" s="370"/>
      <c r="J581" s="370"/>
      <c r="K581" s="370"/>
      <c r="L581" s="109"/>
      <c r="M581" s="109"/>
      <c r="N581" s="109"/>
      <c r="O581" s="110"/>
    </row>
    <row r="582" spans="1:15">
      <c r="A582" s="106">
        <v>2</v>
      </c>
      <c r="B582" s="108">
        <v>38272</v>
      </c>
      <c r="C582" s="370">
        <v>0.23</v>
      </c>
      <c r="D582" s="370">
        <v>3.336E-3</v>
      </c>
      <c r="E582" s="370">
        <v>2.782054E-3</v>
      </c>
      <c r="F582" s="370">
        <v>2.126738E-3</v>
      </c>
      <c r="G582" s="370">
        <v>0.38851908800000001</v>
      </c>
      <c r="H582" s="370">
        <v>0.66375899999999999</v>
      </c>
      <c r="I582" s="370"/>
      <c r="J582" s="370"/>
      <c r="K582" s="370"/>
      <c r="L582" s="109"/>
      <c r="M582" s="109"/>
      <c r="N582" s="109"/>
      <c r="O582" s="110"/>
    </row>
    <row r="583" spans="1:15">
      <c r="A583" s="106">
        <v>7</v>
      </c>
      <c r="B583" s="108">
        <v>38272</v>
      </c>
      <c r="C583" s="370">
        <v>0.52</v>
      </c>
      <c r="D583" s="370">
        <v>3.4480000000000001E-3</v>
      </c>
      <c r="E583" s="370">
        <v>7.0896742999999998E-2</v>
      </c>
      <c r="F583" s="370">
        <v>7.0110300000000001E-4</v>
      </c>
      <c r="G583" s="370">
        <v>0.41500643500000001</v>
      </c>
      <c r="H583" s="370">
        <v>0.99688200000000005</v>
      </c>
      <c r="I583" s="370"/>
      <c r="J583" s="370"/>
      <c r="K583" s="370"/>
      <c r="L583" s="109"/>
      <c r="M583" s="109"/>
      <c r="N583" s="109"/>
      <c r="O583" s="110"/>
    </row>
    <row r="584" spans="1:15">
      <c r="A584" s="106">
        <v>17</v>
      </c>
      <c r="B584" s="108">
        <v>38272</v>
      </c>
      <c r="C584" s="370">
        <v>0.254</v>
      </c>
      <c r="D584" s="370">
        <v>4.0169999999999997E-3</v>
      </c>
      <c r="E584" s="370">
        <v>0.15471558799999999</v>
      </c>
      <c r="F584" s="370">
        <v>2.9197699999999999E-3</v>
      </c>
      <c r="G584" s="370">
        <v>0.39437649899999999</v>
      </c>
      <c r="H584" s="370">
        <v>0.58500799999999997</v>
      </c>
      <c r="I584" s="370"/>
      <c r="J584" s="370"/>
      <c r="K584" s="370"/>
      <c r="L584" s="109"/>
      <c r="M584" s="109"/>
      <c r="N584" s="109"/>
      <c r="O584" s="110"/>
    </row>
    <row r="585" spans="1:15">
      <c r="A585" s="106">
        <v>18</v>
      </c>
      <c r="B585" s="108">
        <v>38272</v>
      </c>
      <c r="C585" s="370">
        <v>0.22500000000000001</v>
      </c>
      <c r="D585" s="370">
        <v>5.0670000000000003E-3</v>
      </c>
      <c r="E585" s="370">
        <v>2.6057010000000002E-3</v>
      </c>
      <c r="F585" s="370">
        <v>0</v>
      </c>
      <c r="G585" s="370">
        <v>0.34197428899999999</v>
      </c>
      <c r="H585" s="370">
        <v>0.66861300000000001</v>
      </c>
      <c r="I585" s="370"/>
      <c r="J585" s="370"/>
      <c r="K585" s="370"/>
      <c r="L585" s="109"/>
      <c r="M585" s="109"/>
      <c r="N585" s="109"/>
      <c r="O585" s="110"/>
    </row>
    <row r="586" spans="1:15">
      <c r="A586" s="106">
        <v>2</v>
      </c>
      <c r="B586" s="108">
        <v>38279</v>
      </c>
      <c r="C586" s="370">
        <v>0.36</v>
      </c>
      <c r="D586" s="370">
        <v>9.7029999999999998E-3</v>
      </c>
      <c r="E586" s="370">
        <v>1.6294479999999999E-3</v>
      </c>
      <c r="F586" s="370">
        <v>7.7290889999999998E-3</v>
      </c>
      <c r="G586" s="370">
        <v>0.47569856700000002</v>
      </c>
      <c r="H586" s="370">
        <v>0.836368</v>
      </c>
      <c r="I586" s="370"/>
      <c r="J586" s="370"/>
      <c r="K586" s="370"/>
      <c r="L586" s="109"/>
      <c r="M586" s="109"/>
      <c r="N586" s="109"/>
      <c r="O586" s="110"/>
    </row>
    <row r="587" spans="1:15">
      <c r="A587" s="106">
        <v>7</v>
      </c>
      <c r="B587" s="108">
        <v>38279</v>
      </c>
      <c r="C587" s="370">
        <v>0.59499999999999997</v>
      </c>
      <c r="D587" s="370">
        <v>8.9309999999999997E-3</v>
      </c>
      <c r="E587" s="370">
        <v>3.1108278999999999E-2</v>
      </c>
      <c r="F587" s="370">
        <v>2.3244580000000002E-3</v>
      </c>
      <c r="G587" s="370">
        <v>0.466959974</v>
      </c>
      <c r="H587" s="370">
        <v>1.1933579999999999</v>
      </c>
      <c r="I587" s="370"/>
      <c r="J587" s="370"/>
      <c r="K587" s="370"/>
      <c r="L587" s="109"/>
      <c r="M587" s="109"/>
      <c r="N587" s="109"/>
      <c r="O587" s="110"/>
    </row>
    <row r="588" spans="1:15">
      <c r="A588" s="106">
        <v>17</v>
      </c>
      <c r="B588" s="108">
        <v>38279</v>
      </c>
      <c r="C588" s="370">
        <v>0.26400000000000001</v>
      </c>
      <c r="D588" s="370">
        <v>4.424E-3</v>
      </c>
      <c r="E588" s="370">
        <v>0.12838427499999999</v>
      </c>
      <c r="F588" s="370">
        <v>6.5232839999999999E-3</v>
      </c>
      <c r="G588" s="370">
        <v>0.41423030300000002</v>
      </c>
      <c r="H588" s="370">
        <v>0.63116399999999995</v>
      </c>
      <c r="I588" s="370"/>
      <c r="J588" s="370"/>
      <c r="K588" s="370"/>
      <c r="L588" s="109"/>
      <c r="M588" s="109"/>
      <c r="N588" s="109"/>
      <c r="O588" s="110"/>
    </row>
    <row r="589" spans="1:15">
      <c r="A589" s="106">
        <v>18</v>
      </c>
      <c r="B589" s="108">
        <v>38279</v>
      </c>
      <c r="C589" s="370">
        <v>0.25</v>
      </c>
      <c r="D589" s="370">
        <v>7.4029999999999999E-3</v>
      </c>
      <c r="E589" s="370">
        <v>1.101772E-3</v>
      </c>
      <c r="F589" s="370">
        <v>2.8579899999999999E-4</v>
      </c>
      <c r="G589" s="370">
        <v>0.38368321500000002</v>
      </c>
      <c r="H589" s="370">
        <v>0.76591500000000001</v>
      </c>
      <c r="I589" s="370"/>
      <c r="J589" s="370"/>
      <c r="K589" s="370"/>
      <c r="L589" s="109"/>
      <c r="M589" s="109"/>
      <c r="N589" s="109"/>
      <c r="O589" s="110"/>
    </row>
    <row r="590" spans="1:15">
      <c r="A590" s="106">
        <v>2</v>
      </c>
      <c r="B590" s="108">
        <v>38286</v>
      </c>
      <c r="C590" s="370">
        <v>0.23</v>
      </c>
      <c r="D590" s="370">
        <v>4.1089999999999998E-3</v>
      </c>
      <c r="E590" s="370">
        <v>2.9295440000000001E-3</v>
      </c>
      <c r="F590" s="370">
        <v>6.731679E-3</v>
      </c>
      <c r="G590" s="370">
        <v>0.38248599300000002</v>
      </c>
      <c r="H590" s="370">
        <v>0.65693900000000005</v>
      </c>
      <c r="I590" s="370"/>
      <c r="J590" s="370"/>
      <c r="K590" s="370"/>
      <c r="L590" s="109"/>
      <c r="M590" s="109"/>
      <c r="N590" s="109"/>
      <c r="O590" s="110"/>
    </row>
    <row r="591" spans="1:15">
      <c r="A591" s="106">
        <v>7</v>
      </c>
      <c r="B591" s="108">
        <v>38286</v>
      </c>
      <c r="C591" s="370">
        <v>0.495</v>
      </c>
      <c r="D591" s="370">
        <v>4.0090000000000004E-3</v>
      </c>
      <c r="E591" s="370">
        <v>6.3834426999999999E-2</v>
      </c>
      <c r="F591" s="370">
        <v>1.0919910000000001E-3</v>
      </c>
      <c r="G591" s="370">
        <v>0.413746591</v>
      </c>
      <c r="H591" s="370">
        <v>0.96158299999999997</v>
      </c>
      <c r="I591" s="370"/>
      <c r="J591" s="370"/>
      <c r="K591" s="370"/>
      <c r="L591" s="109"/>
      <c r="M591" s="109"/>
      <c r="N591" s="109"/>
      <c r="O591" s="110"/>
    </row>
    <row r="592" spans="1:15">
      <c r="A592" s="106">
        <v>17</v>
      </c>
      <c r="B592" s="108">
        <v>38286</v>
      </c>
      <c r="C592" s="370">
        <v>0.22900000000000001</v>
      </c>
      <c r="D592" s="370">
        <v>2.7629999999999998E-3</v>
      </c>
      <c r="E592" s="370">
        <v>0.13431711099999999</v>
      </c>
      <c r="F592" s="370">
        <v>3.241318E-3</v>
      </c>
      <c r="G592" s="370">
        <v>0.385212836</v>
      </c>
      <c r="H592" s="370">
        <v>0.58183399999999996</v>
      </c>
      <c r="I592" s="370"/>
      <c r="J592" s="370"/>
      <c r="K592" s="370"/>
      <c r="L592" s="109"/>
      <c r="M592" s="109"/>
      <c r="N592" s="109"/>
      <c r="O592" s="110"/>
    </row>
    <row r="593" spans="1:15">
      <c r="A593" s="106">
        <v>18</v>
      </c>
      <c r="B593" s="108">
        <v>38286</v>
      </c>
      <c r="C593" s="370">
        <v>0.20499999999999999</v>
      </c>
      <c r="D593" s="370">
        <v>2.6459999999999999E-3</v>
      </c>
      <c r="E593" s="370">
        <v>1.7212869999999999E-3</v>
      </c>
      <c r="F593" s="370">
        <v>0</v>
      </c>
      <c r="G593" s="370">
        <v>0.319901357</v>
      </c>
      <c r="H593" s="370">
        <v>0.77166000000000001</v>
      </c>
      <c r="I593" s="370"/>
      <c r="J593" s="370"/>
      <c r="K593" s="370"/>
      <c r="L593" s="109"/>
      <c r="M593" s="109"/>
      <c r="N593" s="109"/>
      <c r="O593" s="110"/>
    </row>
    <row r="594" spans="1:15">
      <c r="A594" s="106">
        <v>2</v>
      </c>
      <c r="B594" s="108">
        <v>38293</v>
      </c>
      <c r="C594" s="370">
        <v>0.21</v>
      </c>
      <c r="D594" s="370">
        <v>5.3080000000000002E-3</v>
      </c>
      <c r="E594" s="370">
        <v>1.3887956935721287E-3</v>
      </c>
      <c r="F594" s="370">
        <v>6.2111973776003172E-3</v>
      </c>
      <c r="G594" s="370">
        <v>0.37847708315129647</v>
      </c>
      <c r="H594" s="370">
        <v>0.67863099999999998</v>
      </c>
      <c r="I594" s="370"/>
      <c r="J594" s="370"/>
      <c r="K594" s="370"/>
      <c r="L594" s="109"/>
      <c r="M594" s="109"/>
      <c r="N594" s="109"/>
      <c r="O594" s="109" t="s">
        <v>187</v>
      </c>
    </row>
    <row r="595" spans="1:15">
      <c r="A595" s="106">
        <v>7</v>
      </c>
      <c r="B595" s="108">
        <v>38293</v>
      </c>
      <c r="C595" s="370">
        <v>0.48499999999999999</v>
      </c>
      <c r="D595" s="370">
        <v>4.6259999999999999E-3</v>
      </c>
      <c r="E595" s="370">
        <v>8.0879051704310853E-2</v>
      </c>
      <c r="F595" s="370" t="s">
        <v>188</v>
      </c>
      <c r="G595" s="370">
        <v>0.4194841049454458</v>
      </c>
      <c r="H595" s="370">
        <v>1.029846</v>
      </c>
      <c r="I595" s="370"/>
      <c r="J595" s="370"/>
      <c r="K595" s="370"/>
      <c r="L595" s="109"/>
      <c r="M595" s="109"/>
      <c r="N595" s="109"/>
      <c r="O595" s="109"/>
    </row>
    <row r="596" spans="1:15">
      <c r="A596" s="106">
        <v>17</v>
      </c>
      <c r="B596" s="108">
        <v>38293</v>
      </c>
      <c r="C596" s="370">
        <v>0.22900000000000001</v>
      </c>
      <c r="D596" s="370">
        <v>5.4990000000000004E-3</v>
      </c>
      <c r="E596" s="370">
        <v>0.15027067026345561</v>
      </c>
      <c r="F596" s="370">
        <v>3.8121282700766205E-3</v>
      </c>
      <c r="G596" s="370">
        <v>0.40741143104747124</v>
      </c>
      <c r="H596" s="370">
        <v>0.66938699999999995</v>
      </c>
      <c r="I596" s="370"/>
      <c r="J596" s="370"/>
      <c r="K596" s="370"/>
      <c r="L596" s="109"/>
      <c r="M596" s="109"/>
      <c r="N596" s="109"/>
      <c r="O596" s="109"/>
    </row>
    <row r="597" spans="1:15">
      <c r="A597" s="106">
        <v>18</v>
      </c>
      <c r="B597" s="108">
        <v>38293</v>
      </c>
      <c r="C597" s="370">
        <v>0.19500000000000001</v>
      </c>
      <c r="D597" s="370">
        <v>4.4390000000000002E-3</v>
      </c>
      <c r="E597" s="370">
        <v>1.0478016631477009E-3</v>
      </c>
      <c r="F597" s="370" t="s">
        <v>188</v>
      </c>
      <c r="G597" s="370">
        <v>0.32347878973865896</v>
      </c>
      <c r="H597" s="370">
        <v>0.64899099999999998</v>
      </c>
      <c r="I597" s="370"/>
      <c r="J597" s="370"/>
      <c r="K597" s="370"/>
      <c r="L597" s="109"/>
      <c r="M597" s="109"/>
      <c r="N597" s="109"/>
      <c r="O597" s="109"/>
    </row>
    <row r="598" spans="1:15">
      <c r="A598" s="106">
        <v>2</v>
      </c>
      <c r="B598" s="108">
        <v>38300</v>
      </c>
      <c r="C598" s="370">
        <v>0.23499999999999999</v>
      </c>
      <c r="D598" s="370">
        <v>1.3806000000000001E-2</v>
      </c>
      <c r="E598" s="370">
        <v>2.4462493428016913E-3</v>
      </c>
      <c r="F598" s="370">
        <v>1.0757951451791835E-2</v>
      </c>
      <c r="G598" s="370">
        <v>0.44090812403970797</v>
      </c>
      <c r="H598" s="370">
        <v>0.57213999999999998</v>
      </c>
      <c r="I598" s="370"/>
      <c r="J598" s="370"/>
      <c r="K598" s="370"/>
      <c r="L598" s="109"/>
      <c r="M598" s="109"/>
      <c r="N598" s="109"/>
      <c r="O598" s="109"/>
    </row>
    <row r="599" spans="1:15">
      <c r="A599" s="106">
        <v>7</v>
      </c>
      <c r="B599" s="108">
        <v>38300</v>
      </c>
      <c r="C599" s="370">
        <v>0.51500000000000001</v>
      </c>
      <c r="D599" s="370">
        <v>8.4200000000000004E-3</v>
      </c>
      <c r="E599" s="370">
        <v>0.13050278629189593</v>
      </c>
      <c r="F599" s="370" t="s">
        <v>188</v>
      </c>
      <c r="G599" s="370">
        <v>0.46280251501697672</v>
      </c>
      <c r="H599" s="370">
        <v>0.94728000000000001</v>
      </c>
      <c r="I599" s="370"/>
      <c r="J599" s="370"/>
      <c r="K599" s="370"/>
      <c r="L599" s="109"/>
      <c r="M599" s="109"/>
      <c r="N599" s="109"/>
      <c r="O599" s="109"/>
    </row>
    <row r="600" spans="1:15">
      <c r="A600" s="106">
        <v>17</v>
      </c>
      <c r="B600" s="108">
        <v>38300</v>
      </c>
      <c r="C600" s="370">
        <v>0.25900000000000001</v>
      </c>
      <c r="D600" s="370">
        <v>4.5490000000000001E-3</v>
      </c>
      <c r="E600" s="370">
        <v>0.16286308029460664</v>
      </c>
      <c r="F600" s="370" t="s">
        <v>188</v>
      </c>
      <c r="G600" s="370">
        <v>0.45642390353826956</v>
      </c>
      <c r="H600" s="370">
        <v>0.56423199999999996</v>
      </c>
      <c r="I600" s="370"/>
      <c r="J600" s="370"/>
      <c r="K600" s="370"/>
      <c r="L600" s="109"/>
      <c r="M600" s="109"/>
      <c r="N600" s="109"/>
      <c r="O600" s="109"/>
    </row>
    <row r="601" spans="1:15">
      <c r="A601" s="106">
        <v>18</v>
      </c>
      <c r="B601" s="108">
        <v>38300</v>
      </c>
      <c r="C601" s="370">
        <v>0.215</v>
      </c>
      <c r="D601" s="370">
        <v>5.8729999999999997E-3</v>
      </c>
      <c r="E601" s="370">
        <v>1.5420279198993826E-3</v>
      </c>
      <c r="F601" s="370" t="s">
        <v>188</v>
      </c>
      <c r="G601" s="370">
        <v>0.3620732076083229</v>
      </c>
      <c r="H601" s="370">
        <v>0.55722899999999997</v>
      </c>
      <c r="I601" s="370"/>
      <c r="J601" s="370"/>
      <c r="K601" s="370"/>
      <c r="L601" s="109"/>
      <c r="M601" s="109"/>
      <c r="N601" s="109"/>
      <c r="O601" s="109"/>
    </row>
    <row r="602" spans="1:15">
      <c r="A602" s="106">
        <v>2</v>
      </c>
      <c r="B602" s="108">
        <v>38307</v>
      </c>
      <c r="C602" s="370">
        <v>0.26</v>
      </c>
      <c r="D602" s="370">
        <v>8.548E-3</v>
      </c>
      <c r="E602" s="370">
        <v>1.3800277629140252E-3</v>
      </c>
      <c r="F602" s="370">
        <v>4.6925348936837493E-3</v>
      </c>
      <c r="G602" s="370">
        <v>0.44290012453030797</v>
      </c>
      <c r="H602" s="370">
        <v>0.50451000000000001</v>
      </c>
      <c r="I602" s="370"/>
      <c r="J602" s="370"/>
      <c r="K602" s="370"/>
      <c r="L602" s="109"/>
      <c r="M602" s="109"/>
      <c r="N602" s="109"/>
      <c r="O602" s="109"/>
    </row>
    <row r="603" spans="1:15">
      <c r="A603" s="106">
        <v>7</v>
      </c>
      <c r="B603" s="108">
        <v>38307</v>
      </c>
      <c r="C603" s="370">
        <v>0.55000000000000004</v>
      </c>
      <c r="D603" s="370">
        <v>5.4819999999999999E-3</v>
      </c>
      <c r="E603" s="370">
        <v>0.14778299576845522</v>
      </c>
      <c r="F603" s="370" t="s">
        <v>188</v>
      </c>
      <c r="G603" s="370">
        <v>0.47044766108305114</v>
      </c>
      <c r="H603" s="370">
        <v>0.85592199999999996</v>
      </c>
      <c r="I603" s="370"/>
      <c r="J603" s="370"/>
      <c r="K603" s="370"/>
      <c r="L603" s="109"/>
      <c r="M603" s="109"/>
      <c r="N603" s="109"/>
      <c r="O603" s="109"/>
    </row>
    <row r="604" spans="1:15">
      <c r="A604" s="106">
        <v>17</v>
      </c>
      <c r="B604" s="108">
        <v>38307</v>
      </c>
      <c r="C604" s="370">
        <v>0.254</v>
      </c>
      <c r="D604" s="370">
        <v>5.5300000000000002E-3</v>
      </c>
      <c r="E604" s="370">
        <v>0.17909572869078411</v>
      </c>
      <c r="F604" s="370">
        <v>1.8432710540518943E-3</v>
      </c>
      <c r="G604" s="370">
        <v>0.4661344538875109</v>
      </c>
      <c r="H604" s="370">
        <v>0.51660799999999996</v>
      </c>
      <c r="I604" s="370"/>
      <c r="J604" s="370"/>
      <c r="K604" s="370"/>
      <c r="L604" s="109"/>
      <c r="M604" s="109"/>
      <c r="N604" s="109"/>
      <c r="O604" s="109"/>
    </row>
    <row r="605" spans="1:15">
      <c r="A605" s="106">
        <v>18</v>
      </c>
      <c r="B605" s="108">
        <v>38307</v>
      </c>
      <c r="C605" s="370">
        <v>0.245</v>
      </c>
      <c r="D605" s="370">
        <v>1.0914E-2</v>
      </c>
      <c r="E605" s="370">
        <v>1.6595395662559345E-3</v>
      </c>
      <c r="F605" s="370" t="s">
        <v>188</v>
      </c>
      <c r="G605" s="370">
        <v>0.36237063880273934</v>
      </c>
      <c r="H605" s="370">
        <v>0.50775599999999999</v>
      </c>
      <c r="I605" s="370"/>
      <c r="J605" s="370"/>
      <c r="K605" s="370"/>
      <c r="L605" s="109"/>
      <c r="M605" s="109"/>
      <c r="N605" s="109"/>
      <c r="O605" s="109"/>
    </row>
    <row r="606" spans="1:15">
      <c r="A606" s="106">
        <v>2</v>
      </c>
      <c r="B606" s="108">
        <v>38314</v>
      </c>
      <c r="C606" s="370">
        <v>0.26</v>
      </c>
      <c r="D606" s="370">
        <v>5.5019999999999999E-3</v>
      </c>
      <c r="E606" s="370">
        <v>1.1902014571313528E-3</v>
      </c>
      <c r="F606" s="370">
        <v>4.8013432306186574E-3</v>
      </c>
      <c r="G606" s="370">
        <v>0.44877449153371163</v>
      </c>
      <c r="H606" s="370">
        <v>0.69060600000000005</v>
      </c>
      <c r="I606" s="370"/>
      <c r="J606" s="370"/>
      <c r="K606" s="370"/>
      <c r="L606" s="109"/>
      <c r="M606" s="109"/>
      <c r="N606" s="109"/>
      <c r="O606" s="109"/>
    </row>
    <row r="607" spans="1:15">
      <c r="A607" s="106">
        <v>7</v>
      </c>
      <c r="B607" s="108">
        <v>38314</v>
      </c>
      <c r="C607" s="370">
        <v>0.55000000000000004</v>
      </c>
      <c r="D607" s="370">
        <v>5.7540000000000004E-3</v>
      </c>
      <c r="E607" s="370">
        <v>0.1381304926057918</v>
      </c>
      <c r="F607" s="370">
        <v>2.3373225642915265E-3</v>
      </c>
      <c r="G607" s="370">
        <v>0.48338299655309208</v>
      </c>
      <c r="H607" s="370">
        <v>1.1867369999999999</v>
      </c>
      <c r="I607" s="370"/>
      <c r="J607" s="370"/>
      <c r="K607" s="370"/>
      <c r="L607" s="109"/>
      <c r="M607" s="109"/>
      <c r="N607" s="109"/>
      <c r="O607" s="109"/>
    </row>
    <row r="608" spans="1:15">
      <c r="A608" s="106">
        <v>17</v>
      </c>
      <c r="B608" s="108">
        <v>38314</v>
      </c>
      <c r="C608" s="370">
        <v>0.249</v>
      </c>
      <c r="D608" s="370">
        <v>5.875E-3</v>
      </c>
      <c r="E608" s="370">
        <v>0.13661938777674634</v>
      </c>
      <c r="F608" s="370" t="s">
        <v>188</v>
      </c>
      <c r="G608" s="370">
        <v>0.48395309579622031</v>
      </c>
      <c r="H608" s="370">
        <v>0.64100100000000004</v>
      </c>
      <c r="I608" s="370"/>
      <c r="J608" s="370"/>
      <c r="K608" s="370"/>
      <c r="L608" s="109"/>
      <c r="M608" s="109"/>
      <c r="N608" s="109"/>
      <c r="O608" s="109"/>
    </row>
    <row r="609" spans="1:15">
      <c r="A609" s="106">
        <v>18</v>
      </c>
      <c r="B609" s="108">
        <v>38314</v>
      </c>
      <c r="C609" s="370">
        <v>0.24</v>
      </c>
      <c r="D609" s="370">
        <v>7.43E-3</v>
      </c>
      <c r="E609" s="370">
        <v>9.0768825149176017E-4</v>
      </c>
      <c r="F609" s="370" t="s">
        <v>188</v>
      </c>
      <c r="G609" s="370">
        <v>0.39493481251608892</v>
      </c>
      <c r="H609" s="370">
        <v>0.65973300000000001</v>
      </c>
      <c r="I609" s="370"/>
      <c r="J609" s="370"/>
      <c r="K609" s="370"/>
      <c r="L609" s="109"/>
      <c r="M609" s="109"/>
      <c r="N609" s="109"/>
      <c r="O609" s="109"/>
    </row>
    <row r="610" spans="1:15">
      <c r="A610" s="106">
        <v>2</v>
      </c>
      <c r="B610" s="108">
        <v>38321</v>
      </c>
      <c r="C610" s="370">
        <v>0.28999999999999998</v>
      </c>
      <c r="D610" s="370">
        <v>2.2481999999999999E-2</v>
      </c>
      <c r="E610" s="370">
        <v>1.3082779891910418E-3</v>
      </c>
      <c r="F610" s="370" t="s">
        <v>188</v>
      </c>
      <c r="G610" s="370">
        <v>0.471119231569605</v>
      </c>
      <c r="H610" s="370">
        <v>0.54047100000000003</v>
      </c>
      <c r="I610" s="370"/>
      <c r="J610" s="370"/>
      <c r="K610" s="370"/>
      <c r="L610" s="109"/>
      <c r="M610" s="109"/>
      <c r="N610" s="109"/>
      <c r="O610" s="110"/>
    </row>
    <row r="611" spans="1:15">
      <c r="A611" s="106">
        <v>7</v>
      </c>
      <c r="B611" s="108">
        <v>38321</v>
      </c>
      <c r="C611" s="370">
        <v>0.59499999999999997</v>
      </c>
      <c r="D611" s="370">
        <v>2.1474E-2</v>
      </c>
      <c r="E611" s="370">
        <v>0.16783842072800814</v>
      </c>
      <c r="F611" s="370" t="s">
        <v>188</v>
      </c>
      <c r="G611" s="370">
        <v>0.51450471316287627</v>
      </c>
      <c r="H611" s="370">
        <v>0.912242</v>
      </c>
      <c r="I611" s="370"/>
      <c r="J611" s="370"/>
      <c r="K611" s="370"/>
      <c r="L611" s="109"/>
      <c r="M611" s="109"/>
      <c r="N611" s="109"/>
      <c r="O611" s="110"/>
    </row>
    <row r="612" spans="1:15">
      <c r="A612" s="106">
        <v>17</v>
      </c>
      <c r="B612" s="108">
        <v>38321</v>
      </c>
      <c r="C612" s="370">
        <v>0.26400000000000001</v>
      </c>
      <c r="D612" s="370">
        <v>1.4342000000000001E-2</v>
      </c>
      <c r="E612" s="370">
        <v>0.16374992825452511</v>
      </c>
      <c r="F612" s="370" t="s">
        <v>188</v>
      </c>
      <c r="G612" s="370">
        <v>0.48958129442679227</v>
      </c>
      <c r="H612" s="370">
        <v>0.54411500000000002</v>
      </c>
      <c r="I612" s="370"/>
      <c r="J612" s="370"/>
      <c r="K612" s="370"/>
      <c r="L612" s="109"/>
      <c r="M612" s="109"/>
      <c r="N612" s="109"/>
      <c r="O612" s="110"/>
    </row>
    <row r="613" spans="1:15">
      <c r="A613" s="106">
        <v>18</v>
      </c>
      <c r="B613" s="108">
        <v>38321</v>
      </c>
      <c r="C613" s="370">
        <v>0.26</v>
      </c>
      <c r="D613" s="370">
        <v>1.354E-2</v>
      </c>
      <c r="E613" s="370">
        <v>1.7170691658245638E-3</v>
      </c>
      <c r="F613" s="370" t="s">
        <v>188</v>
      </c>
      <c r="G613" s="370">
        <v>0.39138917064990114</v>
      </c>
      <c r="H613" s="370">
        <v>0.52976599999999996</v>
      </c>
      <c r="I613" s="370"/>
      <c r="J613" s="370"/>
      <c r="K613" s="370"/>
      <c r="L613" s="109"/>
      <c r="M613" s="109"/>
      <c r="N613" s="109"/>
      <c r="O613" s="110"/>
    </row>
    <row r="614" spans="1:15">
      <c r="A614" s="106">
        <v>2</v>
      </c>
      <c r="B614" s="108">
        <v>38328</v>
      </c>
      <c r="C614" s="370">
        <v>0.39</v>
      </c>
      <c r="D614" s="370">
        <v>6.0280000000000004E-3</v>
      </c>
      <c r="E614" s="370">
        <v>9.9461465713062075E-4</v>
      </c>
      <c r="F614" s="370">
        <v>4.491834492422948E-3</v>
      </c>
      <c r="G614" s="370">
        <v>0.58526088372882412</v>
      </c>
      <c r="H614" s="370">
        <v>0.59809599999999996</v>
      </c>
      <c r="I614" s="370"/>
      <c r="J614" s="370"/>
      <c r="K614" s="370"/>
      <c r="L614" s="109"/>
      <c r="M614" s="109"/>
      <c r="N614" s="109"/>
      <c r="O614" s="110"/>
    </row>
    <row r="615" spans="1:15">
      <c r="A615" s="106">
        <v>7</v>
      </c>
      <c r="B615" s="108">
        <v>38328</v>
      </c>
      <c r="C615" s="370">
        <v>0.81</v>
      </c>
      <c r="D615" s="370">
        <v>7.1399999999999996E-3</v>
      </c>
      <c r="E615" s="370">
        <v>0.1630044296528263</v>
      </c>
      <c r="F615" s="370" t="s">
        <v>188</v>
      </c>
      <c r="G615" s="370">
        <v>0.63200225238627261</v>
      </c>
      <c r="H615" s="370">
        <v>1.0122580000000001</v>
      </c>
      <c r="I615" s="370"/>
      <c r="J615" s="370"/>
      <c r="K615" s="370"/>
      <c r="L615" s="109"/>
      <c r="M615" s="109"/>
      <c r="N615" s="109"/>
      <c r="O615" s="110"/>
    </row>
    <row r="616" spans="1:15">
      <c r="A616" s="106">
        <v>17</v>
      </c>
      <c r="B616" s="108">
        <v>38328</v>
      </c>
      <c r="C616" s="370">
        <v>0.40899999999999997</v>
      </c>
      <c r="D616" s="370">
        <v>5.5339999999999999E-3</v>
      </c>
      <c r="E616" s="370">
        <v>0.18840513282725413</v>
      </c>
      <c r="F616" s="370" t="s">
        <v>188</v>
      </c>
      <c r="G616" s="370">
        <v>0.60515438736265925</v>
      </c>
      <c r="H616" s="370">
        <v>0.65253300000000003</v>
      </c>
      <c r="I616" s="370"/>
      <c r="J616" s="370"/>
      <c r="K616" s="370"/>
      <c r="L616" s="109"/>
      <c r="M616" s="109"/>
      <c r="N616" s="109"/>
      <c r="O616" s="110"/>
    </row>
    <row r="617" spans="1:15">
      <c r="A617" s="106">
        <v>18</v>
      </c>
      <c r="B617" s="108">
        <v>38328</v>
      </c>
      <c r="C617" s="370">
        <v>0.36499999999999999</v>
      </c>
      <c r="D617" s="370">
        <v>5.3290000000000004E-3</v>
      </c>
      <c r="E617" s="370">
        <v>5.4921762658880781E-4</v>
      </c>
      <c r="F617" s="370" t="s">
        <v>188</v>
      </c>
      <c r="G617" s="370">
        <v>0.47922619134854999</v>
      </c>
      <c r="H617" s="370">
        <v>0.64315</v>
      </c>
      <c r="I617" s="370"/>
      <c r="J617" s="370"/>
      <c r="K617" s="370"/>
      <c r="L617" s="109"/>
      <c r="M617" s="109"/>
      <c r="N617" s="109"/>
      <c r="O617" s="110"/>
    </row>
    <row r="618" spans="1:15">
      <c r="A618" s="106">
        <v>2</v>
      </c>
      <c r="B618" s="108">
        <v>38335</v>
      </c>
      <c r="C618" s="370">
        <v>0.37</v>
      </c>
      <c r="D618" s="370">
        <v>7.8969999999999995E-3</v>
      </c>
      <c r="E618" s="370">
        <v>1.0755551705186421E-3</v>
      </c>
      <c r="F618" s="370">
        <v>9.4697571518777297E-3</v>
      </c>
      <c r="G618" s="370">
        <v>0.44922819172212508</v>
      </c>
      <c r="H618" s="370">
        <v>0.52690899999999996</v>
      </c>
      <c r="I618" s="370"/>
      <c r="J618" s="370"/>
      <c r="K618" s="370"/>
      <c r="L618" s="109"/>
      <c r="M618" s="109"/>
      <c r="N618" s="109"/>
      <c r="O618" s="110"/>
    </row>
    <row r="619" spans="1:15">
      <c r="A619" s="106">
        <v>7</v>
      </c>
      <c r="B619" s="108">
        <v>38335</v>
      </c>
      <c r="C619" s="370">
        <v>0.72</v>
      </c>
      <c r="D619" s="370">
        <v>6.7289999999999997E-3</v>
      </c>
      <c r="E619" s="370">
        <v>0.18106753149975155</v>
      </c>
      <c r="F619" s="370" t="s">
        <v>188</v>
      </c>
      <c r="G619" s="370">
        <v>0.51008031812701315</v>
      </c>
      <c r="H619" s="370">
        <v>0.83383600000000002</v>
      </c>
      <c r="I619" s="370"/>
      <c r="J619" s="370"/>
      <c r="K619" s="370"/>
      <c r="L619" s="109"/>
      <c r="M619" s="109"/>
      <c r="N619" s="109"/>
      <c r="O619" s="110"/>
    </row>
    <row r="620" spans="1:15">
      <c r="A620" s="106">
        <v>17</v>
      </c>
      <c r="B620" s="108">
        <v>38335</v>
      </c>
      <c r="C620" s="370">
        <v>0.35899999999999999</v>
      </c>
      <c r="D620" s="370">
        <v>6.3749999999999996E-3</v>
      </c>
      <c r="E620" s="370">
        <v>0.16365795510377454</v>
      </c>
      <c r="F620" s="370" t="s">
        <v>188</v>
      </c>
      <c r="G620" s="370">
        <v>0.4593878749946424</v>
      </c>
      <c r="H620" s="370">
        <v>0.53936300000000004</v>
      </c>
      <c r="I620" s="370"/>
      <c r="J620" s="370"/>
      <c r="K620" s="370"/>
      <c r="L620" s="109"/>
      <c r="M620" s="109"/>
      <c r="N620" s="109"/>
      <c r="O620" s="110"/>
    </row>
    <row r="621" spans="1:15">
      <c r="A621" s="106">
        <v>18</v>
      </c>
      <c r="B621" s="108">
        <v>38335</v>
      </c>
      <c r="C621" s="370">
        <v>0.32600000000000001</v>
      </c>
      <c r="D621" s="370">
        <v>6.2519999999999997E-3</v>
      </c>
      <c r="E621" s="370">
        <v>1.118756462720804E-3</v>
      </c>
      <c r="F621" s="370" t="s">
        <v>188</v>
      </c>
      <c r="G621" s="370">
        <v>0.39736312106789329</v>
      </c>
      <c r="H621" s="370">
        <v>0.487294</v>
      </c>
      <c r="I621" s="370"/>
      <c r="J621" s="370"/>
      <c r="K621" s="370"/>
      <c r="L621" s="109"/>
      <c r="M621" s="109"/>
      <c r="N621" s="109"/>
      <c r="O621" s="110"/>
    </row>
    <row r="622" spans="1:15">
      <c r="A622" s="106">
        <v>2</v>
      </c>
      <c r="B622" s="108">
        <v>38342</v>
      </c>
      <c r="C622" s="370">
        <v>0.32500000000000001</v>
      </c>
      <c r="D622" s="370">
        <v>8.4189999999999994E-3</v>
      </c>
      <c r="E622" s="370">
        <v>1.3910392225606701E-3</v>
      </c>
      <c r="F622" s="370">
        <v>5.5340906350816801E-3</v>
      </c>
      <c r="G622" s="370">
        <v>0.43399492107432858</v>
      </c>
      <c r="H622" s="370">
        <v>0.501776</v>
      </c>
      <c r="I622" s="370"/>
      <c r="J622" s="370"/>
      <c r="K622" s="370"/>
      <c r="L622" s="109"/>
      <c r="M622" s="109"/>
      <c r="N622" s="109"/>
      <c r="O622" s="110"/>
    </row>
    <row r="623" spans="1:15">
      <c r="A623" s="106">
        <v>7</v>
      </c>
      <c r="B623" s="108">
        <v>38342</v>
      </c>
      <c r="C623" s="370">
        <v>0.67500000000000004</v>
      </c>
      <c r="D623" s="370">
        <v>7.5630000000000003E-3</v>
      </c>
      <c r="E623" s="370">
        <v>0.18744021161623553</v>
      </c>
      <c r="F623" s="370" t="s">
        <v>188</v>
      </c>
      <c r="G623" s="370">
        <v>0.47397739222422453</v>
      </c>
      <c r="H623" s="370">
        <v>0.83247800000000005</v>
      </c>
      <c r="I623" s="370"/>
      <c r="J623" s="370"/>
      <c r="K623" s="370"/>
      <c r="L623" s="109"/>
      <c r="M623" s="109"/>
      <c r="N623" s="109"/>
      <c r="O623" s="110"/>
    </row>
    <row r="624" spans="1:15">
      <c r="A624" s="106">
        <v>17</v>
      </c>
      <c r="B624" s="108">
        <v>38342</v>
      </c>
      <c r="C624" s="370">
        <v>0.33</v>
      </c>
      <c r="D624" s="370">
        <v>6.9629999999999996E-3</v>
      </c>
      <c r="E624" s="370">
        <v>0.16881611573557528</v>
      </c>
      <c r="F624" s="370">
        <v>4.5932570598114517E-3</v>
      </c>
      <c r="G624" s="370">
        <v>0.45776926132755064</v>
      </c>
      <c r="H624" s="370">
        <v>0.63961699999999999</v>
      </c>
      <c r="I624" s="370"/>
      <c r="J624" s="370"/>
      <c r="K624" s="370"/>
      <c r="L624" s="109"/>
      <c r="M624" s="109"/>
      <c r="N624" s="109"/>
      <c r="O624" s="110"/>
    </row>
    <row r="625" spans="1:15">
      <c r="A625" s="106">
        <v>18</v>
      </c>
      <c r="B625" s="108">
        <v>38342</v>
      </c>
      <c r="C625" s="370">
        <v>0.29199999999999998</v>
      </c>
      <c r="D625" s="370">
        <v>7.1830000000000001E-3</v>
      </c>
      <c r="E625" s="370">
        <v>1.7900198460984529E-3</v>
      </c>
      <c r="F625" s="370" t="s">
        <v>188</v>
      </c>
      <c r="G625" s="370">
        <v>0.37599741762232891</v>
      </c>
      <c r="H625" s="370">
        <v>0.46699299999999999</v>
      </c>
      <c r="I625" s="370"/>
      <c r="J625" s="370"/>
      <c r="K625" s="370"/>
      <c r="L625" s="109"/>
      <c r="M625" s="109"/>
      <c r="N625" s="109"/>
      <c r="O625" s="110"/>
    </row>
    <row r="626" spans="1:15">
      <c r="A626" s="106">
        <v>2</v>
      </c>
      <c r="B626" s="108">
        <v>38349</v>
      </c>
      <c r="C626" s="370">
        <v>0.34499999999999997</v>
      </c>
      <c r="D626" s="370">
        <v>5.5209999999999999E-3</v>
      </c>
      <c r="E626" s="370">
        <v>9.3065918694495552E-4</v>
      </c>
      <c r="F626" s="370">
        <v>7.2164878875204284E-3</v>
      </c>
      <c r="G626" s="370">
        <v>0.36453111575556468</v>
      </c>
      <c r="H626" s="370">
        <v>0.49670399999999998</v>
      </c>
      <c r="I626" s="370"/>
      <c r="J626" s="370"/>
      <c r="K626" s="370"/>
      <c r="L626" s="109"/>
      <c r="M626" s="109"/>
      <c r="N626" s="109"/>
      <c r="O626" s="110"/>
    </row>
    <row r="627" spans="1:15">
      <c r="A627" s="106">
        <v>7</v>
      </c>
      <c r="B627" s="108">
        <v>38349</v>
      </c>
      <c r="C627" s="370">
        <v>0.69</v>
      </c>
      <c r="D627" s="370">
        <v>6.7850000000000002E-3</v>
      </c>
      <c r="E627" s="370">
        <v>0.16280397945572442</v>
      </c>
      <c r="F627" s="370" t="s">
        <v>188</v>
      </c>
      <c r="G627" s="370">
        <v>0.40350581051086243</v>
      </c>
      <c r="H627" s="370">
        <v>0.82148699999999997</v>
      </c>
      <c r="I627" s="370"/>
      <c r="J627" s="370"/>
      <c r="K627" s="370"/>
      <c r="L627" s="109"/>
      <c r="M627" s="109"/>
      <c r="N627" s="109"/>
      <c r="O627" s="110"/>
    </row>
    <row r="628" spans="1:15">
      <c r="A628" s="106">
        <v>17</v>
      </c>
      <c r="B628" s="108">
        <v>38349</v>
      </c>
      <c r="C628" s="370">
        <v>0.33400000000000002</v>
      </c>
      <c r="D628" s="370">
        <v>5.8089999999999999E-3</v>
      </c>
      <c r="E628" s="370">
        <v>0.1520386941646342</v>
      </c>
      <c r="F628" s="370" t="s">
        <v>188</v>
      </c>
      <c r="G628" s="370">
        <v>0.42270123395807307</v>
      </c>
      <c r="H628" s="370">
        <v>0.47567599999999999</v>
      </c>
      <c r="I628" s="370"/>
      <c r="J628" s="370"/>
      <c r="K628" s="370"/>
      <c r="L628" s="109"/>
      <c r="M628" s="109"/>
      <c r="N628" s="109"/>
      <c r="O628" s="110"/>
    </row>
    <row r="629" spans="1:15">
      <c r="A629" s="106">
        <v>18</v>
      </c>
      <c r="B629" s="108">
        <v>38349</v>
      </c>
      <c r="C629" s="370">
        <v>0.30199999999999999</v>
      </c>
      <c r="D629" s="370">
        <v>7.7949999999999998E-3</v>
      </c>
      <c r="E629" s="370">
        <v>1.5217666088311334E-3</v>
      </c>
      <c r="F629" s="370" t="s">
        <v>188</v>
      </c>
      <c r="G629" s="370">
        <v>0.3334303832714286</v>
      </c>
      <c r="H629" s="370">
        <v>0.46329199999999998</v>
      </c>
      <c r="I629" s="370"/>
      <c r="J629" s="370"/>
      <c r="K629" s="370"/>
      <c r="L629" s="109"/>
      <c r="M629" s="109"/>
      <c r="N629" s="109"/>
      <c r="O629" s="110"/>
    </row>
    <row r="630" spans="1:15">
      <c r="A630" s="106">
        <v>2</v>
      </c>
      <c r="B630" s="108">
        <v>38356</v>
      </c>
      <c r="C630" s="370">
        <v>0.32</v>
      </c>
      <c r="D630" s="370">
        <v>5.646E-3</v>
      </c>
      <c r="E630" s="370">
        <v>1.5224079957089503E-3</v>
      </c>
      <c r="F630" s="370">
        <v>5.1401542390714702E-3</v>
      </c>
      <c r="G630" s="370">
        <v>0.37177601097569452</v>
      </c>
      <c r="H630" s="370">
        <v>0.631996</v>
      </c>
      <c r="I630" s="370"/>
      <c r="J630" s="370"/>
      <c r="K630" s="370"/>
      <c r="L630" s="109"/>
      <c r="M630" s="109"/>
      <c r="N630" s="109"/>
      <c r="O630" s="110"/>
    </row>
    <row r="631" spans="1:15">
      <c r="A631" s="106">
        <v>7</v>
      </c>
      <c r="B631" s="108">
        <v>38356</v>
      </c>
      <c r="C631" s="370">
        <v>0.66</v>
      </c>
      <c r="D631" s="370">
        <v>5.3709999999999999E-3</v>
      </c>
      <c r="E631" s="370">
        <v>0.17629346381754937</v>
      </c>
      <c r="F631" s="370" t="s">
        <v>188</v>
      </c>
      <c r="G631" s="370">
        <v>0.40284921355717596</v>
      </c>
      <c r="H631" s="370">
        <v>0.98603300000000005</v>
      </c>
      <c r="I631" s="370"/>
      <c r="J631" s="370"/>
      <c r="K631" s="370"/>
      <c r="L631" s="109"/>
      <c r="M631" s="109"/>
      <c r="N631" s="109"/>
      <c r="O631" s="110"/>
    </row>
    <row r="632" spans="1:15">
      <c r="A632" s="106">
        <v>17</v>
      </c>
      <c r="B632" s="108">
        <v>38356</v>
      </c>
      <c r="C632" s="370">
        <v>0.314</v>
      </c>
      <c r="D632" s="370">
        <v>5.1659999999999996E-3</v>
      </c>
      <c r="E632" s="370">
        <v>0.14385570398080122</v>
      </c>
      <c r="F632" s="370">
        <v>2.2154580545945208E-3</v>
      </c>
      <c r="G632" s="370">
        <v>0.38820365948893676</v>
      </c>
      <c r="H632" s="370">
        <v>0.573631</v>
      </c>
      <c r="I632" s="370"/>
      <c r="J632" s="370"/>
      <c r="K632" s="370"/>
      <c r="L632" s="109"/>
      <c r="M632" s="109"/>
      <c r="N632" s="109"/>
      <c r="O632" s="110"/>
    </row>
    <row r="633" spans="1:15">
      <c r="A633" s="106">
        <v>18</v>
      </c>
      <c r="B633" s="108">
        <v>38356</v>
      </c>
      <c r="C633" s="370">
        <v>0.27600000000000002</v>
      </c>
      <c r="D633" s="370">
        <v>4.4130000000000003E-3</v>
      </c>
      <c r="E633" s="370">
        <v>2.0768136629011513E-3</v>
      </c>
      <c r="F633" s="370" t="s">
        <v>188</v>
      </c>
      <c r="G633" s="370">
        <v>0.32442000063168636</v>
      </c>
      <c r="H633" s="370">
        <v>0.58528899999999995</v>
      </c>
      <c r="I633" s="370"/>
      <c r="J633" s="370"/>
      <c r="K633" s="370"/>
      <c r="L633" s="109"/>
      <c r="M633" s="109"/>
      <c r="N633" s="109"/>
      <c r="O633" s="110"/>
    </row>
    <row r="634" spans="1:15">
      <c r="A634" s="106">
        <v>2</v>
      </c>
      <c r="B634" s="108">
        <v>38363</v>
      </c>
      <c r="C634" s="370">
        <v>0.30499999999999999</v>
      </c>
      <c r="D634" s="370">
        <v>6.8970000000000004E-3</v>
      </c>
      <c r="E634" s="370">
        <v>1.8378133126766131E-3</v>
      </c>
      <c r="F634" s="370">
        <v>4.6329436049972967E-3</v>
      </c>
      <c r="G634" s="370">
        <v>0.38782282888913733</v>
      </c>
      <c r="H634" s="370">
        <v>0.581928</v>
      </c>
      <c r="I634" s="370"/>
      <c r="J634" s="370"/>
      <c r="K634" s="370"/>
      <c r="L634" s="109"/>
      <c r="M634" s="109"/>
      <c r="N634" s="109"/>
      <c r="O634" s="110"/>
    </row>
    <row r="635" spans="1:15">
      <c r="A635" s="106">
        <v>7</v>
      </c>
      <c r="B635" s="108">
        <v>38363</v>
      </c>
      <c r="C635" s="370">
        <v>0.63500000000000001</v>
      </c>
      <c r="D635" s="370">
        <v>7.4349999999999998E-3</v>
      </c>
      <c r="E635" s="370">
        <v>0.19008537098166525</v>
      </c>
      <c r="F635" s="370" t="s">
        <v>188</v>
      </c>
      <c r="G635" s="370">
        <v>0.41319556655906209</v>
      </c>
      <c r="H635" s="370">
        <v>0.92035800000000001</v>
      </c>
      <c r="I635" s="370"/>
      <c r="J635" s="370"/>
      <c r="K635" s="370"/>
      <c r="L635" s="109"/>
      <c r="M635" s="109"/>
      <c r="N635" s="109"/>
      <c r="O635" s="110"/>
    </row>
    <row r="636" spans="1:15">
      <c r="A636" s="106">
        <v>17</v>
      </c>
      <c r="B636" s="108">
        <v>38363</v>
      </c>
      <c r="C636" s="370">
        <v>0.30399999999999999</v>
      </c>
      <c r="D636" s="370">
        <v>6.4149999999999997E-3</v>
      </c>
      <c r="E636" s="370">
        <v>0.14697178076097725</v>
      </c>
      <c r="F636" s="370" t="s">
        <v>188</v>
      </c>
      <c r="G636" s="370">
        <v>0.40845924758404029</v>
      </c>
      <c r="H636" s="370">
        <v>0.53981800000000002</v>
      </c>
      <c r="I636" s="370"/>
      <c r="J636" s="370"/>
      <c r="K636" s="370"/>
      <c r="L636" s="109"/>
      <c r="M636" s="109"/>
      <c r="N636" s="109"/>
      <c r="O636" s="110"/>
    </row>
    <row r="637" spans="1:15">
      <c r="A637" s="106">
        <v>18</v>
      </c>
      <c r="B637" s="108">
        <v>38363</v>
      </c>
      <c r="C637" s="370">
        <v>0.26100000000000001</v>
      </c>
      <c r="D637" s="370">
        <v>7.1570000000000002E-3</v>
      </c>
      <c r="E637" s="370">
        <v>2.8311612818209208E-3</v>
      </c>
      <c r="F637" s="370" t="s">
        <v>188</v>
      </c>
      <c r="G637" s="370">
        <v>0.33487383944620169</v>
      </c>
      <c r="H637" s="370">
        <v>0.53350200000000003</v>
      </c>
      <c r="I637" s="370"/>
      <c r="J637" s="370"/>
      <c r="K637" s="370"/>
      <c r="L637" s="109"/>
      <c r="M637" s="109"/>
      <c r="N637" s="109"/>
      <c r="O637" s="110"/>
    </row>
    <row r="638" spans="1:15">
      <c r="A638" s="106">
        <v>2</v>
      </c>
      <c r="B638" s="108">
        <v>38370</v>
      </c>
      <c r="C638" s="370">
        <v>0.315</v>
      </c>
      <c r="D638" s="370">
        <v>6.5719999999999997E-3</v>
      </c>
      <c r="E638" s="370">
        <v>2.2530712430834975E-3</v>
      </c>
      <c r="F638" s="370">
        <v>5.9240462629052406E-3</v>
      </c>
      <c r="G638" s="370">
        <v>0.43411215054274621</v>
      </c>
      <c r="H638" s="370">
        <v>0.51662399999999997</v>
      </c>
      <c r="I638" s="370"/>
      <c r="J638" s="370"/>
      <c r="K638" s="370"/>
      <c r="L638" s="109"/>
      <c r="M638" s="109"/>
      <c r="N638" s="109"/>
      <c r="O638" s="110"/>
    </row>
    <row r="639" spans="1:15">
      <c r="A639" s="106">
        <v>7</v>
      </c>
      <c r="B639" s="108">
        <v>38370</v>
      </c>
      <c r="C639" s="370">
        <v>0.64500000000000002</v>
      </c>
      <c r="D639" s="370">
        <v>7.9970000000000006E-3</v>
      </c>
      <c r="E639" s="370">
        <v>0.19473553278518865</v>
      </c>
      <c r="F639" s="370" t="s">
        <v>188</v>
      </c>
      <c r="G639" s="370">
        <v>0.44675740382507945</v>
      </c>
      <c r="H639" s="370">
        <v>0.82352499999999995</v>
      </c>
      <c r="I639" s="370"/>
      <c r="J639" s="370"/>
      <c r="K639" s="370"/>
      <c r="L639" s="109"/>
      <c r="M639" s="109"/>
      <c r="N639" s="109"/>
      <c r="O639" s="110"/>
    </row>
    <row r="640" spans="1:15">
      <c r="A640" s="106">
        <v>17</v>
      </c>
      <c r="B640" s="108">
        <v>38370</v>
      </c>
      <c r="C640" s="370">
        <v>0.30299999999999999</v>
      </c>
      <c r="D640" s="370">
        <v>7.3410000000000003E-3</v>
      </c>
      <c r="E640" s="370">
        <v>0.1566280444193395</v>
      </c>
      <c r="F640" s="370" t="s">
        <v>188</v>
      </c>
      <c r="G640" s="370">
        <v>0.46471525205668524</v>
      </c>
      <c r="H640" s="370">
        <v>0.51001300000000005</v>
      </c>
      <c r="I640" s="370"/>
      <c r="J640" s="370"/>
      <c r="K640" s="370"/>
      <c r="L640" s="109"/>
      <c r="M640" s="109"/>
      <c r="N640" s="109"/>
      <c r="O640" s="110"/>
    </row>
    <row r="641" spans="1:15">
      <c r="A641" s="106">
        <v>18</v>
      </c>
      <c r="B641" s="108">
        <v>38370</v>
      </c>
      <c r="C641" s="370">
        <v>0.26600000000000001</v>
      </c>
      <c r="D641" s="370">
        <v>7.1989999999999997E-3</v>
      </c>
      <c r="E641" s="370">
        <v>3.4385039151857625E-3</v>
      </c>
      <c r="F641" s="370" t="s">
        <v>188</v>
      </c>
      <c r="G641" s="370">
        <v>0.35924406310226287</v>
      </c>
      <c r="H641" s="370">
        <v>0.47054800000000002</v>
      </c>
      <c r="I641" s="370"/>
      <c r="J641" s="370"/>
      <c r="K641" s="370"/>
      <c r="L641" s="109"/>
      <c r="M641" s="109"/>
      <c r="N641" s="109"/>
      <c r="O641" s="110"/>
    </row>
    <row r="642" spans="1:15">
      <c r="A642" s="106">
        <v>2</v>
      </c>
      <c r="B642" s="108">
        <v>38377</v>
      </c>
      <c r="C642" s="370">
        <v>0.3</v>
      </c>
      <c r="D642" s="370">
        <v>4.2199999999999998E-3</v>
      </c>
      <c r="E642" s="370">
        <v>2.1919525056710359E-3</v>
      </c>
      <c r="F642" s="370">
        <v>4.8864026263236533E-3</v>
      </c>
      <c r="G642" s="370">
        <v>0.41495514128843902</v>
      </c>
      <c r="H642" s="370">
        <v>0.49281399999999997</v>
      </c>
      <c r="I642" s="370"/>
      <c r="J642" s="370"/>
      <c r="K642" s="370"/>
      <c r="L642" s="109"/>
      <c r="M642" s="109"/>
      <c r="N642" s="109"/>
      <c r="O642" s="110"/>
    </row>
    <row r="643" spans="1:15">
      <c r="A643" s="106">
        <v>7</v>
      </c>
      <c r="B643" s="108">
        <v>38377</v>
      </c>
      <c r="C643" s="370">
        <v>0.62</v>
      </c>
      <c r="D643" s="370">
        <v>5.1229999999999999E-3</v>
      </c>
      <c r="E643" s="370">
        <v>0.19435345863099054</v>
      </c>
      <c r="F643" s="370" t="s">
        <v>188</v>
      </c>
      <c r="G643" s="370">
        <v>0.43022880570730948</v>
      </c>
      <c r="H643" s="370">
        <v>0.81668399999999997</v>
      </c>
      <c r="I643" s="370"/>
      <c r="J643" s="370"/>
      <c r="K643" s="370"/>
      <c r="L643" s="109"/>
      <c r="M643" s="109"/>
      <c r="N643" s="109"/>
      <c r="O643" s="110"/>
    </row>
    <row r="644" spans="1:15">
      <c r="A644" s="106">
        <v>17</v>
      </c>
      <c r="B644" s="108">
        <v>38377</v>
      </c>
      <c r="C644" s="370">
        <v>0.29899999999999999</v>
      </c>
      <c r="D644" s="370">
        <v>4.084E-3</v>
      </c>
      <c r="E644" s="370">
        <v>0.16073736449476705</v>
      </c>
      <c r="F644" s="370">
        <v>2.7583101363140455E-3</v>
      </c>
      <c r="G644" s="370">
        <v>0.44664643858537473</v>
      </c>
      <c r="H644" s="370">
        <v>0.48202499999999998</v>
      </c>
      <c r="I644" s="370"/>
      <c r="J644" s="370"/>
      <c r="K644" s="370"/>
      <c r="L644" s="109"/>
      <c r="M644" s="109"/>
      <c r="N644" s="109"/>
      <c r="O644" s="110"/>
    </row>
    <row r="645" spans="1:15">
      <c r="A645" s="106">
        <v>18</v>
      </c>
      <c r="B645" s="108">
        <v>38377</v>
      </c>
      <c r="C645" s="370">
        <v>0.25600000000000001</v>
      </c>
      <c r="D645" s="370">
        <v>4.0039999999999997E-3</v>
      </c>
      <c r="E645" s="370">
        <v>4.168872589410128E-3</v>
      </c>
      <c r="F645" s="370" t="s">
        <v>188</v>
      </c>
      <c r="G645" s="370">
        <v>0.35105858085536729</v>
      </c>
      <c r="H645" s="370">
        <v>0.46728999999999998</v>
      </c>
      <c r="I645" s="370"/>
      <c r="J645" s="370"/>
      <c r="K645" s="370"/>
      <c r="L645" s="109"/>
      <c r="M645" s="109"/>
      <c r="N645" s="109"/>
      <c r="O645" s="110"/>
    </row>
    <row r="646" spans="1:15">
      <c r="A646" s="106">
        <v>2</v>
      </c>
      <c r="B646" s="108">
        <v>38384</v>
      </c>
      <c r="C646" s="370">
        <v>0.29499999999999998</v>
      </c>
      <c r="D646" s="370">
        <v>4.2700000000000004E-3</v>
      </c>
      <c r="E646" s="370">
        <v>2.2319032491792973E-3</v>
      </c>
      <c r="F646" s="370">
        <v>4.282086087303032E-3</v>
      </c>
      <c r="G646" s="370">
        <v>0.4303956400521331</v>
      </c>
      <c r="H646" s="370">
        <v>0.49384299999999998</v>
      </c>
      <c r="I646" s="370"/>
      <c r="J646" s="370"/>
      <c r="K646" s="370"/>
      <c r="L646" s="109"/>
      <c r="M646" s="109"/>
      <c r="N646" s="109"/>
      <c r="O646" s="110"/>
    </row>
    <row r="647" spans="1:15">
      <c r="A647" s="106">
        <v>7</v>
      </c>
      <c r="B647" s="108">
        <v>38384</v>
      </c>
      <c r="C647" s="370">
        <v>0.61499999999999999</v>
      </c>
      <c r="D647" s="370">
        <v>7.1079999999999997E-3</v>
      </c>
      <c r="E647" s="370">
        <v>0.19086413613509268</v>
      </c>
      <c r="F647" s="370" t="s">
        <v>188</v>
      </c>
      <c r="G647" s="370">
        <v>0.44188387286305808</v>
      </c>
      <c r="H647" s="370">
        <v>0.80371199999999998</v>
      </c>
      <c r="I647" s="370"/>
      <c r="J647" s="370"/>
      <c r="K647" s="370"/>
      <c r="L647" s="109"/>
      <c r="M647" s="109"/>
      <c r="N647" s="109"/>
      <c r="O647" s="110"/>
    </row>
    <row r="648" spans="1:15">
      <c r="A648" s="106">
        <v>17</v>
      </c>
      <c r="B648" s="108">
        <v>38384</v>
      </c>
      <c r="C648" s="370">
        <v>0.28399999999999997</v>
      </c>
      <c r="D648" s="370">
        <v>4.274E-3</v>
      </c>
      <c r="E648" s="370">
        <v>0.15967150411333533</v>
      </c>
      <c r="F648" s="370" t="s">
        <v>188</v>
      </c>
      <c r="G648" s="370">
        <v>0.4535754999794383</v>
      </c>
      <c r="H648" s="370">
        <v>0.44751099999999999</v>
      </c>
      <c r="I648" s="370"/>
      <c r="J648" s="370"/>
      <c r="K648" s="370"/>
      <c r="L648" s="109"/>
      <c r="M648" s="109"/>
      <c r="N648" s="109"/>
      <c r="O648" s="110"/>
    </row>
    <row r="649" spans="1:15">
      <c r="A649" s="106">
        <v>18</v>
      </c>
      <c r="B649" s="108">
        <v>38384</v>
      </c>
      <c r="C649" s="370">
        <v>0.25</v>
      </c>
      <c r="D649" s="370">
        <v>4.9500000000000004E-3</v>
      </c>
      <c r="E649" s="370">
        <v>3.1983193089973835E-3</v>
      </c>
      <c r="F649" s="370" t="s">
        <v>188</v>
      </c>
      <c r="G649" s="370">
        <v>0.36346871753716214</v>
      </c>
      <c r="H649" s="370">
        <v>0.44165199999999999</v>
      </c>
      <c r="I649" s="370"/>
      <c r="J649" s="370"/>
      <c r="K649" s="370"/>
      <c r="L649" s="109"/>
      <c r="M649" s="109"/>
      <c r="N649" s="109"/>
      <c r="O649" s="110"/>
    </row>
    <row r="650" spans="1:15">
      <c r="A650" s="106">
        <v>2</v>
      </c>
      <c r="B650" s="108">
        <v>38392</v>
      </c>
      <c r="C650" s="370">
        <v>0.28999999999999998</v>
      </c>
      <c r="D650" s="370">
        <v>9.7169999999999999E-3</v>
      </c>
      <c r="E650" s="370">
        <v>2.1559211060629526E-3</v>
      </c>
      <c r="F650" s="370">
        <v>5.6708342340769137E-3</v>
      </c>
      <c r="G650" s="370">
        <v>0.40905129536220297</v>
      </c>
      <c r="H650" s="370">
        <v>0.56464400000000003</v>
      </c>
      <c r="I650" s="370"/>
      <c r="J650" s="370"/>
      <c r="K650" s="370"/>
      <c r="L650" s="109"/>
      <c r="M650" s="109"/>
      <c r="N650" s="109"/>
      <c r="O650" s="110"/>
    </row>
    <row r="651" spans="1:15">
      <c r="A651" s="106">
        <v>7</v>
      </c>
      <c r="B651" s="108">
        <v>38392</v>
      </c>
      <c r="C651" s="370">
        <v>0.61</v>
      </c>
      <c r="D651" s="370">
        <v>6.1999999999999998E-3</v>
      </c>
      <c r="E651" s="370">
        <v>0.18708101913413033</v>
      </c>
      <c r="F651" s="370" t="s">
        <v>188</v>
      </c>
      <c r="G651" s="370">
        <v>0.42980619432384992</v>
      </c>
      <c r="H651" s="370">
        <v>0.93061899999999997</v>
      </c>
      <c r="I651" s="370"/>
      <c r="J651" s="370"/>
      <c r="K651" s="370"/>
      <c r="L651" s="109"/>
      <c r="M651" s="109"/>
      <c r="N651" s="109"/>
      <c r="O651" s="110"/>
    </row>
    <row r="652" spans="1:15">
      <c r="A652" s="106">
        <v>17</v>
      </c>
      <c r="B652" s="108">
        <v>38392</v>
      </c>
      <c r="C652" s="370">
        <v>0.28100000000000003</v>
      </c>
      <c r="D652" s="370">
        <v>4.8260000000000004E-3</v>
      </c>
      <c r="E652" s="370">
        <v>0.15897581512453923</v>
      </c>
      <c r="F652" s="370" t="s">
        <v>188</v>
      </c>
      <c r="G652" s="370">
        <v>0.44716632564749081</v>
      </c>
      <c r="H652" s="370">
        <v>0.53003699999999998</v>
      </c>
      <c r="I652" s="370"/>
      <c r="J652" s="370"/>
      <c r="K652" s="370"/>
      <c r="L652" s="109"/>
      <c r="M652" s="109"/>
      <c r="N652" s="109"/>
      <c r="O652" s="110"/>
    </row>
    <row r="653" spans="1:15">
      <c r="A653" s="106">
        <v>18</v>
      </c>
      <c r="B653" s="108">
        <v>38392</v>
      </c>
      <c r="C653" s="370">
        <v>0.245</v>
      </c>
      <c r="D653" s="370">
        <v>3.493E-3</v>
      </c>
      <c r="E653" s="370">
        <v>3.5566811921554043E-3</v>
      </c>
      <c r="F653" s="370" t="s">
        <v>188</v>
      </c>
      <c r="G653" s="370">
        <v>0.35040986509228167</v>
      </c>
      <c r="H653" s="370">
        <v>0.52436400000000005</v>
      </c>
      <c r="I653" s="370"/>
      <c r="J653" s="370"/>
      <c r="K653" s="370"/>
      <c r="L653" s="109"/>
      <c r="M653" s="109"/>
      <c r="N653" s="109"/>
      <c r="O653" s="110"/>
    </row>
    <row r="654" spans="1:15">
      <c r="A654" s="106">
        <v>2</v>
      </c>
      <c r="B654" s="108">
        <v>38398</v>
      </c>
      <c r="C654" s="370">
        <v>0.28999999999999998</v>
      </c>
      <c r="D654" s="370">
        <v>7.9120000000000006E-3</v>
      </c>
      <c r="E654" s="370">
        <v>2.4620418213912526E-3</v>
      </c>
      <c r="F654" s="370">
        <v>4.7745880746676902E-3</v>
      </c>
      <c r="G654" s="370">
        <v>0.43781067792220513</v>
      </c>
      <c r="H654" s="370">
        <v>0.55400000000000005</v>
      </c>
      <c r="I654" s="370"/>
      <c r="J654" s="370"/>
      <c r="K654" s="370"/>
      <c r="L654" s="109"/>
      <c r="M654" s="109"/>
      <c r="N654" s="109"/>
      <c r="O654" s="110"/>
    </row>
    <row r="655" spans="1:15">
      <c r="A655" s="106">
        <v>7</v>
      </c>
      <c r="B655" s="108">
        <v>38398</v>
      </c>
      <c r="C655" s="370">
        <v>0.61</v>
      </c>
      <c r="D655" s="370">
        <v>6.7169999999999999E-3</v>
      </c>
      <c r="E655" s="370">
        <v>0.18719495516895557</v>
      </c>
      <c r="F655" s="370" t="s">
        <v>188</v>
      </c>
      <c r="G655" s="370">
        <v>0.44724851261043647</v>
      </c>
      <c r="H655" s="370">
        <v>0.93225999999999998</v>
      </c>
      <c r="I655" s="370"/>
      <c r="J655" s="370"/>
      <c r="K655" s="370"/>
      <c r="L655" s="109"/>
      <c r="M655" s="109"/>
      <c r="N655" s="109"/>
      <c r="O655" s="110"/>
    </row>
    <row r="656" spans="1:15">
      <c r="A656" s="106">
        <v>17</v>
      </c>
      <c r="B656" s="108">
        <v>38398</v>
      </c>
      <c r="C656" s="370">
        <v>0.27400000000000002</v>
      </c>
      <c r="D656" s="370">
        <v>5.7590000000000002E-3</v>
      </c>
      <c r="E656" s="370">
        <v>0.16234115188176521</v>
      </c>
      <c r="F656" s="370" t="s">
        <v>188</v>
      </c>
      <c r="G656" s="370">
        <v>0.47062314147083834</v>
      </c>
      <c r="H656" s="370">
        <v>0.51764900000000003</v>
      </c>
      <c r="I656" s="370"/>
      <c r="J656" s="370"/>
      <c r="K656" s="370"/>
      <c r="L656" s="109"/>
      <c r="M656" s="109"/>
      <c r="N656" s="109"/>
      <c r="O656" s="110"/>
    </row>
    <row r="657" spans="1:15">
      <c r="A657" s="106">
        <v>18</v>
      </c>
      <c r="B657" s="108">
        <v>38398</v>
      </c>
      <c r="C657" s="370">
        <v>0.245</v>
      </c>
      <c r="D657" s="370">
        <v>5.9129999999999999E-3</v>
      </c>
      <c r="E657" s="370">
        <v>3.3741686186635443E-3</v>
      </c>
      <c r="F657" s="370" t="s">
        <v>188</v>
      </c>
      <c r="G657" s="370">
        <v>0.38721953469492437</v>
      </c>
      <c r="H657" s="370">
        <v>0.52569699999999997</v>
      </c>
      <c r="I657" s="370"/>
      <c r="J657" s="370"/>
      <c r="K657" s="370"/>
      <c r="L657" s="109"/>
      <c r="M657" s="109"/>
      <c r="N657" s="109"/>
      <c r="O657" s="110"/>
    </row>
    <row r="658" spans="1:15">
      <c r="A658" s="106">
        <v>2</v>
      </c>
      <c r="B658" s="108">
        <v>38405</v>
      </c>
      <c r="C658" s="370">
        <v>0.36</v>
      </c>
      <c r="D658" s="370">
        <v>1.1227000000000001E-2</v>
      </c>
      <c r="E658" s="370">
        <v>1.7466861828170218E-3</v>
      </c>
      <c r="F658" s="370">
        <v>6.2234156263667956E-3</v>
      </c>
      <c r="G658" s="370">
        <v>0.52157037482792534</v>
      </c>
      <c r="H658" s="370">
        <v>0.59928400000000004</v>
      </c>
      <c r="I658" s="370"/>
      <c r="J658" s="370"/>
      <c r="K658" s="370"/>
      <c r="L658" s="109"/>
      <c r="M658" s="109"/>
      <c r="N658" s="109"/>
      <c r="O658" s="110"/>
    </row>
    <row r="659" spans="1:15">
      <c r="A659" s="106">
        <v>7</v>
      </c>
      <c r="B659" s="108">
        <v>38405</v>
      </c>
      <c r="C659" s="370">
        <v>0.70499999999999996</v>
      </c>
      <c r="D659" s="370">
        <v>1.2061000000000001E-2</v>
      </c>
      <c r="E659" s="370">
        <v>0.19348275811353408</v>
      </c>
      <c r="F659" s="370" t="s">
        <v>188</v>
      </c>
      <c r="G659" s="370">
        <v>0.5346963393822064</v>
      </c>
      <c r="H659" s="370">
        <v>0.97333400000000003</v>
      </c>
      <c r="I659" s="370"/>
      <c r="J659" s="370"/>
      <c r="K659" s="370"/>
      <c r="L659" s="109"/>
      <c r="M659" s="109"/>
      <c r="N659" s="109"/>
      <c r="O659" s="110"/>
    </row>
    <row r="660" spans="1:15">
      <c r="A660" s="106">
        <v>17</v>
      </c>
      <c r="B660" s="108">
        <v>38405</v>
      </c>
      <c r="C660" s="370">
        <v>0.34399999999999997</v>
      </c>
      <c r="D660" s="370">
        <v>6.5979999999999997E-3</v>
      </c>
      <c r="E660" s="370">
        <v>0.17448805635966133</v>
      </c>
      <c r="F660" s="370" t="s">
        <v>188</v>
      </c>
      <c r="G660" s="370">
        <v>0.53670599692847643</v>
      </c>
      <c r="H660" s="370">
        <v>0.56594299999999997</v>
      </c>
      <c r="I660" s="370"/>
      <c r="J660" s="370"/>
      <c r="K660" s="370"/>
      <c r="L660" s="109"/>
      <c r="M660" s="109"/>
      <c r="N660" s="109"/>
      <c r="O660" s="110"/>
    </row>
    <row r="661" spans="1:15">
      <c r="A661" s="106">
        <v>18</v>
      </c>
      <c r="B661" s="108">
        <v>38405</v>
      </c>
      <c r="C661" s="370">
        <v>0.27600000000000002</v>
      </c>
      <c r="D661" s="370">
        <v>4.4970000000000001E-3</v>
      </c>
      <c r="E661" s="370">
        <v>2.2376895718928605E-3</v>
      </c>
      <c r="F661" s="370" t="s">
        <v>188</v>
      </c>
      <c r="G661" s="370">
        <v>0.43060600235937657</v>
      </c>
      <c r="H661" s="370">
        <v>0.55334099999999997</v>
      </c>
      <c r="I661" s="370"/>
      <c r="J661" s="370"/>
      <c r="K661" s="370"/>
      <c r="L661" s="109"/>
      <c r="M661" s="109"/>
      <c r="N661" s="109"/>
      <c r="O661" s="110"/>
    </row>
    <row r="662" spans="1:15">
      <c r="A662" s="106">
        <v>2</v>
      </c>
      <c r="B662" s="108">
        <v>38412</v>
      </c>
      <c r="C662" s="370">
        <v>0.33</v>
      </c>
      <c r="D662" s="370">
        <v>1.3202999999999999E-2</v>
      </c>
      <c r="E662" s="370">
        <v>2.2682061813140524E-3</v>
      </c>
      <c r="F662" s="370">
        <v>6.8727034338631468E-3</v>
      </c>
      <c r="G662" s="370">
        <v>0.45474809973576463</v>
      </c>
      <c r="H662" s="370">
        <v>0.53934000000000004</v>
      </c>
      <c r="I662" s="370"/>
      <c r="J662" s="370"/>
      <c r="K662" s="370"/>
      <c r="L662" s="109"/>
      <c r="M662" s="109"/>
      <c r="N662" s="109"/>
      <c r="O662" s="110"/>
    </row>
    <row r="663" spans="1:15">
      <c r="A663" s="106">
        <v>7</v>
      </c>
      <c r="B663" s="108">
        <v>38412</v>
      </c>
      <c r="C663" s="370">
        <v>0.65</v>
      </c>
      <c r="D663" s="370">
        <v>8.1700000000000002E-3</v>
      </c>
      <c r="E663" s="370">
        <v>0.18591255727127787</v>
      </c>
      <c r="F663" s="370" t="s">
        <v>188</v>
      </c>
      <c r="G663" s="370">
        <v>0.48396719437990326</v>
      </c>
      <c r="H663" s="370">
        <v>0.84559799999999996</v>
      </c>
      <c r="I663" s="370"/>
      <c r="J663" s="370"/>
      <c r="K663" s="370"/>
      <c r="L663" s="109"/>
      <c r="M663" s="109"/>
      <c r="N663" s="109"/>
      <c r="O663" s="110"/>
    </row>
    <row r="664" spans="1:15">
      <c r="A664" s="106">
        <v>17</v>
      </c>
      <c r="B664" s="108">
        <v>38412</v>
      </c>
      <c r="C664" s="370">
        <v>0.30399999999999999</v>
      </c>
      <c r="D664" s="370">
        <v>7.5909999999999997E-3</v>
      </c>
      <c r="E664" s="370">
        <v>0.156360480579397</v>
      </c>
      <c r="F664" s="370" t="s">
        <v>188</v>
      </c>
      <c r="G664" s="370">
        <v>0.48618409904904009</v>
      </c>
      <c r="H664" s="370">
        <v>0.49531399999999998</v>
      </c>
      <c r="I664" s="370"/>
      <c r="J664" s="370"/>
      <c r="K664" s="370"/>
      <c r="L664" s="109"/>
      <c r="M664" s="109"/>
      <c r="N664" s="109"/>
      <c r="O664" s="110"/>
    </row>
    <row r="665" spans="1:15">
      <c r="A665" s="106">
        <v>18</v>
      </c>
      <c r="B665" s="108">
        <v>38412</v>
      </c>
      <c r="C665" s="370">
        <v>0.26900000000000002</v>
      </c>
      <c r="D665" s="370">
        <v>6.6360000000000004E-3</v>
      </c>
      <c r="E665" s="370">
        <v>3.1271480664320579E-3</v>
      </c>
      <c r="F665" s="370" t="s">
        <v>188</v>
      </c>
      <c r="G665" s="370">
        <v>0.38566939632816399</v>
      </c>
      <c r="H665" s="370">
        <v>0.49177799999999999</v>
      </c>
      <c r="I665" s="370"/>
      <c r="J665" s="370"/>
      <c r="K665" s="370"/>
      <c r="L665" s="109"/>
      <c r="M665" s="109"/>
      <c r="N665" s="109"/>
      <c r="O665" s="110"/>
    </row>
    <row r="666" spans="1:15">
      <c r="A666" s="106">
        <v>2</v>
      </c>
      <c r="B666" s="108">
        <v>38419</v>
      </c>
      <c r="C666" s="370">
        <v>0.36</v>
      </c>
      <c r="D666" s="370">
        <v>1.3558000000000001E-2</v>
      </c>
      <c r="E666" s="370">
        <v>2.0123598110214562E-3</v>
      </c>
      <c r="F666" s="370">
        <v>7.8638045625620597E-3</v>
      </c>
      <c r="G666" s="370">
        <v>0.53460050257800362</v>
      </c>
      <c r="H666" s="370">
        <v>0.59527300000000005</v>
      </c>
      <c r="I666" s="370"/>
      <c r="J666" s="370"/>
      <c r="K666" s="370"/>
      <c r="L666" s="109"/>
      <c r="M666" s="109"/>
      <c r="N666" s="109"/>
      <c r="O666" s="110"/>
    </row>
    <row r="667" spans="1:15">
      <c r="A667" s="106">
        <v>7</v>
      </c>
      <c r="B667" s="108">
        <v>38419</v>
      </c>
      <c r="C667" s="370">
        <v>0.69499999999999995</v>
      </c>
      <c r="D667" s="370">
        <v>9.1109999999999993E-3</v>
      </c>
      <c r="E667" s="370">
        <v>0.17973971448276216</v>
      </c>
      <c r="F667" s="370" t="s">
        <v>188</v>
      </c>
      <c r="G667" s="370">
        <v>0.5628699560407957</v>
      </c>
      <c r="H667" s="370">
        <v>1.041463</v>
      </c>
      <c r="I667" s="370"/>
      <c r="J667" s="370"/>
      <c r="K667" s="370"/>
      <c r="L667" s="109"/>
      <c r="M667" s="109"/>
      <c r="N667" s="109"/>
      <c r="O667" s="110"/>
    </row>
    <row r="668" spans="1:15">
      <c r="A668" s="106">
        <v>17</v>
      </c>
      <c r="B668" s="108">
        <v>38419</v>
      </c>
      <c r="C668" s="370">
        <v>0.33400000000000002</v>
      </c>
      <c r="D668" s="370">
        <v>7.9290000000000003E-3</v>
      </c>
      <c r="E668" s="370">
        <v>0.16635230776316356</v>
      </c>
      <c r="F668" s="370" t="s">
        <v>188</v>
      </c>
      <c r="G668" s="370">
        <v>0.53421266302486048</v>
      </c>
      <c r="H668" s="370">
        <v>0.54718500000000003</v>
      </c>
      <c r="I668" s="370"/>
      <c r="J668" s="370"/>
      <c r="K668" s="370"/>
      <c r="L668" s="109"/>
      <c r="M668" s="109"/>
      <c r="N668" s="109"/>
      <c r="O668" s="110"/>
    </row>
    <row r="669" spans="1:15">
      <c r="A669" s="106">
        <v>18</v>
      </c>
      <c r="B669" s="108">
        <v>38419</v>
      </c>
      <c r="C669" s="370">
        <v>0.28000000000000003</v>
      </c>
      <c r="D669" s="370">
        <v>1.2116E-2</v>
      </c>
      <c r="E669" s="370">
        <v>2.0220149447555892E-3</v>
      </c>
      <c r="F669" s="370" t="s">
        <v>188</v>
      </c>
      <c r="G669" s="370">
        <v>0.44509294316868692</v>
      </c>
      <c r="H669" s="370">
        <v>0.58210700000000004</v>
      </c>
      <c r="I669" s="370"/>
      <c r="J669" s="370"/>
      <c r="K669" s="370"/>
      <c r="L669" s="109"/>
      <c r="M669" s="109"/>
      <c r="N669" s="109"/>
      <c r="O669" s="110"/>
    </row>
    <row r="670" spans="1:15">
      <c r="A670" s="106">
        <v>2</v>
      </c>
      <c r="B670" s="108">
        <v>38426</v>
      </c>
      <c r="C670" s="370">
        <v>0.31</v>
      </c>
      <c r="D670" s="370">
        <v>1.4496E-2</v>
      </c>
      <c r="E670" s="370">
        <v>2.877896914086635E-3</v>
      </c>
      <c r="F670" s="370">
        <v>8.8583335095008039E-3</v>
      </c>
      <c r="G670" s="370">
        <v>0.40507764457527545</v>
      </c>
      <c r="H670" s="370">
        <v>0.59798399999999996</v>
      </c>
      <c r="I670" s="370"/>
      <c r="J670" s="370"/>
      <c r="K670" s="370"/>
      <c r="L670" s="109"/>
      <c r="M670" s="109"/>
      <c r="N670" s="109"/>
      <c r="O670" s="110"/>
    </row>
    <row r="671" spans="1:15">
      <c r="A671" s="106">
        <v>7</v>
      </c>
      <c r="B671" s="108">
        <v>38426</v>
      </c>
      <c r="C671" s="370">
        <v>0.61499999999999999</v>
      </c>
      <c r="D671" s="370">
        <v>7.6429999999999996E-3</v>
      </c>
      <c r="E671" s="370">
        <v>0.1835561712685817</v>
      </c>
      <c r="F671" s="370" t="s">
        <v>188</v>
      </c>
      <c r="G671" s="370">
        <v>0.43760961390767567</v>
      </c>
      <c r="H671" s="370">
        <v>0.89875799999999995</v>
      </c>
      <c r="I671" s="370"/>
      <c r="J671" s="370"/>
      <c r="K671" s="370"/>
      <c r="L671" s="109"/>
      <c r="M671" s="109"/>
      <c r="N671" s="109"/>
      <c r="O671" s="110"/>
    </row>
    <row r="672" spans="1:15">
      <c r="A672" s="106">
        <v>17</v>
      </c>
      <c r="B672" s="108">
        <v>38426</v>
      </c>
      <c r="C672" s="370">
        <v>0.28899999999999998</v>
      </c>
      <c r="D672" s="370">
        <v>7.2909999999999997E-3</v>
      </c>
      <c r="E672" s="370">
        <v>0.15195331291820124</v>
      </c>
      <c r="F672" s="370" t="s">
        <v>188</v>
      </c>
      <c r="G672" s="370">
        <v>0.44336457007878666</v>
      </c>
      <c r="H672" s="370">
        <v>0.53534800000000005</v>
      </c>
      <c r="I672" s="370"/>
      <c r="J672" s="370"/>
      <c r="K672" s="370"/>
      <c r="L672" s="109"/>
      <c r="M672" s="109"/>
      <c r="N672" s="109"/>
      <c r="O672" s="110"/>
    </row>
    <row r="673" spans="1:15">
      <c r="A673" s="106">
        <v>18</v>
      </c>
      <c r="B673" s="108">
        <v>38426</v>
      </c>
      <c r="C673" s="370">
        <v>0.25800000000000001</v>
      </c>
      <c r="D673" s="370">
        <v>1.2097999999999999E-2</v>
      </c>
      <c r="E673" s="370">
        <v>4.1369623642477866E-3</v>
      </c>
      <c r="F673" s="370" t="s">
        <v>188</v>
      </c>
      <c r="G673" s="370">
        <v>0.35972112893646285</v>
      </c>
      <c r="H673" s="370">
        <v>0.64786999999999995</v>
      </c>
      <c r="I673" s="370"/>
      <c r="J673" s="370"/>
      <c r="K673" s="370"/>
      <c r="L673" s="109"/>
      <c r="M673" s="109"/>
      <c r="N673" s="109"/>
      <c r="O673" s="363"/>
    </row>
    <row r="674" spans="1:15">
      <c r="A674" s="106">
        <v>2</v>
      </c>
      <c r="B674" s="108">
        <v>38433</v>
      </c>
      <c r="C674" s="370">
        <v>0.30499999999999999</v>
      </c>
      <c r="D674" s="370">
        <v>1.3975E-2</v>
      </c>
      <c r="E674" s="370">
        <v>3.1833008397892174E-3</v>
      </c>
      <c r="F674" s="370">
        <v>7.4995831115849476E-3</v>
      </c>
      <c r="G674" s="370">
        <v>0.39016245866000415</v>
      </c>
      <c r="H674" s="370">
        <v>0.58124500000000001</v>
      </c>
      <c r="I674" s="370"/>
      <c r="J674" s="370"/>
      <c r="K674" s="370"/>
      <c r="L674" s="109"/>
      <c r="M674" s="109"/>
      <c r="N674" s="109"/>
      <c r="O674" s="110"/>
    </row>
    <row r="675" spans="1:15">
      <c r="A675" s="106">
        <v>7</v>
      </c>
      <c r="B675" s="108">
        <v>38433</v>
      </c>
      <c r="C675" s="370">
        <v>0.60499999999999998</v>
      </c>
      <c r="D675" s="370">
        <v>9.5940000000000001E-3</v>
      </c>
      <c r="E675" s="370">
        <v>0.17413943259443604</v>
      </c>
      <c r="F675" s="370" t="s">
        <v>188</v>
      </c>
      <c r="G675" s="370">
        <v>0.43642572856101808</v>
      </c>
      <c r="H675" s="370">
        <v>1.0497380000000001</v>
      </c>
      <c r="I675" s="370"/>
      <c r="J675" s="370"/>
      <c r="K675" s="370"/>
      <c r="L675" s="109"/>
      <c r="M675" s="109"/>
      <c r="N675" s="109"/>
      <c r="O675" s="110"/>
    </row>
    <row r="676" spans="1:15">
      <c r="A676" s="106">
        <v>17</v>
      </c>
      <c r="B676" s="108">
        <v>38433</v>
      </c>
      <c r="C676" s="370">
        <v>0.27900000000000003</v>
      </c>
      <c r="D676" s="370">
        <v>5.8820000000000001E-3</v>
      </c>
      <c r="E676" s="370">
        <v>0.14527287989413717</v>
      </c>
      <c r="F676" s="370" t="s">
        <v>188</v>
      </c>
      <c r="G676" s="370">
        <v>0.42520125594547686</v>
      </c>
      <c r="H676" s="370">
        <v>0.51016099999999998</v>
      </c>
      <c r="I676" s="370"/>
      <c r="J676" s="370"/>
      <c r="K676" s="370"/>
      <c r="L676" s="109"/>
      <c r="M676" s="109"/>
      <c r="N676" s="109"/>
      <c r="O676" s="110"/>
    </row>
    <row r="677" spans="1:15">
      <c r="A677" s="106">
        <v>18</v>
      </c>
      <c r="B677" s="108">
        <v>38433</v>
      </c>
      <c r="C677" s="370">
        <v>0.248</v>
      </c>
      <c r="D677" s="370">
        <v>9.1170000000000001E-3</v>
      </c>
      <c r="E677" s="370">
        <v>5.1289849546872247E-3</v>
      </c>
      <c r="F677" s="370" t="s">
        <v>188</v>
      </c>
      <c r="G677" s="370">
        <v>0.34936262124033668</v>
      </c>
      <c r="H677" s="370">
        <v>0.52432299999999998</v>
      </c>
      <c r="I677" s="370"/>
      <c r="J677" s="370"/>
      <c r="K677" s="370"/>
      <c r="L677" s="109"/>
      <c r="M677" s="109"/>
      <c r="N677" s="109"/>
      <c r="O677" s="110"/>
    </row>
    <row r="678" spans="1:15">
      <c r="A678" s="106">
        <v>2</v>
      </c>
      <c r="B678" s="108">
        <v>38440</v>
      </c>
      <c r="C678" s="370">
        <v>0.4</v>
      </c>
      <c r="D678" s="370">
        <v>8.3090000000000004E-3</v>
      </c>
      <c r="E678" s="370">
        <v>2.9693965820932759E-3</v>
      </c>
      <c r="F678" s="370">
        <v>6.5483488514388602E-3</v>
      </c>
      <c r="G678" s="370">
        <v>0.48513387268410108</v>
      </c>
      <c r="H678" s="370">
        <v>0.61723399999999995</v>
      </c>
      <c r="I678" s="370"/>
      <c r="J678" s="370"/>
      <c r="K678" s="370"/>
      <c r="L678" s="109"/>
      <c r="M678" s="109"/>
      <c r="N678" s="109"/>
      <c r="O678" s="110"/>
    </row>
    <row r="679" spans="1:15">
      <c r="A679" s="106">
        <v>7</v>
      </c>
      <c r="B679" s="108">
        <v>38440</v>
      </c>
      <c r="C679" s="370">
        <v>0.73499999999999999</v>
      </c>
      <c r="D679" s="370">
        <v>7.9909999999999998E-3</v>
      </c>
      <c r="E679" s="370">
        <v>0.19754971075733543</v>
      </c>
      <c r="F679" s="370" t="s">
        <v>188</v>
      </c>
      <c r="G679" s="370">
        <v>0.52796689210005388</v>
      </c>
      <c r="H679" s="370">
        <v>0.88422299999999998</v>
      </c>
      <c r="I679" s="370"/>
      <c r="J679" s="370"/>
      <c r="K679" s="370"/>
      <c r="L679" s="109"/>
      <c r="M679" s="109"/>
      <c r="N679" s="109"/>
      <c r="O679" s="110"/>
    </row>
    <row r="680" spans="1:15">
      <c r="A680" s="106">
        <v>17</v>
      </c>
      <c r="B680" s="108">
        <v>38440</v>
      </c>
      <c r="C680" s="370">
        <v>0.39700000000000002</v>
      </c>
      <c r="D680" s="370">
        <v>6.2989999999999999E-3</v>
      </c>
      <c r="E680" s="370">
        <v>0.17500021150428777</v>
      </c>
      <c r="F680" s="370" t="s">
        <v>188</v>
      </c>
      <c r="G680" s="370">
        <v>0.53483018484165779</v>
      </c>
      <c r="H680" s="370">
        <v>0.56798000000000004</v>
      </c>
      <c r="I680" s="370"/>
      <c r="J680" s="370"/>
      <c r="K680" s="370"/>
      <c r="L680" s="109"/>
      <c r="M680" s="109"/>
      <c r="N680" s="109"/>
      <c r="O680" s="110"/>
    </row>
    <row r="681" spans="1:15">
      <c r="A681" s="106">
        <v>18</v>
      </c>
      <c r="B681" s="108">
        <v>38440</v>
      </c>
      <c r="C681" s="370">
        <v>0.33300000000000002</v>
      </c>
      <c r="D681" s="370">
        <v>6.3350000000000004E-3</v>
      </c>
      <c r="E681" s="370">
        <v>3.1355272280822314E-3</v>
      </c>
      <c r="F681" s="370" t="s">
        <v>188</v>
      </c>
      <c r="G681" s="370">
        <v>0.40964003807626165</v>
      </c>
      <c r="H681" s="370">
        <v>0.55466300000000002</v>
      </c>
      <c r="I681" s="370"/>
      <c r="J681" s="370"/>
      <c r="K681" s="370"/>
      <c r="L681" s="109"/>
      <c r="M681" s="109"/>
      <c r="N681" s="109"/>
      <c r="O681" s="110"/>
    </row>
    <row r="682" spans="1:15">
      <c r="A682" s="106">
        <v>2</v>
      </c>
      <c r="B682" s="135">
        <v>38447</v>
      </c>
      <c r="C682" s="370">
        <v>0.375</v>
      </c>
      <c r="D682" s="370">
        <v>8.9359999999999995E-3</v>
      </c>
      <c r="E682" s="370">
        <v>3.2830462169938183E-3</v>
      </c>
      <c r="F682" s="370">
        <v>5.9744601378984522E-3</v>
      </c>
      <c r="G682" s="370">
        <v>0.4220620608256857</v>
      </c>
      <c r="H682" s="370">
        <v>0.62452399999999997</v>
      </c>
      <c r="I682" s="370"/>
      <c r="J682" s="370"/>
      <c r="K682" s="370"/>
      <c r="L682" s="109"/>
      <c r="M682" s="109"/>
      <c r="N682" s="109"/>
      <c r="O682" s="110"/>
    </row>
    <row r="683" spans="1:15">
      <c r="A683" s="106">
        <v>7</v>
      </c>
      <c r="B683" s="135">
        <v>38447</v>
      </c>
      <c r="C683" s="370">
        <v>0.7</v>
      </c>
      <c r="D683" s="370">
        <v>6.5849999999999997E-3</v>
      </c>
      <c r="E683" s="370">
        <v>0.18965756929569597</v>
      </c>
      <c r="F683" s="370" t="s">
        <v>188</v>
      </c>
      <c r="G683" s="370">
        <v>0.47353851553321985</v>
      </c>
      <c r="H683" s="370">
        <v>0.89386900000000002</v>
      </c>
      <c r="I683" s="370"/>
      <c r="J683" s="370"/>
      <c r="K683" s="370"/>
      <c r="L683" s="109"/>
      <c r="M683" s="109"/>
      <c r="N683" s="109"/>
      <c r="O683" s="110"/>
    </row>
    <row r="684" spans="1:15">
      <c r="A684" s="106">
        <v>17</v>
      </c>
      <c r="B684" s="135">
        <v>38447</v>
      </c>
      <c r="C684" s="370">
        <v>0.33400000000000002</v>
      </c>
      <c r="D684" s="370">
        <v>6.4599999999999996E-3</v>
      </c>
      <c r="E684" s="370">
        <v>0.15591989628134606</v>
      </c>
      <c r="F684" s="370" t="s">
        <v>188</v>
      </c>
      <c r="G684" s="370">
        <v>0.4537924875915057</v>
      </c>
      <c r="H684" s="370">
        <v>0.55288400000000004</v>
      </c>
      <c r="I684" s="370"/>
      <c r="J684" s="370"/>
      <c r="K684" s="370"/>
      <c r="L684" s="109"/>
      <c r="M684" s="109"/>
      <c r="N684" s="109"/>
      <c r="O684" s="110"/>
    </row>
    <row r="685" spans="1:15">
      <c r="A685" s="106">
        <v>18</v>
      </c>
      <c r="B685" s="135">
        <v>38447</v>
      </c>
      <c r="C685" s="370">
        <v>0.314</v>
      </c>
      <c r="D685" s="370">
        <v>5.1489999999999999E-3</v>
      </c>
      <c r="E685" s="370">
        <v>4.8366649359215825E-3</v>
      </c>
      <c r="F685" s="370" t="s">
        <v>188</v>
      </c>
      <c r="G685" s="370">
        <v>0.37820017942213752</v>
      </c>
      <c r="H685" s="370">
        <v>0.55877699999999997</v>
      </c>
      <c r="I685" s="370"/>
      <c r="J685" s="370"/>
      <c r="K685" s="370"/>
      <c r="L685" s="109"/>
      <c r="M685" s="109"/>
      <c r="N685" s="109"/>
      <c r="O685" s="110"/>
    </row>
    <row r="686" spans="1:15">
      <c r="A686" s="106">
        <v>2</v>
      </c>
      <c r="B686" s="108">
        <v>38454</v>
      </c>
      <c r="C686" s="370">
        <v>0.375</v>
      </c>
      <c r="D686" s="370">
        <v>1.0737E-2</v>
      </c>
      <c r="E686" s="370">
        <v>6.3000221960532463E-3</v>
      </c>
      <c r="F686" s="370">
        <v>9.9968555880245724E-3</v>
      </c>
      <c r="G686" s="370">
        <v>0.41157494675481293</v>
      </c>
      <c r="H686" s="370">
        <v>0.78513299999999997</v>
      </c>
      <c r="I686" s="370"/>
      <c r="J686" s="370"/>
      <c r="K686" s="370"/>
      <c r="L686" s="109"/>
      <c r="M686" s="109"/>
      <c r="N686" s="109"/>
      <c r="O686" s="110"/>
    </row>
    <row r="687" spans="1:15">
      <c r="A687" s="106">
        <v>7</v>
      </c>
      <c r="B687" s="108">
        <v>38454</v>
      </c>
      <c r="C687" s="370">
        <v>0.71</v>
      </c>
      <c r="D687" s="370">
        <v>1.1547999999999999E-2</v>
      </c>
      <c r="E687" s="370">
        <v>0.19788163166845404</v>
      </c>
      <c r="F687" s="370" t="s">
        <v>188</v>
      </c>
      <c r="G687" s="370">
        <v>0.46574966217865688</v>
      </c>
      <c r="H687" s="370">
        <v>1.0895919999999999</v>
      </c>
      <c r="I687" s="370"/>
      <c r="J687" s="370"/>
      <c r="K687" s="370"/>
      <c r="L687" s="109"/>
      <c r="M687" s="109"/>
      <c r="N687" s="109"/>
      <c r="O687" s="110"/>
    </row>
    <row r="688" spans="1:15">
      <c r="A688" s="106">
        <v>17</v>
      </c>
      <c r="B688" s="108">
        <v>38454</v>
      </c>
      <c r="C688" s="370">
        <v>0.32700000000000001</v>
      </c>
      <c r="D688" s="370">
        <v>8.5679999999999992E-3</v>
      </c>
      <c r="E688" s="370">
        <v>0.15935453340448499</v>
      </c>
      <c r="F688" s="370" t="s">
        <v>188</v>
      </c>
      <c r="G688" s="370">
        <v>0.44246939807714863</v>
      </c>
      <c r="H688" s="370">
        <v>0.55959099999999995</v>
      </c>
      <c r="I688" s="370"/>
      <c r="J688" s="370"/>
      <c r="K688" s="370"/>
      <c r="L688" s="109"/>
      <c r="M688" s="109"/>
      <c r="N688" s="109"/>
      <c r="O688" s="110"/>
    </row>
    <row r="689" spans="1:15">
      <c r="A689" s="106">
        <v>18</v>
      </c>
      <c r="B689" s="108">
        <v>38454</v>
      </c>
      <c r="C689" s="370">
        <v>0.314</v>
      </c>
      <c r="D689" s="370">
        <v>7.2709999999999997E-3</v>
      </c>
      <c r="E689" s="370">
        <v>6.2255121864848648E-3</v>
      </c>
      <c r="F689" s="370" t="s">
        <v>188</v>
      </c>
      <c r="G689" s="370">
        <v>0.38357732659741234</v>
      </c>
      <c r="H689" s="370">
        <v>0.55251600000000001</v>
      </c>
      <c r="I689" s="370"/>
      <c r="J689" s="370"/>
      <c r="K689" s="370"/>
      <c r="L689" s="109"/>
      <c r="M689" s="109"/>
      <c r="N689" s="109"/>
      <c r="O689" s="110"/>
    </row>
    <row r="690" spans="1:15">
      <c r="A690" s="106">
        <v>2</v>
      </c>
      <c r="B690" s="108">
        <v>38461</v>
      </c>
      <c r="C690" s="370">
        <v>0.36</v>
      </c>
      <c r="D690" s="370">
        <v>9.2639999999999997E-3</v>
      </c>
      <c r="E690" s="370">
        <v>4.2227460226448559E-3</v>
      </c>
      <c r="F690" s="370" t="s">
        <v>188</v>
      </c>
      <c r="G690" s="370">
        <v>0.38833739810035134</v>
      </c>
      <c r="H690" s="370">
        <v>0.69655199999999995</v>
      </c>
      <c r="I690" s="370"/>
      <c r="J690" s="370"/>
      <c r="K690" s="370"/>
      <c r="L690" s="109"/>
      <c r="M690" s="109"/>
      <c r="N690" s="109"/>
      <c r="O690" s="110"/>
    </row>
    <row r="691" spans="1:15">
      <c r="A691" s="106">
        <v>7</v>
      </c>
      <c r="B691" s="108">
        <v>38461</v>
      </c>
      <c r="C691" s="370">
        <v>0.69499999999999995</v>
      </c>
      <c r="D691" s="370">
        <v>9.3970000000000008E-3</v>
      </c>
      <c r="E691" s="370">
        <v>0.1883430193868281</v>
      </c>
      <c r="F691" s="370" t="s">
        <v>188</v>
      </c>
      <c r="G691" s="370">
        <v>0.4267322632965726</v>
      </c>
      <c r="H691" s="370">
        <v>1.00979</v>
      </c>
      <c r="I691" s="370"/>
      <c r="J691" s="370"/>
      <c r="K691" s="370"/>
      <c r="L691" s="109"/>
      <c r="M691" s="109"/>
      <c r="N691" s="109"/>
      <c r="O691" s="110"/>
    </row>
    <row r="692" spans="1:15">
      <c r="A692" s="106">
        <v>17</v>
      </c>
      <c r="B692" s="108">
        <v>38461</v>
      </c>
      <c r="C692" s="370">
        <v>0.32400000000000001</v>
      </c>
      <c r="D692" s="370">
        <v>7.6439999999999998E-3</v>
      </c>
      <c r="E692" s="370">
        <v>0.15088488886897675</v>
      </c>
      <c r="F692" s="370" t="s">
        <v>188</v>
      </c>
      <c r="G692" s="370">
        <v>0.40582722220591483</v>
      </c>
      <c r="H692" s="370">
        <v>0.62560499999999997</v>
      </c>
      <c r="I692" s="370"/>
      <c r="J692" s="370"/>
      <c r="K692" s="370"/>
      <c r="L692" s="109"/>
      <c r="M692" s="109"/>
      <c r="N692" s="109"/>
      <c r="O692" s="110"/>
    </row>
    <row r="693" spans="1:15">
      <c r="A693" s="106">
        <v>18</v>
      </c>
      <c r="B693" s="108">
        <v>38461</v>
      </c>
      <c r="C693" s="370">
        <v>0.29599999999999999</v>
      </c>
      <c r="D693" s="370">
        <v>8.8380000000000004E-3</v>
      </c>
      <c r="E693" s="370">
        <v>6.7898861268985942E-3</v>
      </c>
      <c r="F693" s="370" t="s">
        <v>188</v>
      </c>
      <c r="G693" s="370">
        <v>0.35082670261073129</v>
      </c>
      <c r="H693" s="370">
        <v>0.61522900000000003</v>
      </c>
      <c r="I693" s="370"/>
      <c r="J693" s="370"/>
      <c r="K693" s="370"/>
      <c r="L693" s="109"/>
      <c r="M693" s="109"/>
      <c r="N693" s="109"/>
      <c r="O693" s="110"/>
    </row>
    <row r="694" spans="1:15">
      <c r="A694" s="106">
        <v>2</v>
      </c>
      <c r="B694" s="108">
        <v>38468</v>
      </c>
      <c r="C694" s="370">
        <v>0.34</v>
      </c>
      <c r="D694" s="370">
        <v>1.0573000000000001E-2</v>
      </c>
      <c r="E694" s="370">
        <v>4.4567357766025243E-3</v>
      </c>
      <c r="F694" s="370">
        <v>7.1184799857135226E-3</v>
      </c>
      <c r="G694" s="370">
        <v>0.37845994969069735</v>
      </c>
      <c r="H694" s="370">
        <v>0.64385400000000004</v>
      </c>
      <c r="I694" s="370"/>
      <c r="J694" s="370"/>
      <c r="K694" s="370"/>
      <c r="L694" s="109"/>
      <c r="M694" s="109"/>
      <c r="N694" s="109"/>
      <c r="O694" s="110"/>
    </row>
    <row r="695" spans="1:15">
      <c r="A695" s="106">
        <v>7</v>
      </c>
      <c r="B695" s="108">
        <v>38468</v>
      </c>
      <c r="C695" s="370">
        <v>0.68</v>
      </c>
      <c r="D695" s="370">
        <v>1.0401000000000001E-2</v>
      </c>
      <c r="E695" s="370">
        <v>0.17828465522299122</v>
      </c>
      <c r="F695" s="370" t="s">
        <v>188</v>
      </c>
      <c r="G695" s="370">
        <v>0.41047615508649782</v>
      </c>
      <c r="H695" s="370">
        <v>0.92488300000000001</v>
      </c>
      <c r="I695" s="370"/>
      <c r="J695" s="370"/>
      <c r="K695" s="370"/>
      <c r="L695" s="109"/>
      <c r="M695" s="109"/>
      <c r="N695" s="109"/>
      <c r="O695" s="110"/>
    </row>
    <row r="696" spans="1:15">
      <c r="A696" s="106">
        <v>17</v>
      </c>
      <c r="B696" s="108">
        <v>38468</v>
      </c>
      <c r="C696" s="370">
        <v>0.308</v>
      </c>
      <c r="D696" s="370">
        <v>9.3559999999999997E-3</v>
      </c>
      <c r="E696" s="370">
        <v>0.1436730968622433</v>
      </c>
      <c r="F696" s="370" t="s">
        <v>188</v>
      </c>
      <c r="G696" s="370">
        <v>0.4032522904359197</v>
      </c>
      <c r="H696" s="370">
        <v>0.55290300000000003</v>
      </c>
      <c r="I696" s="370"/>
      <c r="J696" s="370"/>
      <c r="K696" s="370"/>
      <c r="L696" s="109"/>
      <c r="M696" s="109"/>
      <c r="N696" s="109"/>
      <c r="O696" s="110"/>
    </row>
    <row r="697" spans="1:15">
      <c r="A697" s="106">
        <v>18</v>
      </c>
      <c r="B697" s="108">
        <v>38468</v>
      </c>
      <c r="C697" s="370">
        <v>0.28399999999999997</v>
      </c>
      <c r="D697" s="370">
        <v>9.136E-3</v>
      </c>
      <c r="E697" s="370">
        <v>5.6525965363126368E-3</v>
      </c>
      <c r="F697" s="370" t="s">
        <v>188</v>
      </c>
      <c r="G697" s="370">
        <v>0.33453636124768205</v>
      </c>
      <c r="H697" s="370">
        <v>0.54567600000000005</v>
      </c>
      <c r="I697" s="370"/>
      <c r="J697" s="370"/>
      <c r="K697" s="370"/>
      <c r="L697" s="109"/>
      <c r="M697" s="109"/>
      <c r="N697" s="109"/>
      <c r="O697" s="110"/>
    </row>
    <row r="698" spans="1:15">
      <c r="A698" s="106">
        <v>2</v>
      </c>
      <c r="B698" s="108">
        <v>38475</v>
      </c>
      <c r="C698" s="370">
        <v>0.32500000000000001</v>
      </c>
      <c r="D698" s="370">
        <v>8.8430000000000002E-3</v>
      </c>
      <c r="E698" s="370">
        <v>4.9770200858738067E-3</v>
      </c>
      <c r="F698" s="370">
        <v>6.5608468597300696E-3</v>
      </c>
      <c r="G698" s="370">
        <v>0.39071864312896326</v>
      </c>
      <c r="H698" s="370">
        <v>0.64429599999999998</v>
      </c>
      <c r="I698" s="370"/>
      <c r="J698" s="370"/>
      <c r="K698" s="370"/>
      <c r="L698" s="109"/>
      <c r="M698" s="109"/>
      <c r="N698" s="109"/>
      <c r="O698" s="110"/>
    </row>
    <row r="699" spans="1:15">
      <c r="A699" s="106">
        <v>7</v>
      </c>
      <c r="B699" s="108">
        <v>38475</v>
      </c>
      <c r="C699" s="370">
        <v>0.66</v>
      </c>
      <c r="D699" s="370">
        <v>8.6719999999999992E-3</v>
      </c>
      <c r="E699" s="370">
        <v>0.18343668892825782</v>
      </c>
      <c r="F699" s="370" t="s">
        <v>188</v>
      </c>
      <c r="G699" s="370">
        <v>0.41641101697995436</v>
      </c>
      <c r="H699" s="370">
        <v>0.90474600000000005</v>
      </c>
      <c r="I699" s="370"/>
      <c r="J699" s="370"/>
      <c r="K699" s="370"/>
      <c r="L699" s="109"/>
      <c r="M699" s="109"/>
      <c r="N699" s="109"/>
      <c r="O699" s="110"/>
    </row>
    <row r="700" spans="1:15">
      <c r="A700" s="106">
        <v>17</v>
      </c>
      <c r="B700" s="108">
        <v>38475</v>
      </c>
      <c r="C700" s="370">
        <v>0.29399999999999998</v>
      </c>
      <c r="D700" s="370">
        <v>7.1159999999999999E-3</v>
      </c>
      <c r="E700" s="370">
        <v>0.14847725709185303</v>
      </c>
      <c r="F700" s="370" t="s">
        <v>188</v>
      </c>
      <c r="G700" s="370">
        <v>0.41415534842818313</v>
      </c>
      <c r="H700" s="370">
        <v>0.56289500000000003</v>
      </c>
      <c r="I700" s="370"/>
      <c r="J700" s="370"/>
      <c r="K700" s="370"/>
      <c r="L700" s="109"/>
      <c r="M700" s="109"/>
      <c r="N700" s="109"/>
      <c r="O700" s="110"/>
    </row>
    <row r="701" spans="1:15">
      <c r="A701" s="106">
        <v>18</v>
      </c>
      <c r="B701" s="108">
        <v>38475</v>
      </c>
      <c r="C701" s="370">
        <v>0.27200000000000002</v>
      </c>
      <c r="D701" s="370">
        <v>6.803E-3</v>
      </c>
      <c r="E701" s="370">
        <v>6.2488437516230438E-3</v>
      </c>
      <c r="F701" s="370" t="s">
        <v>188</v>
      </c>
      <c r="G701" s="370">
        <v>0.34345912096418302</v>
      </c>
      <c r="H701" s="370">
        <v>0.54625100000000004</v>
      </c>
      <c r="I701" s="370"/>
      <c r="J701" s="370"/>
      <c r="K701" s="370"/>
      <c r="L701" s="109"/>
      <c r="M701" s="109"/>
      <c r="N701" s="109"/>
      <c r="O701" s="110"/>
    </row>
    <row r="702" spans="1:15">
      <c r="A702" s="106">
        <v>2</v>
      </c>
      <c r="B702" s="108">
        <v>38482</v>
      </c>
      <c r="C702" s="370">
        <v>0.30499999999999999</v>
      </c>
      <c r="D702" s="370">
        <v>7.254E-3</v>
      </c>
      <c r="E702" s="370">
        <v>6.8471116508806336E-3</v>
      </c>
      <c r="F702" s="370">
        <v>5.6901463992506465E-3</v>
      </c>
      <c r="G702" s="370">
        <v>0.3666358676937162</v>
      </c>
      <c r="H702" s="370">
        <v>0.70518400000000003</v>
      </c>
      <c r="I702" s="370"/>
      <c r="J702" s="370"/>
      <c r="K702" s="370"/>
      <c r="L702" s="109"/>
      <c r="M702" s="109"/>
      <c r="N702" s="109"/>
      <c r="O702" s="110"/>
    </row>
    <row r="703" spans="1:15">
      <c r="A703" s="106">
        <v>7</v>
      </c>
      <c r="B703" s="108">
        <v>38482</v>
      </c>
      <c r="C703" s="370">
        <v>0.63500000000000001</v>
      </c>
      <c r="D703" s="370">
        <v>5.5770000000000004E-3</v>
      </c>
      <c r="E703" s="370">
        <v>0.19165845338038254</v>
      </c>
      <c r="F703" s="370" t="s">
        <v>188</v>
      </c>
      <c r="G703" s="370">
        <v>0.3968612150720377</v>
      </c>
      <c r="H703" s="370">
        <v>0.95771799999999996</v>
      </c>
      <c r="I703" s="370"/>
      <c r="J703" s="370"/>
      <c r="K703" s="370"/>
      <c r="L703" s="109"/>
      <c r="M703" s="109"/>
      <c r="N703" s="109"/>
      <c r="O703" s="110"/>
    </row>
    <row r="704" spans="1:15">
      <c r="A704" s="106">
        <v>17</v>
      </c>
      <c r="B704" s="108">
        <v>38482</v>
      </c>
      <c r="C704" s="370">
        <v>0.27900000000000003</v>
      </c>
      <c r="D704" s="370">
        <v>4.6490000000000004E-3</v>
      </c>
      <c r="E704" s="370">
        <v>0.15662759944984195</v>
      </c>
      <c r="F704" s="370" t="s">
        <v>188</v>
      </c>
      <c r="G704" s="370">
        <v>0.4039263002900001</v>
      </c>
      <c r="H704" s="370">
        <v>0.557168</v>
      </c>
      <c r="I704" s="370"/>
      <c r="J704" s="370"/>
      <c r="K704" s="370"/>
      <c r="L704" s="109"/>
      <c r="M704" s="109"/>
      <c r="N704" s="109"/>
      <c r="O704" s="110"/>
    </row>
    <row r="705" spans="1:15">
      <c r="A705" s="106">
        <v>18</v>
      </c>
      <c r="B705" s="108">
        <v>38482</v>
      </c>
      <c r="C705" s="370">
        <v>0.25900000000000001</v>
      </c>
      <c r="D705" s="370">
        <v>4.0540000000000003E-3</v>
      </c>
      <c r="E705" s="370">
        <v>1.0121343549787925E-2</v>
      </c>
      <c r="F705" s="370" t="s">
        <v>188</v>
      </c>
      <c r="G705" s="370">
        <v>0.32363260172156294</v>
      </c>
      <c r="H705" s="370">
        <v>0.59011199999999997</v>
      </c>
      <c r="I705" s="370"/>
      <c r="J705" s="370"/>
      <c r="K705" s="370"/>
      <c r="L705" s="109"/>
      <c r="M705" s="109"/>
      <c r="N705" s="109"/>
      <c r="O705" s="110"/>
    </row>
    <row r="706" spans="1:15">
      <c r="A706" s="106">
        <v>2</v>
      </c>
      <c r="B706" s="108">
        <v>38489</v>
      </c>
      <c r="C706" s="370">
        <v>0.29499999999999998</v>
      </c>
      <c r="D706" s="370">
        <v>8.8859999999999998E-3</v>
      </c>
      <c r="E706" s="370">
        <v>7.590355986969193E-3</v>
      </c>
      <c r="F706" s="370">
        <v>7.8310831177546732E-3</v>
      </c>
      <c r="G706" s="370">
        <v>0.38577959852400706</v>
      </c>
      <c r="H706" s="370">
        <v>0.74404000000000003</v>
      </c>
      <c r="I706" s="370"/>
      <c r="J706" s="370"/>
      <c r="K706" s="370"/>
      <c r="L706" s="109"/>
      <c r="M706" s="109"/>
      <c r="N706" s="109"/>
      <c r="O706" s="110"/>
    </row>
    <row r="707" spans="1:15">
      <c r="A707" s="106">
        <v>7</v>
      </c>
      <c r="B707" s="108">
        <v>38489</v>
      </c>
      <c r="C707" s="370">
        <v>0.61499999999999999</v>
      </c>
      <c r="D707" s="370">
        <v>1.2812E-2</v>
      </c>
      <c r="E707" s="370">
        <v>0.1964745799593951</v>
      </c>
      <c r="F707" s="370" t="s">
        <v>188</v>
      </c>
      <c r="G707" s="370">
        <v>0.40552940455920794</v>
      </c>
      <c r="H707" s="370">
        <v>1.020686</v>
      </c>
      <c r="I707" s="370"/>
      <c r="J707" s="370"/>
      <c r="K707" s="370"/>
      <c r="L707" s="109"/>
      <c r="M707" s="109"/>
      <c r="N707" s="109"/>
      <c r="O707" s="110"/>
    </row>
    <row r="708" spans="1:15">
      <c r="A708" s="106">
        <v>17</v>
      </c>
      <c r="B708" s="108">
        <v>38489</v>
      </c>
      <c r="C708" s="370">
        <v>0.26400000000000001</v>
      </c>
      <c r="D708" s="370">
        <v>6.8950000000000001E-3</v>
      </c>
      <c r="E708" s="370">
        <v>0.15893644412859209</v>
      </c>
      <c r="F708" s="370" t="s">
        <v>188</v>
      </c>
      <c r="G708" s="370">
        <v>0.41501480017969899</v>
      </c>
      <c r="H708" s="370">
        <v>0.600387</v>
      </c>
      <c r="I708" s="370"/>
      <c r="J708" s="370"/>
      <c r="K708" s="370"/>
      <c r="L708" s="109"/>
      <c r="M708" s="109"/>
      <c r="N708" s="109"/>
      <c r="O708" s="110"/>
    </row>
    <row r="709" spans="1:15">
      <c r="A709" s="106">
        <v>18</v>
      </c>
      <c r="B709" s="108">
        <v>38489</v>
      </c>
      <c r="C709" s="370">
        <v>0.249</v>
      </c>
      <c r="D709" s="370">
        <v>8.3070000000000001E-3</v>
      </c>
      <c r="E709" s="370">
        <v>6.8564817396020092E-3</v>
      </c>
      <c r="F709" s="370" t="s">
        <v>188</v>
      </c>
      <c r="G709" s="370">
        <v>0.33081875169313957</v>
      </c>
      <c r="H709" s="370">
        <v>0.62559100000000001</v>
      </c>
      <c r="I709" s="370"/>
      <c r="J709" s="370"/>
      <c r="K709" s="370"/>
      <c r="L709" s="109"/>
      <c r="M709" s="109"/>
      <c r="N709" s="109"/>
      <c r="O709" s="110"/>
    </row>
    <row r="710" spans="1:15">
      <c r="A710" s="106">
        <v>2</v>
      </c>
      <c r="B710" s="108">
        <v>38496</v>
      </c>
      <c r="C710" s="370">
        <v>0.31</v>
      </c>
      <c r="D710" s="370">
        <v>7.5849999999999997E-3</v>
      </c>
      <c r="E710" s="370">
        <v>9.3128802842804108E-3</v>
      </c>
      <c r="F710" s="370">
        <v>7.3059039898409148E-3</v>
      </c>
      <c r="G710" s="370">
        <v>0.39880344131479667</v>
      </c>
      <c r="H710" s="370">
        <v>0.71199100000000004</v>
      </c>
      <c r="I710" s="370"/>
      <c r="J710" s="370"/>
      <c r="K710" s="370"/>
      <c r="L710" s="109"/>
      <c r="M710" s="109"/>
      <c r="N710" s="109"/>
      <c r="O710" s="110"/>
    </row>
    <row r="711" spans="1:15">
      <c r="A711" s="106">
        <v>7</v>
      </c>
      <c r="B711" s="108">
        <v>38496</v>
      </c>
      <c r="C711" s="370">
        <v>0.65</v>
      </c>
      <c r="D711" s="370">
        <v>7.4229999999999999E-3</v>
      </c>
      <c r="E711" s="370">
        <v>0.2153940952408111</v>
      </c>
      <c r="F711" s="370">
        <v>3.2059544596598128E-3</v>
      </c>
      <c r="G711" s="370">
        <v>0.43063669022146006</v>
      </c>
      <c r="H711" s="370">
        <v>0.91398299999999999</v>
      </c>
      <c r="I711" s="370"/>
      <c r="J711" s="370"/>
      <c r="K711" s="370"/>
      <c r="L711" s="109"/>
      <c r="M711" s="109"/>
      <c r="N711" s="109"/>
      <c r="O711" s="110"/>
    </row>
    <row r="712" spans="1:15">
      <c r="A712" s="106">
        <v>17</v>
      </c>
      <c r="B712" s="108">
        <v>38496</v>
      </c>
      <c r="C712" s="370">
        <v>0.26400000000000001</v>
      </c>
      <c r="D712" s="370">
        <v>3.5010000000000002E-3</v>
      </c>
      <c r="E712" s="370">
        <v>0.17147753751437508</v>
      </c>
      <c r="F712" s="370">
        <v>3.3716925924654577E-3</v>
      </c>
      <c r="G712" s="370">
        <v>0.44219265352377218</v>
      </c>
      <c r="H712" s="370">
        <v>0.58354899999999998</v>
      </c>
      <c r="I712" s="370"/>
      <c r="J712" s="370"/>
      <c r="K712" s="370"/>
      <c r="L712" s="109"/>
      <c r="M712" s="109"/>
      <c r="N712" s="109"/>
      <c r="O712" s="110"/>
    </row>
    <row r="713" spans="1:15">
      <c r="A713" s="106">
        <v>18</v>
      </c>
      <c r="B713" s="108">
        <v>38496</v>
      </c>
      <c r="C713" s="370">
        <v>0.28499999999999998</v>
      </c>
      <c r="D713" s="370">
        <v>5.071E-3</v>
      </c>
      <c r="E713" s="370">
        <v>1.0464865561299896E-2</v>
      </c>
      <c r="F713" s="370" t="s">
        <v>188</v>
      </c>
      <c r="G713" s="370">
        <v>0.33853718132221783</v>
      </c>
      <c r="H713" s="370">
        <v>0.61212999999999995</v>
      </c>
      <c r="I713" s="370"/>
      <c r="J713" s="370"/>
      <c r="K713" s="370"/>
      <c r="L713" s="109"/>
      <c r="M713" s="109"/>
      <c r="N713" s="109"/>
      <c r="O713" s="110"/>
    </row>
    <row r="714" spans="1:15">
      <c r="A714" s="106">
        <v>2</v>
      </c>
      <c r="B714" s="108">
        <v>38503</v>
      </c>
      <c r="C714" s="370">
        <v>0.28999999999999998</v>
      </c>
      <c r="D714" s="370">
        <v>7.2480000000000001E-3</v>
      </c>
      <c r="E714" s="370">
        <v>1.2303890218172544E-2</v>
      </c>
      <c r="F714" s="370">
        <v>5.9434088609695039E-3</v>
      </c>
      <c r="G714" s="370">
        <v>0.36393014896996334</v>
      </c>
      <c r="H714" s="370">
        <v>0.75187199999999998</v>
      </c>
      <c r="I714" s="370"/>
      <c r="J714" s="370"/>
      <c r="K714" s="370"/>
      <c r="L714" s="109"/>
      <c r="M714" s="109"/>
      <c r="N714" s="109"/>
      <c r="O714" s="110"/>
    </row>
    <row r="715" spans="1:15">
      <c r="A715" s="106">
        <v>7</v>
      </c>
      <c r="B715" s="108">
        <v>38503</v>
      </c>
      <c r="C715" s="370">
        <v>0.61</v>
      </c>
      <c r="D715" s="370">
        <v>5.9040000000000004E-3</v>
      </c>
      <c r="E715" s="370">
        <v>0.20796315158609774</v>
      </c>
      <c r="F715" s="370" t="s">
        <v>188</v>
      </c>
      <c r="G715" s="370">
        <v>0.39202994310571293</v>
      </c>
      <c r="H715" s="370">
        <v>1.049391</v>
      </c>
      <c r="I715" s="370"/>
      <c r="J715" s="370"/>
      <c r="K715" s="370"/>
      <c r="L715" s="109"/>
      <c r="M715" s="109"/>
      <c r="N715" s="109"/>
      <c r="O715" s="110"/>
    </row>
    <row r="716" spans="1:15">
      <c r="A716" s="106">
        <v>17</v>
      </c>
      <c r="B716" s="108">
        <v>38503</v>
      </c>
      <c r="C716" s="370">
        <v>0.249</v>
      </c>
      <c r="D716" s="370">
        <v>7.809E-3</v>
      </c>
      <c r="E716" s="370">
        <v>0.16803678168821609</v>
      </c>
      <c r="F716" s="370" t="s">
        <v>188</v>
      </c>
      <c r="G716" s="370">
        <v>0.40275127552549184</v>
      </c>
      <c r="H716" s="370">
        <v>0.675543</v>
      </c>
      <c r="I716" s="370"/>
      <c r="J716" s="370"/>
      <c r="K716" s="370"/>
      <c r="L716" s="109"/>
      <c r="M716" s="109"/>
      <c r="N716" s="109"/>
      <c r="O716" s="110"/>
    </row>
    <row r="717" spans="1:15">
      <c r="A717" s="106">
        <v>18</v>
      </c>
      <c r="B717" s="108">
        <v>38503</v>
      </c>
      <c r="C717" s="370">
        <v>0.24399999999999999</v>
      </c>
      <c r="D717" s="370">
        <v>6.1029999999999999E-3</v>
      </c>
      <c r="E717" s="370">
        <v>1.4796285301919605E-2</v>
      </c>
      <c r="F717" s="370" t="s">
        <v>188</v>
      </c>
      <c r="G717" s="370">
        <v>0.31022002247548641</v>
      </c>
      <c r="H717" s="370">
        <v>0.69215599999999999</v>
      </c>
      <c r="I717" s="370"/>
      <c r="J717" s="370"/>
      <c r="K717" s="370"/>
      <c r="L717" s="109"/>
      <c r="M717" s="109"/>
      <c r="N717" s="109"/>
      <c r="O717" s="110"/>
    </row>
    <row r="718" spans="1:15">
      <c r="A718" s="106">
        <v>2</v>
      </c>
      <c r="B718" s="108">
        <v>38510</v>
      </c>
      <c r="C718" s="370">
        <v>0.31</v>
      </c>
      <c r="D718" s="370">
        <v>7.6829999999999997E-3</v>
      </c>
      <c r="E718" s="370">
        <v>9.3714548073103865E-3</v>
      </c>
      <c r="F718" s="370">
        <v>6.6313340542393569E-3</v>
      </c>
      <c r="G718" s="370">
        <v>0.39911443615641945</v>
      </c>
      <c r="H718" s="370">
        <v>0.82151200000000002</v>
      </c>
      <c r="I718" s="370"/>
      <c r="J718" s="370"/>
      <c r="K718" s="370"/>
      <c r="L718" s="109"/>
      <c r="M718" s="109"/>
      <c r="N718" s="109"/>
      <c r="O718" s="110"/>
    </row>
    <row r="719" spans="1:15">
      <c r="A719" s="106">
        <v>7</v>
      </c>
      <c r="B719" s="108">
        <v>38510</v>
      </c>
      <c r="C719" s="370">
        <v>0.64</v>
      </c>
      <c r="D719" s="370">
        <v>5.7279999999999996E-3</v>
      </c>
      <c r="E719" s="370">
        <v>0.2016180131010262</v>
      </c>
      <c r="F719" s="370">
        <v>4.612749103727551E-3</v>
      </c>
      <c r="G719" s="370">
        <v>0.44163950172763594</v>
      </c>
      <c r="H719" s="370">
        <v>1.1752629999999999</v>
      </c>
      <c r="I719" s="370"/>
      <c r="J719" s="370"/>
      <c r="K719" s="370"/>
      <c r="L719" s="109"/>
      <c r="M719" s="109"/>
      <c r="N719" s="109"/>
      <c r="O719" s="110"/>
    </row>
    <row r="720" spans="1:15">
      <c r="A720" s="106">
        <v>17</v>
      </c>
      <c r="B720" s="108">
        <v>38510</v>
      </c>
      <c r="C720" s="370">
        <v>0.26700000000000002</v>
      </c>
      <c r="D720" s="370">
        <v>7.1180000000000002E-3</v>
      </c>
      <c r="E720" s="370">
        <v>0.16166822931097685</v>
      </c>
      <c r="F720" s="370">
        <v>4.7672855797100677E-3</v>
      </c>
      <c r="G720" s="370">
        <v>0.46481936210747959</v>
      </c>
      <c r="H720" s="370">
        <v>0.67421799999999998</v>
      </c>
      <c r="I720" s="370"/>
      <c r="J720" s="370"/>
      <c r="K720" s="370"/>
      <c r="L720" s="109"/>
      <c r="M720" s="109"/>
      <c r="N720" s="109"/>
      <c r="O720" s="110"/>
    </row>
    <row r="721" spans="1:15">
      <c r="A721" s="106">
        <v>18</v>
      </c>
      <c r="B721" s="108">
        <v>38510</v>
      </c>
      <c r="C721" s="370">
        <v>0.25900000000000001</v>
      </c>
      <c r="D721" s="370">
        <v>8.5019999999999991E-3</v>
      </c>
      <c r="E721" s="370">
        <v>1.1015506376771674E-2</v>
      </c>
      <c r="F721" s="370">
        <v>4.3588474901080183E-3</v>
      </c>
      <c r="G721" s="370">
        <v>0.343838375058651</v>
      </c>
      <c r="H721" s="370">
        <v>0.71293399999999996</v>
      </c>
      <c r="I721" s="370"/>
      <c r="J721" s="370"/>
      <c r="K721" s="370"/>
      <c r="L721" s="109"/>
      <c r="M721" s="109"/>
      <c r="N721" s="109"/>
      <c r="O721" s="110"/>
    </row>
    <row r="722" spans="1:15">
      <c r="A722" s="106">
        <v>2</v>
      </c>
      <c r="B722" s="108">
        <v>38517</v>
      </c>
      <c r="C722" s="370">
        <v>0.49</v>
      </c>
      <c r="D722" s="370">
        <v>1.2586E-2</v>
      </c>
      <c r="E722" s="370">
        <v>5.829805916538441E-3</v>
      </c>
      <c r="F722" s="370">
        <v>9.90440023820683E-3</v>
      </c>
      <c r="G722" s="370">
        <v>0.50064511264031175</v>
      </c>
      <c r="H722" s="370">
        <v>0.66140699999999997</v>
      </c>
      <c r="I722" s="370"/>
      <c r="J722" s="370"/>
      <c r="K722" s="370"/>
      <c r="L722" s="109"/>
      <c r="M722" s="109"/>
      <c r="N722" s="109"/>
      <c r="O722" s="110"/>
    </row>
    <row r="723" spans="1:15">
      <c r="A723" s="106">
        <v>7</v>
      </c>
      <c r="B723" s="108">
        <v>38517</v>
      </c>
      <c r="C723" s="370">
        <v>0.93</v>
      </c>
      <c r="D723" s="370">
        <v>1.6133000000000002E-2</v>
      </c>
      <c r="E723" s="370">
        <v>0.23939139939813686</v>
      </c>
      <c r="F723" s="370">
        <v>4.5206103007143558E-3</v>
      </c>
      <c r="G723" s="370">
        <v>0.52984625916999761</v>
      </c>
      <c r="H723" s="370">
        <v>0.970356</v>
      </c>
      <c r="I723" s="370"/>
      <c r="J723" s="370"/>
      <c r="K723" s="370"/>
      <c r="L723" s="109"/>
      <c r="M723" s="109"/>
      <c r="N723" s="109"/>
      <c r="O723" s="110"/>
    </row>
    <row r="724" spans="1:15">
      <c r="A724" s="106">
        <v>17</v>
      </c>
      <c r="B724" s="108">
        <v>38517</v>
      </c>
      <c r="C724" s="370">
        <v>0.44</v>
      </c>
      <c r="D724" s="370">
        <v>1.3254E-2</v>
      </c>
      <c r="E724" s="370">
        <v>0.17998340687054418</v>
      </c>
      <c r="F724" s="370" t="s">
        <v>188</v>
      </c>
      <c r="G724" s="370">
        <v>0.52962455073034853</v>
      </c>
      <c r="H724" s="370">
        <v>0.67289900000000002</v>
      </c>
      <c r="I724" s="370"/>
      <c r="J724" s="370"/>
      <c r="K724" s="370"/>
      <c r="L724" s="109"/>
      <c r="M724" s="109"/>
      <c r="N724" s="109"/>
      <c r="O724" s="110"/>
    </row>
    <row r="725" spans="1:15">
      <c r="A725" s="106">
        <v>18</v>
      </c>
      <c r="B725" s="108">
        <v>38517</v>
      </c>
      <c r="C725" s="370">
        <v>0.42899999999999999</v>
      </c>
      <c r="D725" s="370">
        <v>9.051E-3</v>
      </c>
      <c r="E725" s="370">
        <v>6.4248675668530982E-3</v>
      </c>
      <c r="F725" s="370" t="s">
        <v>188</v>
      </c>
      <c r="G725" s="370">
        <v>0.46473148990251212</v>
      </c>
      <c r="H725" s="370">
        <v>0.60914100000000004</v>
      </c>
      <c r="I725" s="370"/>
      <c r="J725" s="370"/>
      <c r="K725" s="370"/>
      <c r="L725" s="109"/>
      <c r="M725" s="109"/>
      <c r="N725" s="109"/>
      <c r="O725" s="110"/>
    </row>
    <row r="726" spans="1:15">
      <c r="A726" s="106">
        <v>2</v>
      </c>
      <c r="B726" s="108">
        <v>38524</v>
      </c>
      <c r="C726" s="370">
        <v>0.38500000000000001</v>
      </c>
      <c r="D726" s="370">
        <v>5.8139999999999997E-3</v>
      </c>
      <c r="E726" s="370">
        <v>7.6000589693776439E-3</v>
      </c>
      <c r="F726" s="370">
        <v>9.6927993520113647E-3</v>
      </c>
      <c r="G726" s="370">
        <v>0.40664839281352749</v>
      </c>
      <c r="H726" s="370">
        <v>0.71114299999999997</v>
      </c>
      <c r="I726" s="370"/>
      <c r="J726" s="370"/>
      <c r="K726" s="370"/>
      <c r="L726" s="109"/>
      <c r="M726" s="109"/>
      <c r="N726" s="109"/>
      <c r="O726" s="110"/>
    </row>
    <row r="727" spans="1:15">
      <c r="A727" s="106">
        <v>7</v>
      </c>
      <c r="B727" s="108">
        <v>38524</v>
      </c>
      <c r="C727" s="370">
        <v>0.79500000000000004</v>
      </c>
      <c r="D727" s="370">
        <v>7.4440000000000001E-3</v>
      </c>
      <c r="E727" s="370">
        <v>0.22132668818553511</v>
      </c>
      <c r="F727" s="370">
        <v>2.7213054939926795E-3</v>
      </c>
      <c r="G727" s="370">
        <v>0.4352108379561167</v>
      </c>
      <c r="H727" s="370">
        <v>0.96172400000000002</v>
      </c>
      <c r="I727" s="370"/>
      <c r="J727" s="370"/>
      <c r="K727" s="370"/>
      <c r="L727" s="109"/>
      <c r="M727" s="109"/>
      <c r="N727" s="109"/>
      <c r="O727" s="110"/>
    </row>
    <row r="728" spans="1:15">
      <c r="A728" s="106">
        <v>17</v>
      </c>
      <c r="B728" s="108">
        <v>38524</v>
      </c>
      <c r="C728" s="370">
        <v>0.35899999999999999</v>
      </c>
      <c r="D728" s="370">
        <v>6.2519999999999997E-3</v>
      </c>
      <c r="E728" s="370">
        <v>0.153068551448198</v>
      </c>
      <c r="F728" s="370" t="s">
        <v>188</v>
      </c>
      <c r="G728" s="370">
        <v>0.40974413990870523</v>
      </c>
      <c r="H728" s="370">
        <v>0.60703200000000002</v>
      </c>
      <c r="I728" s="370"/>
      <c r="J728" s="370"/>
      <c r="K728" s="370"/>
      <c r="L728" s="109"/>
      <c r="M728" s="109"/>
      <c r="N728" s="109"/>
      <c r="O728" s="110"/>
    </row>
    <row r="729" spans="1:15">
      <c r="A729" s="106">
        <v>18</v>
      </c>
      <c r="B729" s="108">
        <v>38524</v>
      </c>
      <c r="C729" s="370">
        <v>0.309</v>
      </c>
      <c r="D729" s="370">
        <v>4.5329999999999997E-3</v>
      </c>
      <c r="E729" s="370">
        <v>1.0635768385934241E-2</v>
      </c>
      <c r="F729" s="370" t="s">
        <v>188</v>
      </c>
      <c r="G729" s="370">
        <v>0.36995427826983601</v>
      </c>
      <c r="H729" s="370">
        <v>0.63749199999999995</v>
      </c>
      <c r="I729" s="370"/>
      <c r="J729" s="370"/>
      <c r="K729" s="370"/>
      <c r="L729" s="109"/>
      <c r="M729" s="109"/>
      <c r="N729" s="109"/>
      <c r="O729" s="110"/>
    </row>
    <row r="730" spans="1:15">
      <c r="A730" s="106">
        <v>2</v>
      </c>
      <c r="B730" s="108">
        <v>38531</v>
      </c>
      <c r="C730" s="370">
        <v>0.34499999999999997</v>
      </c>
      <c r="D730" s="370">
        <v>1.6132000000000001E-2</v>
      </c>
      <c r="E730" s="370">
        <v>8.4839455048409135E-3</v>
      </c>
      <c r="F730" s="370">
        <v>8.0401436185365827E-3</v>
      </c>
      <c r="G730" s="370">
        <v>0.39269835325908653</v>
      </c>
      <c r="H730" s="370">
        <v>0.70874099999999995</v>
      </c>
      <c r="I730" s="370"/>
      <c r="J730" s="370"/>
      <c r="K730" s="370"/>
      <c r="L730" s="109"/>
      <c r="M730" s="109"/>
      <c r="N730" s="109"/>
      <c r="O730" s="110"/>
    </row>
    <row r="731" spans="1:15">
      <c r="A731" s="106">
        <v>7</v>
      </c>
      <c r="B731" s="108">
        <v>38531</v>
      </c>
      <c r="C731" s="370">
        <v>0.74</v>
      </c>
      <c r="D731" s="370">
        <v>8.8900000000000003E-3</v>
      </c>
      <c r="E731" s="370">
        <v>0.2019315591146047</v>
      </c>
      <c r="F731" s="370">
        <v>5.3429531434820467E-3</v>
      </c>
      <c r="G731" s="370">
        <v>0.41262253154744544</v>
      </c>
      <c r="H731" s="370">
        <v>1.0908329999999999</v>
      </c>
      <c r="I731" s="370"/>
      <c r="J731" s="370"/>
      <c r="K731" s="370"/>
      <c r="L731" s="109"/>
      <c r="M731" s="109"/>
      <c r="N731" s="109"/>
      <c r="O731" s="110"/>
    </row>
    <row r="732" spans="1:15">
      <c r="A732" s="106">
        <v>17</v>
      </c>
      <c r="B732" s="108">
        <v>38531</v>
      </c>
      <c r="C732" s="370">
        <v>0.32900000000000001</v>
      </c>
      <c r="D732" s="370">
        <v>5.476E-3</v>
      </c>
      <c r="E732" s="370">
        <v>0.15205460836235471</v>
      </c>
      <c r="F732" s="370">
        <v>3.8195137855584083E-3</v>
      </c>
      <c r="G732" s="370">
        <v>0.41985798711147543</v>
      </c>
      <c r="H732" s="370">
        <v>0.68840999999999997</v>
      </c>
      <c r="I732" s="370"/>
      <c r="J732" s="370"/>
      <c r="K732" s="370"/>
      <c r="L732" s="109"/>
      <c r="M732" s="109"/>
      <c r="N732" s="109"/>
      <c r="O732" s="110"/>
    </row>
    <row r="733" spans="1:15">
      <c r="A733" s="106">
        <v>18</v>
      </c>
      <c r="B733" s="108">
        <v>38531</v>
      </c>
      <c r="C733" s="370">
        <v>0.29399999999999998</v>
      </c>
      <c r="D733" s="370">
        <v>6.8630000000000002E-3</v>
      </c>
      <c r="E733" s="370">
        <v>8.0989060308413827E-3</v>
      </c>
      <c r="F733" s="370" t="s">
        <v>188</v>
      </c>
      <c r="G733" s="370">
        <v>0.3573794392234535</v>
      </c>
      <c r="H733" s="370">
        <v>0.71075900000000003</v>
      </c>
      <c r="I733" s="370"/>
      <c r="J733" s="370"/>
      <c r="K733" s="370"/>
      <c r="L733" s="109"/>
      <c r="M733" s="109"/>
      <c r="N733" s="109"/>
      <c r="O733" s="110"/>
    </row>
    <row r="734" spans="1:15">
      <c r="A734" s="106">
        <v>2</v>
      </c>
      <c r="B734" s="135">
        <v>38538</v>
      </c>
      <c r="C734" s="370">
        <v>0.33400000000000002</v>
      </c>
      <c r="D734" s="370">
        <v>1.3820000000000001E-2</v>
      </c>
      <c r="E734" s="370">
        <v>9.2025005764837763E-3</v>
      </c>
      <c r="F734" s="370">
        <v>7.6400963013600913E-3</v>
      </c>
      <c r="G734" s="370">
        <v>0.40871445431578707</v>
      </c>
      <c r="H734" s="370">
        <v>0.792655</v>
      </c>
      <c r="I734" s="370"/>
      <c r="J734" s="370"/>
      <c r="K734" s="370"/>
      <c r="L734" s="109"/>
      <c r="M734" s="109"/>
      <c r="N734" s="109"/>
      <c r="O734" s="110"/>
    </row>
    <row r="735" spans="1:15">
      <c r="A735" s="106">
        <v>7</v>
      </c>
      <c r="B735" s="135">
        <v>38538</v>
      </c>
      <c r="C735" s="370">
        <v>0.70499999999999996</v>
      </c>
      <c r="D735" s="370">
        <v>1.0544E-2</v>
      </c>
      <c r="E735" s="370">
        <v>0.19720397376273649</v>
      </c>
      <c r="F735" s="370">
        <v>9.2921222440513936E-3</v>
      </c>
      <c r="G735" s="370">
        <v>0.40774593748964932</v>
      </c>
      <c r="H735" s="370">
        <v>1.0181690000000001</v>
      </c>
      <c r="I735" s="370"/>
      <c r="J735" s="370"/>
      <c r="K735" s="370"/>
      <c r="L735" s="109"/>
      <c r="M735" s="109"/>
      <c r="N735" s="109"/>
      <c r="O735" s="110"/>
    </row>
    <row r="736" spans="1:15">
      <c r="A736" s="106">
        <v>17</v>
      </c>
      <c r="B736" s="135">
        <v>38538</v>
      </c>
      <c r="C736" s="370">
        <v>0.23599999999999999</v>
      </c>
      <c r="D736" s="370">
        <v>1.1350000000000001E-2</v>
      </c>
      <c r="E736" s="370">
        <v>0.16051759760378115</v>
      </c>
      <c r="F736" s="370">
        <v>3.2175154213946061E-3</v>
      </c>
      <c r="G736" s="370">
        <v>0.44626571672947374</v>
      </c>
      <c r="H736" s="370">
        <v>0.70284199999999997</v>
      </c>
      <c r="I736" s="370"/>
      <c r="J736" s="370"/>
      <c r="K736" s="370"/>
      <c r="L736" s="109"/>
      <c r="M736" s="109"/>
      <c r="N736" s="109"/>
      <c r="O736" s="110"/>
    </row>
    <row r="737" spans="1:15">
      <c r="A737" s="106">
        <v>18</v>
      </c>
      <c r="B737" s="135">
        <v>38538</v>
      </c>
      <c r="C737" s="370">
        <v>0.28399999999999997</v>
      </c>
      <c r="D737" s="370">
        <v>7.1339999999999997E-3</v>
      </c>
      <c r="E737" s="370">
        <v>1.284672420885556E-2</v>
      </c>
      <c r="F737" s="370">
        <v>4.7612355960161227E-3</v>
      </c>
      <c r="G737" s="370">
        <v>0.36120154414104921</v>
      </c>
      <c r="H737" s="370">
        <v>0.69180399999999997</v>
      </c>
      <c r="I737" s="370"/>
      <c r="J737" s="370"/>
      <c r="K737" s="370"/>
      <c r="L737" s="109"/>
      <c r="M737" s="109"/>
      <c r="N737" s="109"/>
      <c r="O737" s="110"/>
    </row>
    <row r="738" spans="1:15">
      <c r="A738" s="106">
        <v>2</v>
      </c>
      <c r="B738" s="108">
        <v>38545</v>
      </c>
      <c r="C738" s="370">
        <v>0.56499999999999995</v>
      </c>
      <c r="D738" s="370">
        <v>7.7889999999999999E-3</v>
      </c>
      <c r="E738" s="370">
        <v>4.786696483966249E-3</v>
      </c>
      <c r="F738" s="370">
        <v>9.0233338159987891E-3</v>
      </c>
      <c r="G738" s="370">
        <v>0.62156494730419132</v>
      </c>
      <c r="H738" s="370">
        <v>0.73295299999999997</v>
      </c>
      <c r="I738" s="370"/>
      <c r="J738" s="370"/>
      <c r="K738" s="370"/>
      <c r="L738" s="109"/>
      <c r="M738" s="109"/>
      <c r="N738" s="109"/>
      <c r="O738" s="110"/>
    </row>
    <row r="739" spans="1:15">
      <c r="A739" s="106">
        <v>7</v>
      </c>
      <c r="B739" s="108">
        <v>38545</v>
      </c>
      <c r="C739" s="370">
        <v>1.0049999999999999</v>
      </c>
      <c r="D739" s="370">
        <v>7.8980000000000005E-3</v>
      </c>
      <c r="E739" s="370">
        <v>0.18864893870303537</v>
      </c>
      <c r="F739" s="370">
        <v>2.9682881095710444E-3</v>
      </c>
      <c r="G739" s="370">
        <v>0.61688709894775162</v>
      </c>
      <c r="H739" s="370">
        <v>0.93172999999999995</v>
      </c>
      <c r="I739" s="370"/>
      <c r="J739" s="370"/>
      <c r="K739" s="370"/>
      <c r="L739" s="109"/>
      <c r="M739" s="109"/>
      <c r="N739" s="109"/>
      <c r="O739" s="110"/>
    </row>
    <row r="740" spans="1:15">
      <c r="A740" s="106">
        <v>17</v>
      </c>
      <c r="B740" s="108">
        <v>38545</v>
      </c>
      <c r="C740" s="370">
        <v>0.60599999999999998</v>
      </c>
      <c r="D740" s="370">
        <v>4.81E-3</v>
      </c>
      <c r="E740" s="370">
        <v>0.19655028217352952</v>
      </c>
      <c r="F740" s="370" t="s">
        <v>188</v>
      </c>
      <c r="G740" s="370">
        <v>0.60731679703571939</v>
      </c>
      <c r="H740" s="370">
        <v>0.69405300000000003</v>
      </c>
      <c r="I740" s="370"/>
      <c r="J740" s="370"/>
      <c r="K740" s="370"/>
      <c r="L740" s="109"/>
      <c r="M740" s="109"/>
      <c r="N740" s="109"/>
      <c r="O740" s="110"/>
    </row>
    <row r="741" spans="1:15">
      <c r="A741" s="106">
        <v>18</v>
      </c>
      <c r="B741" s="108">
        <v>38545</v>
      </c>
      <c r="C741" s="370">
        <v>0.54</v>
      </c>
      <c r="D741" s="370">
        <v>4.4669999999999996E-3</v>
      </c>
      <c r="E741" s="370">
        <v>3.7982115378877258E-3</v>
      </c>
      <c r="F741" s="370" t="s">
        <v>188</v>
      </c>
      <c r="G741" s="370">
        <v>0.53577116001901404</v>
      </c>
      <c r="H741" s="370">
        <v>0.60999300000000001</v>
      </c>
      <c r="I741" s="370"/>
      <c r="J741" s="370"/>
      <c r="K741" s="370"/>
      <c r="L741" s="109"/>
      <c r="M741" s="109"/>
      <c r="N741" s="109"/>
      <c r="O741" s="110"/>
    </row>
    <row r="742" spans="1:15">
      <c r="A742" s="106">
        <v>2</v>
      </c>
      <c r="B742" s="108">
        <v>38552</v>
      </c>
      <c r="C742" s="370">
        <v>0.39500000000000002</v>
      </c>
      <c r="D742" s="370">
        <v>9.3170000000000006E-3</v>
      </c>
      <c r="E742" s="370">
        <v>6.7877650009337733E-3</v>
      </c>
      <c r="F742" s="370">
        <v>9.0557116032496977E-3</v>
      </c>
      <c r="G742" s="370">
        <v>0.40732829113333874</v>
      </c>
      <c r="H742" s="370">
        <v>0.80030699999999999</v>
      </c>
      <c r="I742" s="370"/>
      <c r="J742" s="370"/>
      <c r="K742" s="370"/>
      <c r="L742" s="109"/>
      <c r="M742" s="109"/>
      <c r="N742" s="109"/>
      <c r="O742" s="110"/>
    </row>
    <row r="743" spans="1:15">
      <c r="A743" s="106">
        <v>7</v>
      </c>
      <c r="B743" s="108">
        <v>38552</v>
      </c>
      <c r="C743" s="370">
        <v>0.77</v>
      </c>
      <c r="D743" s="370">
        <v>1.0382000000000001E-2</v>
      </c>
      <c r="E743" s="370">
        <v>0.17992813373434946</v>
      </c>
      <c r="F743" s="370">
        <v>4.8069797004506526E-3</v>
      </c>
      <c r="G743" s="370">
        <v>0.41310705455605135</v>
      </c>
      <c r="H743" s="370">
        <v>0.99177000000000004</v>
      </c>
      <c r="I743" s="370"/>
      <c r="J743" s="370"/>
      <c r="K743" s="370"/>
      <c r="L743" s="109"/>
      <c r="M743" s="109"/>
      <c r="N743" s="109"/>
      <c r="O743" s="110"/>
    </row>
    <row r="744" spans="1:15">
      <c r="A744" s="106">
        <v>17</v>
      </c>
      <c r="B744" s="108">
        <v>38552</v>
      </c>
      <c r="C744" s="370">
        <v>0.436</v>
      </c>
      <c r="D744" s="370">
        <v>7.8309999999999994E-3</v>
      </c>
      <c r="E744" s="370">
        <v>0.1598203369580114</v>
      </c>
      <c r="F744" s="370" t="s">
        <v>188</v>
      </c>
      <c r="G744" s="370">
        <v>0.40398086686345303</v>
      </c>
      <c r="H744" s="370">
        <v>0.67804500000000001</v>
      </c>
      <c r="I744" s="370"/>
      <c r="J744" s="370"/>
      <c r="K744" s="370"/>
      <c r="L744" s="109"/>
      <c r="M744" s="109"/>
      <c r="N744" s="109"/>
      <c r="O744" s="110"/>
    </row>
    <row r="745" spans="1:15">
      <c r="A745" s="106">
        <v>18</v>
      </c>
      <c r="B745" s="108">
        <v>38552</v>
      </c>
      <c r="C745" s="370">
        <v>0.35899999999999999</v>
      </c>
      <c r="D745" s="370">
        <v>7.9120000000000006E-3</v>
      </c>
      <c r="E745" s="370">
        <v>9.2745983925741713E-3</v>
      </c>
      <c r="F745" s="370" t="s">
        <v>188</v>
      </c>
      <c r="G745" s="370">
        <v>0.37251309584765807</v>
      </c>
      <c r="H745" s="370">
        <v>0.59598700000000004</v>
      </c>
      <c r="I745" s="370"/>
      <c r="J745" s="370"/>
      <c r="K745" s="370"/>
      <c r="L745" s="109"/>
      <c r="M745" s="109"/>
      <c r="N745" s="109"/>
      <c r="O745" s="110"/>
    </row>
    <row r="746" spans="1:15">
      <c r="A746" s="106">
        <v>2</v>
      </c>
      <c r="B746" s="108">
        <v>38559</v>
      </c>
      <c r="C746" s="370">
        <v>0.34499999999999997</v>
      </c>
      <c r="D746" s="370">
        <v>1.9764E-2</v>
      </c>
      <c r="E746" s="370">
        <v>9.3538963417513464E-3</v>
      </c>
      <c r="F746" s="370">
        <v>1.0287208313018052E-2</v>
      </c>
      <c r="G746" s="370">
        <v>0.38488888975278596</v>
      </c>
      <c r="H746" s="370">
        <v>0.68751099999999998</v>
      </c>
      <c r="I746" s="370"/>
      <c r="J746" s="370"/>
      <c r="K746" s="370"/>
      <c r="L746" s="109"/>
      <c r="M746" s="109"/>
      <c r="N746" s="109"/>
      <c r="O746" s="110"/>
    </row>
    <row r="747" spans="1:15">
      <c r="A747" s="106">
        <v>7</v>
      </c>
      <c r="B747" s="108">
        <v>38559</v>
      </c>
      <c r="C747" s="370">
        <v>0.71499999999999997</v>
      </c>
      <c r="D747" s="370">
        <v>9.7230000000000007E-3</v>
      </c>
      <c r="E747" s="370">
        <v>0.18145319566915041</v>
      </c>
      <c r="F747" s="370">
        <v>4.4669003743260218E-3</v>
      </c>
      <c r="G747" s="370">
        <v>0.39293416397501241</v>
      </c>
      <c r="H747" s="370">
        <v>0.95512200000000003</v>
      </c>
      <c r="I747" s="370"/>
      <c r="J747" s="370"/>
      <c r="K747" s="370"/>
      <c r="L747" s="109"/>
      <c r="M747" s="109"/>
      <c r="N747" s="109"/>
      <c r="O747" s="110"/>
    </row>
    <row r="748" spans="1:15">
      <c r="A748" s="106">
        <v>17</v>
      </c>
      <c r="B748" s="108">
        <v>38559</v>
      </c>
      <c r="C748" s="370">
        <v>0.36599999999999999</v>
      </c>
      <c r="D748" s="370">
        <v>8.7679999999999998E-3</v>
      </c>
      <c r="E748" s="370">
        <v>0.16656112552931446</v>
      </c>
      <c r="F748" s="370">
        <v>3.3647464384470552E-3</v>
      </c>
      <c r="G748" s="370">
        <v>0.39005749699230435</v>
      </c>
      <c r="H748" s="370">
        <v>0.60433000000000003</v>
      </c>
      <c r="I748" s="370"/>
      <c r="J748" s="370"/>
      <c r="K748" s="370"/>
      <c r="L748" s="109"/>
      <c r="M748" s="109"/>
      <c r="N748" s="109"/>
      <c r="O748" s="110"/>
    </row>
    <row r="749" spans="1:15">
      <c r="A749" s="106">
        <v>18</v>
      </c>
      <c r="B749" s="108">
        <v>38559</v>
      </c>
      <c r="C749" s="370">
        <v>0.312</v>
      </c>
      <c r="D749" s="370">
        <v>9.7120000000000001E-3</v>
      </c>
      <c r="E749" s="370">
        <v>1.5071671543905145E-2</v>
      </c>
      <c r="F749" s="370" t="s">
        <v>188</v>
      </c>
      <c r="G749" s="370">
        <v>0.33742662215697877</v>
      </c>
      <c r="H749" s="370">
        <v>0.61588699999999996</v>
      </c>
      <c r="I749" s="370"/>
      <c r="J749" s="370"/>
      <c r="K749" s="370"/>
      <c r="L749" s="109"/>
      <c r="M749" s="109"/>
      <c r="N749" s="109"/>
      <c r="O749" s="110"/>
    </row>
    <row r="750" spans="1:15">
      <c r="A750" s="106">
        <v>2</v>
      </c>
      <c r="B750" s="108">
        <v>38566</v>
      </c>
      <c r="C750" s="370">
        <v>0.33500000000000002</v>
      </c>
      <c r="D750" s="370">
        <v>1.4118E-2</v>
      </c>
      <c r="E750" s="370">
        <v>9.2834380300712508E-3</v>
      </c>
      <c r="F750" s="370">
        <v>8.6721203288868433E-3</v>
      </c>
      <c r="G750" s="370">
        <v>0.39485663213094191</v>
      </c>
      <c r="H750" s="370">
        <v>0.68762900000000005</v>
      </c>
      <c r="I750" s="370"/>
      <c r="J750" s="370"/>
      <c r="K750" s="370"/>
      <c r="L750" s="109"/>
      <c r="M750" s="109"/>
      <c r="N750" s="109"/>
      <c r="O750" s="110"/>
    </row>
    <row r="751" spans="1:15">
      <c r="A751" s="106">
        <v>7</v>
      </c>
      <c r="B751" s="108">
        <v>38566</v>
      </c>
      <c r="C751" s="370">
        <v>0.68500000000000005</v>
      </c>
      <c r="D751" s="370">
        <v>1.1838E-2</v>
      </c>
      <c r="E751" s="370">
        <v>0.17650135278667892</v>
      </c>
      <c r="F751" s="370">
        <v>5.8046516518331153E-3</v>
      </c>
      <c r="G751" s="370">
        <v>0.38588349167964225</v>
      </c>
      <c r="H751" s="370">
        <v>0.97642899999999999</v>
      </c>
      <c r="I751" s="370"/>
      <c r="J751" s="370"/>
      <c r="K751" s="370"/>
      <c r="L751" s="109"/>
      <c r="M751" s="109"/>
      <c r="N751" s="109"/>
      <c r="O751" s="110"/>
    </row>
    <row r="752" spans="1:15">
      <c r="A752" s="106">
        <v>17</v>
      </c>
      <c r="B752" s="108">
        <v>38566</v>
      </c>
      <c r="C752" s="370">
        <v>0.33100000000000002</v>
      </c>
      <c r="D752" s="370">
        <v>7.6299999999999996E-3</v>
      </c>
      <c r="E752" s="370">
        <v>0.16921991673960279</v>
      </c>
      <c r="F752" s="370" t="s">
        <v>188</v>
      </c>
      <c r="G752" s="370">
        <v>0.40173113419773987</v>
      </c>
      <c r="H752" s="370">
        <v>0.61117200000000005</v>
      </c>
      <c r="I752" s="370"/>
      <c r="J752" s="370"/>
      <c r="K752" s="370"/>
      <c r="L752" s="109"/>
      <c r="M752" s="109"/>
      <c r="N752" s="109"/>
      <c r="O752" s="110"/>
    </row>
    <row r="753" spans="1:15">
      <c r="A753" s="106">
        <v>18</v>
      </c>
      <c r="B753" s="108">
        <v>38566</v>
      </c>
      <c r="C753" s="370">
        <v>0.28699999999999998</v>
      </c>
      <c r="D753" s="370">
        <v>1.1716000000000001E-2</v>
      </c>
      <c r="E753" s="370">
        <v>1.2743516194864567E-2</v>
      </c>
      <c r="F753" s="370" t="s">
        <v>188</v>
      </c>
      <c r="G753" s="370">
        <v>0.34188103726396074</v>
      </c>
      <c r="H753" s="370">
        <v>0.59559399999999996</v>
      </c>
      <c r="I753" s="370"/>
      <c r="J753" s="370"/>
      <c r="K753" s="370"/>
      <c r="L753" s="109"/>
      <c r="M753" s="109"/>
      <c r="N753" s="109"/>
      <c r="O753" s="110"/>
    </row>
    <row r="754" spans="1:15">
      <c r="A754" s="106">
        <v>2</v>
      </c>
      <c r="B754" s="108">
        <v>38573</v>
      </c>
      <c r="C754" s="370">
        <v>0.33</v>
      </c>
      <c r="D754" s="370">
        <v>1.0063000000000001E-2</v>
      </c>
      <c r="E754" s="370">
        <v>9.7537641271401732E-3</v>
      </c>
      <c r="F754" s="370">
        <v>1.0411734848773202E-2</v>
      </c>
      <c r="G754" s="370">
        <v>0.4149973488111251</v>
      </c>
      <c r="H754" s="370">
        <v>0.75887099999999996</v>
      </c>
      <c r="I754" s="370"/>
      <c r="J754" s="370"/>
      <c r="K754" s="370"/>
      <c r="L754" s="109"/>
      <c r="M754" s="109"/>
      <c r="N754" s="109"/>
      <c r="O754" s="110"/>
    </row>
    <row r="755" spans="1:15">
      <c r="A755" s="106">
        <v>7</v>
      </c>
      <c r="B755" s="108">
        <v>38573</v>
      </c>
      <c r="C755" s="370">
        <v>0.68</v>
      </c>
      <c r="D755" s="370">
        <v>7.8589999999999997E-3</v>
      </c>
      <c r="E755" s="370">
        <v>0.18176639769654815</v>
      </c>
      <c r="F755" s="370">
        <v>5.669750514737084E-3</v>
      </c>
      <c r="G755" s="370">
        <v>0.41944520818115033</v>
      </c>
      <c r="H755" s="370">
        <v>1.0429550000000001</v>
      </c>
      <c r="I755" s="370"/>
      <c r="J755" s="370"/>
      <c r="K755" s="370"/>
      <c r="L755" s="109"/>
      <c r="M755" s="109"/>
      <c r="N755" s="109"/>
      <c r="O755" s="110"/>
    </row>
    <row r="756" spans="1:15">
      <c r="A756" s="106">
        <v>17</v>
      </c>
      <c r="B756" s="108">
        <v>38573</v>
      </c>
      <c r="C756" s="370">
        <v>0.32600000000000001</v>
      </c>
      <c r="D756" s="370">
        <v>8.1399999999999997E-3</v>
      </c>
      <c r="E756" s="370">
        <v>0.18595809576847769</v>
      </c>
      <c r="F756" s="370">
        <v>4.680582526449986E-3</v>
      </c>
      <c r="G756" s="370">
        <v>0.43907868959114338</v>
      </c>
      <c r="H756" s="370">
        <v>0.65595499999999995</v>
      </c>
      <c r="I756" s="370"/>
      <c r="J756" s="370"/>
      <c r="K756" s="370"/>
      <c r="L756" s="109"/>
      <c r="M756" s="109"/>
      <c r="N756" s="109"/>
      <c r="O756" s="110"/>
    </row>
    <row r="757" spans="1:15">
      <c r="A757" s="106">
        <v>18</v>
      </c>
      <c r="B757" s="108">
        <v>38573</v>
      </c>
      <c r="C757" s="370">
        <v>0.28199999999999997</v>
      </c>
      <c r="D757" s="370">
        <v>8.2000000000000007E-3</v>
      </c>
      <c r="E757" s="370">
        <v>1.786924713467785E-2</v>
      </c>
      <c r="F757" s="370" t="s">
        <v>188</v>
      </c>
      <c r="G757" s="370">
        <v>0.35836603418589569</v>
      </c>
      <c r="H757" s="370">
        <v>0.65546800000000005</v>
      </c>
      <c r="I757" s="370"/>
      <c r="J757" s="370"/>
      <c r="K757" s="370"/>
      <c r="L757" s="109"/>
      <c r="M757" s="109"/>
      <c r="N757" s="109"/>
      <c r="O757" s="110"/>
    </row>
    <row r="758" spans="1:15">
      <c r="A758" s="106">
        <v>2</v>
      </c>
      <c r="B758" s="108">
        <v>38580</v>
      </c>
      <c r="C758" s="370">
        <v>0.31</v>
      </c>
      <c r="D758" s="370">
        <v>1.7853000000000001E-2</v>
      </c>
      <c r="E758" s="370">
        <v>1.0654445024102364E-2</v>
      </c>
      <c r="F758" s="370">
        <v>9.1616129981633345E-3</v>
      </c>
      <c r="G758" s="370">
        <v>0.38732520969225948</v>
      </c>
      <c r="H758" s="370">
        <v>0.77196600000000004</v>
      </c>
      <c r="I758" s="370"/>
      <c r="J758" s="370"/>
      <c r="K758" s="370"/>
      <c r="L758" s="109"/>
      <c r="M758" s="109"/>
      <c r="N758" s="109"/>
      <c r="O758" s="110"/>
    </row>
    <row r="759" spans="1:15">
      <c r="A759" s="106">
        <v>7</v>
      </c>
      <c r="B759" s="108">
        <v>38580</v>
      </c>
      <c r="C759" s="370">
        <v>0.64500000000000002</v>
      </c>
      <c r="D759" s="370">
        <v>8.5679999999999992E-3</v>
      </c>
      <c r="E759" s="370">
        <v>0.1739324855997369</v>
      </c>
      <c r="F759" s="370">
        <v>4.1333603022825393E-3</v>
      </c>
      <c r="G759" s="370">
        <v>0.39380741139937431</v>
      </c>
      <c r="H759" s="370">
        <v>1.011004</v>
      </c>
      <c r="I759" s="370"/>
      <c r="J759" s="370"/>
      <c r="K759" s="370"/>
      <c r="L759" s="109"/>
      <c r="M759" s="109"/>
      <c r="N759" s="109"/>
      <c r="O759" s="110"/>
    </row>
    <row r="760" spans="1:15">
      <c r="A760" s="106">
        <v>17</v>
      </c>
      <c r="B760" s="108">
        <v>38580</v>
      </c>
      <c r="C760" s="370">
        <v>0.29099999999999998</v>
      </c>
      <c r="D760" s="370">
        <v>6.2440000000000004E-3</v>
      </c>
      <c r="E760" s="370">
        <v>0.18636356167983431</v>
      </c>
      <c r="F760" s="370">
        <v>2.8148888583121568E-3</v>
      </c>
      <c r="G760" s="370">
        <v>0.41066954249514787</v>
      </c>
      <c r="H760" s="370">
        <v>0.67096800000000001</v>
      </c>
      <c r="I760" s="370"/>
      <c r="J760" s="370"/>
      <c r="K760" s="370"/>
      <c r="L760" s="109"/>
      <c r="M760" s="109"/>
      <c r="N760" s="109"/>
      <c r="O760" s="110"/>
    </row>
    <row r="761" spans="1:15">
      <c r="A761" s="106">
        <v>18</v>
      </c>
      <c r="B761" s="108">
        <v>38580</v>
      </c>
      <c r="C761" s="370">
        <v>0.25700000000000001</v>
      </c>
      <c r="D761" s="370">
        <v>9.6520000000000009E-3</v>
      </c>
      <c r="E761" s="370">
        <v>1.8558610970392842E-2</v>
      </c>
      <c r="F761" s="370">
        <v>2.8063660877412004E-3</v>
      </c>
      <c r="G761" s="370">
        <v>0.32609742413700588</v>
      </c>
      <c r="H761" s="370">
        <v>0.64895800000000003</v>
      </c>
      <c r="I761" s="370"/>
      <c r="J761" s="370"/>
      <c r="K761" s="370"/>
      <c r="L761" s="109"/>
      <c r="M761" s="109"/>
      <c r="N761" s="109"/>
      <c r="O761" s="110"/>
    </row>
    <row r="762" spans="1:15">
      <c r="A762" s="106">
        <v>2</v>
      </c>
      <c r="B762" s="108">
        <v>38587</v>
      </c>
      <c r="C762" s="370">
        <v>0.315</v>
      </c>
      <c r="D762" s="370">
        <v>1.2491E-2</v>
      </c>
      <c r="E762" s="370">
        <v>8.9847057504777467E-3</v>
      </c>
      <c r="F762" s="370">
        <v>8.7945002973300809E-3</v>
      </c>
      <c r="G762" s="370">
        <v>0.42979522304925161</v>
      </c>
      <c r="H762" s="370">
        <v>0.80055299999999996</v>
      </c>
      <c r="I762" s="370"/>
      <c r="J762" s="370"/>
      <c r="K762" s="370"/>
      <c r="L762" s="109"/>
      <c r="M762" s="109"/>
      <c r="N762" s="109"/>
      <c r="O762" s="110"/>
    </row>
    <row r="763" spans="1:15">
      <c r="A763" s="106">
        <v>7</v>
      </c>
      <c r="B763" s="108">
        <v>38587</v>
      </c>
      <c r="C763" s="370">
        <v>0.65</v>
      </c>
      <c r="D763" s="370">
        <v>1.2711999999999999E-2</v>
      </c>
      <c r="E763" s="370">
        <v>0.159971648018223</v>
      </c>
      <c r="F763" s="370">
        <v>3.7670837166792191E-3</v>
      </c>
      <c r="G763" s="370">
        <v>0.42636591088331294</v>
      </c>
      <c r="H763" s="370">
        <v>1.0317320000000001</v>
      </c>
      <c r="I763" s="370"/>
      <c r="J763" s="370"/>
      <c r="K763" s="370"/>
      <c r="L763" s="109"/>
      <c r="M763" s="109"/>
      <c r="N763" s="109"/>
      <c r="O763" s="110"/>
    </row>
    <row r="764" spans="1:15">
      <c r="A764" s="106">
        <v>17</v>
      </c>
      <c r="B764" s="108">
        <v>38587</v>
      </c>
      <c r="C764" s="370">
        <v>0.32500000000000001</v>
      </c>
      <c r="D764" s="370">
        <v>9.1479999999999999E-3</v>
      </c>
      <c r="E764" s="370">
        <v>0.20271588994233464</v>
      </c>
      <c r="F764" s="370">
        <v>3.9574838701546848E-3</v>
      </c>
      <c r="G764" s="370">
        <v>0.48131735563630307</v>
      </c>
      <c r="H764" s="370">
        <v>0.662856</v>
      </c>
      <c r="I764" s="370"/>
      <c r="J764" s="370"/>
      <c r="K764" s="370"/>
      <c r="L764" s="109"/>
      <c r="M764" s="109"/>
      <c r="N764" s="109"/>
      <c r="O764" s="110"/>
    </row>
    <row r="765" spans="1:15">
      <c r="A765" s="106">
        <v>18</v>
      </c>
      <c r="B765" s="108">
        <v>38587</v>
      </c>
      <c r="C765" s="370">
        <v>0.28100000000000003</v>
      </c>
      <c r="D765" s="370">
        <v>1.1025999999999999E-2</v>
      </c>
      <c r="E765" s="370">
        <v>1.0955702093692616E-2</v>
      </c>
      <c r="F765" s="370" t="s">
        <v>188</v>
      </c>
      <c r="G765" s="370">
        <v>0.37489498104774344</v>
      </c>
      <c r="H765" s="370">
        <v>0.63253899999999996</v>
      </c>
      <c r="I765" s="370"/>
      <c r="J765" s="370"/>
      <c r="K765" s="370"/>
      <c r="L765" s="109"/>
      <c r="M765" s="109"/>
      <c r="N765" s="109"/>
      <c r="O765" s="110"/>
    </row>
    <row r="766" spans="1:15">
      <c r="A766" s="106">
        <v>2</v>
      </c>
      <c r="B766" s="108">
        <v>38594</v>
      </c>
      <c r="C766" s="370">
        <v>0.56499999999999995</v>
      </c>
      <c r="D766" s="370">
        <v>1.1131E-2</v>
      </c>
      <c r="E766" s="370">
        <v>6.3290090970573995E-3</v>
      </c>
      <c r="F766" s="370">
        <v>1.0520904529422385E-2</v>
      </c>
      <c r="G766" s="370">
        <v>0.85107059004652852</v>
      </c>
      <c r="H766" s="370">
        <v>1.0249630000000001</v>
      </c>
      <c r="I766" s="370"/>
      <c r="J766" s="370"/>
      <c r="K766" s="370"/>
      <c r="L766" s="109"/>
      <c r="M766" s="109"/>
      <c r="N766" s="109"/>
      <c r="O766" s="110" t="s">
        <v>189</v>
      </c>
    </row>
    <row r="767" spans="1:15">
      <c r="A767" s="106">
        <v>7</v>
      </c>
      <c r="B767" s="108">
        <v>38594</v>
      </c>
      <c r="C767" s="370">
        <v>1.0649999999999999</v>
      </c>
      <c r="D767" s="370">
        <v>1.0381E-2</v>
      </c>
      <c r="E767" s="370">
        <v>0.24072337197951985</v>
      </c>
      <c r="F767" s="370">
        <v>3.5994963757932921E-3</v>
      </c>
      <c r="G767" s="370">
        <v>0.78004394888347639</v>
      </c>
      <c r="H767" s="370">
        <v>1.1371789999999999</v>
      </c>
      <c r="I767" s="370"/>
      <c r="J767" s="370"/>
      <c r="K767" s="370"/>
      <c r="L767" s="109"/>
      <c r="M767" s="109"/>
      <c r="N767" s="109"/>
      <c r="O767" s="110" t="s">
        <v>189</v>
      </c>
    </row>
    <row r="768" spans="1:15">
      <c r="A768" s="106">
        <v>17</v>
      </c>
      <c r="B768" s="108">
        <v>38594</v>
      </c>
      <c r="C768" s="370">
        <v>0.58099999999999996</v>
      </c>
      <c r="D768" s="370">
        <v>5.2969999999999996E-3</v>
      </c>
      <c r="E768" s="370">
        <v>0.34220611998420064</v>
      </c>
      <c r="F768" s="370" t="s">
        <v>188</v>
      </c>
      <c r="G768" s="370">
        <v>0.78843687244317417</v>
      </c>
      <c r="H768" s="370">
        <v>0.86818200000000001</v>
      </c>
      <c r="I768" s="370"/>
      <c r="J768" s="370"/>
      <c r="K768" s="370"/>
      <c r="L768" s="109"/>
      <c r="M768" s="109"/>
      <c r="N768" s="109"/>
      <c r="O768" s="110" t="s">
        <v>189</v>
      </c>
    </row>
    <row r="769" spans="1:15">
      <c r="A769" s="106">
        <v>18</v>
      </c>
      <c r="B769" s="108">
        <v>38594</v>
      </c>
      <c r="C769" s="370">
        <v>0.48699999999999999</v>
      </c>
      <c r="D769" s="370">
        <v>4.9620000000000003E-3</v>
      </c>
      <c r="E769" s="370">
        <v>3.2191656157294353E-3</v>
      </c>
      <c r="F769" s="370" t="s">
        <v>188</v>
      </c>
      <c r="G769" s="370">
        <v>0.68614076358517473</v>
      </c>
      <c r="H769" s="370">
        <v>0.72055999999999998</v>
      </c>
      <c r="I769" s="370"/>
      <c r="J769" s="370"/>
      <c r="K769" s="370"/>
      <c r="L769" s="109"/>
      <c r="M769" s="109"/>
      <c r="N769" s="109"/>
      <c r="O769" s="110" t="s">
        <v>189</v>
      </c>
    </row>
    <row r="770" spans="1:15">
      <c r="A770" s="106">
        <v>2</v>
      </c>
      <c r="B770" s="108">
        <v>38601</v>
      </c>
      <c r="C770" s="370">
        <v>0.3</v>
      </c>
      <c r="D770" s="370">
        <v>1.4468999999999999E-2</v>
      </c>
      <c r="E770" s="370">
        <v>8.2573966263012402E-3</v>
      </c>
      <c r="F770" s="370">
        <v>8.491035195727123E-3</v>
      </c>
      <c r="G770" s="370">
        <v>0.38218396011219574</v>
      </c>
      <c r="H770" s="370">
        <v>0.74223899999999998</v>
      </c>
      <c r="I770" s="370"/>
      <c r="J770" s="370"/>
      <c r="K770" s="370"/>
      <c r="L770" s="109"/>
      <c r="M770" s="109"/>
      <c r="N770" s="109"/>
      <c r="O770" s="110"/>
    </row>
    <row r="771" spans="1:15">
      <c r="A771" s="106">
        <v>7</v>
      </c>
      <c r="B771" s="108">
        <v>38601</v>
      </c>
      <c r="C771" s="372">
        <v>0.62</v>
      </c>
      <c r="D771" s="370">
        <v>1.6355000000000001E-2</v>
      </c>
      <c r="E771" s="370">
        <v>0.13717631148375123</v>
      </c>
      <c r="F771" s="370">
        <v>3.2497469775578441E-3</v>
      </c>
      <c r="G771" s="370">
        <v>0.39956238960738566</v>
      </c>
      <c r="H771" s="370">
        <v>0.99246800000000002</v>
      </c>
      <c r="I771" s="370"/>
      <c r="J771" s="370"/>
      <c r="K771" s="370"/>
      <c r="L771" s="109"/>
      <c r="M771" s="109"/>
      <c r="N771" s="109"/>
      <c r="O771" s="110"/>
    </row>
    <row r="772" spans="1:15">
      <c r="A772" s="106">
        <v>17</v>
      </c>
      <c r="B772" s="108">
        <v>38601</v>
      </c>
      <c r="C772" s="372">
        <v>0.30599999999999999</v>
      </c>
      <c r="D772" s="370">
        <v>1.2753E-2</v>
      </c>
      <c r="E772" s="370">
        <v>0.18443419401144817</v>
      </c>
      <c r="F772" s="370" t="s">
        <v>188</v>
      </c>
      <c r="G772" s="370">
        <v>0.40620409297188087</v>
      </c>
      <c r="H772" s="370">
        <v>0.62418200000000001</v>
      </c>
      <c r="I772" s="370"/>
      <c r="J772" s="370"/>
      <c r="K772" s="370"/>
      <c r="L772" s="109"/>
      <c r="M772" s="109"/>
      <c r="N772" s="109"/>
      <c r="O772" s="110"/>
    </row>
    <row r="773" spans="1:15">
      <c r="A773" s="106">
        <v>18</v>
      </c>
      <c r="B773" s="108">
        <v>38601</v>
      </c>
      <c r="C773" s="372">
        <v>0.27</v>
      </c>
      <c r="D773" s="370">
        <v>1.3752E-2</v>
      </c>
      <c r="E773" s="370">
        <v>1.1632294326135674E-2</v>
      </c>
      <c r="F773" s="370" t="s">
        <v>188</v>
      </c>
      <c r="G773" s="370">
        <v>0.33064515045266485</v>
      </c>
      <c r="H773" s="370">
        <v>0.58821199999999996</v>
      </c>
      <c r="I773" s="370"/>
      <c r="J773" s="370"/>
      <c r="K773" s="370"/>
      <c r="L773" s="109"/>
      <c r="M773" s="109"/>
      <c r="N773" s="109"/>
      <c r="O773" s="110"/>
    </row>
    <row r="774" spans="1:15">
      <c r="A774" s="106">
        <v>2</v>
      </c>
      <c r="B774" s="108">
        <v>38608</v>
      </c>
      <c r="C774" s="370">
        <v>0.27</v>
      </c>
      <c r="D774" s="370">
        <v>9.3480000000000004E-3</v>
      </c>
      <c r="E774" s="370">
        <v>9.6174053751015651E-3</v>
      </c>
      <c r="F774" s="370">
        <v>7.728735098277653E-3</v>
      </c>
      <c r="G774" s="370">
        <v>0.35674598967207127</v>
      </c>
      <c r="H774" s="370">
        <v>0.70887</v>
      </c>
      <c r="I774" s="370"/>
      <c r="J774" s="370"/>
      <c r="K774" s="370"/>
      <c r="L774" s="109"/>
      <c r="M774" s="109"/>
      <c r="N774" s="109"/>
      <c r="O774" s="110"/>
    </row>
    <row r="775" spans="1:15">
      <c r="A775" s="106">
        <v>7</v>
      </c>
      <c r="B775" s="108">
        <v>38608</v>
      </c>
      <c r="C775" s="370">
        <v>0.58499999999999996</v>
      </c>
      <c r="D775" s="370">
        <v>8.5400000000000007E-3</v>
      </c>
      <c r="E775" s="370">
        <v>0.14276912429583999</v>
      </c>
      <c r="F775" s="370">
        <v>3.4517603994756942E-3</v>
      </c>
      <c r="G775" s="370">
        <v>0.38773223611849594</v>
      </c>
      <c r="H775" s="370">
        <v>1.0441480000000001</v>
      </c>
      <c r="I775" s="370"/>
      <c r="J775" s="370"/>
      <c r="K775" s="370"/>
      <c r="L775" s="109"/>
      <c r="M775" s="109"/>
      <c r="N775" s="109"/>
      <c r="O775" s="110"/>
    </row>
    <row r="776" spans="1:15">
      <c r="A776" s="106">
        <v>17</v>
      </c>
      <c r="B776" s="108">
        <v>38608</v>
      </c>
      <c r="C776" s="370">
        <v>0.28699999999999998</v>
      </c>
      <c r="D776" s="370">
        <v>6.8599999999999998E-3</v>
      </c>
      <c r="E776" s="370">
        <v>0.18505892407681127</v>
      </c>
      <c r="F776" s="370">
        <v>2.8506220575649534E-3</v>
      </c>
      <c r="G776" s="370">
        <v>0.37738725624019487</v>
      </c>
      <c r="H776" s="370">
        <v>0.63487800000000005</v>
      </c>
      <c r="I776" s="370"/>
      <c r="J776" s="370"/>
      <c r="K776" s="370"/>
      <c r="L776" s="109"/>
      <c r="M776" s="109"/>
      <c r="N776" s="109"/>
      <c r="O776" s="110"/>
    </row>
    <row r="777" spans="1:15">
      <c r="A777" s="106">
        <v>18</v>
      </c>
      <c r="B777" s="108">
        <v>38608</v>
      </c>
      <c r="C777" s="370">
        <v>0.252</v>
      </c>
      <c r="D777" s="370">
        <v>8.0999999999999996E-3</v>
      </c>
      <c r="E777" s="370">
        <v>1.3155251104163813E-2</v>
      </c>
      <c r="F777" s="370" t="s">
        <v>188</v>
      </c>
      <c r="G777" s="370">
        <v>0.3099204224235742</v>
      </c>
      <c r="H777" s="370">
        <v>0.58959099999999998</v>
      </c>
      <c r="I777" s="370"/>
      <c r="J777" s="370"/>
      <c r="K777" s="370"/>
      <c r="L777" s="109"/>
      <c r="M777" s="109"/>
      <c r="N777" s="109"/>
      <c r="O777" s="110"/>
    </row>
    <row r="778" spans="1:15">
      <c r="A778" s="106">
        <v>2</v>
      </c>
      <c r="B778" s="108">
        <v>38615</v>
      </c>
      <c r="C778" s="370">
        <v>0.255</v>
      </c>
      <c r="D778" s="370">
        <v>1.3798E-2</v>
      </c>
      <c r="E778" s="370">
        <v>1.0603814514161198E-2</v>
      </c>
      <c r="F778" s="370">
        <v>1.0176426179186935E-2</v>
      </c>
      <c r="G778" s="370">
        <v>0.37827028050449046</v>
      </c>
      <c r="H778" s="370">
        <v>0.75796399999999997</v>
      </c>
      <c r="I778" s="373">
        <v>0.4521</v>
      </c>
      <c r="J778" s="373">
        <v>5.45E-2</v>
      </c>
      <c r="K778" s="373"/>
      <c r="L778" s="140"/>
      <c r="M778" s="140"/>
      <c r="N778" s="140"/>
      <c r="O778" s="109" t="s">
        <v>190</v>
      </c>
    </row>
    <row r="779" spans="1:15">
      <c r="A779" s="106">
        <v>7</v>
      </c>
      <c r="B779" s="108">
        <v>38615</v>
      </c>
      <c r="C779" s="370">
        <v>0.56000000000000005</v>
      </c>
      <c r="D779" s="370">
        <v>1.1218000000000001E-2</v>
      </c>
      <c r="E779" s="370">
        <v>0.15219016684643552</v>
      </c>
      <c r="F779" s="370">
        <v>4.5009296948727122E-3</v>
      </c>
      <c r="G779" s="370">
        <v>0.41470356519321178</v>
      </c>
      <c r="H779" s="370">
        <v>1.099194</v>
      </c>
      <c r="I779" s="373">
        <v>0.3569</v>
      </c>
      <c r="J779" s="373">
        <v>0.1671</v>
      </c>
      <c r="K779" s="373"/>
      <c r="L779" s="140"/>
      <c r="M779" s="140"/>
      <c r="N779" s="140"/>
      <c r="O779" s="109"/>
    </row>
    <row r="780" spans="1:15">
      <c r="A780" s="106">
        <v>17</v>
      </c>
      <c r="B780" s="108">
        <v>38615</v>
      </c>
      <c r="C780" s="370">
        <v>0.26400000000000001</v>
      </c>
      <c r="D780" s="370">
        <v>7.8130000000000005E-3</v>
      </c>
      <c r="E780" s="370">
        <v>0.19107348298551624</v>
      </c>
      <c r="F780" s="370">
        <v>3.1272659013719967E-3</v>
      </c>
      <c r="G780" s="370">
        <v>0.40304617023186057</v>
      </c>
      <c r="H780" s="370">
        <v>0.67259199999999997</v>
      </c>
      <c r="I780" s="373">
        <v>0.44650000000000001</v>
      </c>
      <c r="J780" s="373">
        <v>0.1847</v>
      </c>
      <c r="K780" s="373"/>
      <c r="L780" s="140"/>
      <c r="M780" s="140"/>
      <c r="N780" s="140"/>
      <c r="O780" s="109"/>
    </row>
    <row r="781" spans="1:15">
      <c r="A781" s="106">
        <v>18</v>
      </c>
      <c r="B781" s="108">
        <v>38615</v>
      </c>
      <c r="C781" s="370">
        <v>0.23200000000000001</v>
      </c>
      <c r="D781" s="370">
        <v>8.6199999999999992E-3</v>
      </c>
      <c r="E781" s="370">
        <v>1.2424326978483285E-2</v>
      </c>
      <c r="F781" s="370">
        <v>3.5257908305993979E-3</v>
      </c>
      <c r="G781" s="370">
        <v>0.33024211825639571</v>
      </c>
      <c r="H781" s="370">
        <v>0.63208699999999995</v>
      </c>
      <c r="I781" s="373">
        <v>0.37819999999999998</v>
      </c>
      <c r="J781" s="373">
        <v>5.636E-2</v>
      </c>
      <c r="K781" s="373"/>
      <c r="L781" s="140"/>
      <c r="M781" s="140"/>
      <c r="N781" s="140"/>
      <c r="O781" s="109"/>
    </row>
    <row r="782" spans="1:15">
      <c r="A782" s="106">
        <v>2</v>
      </c>
      <c r="B782" s="108">
        <v>38622</v>
      </c>
      <c r="C782" s="370">
        <v>0.245</v>
      </c>
      <c r="D782" s="370">
        <v>3.47E-3</v>
      </c>
      <c r="E782" s="370">
        <v>8.4715691571400319E-3</v>
      </c>
      <c r="F782" s="370">
        <v>7.8368423832785149E-3</v>
      </c>
      <c r="G782" s="370">
        <v>0.38238630465763035</v>
      </c>
      <c r="H782" s="370">
        <v>0.77940600000000004</v>
      </c>
      <c r="I782" s="373">
        <v>0.52980000000000005</v>
      </c>
      <c r="J782" s="373">
        <v>2.8459999999999999E-2</v>
      </c>
      <c r="K782" s="373"/>
      <c r="L782" s="140"/>
      <c r="M782" s="140"/>
      <c r="N782" s="140"/>
      <c r="O782" s="109"/>
    </row>
    <row r="783" spans="1:15">
      <c r="A783" s="106">
        <v>7</v>
      </c>
      <c r="B783" s="108">
        <v>38622</v>
      </c>
      <c r="C783" s="370">
        <v>0.54</v>
      </c>
      <c r="D783" s="370">
        <v>5.8729999999999997E-3</v>
      </c>
      <c r="E783" s="370">
        <v>0.12799201710415403</v>
      </c>
      <c r="F783" s="370">
        <v>4.2891003485670829E-3</v>
      </c>
      <c r="G783" s="370">
        <v>0.42442082167755013</v>
      </c>
      <c r="H783" s="370">
        <v>1.1899839999999999</v>
      </c>
      <c r="I783" s="373">
        <v>0.47099999999999997</v>
      </c>
      <c r="J783" s="373">
        <v>0.13300000000000001</v>
      </c>
      <c r="K783" s="373"/>
      <c r="L783" s="140"/>
      <c r="M783" s="140"/>
      <c r="N783" s="140"/>
      <c r="O783" s="109"/>
    </row>
    <row r="784" spans="1:15">
      <c r="A784" s="106">
        <v>17</v>
      </c>
      <c r="B784" s="108">
        <v>38622</v>
      </c>
      <c r="C784" s="370">
        <v>0.27800000000000002</v>
      </c>
      <c r="D784" s="370">
        <v>2.598E-3</v>
      </c>
      <c r="E784" s="370">
        <v>0.19165521784355447</v>
      </c>
      <c r="F784" s="370">
        <v>3.3379042989549867E-3</v>
      </c>
      <c r="G784" s="370">
        <v>0.41508259853107188</v>
      </c>
      <c r="H784" s="370">
        <v>0.67648600000000003</v>
      </c>
      <c r="I784" s="373">
        <v>0.50639999999999996</v>
      </c>
      <c r="J784" s="373">
        <v>0.2087</v>
      </c>
      <c r="K784" s="373"/>
      <c r="L784" s="140"/>
      <c r="M784" s="140"/>
      <c r="N784" s="140"/>
      <c r="O784" s="109"/>
    </row>
    <row r="785" spans="1:15">
      <c r="A785" s="106">
        <v>18</v>
      </c>
      <c r="B785" s="108">
        <v>38622</v>
      </c>
      <c r="C785" s="370">
        <v>0.22700000000000001</v>
      </c>
      <c r="D785" s="370">
        <v>3.0769999999999999E-3</v>
      </c>
      <c r="E785" s="370">
        <v>7.3549455645844823E-3</v>
      </c>
      <c r="F785" s="370" t="s">
        <v>188</v>
      </c>
      <c r="G785" s="370">
        <v>0.32965613234130275</v>
      </c>
      <c r="H785" s="370">
        <v>0.63417800000000002</v>
      </c>
      <c r="I785" s="373">
        <v>0.50770000000000004</v>
      </c>
      <c r="J785" s="373">
        <v>2.8080000000000001E-2</v>
      </c>
      <c r="K785" s="373"/>
      <c r="L785" s="140"/>
      <c r="M785" s="140"/>
      <c r="N785" s="140"/>
      <c r="O785" s="109"/>
    </row>
    <row r="786" spans="1:15">
      <c r="A786" s="106">
        <v>2</v>
      </c>
      <c r="B786" s="108">
        <v>38629</v>
      </c>
      <c r="C786" s="370">
        <v>0.23</v>
      </c>
      <c r="D786" s="370">
        <v>1.4422000000000001E-2</v>
      </c>
      <c r="E786" s="370">
        <v>9.7787219269060439E-3</v>
      </c>
      <c r="F786" s="370">
        <v>1.046272286306648E-2</v>
      </c>
      <c r="G786" s="370">
        <v>0.37275210265109826</v>
      </c>
      <c r="H786" s="370">
        <v>0.69305799999999995</v>
      </c>
      <c r="I786" s="373">
        <v>0.48949999999999999</v>
      </c>
      <c r="J786" s="373">
        <v>5.799E-2</v>
      </c>
      <c r="K786" s="373"/>
      <c r="L786" s="140"/>
      <c r="M786" s="140"/>
      <c r="N786" s="140"/>
      <c r="O786" s="109"/>
    </row>
    <row r="787" spans="1:15">
      <c r="A787" s="106">
        <v>7</v>
      </c>
      <c r="B787" s="108">
        <v>38629</v>
      </c>
      <c r="C787" s="370">
        <v>0.52</v>
      </c>
      <c r="D787" s="370">
        <v>1.24E-2</v>
      </c>
      <c r="E787" s="370">
        <v>0.14820968301288834</v>
      </c>
      <c r="F787" s="370" t="s">
        <v>188</v>
      </c>
      <c r="G787" s="370">
        <v>0.41688130452547345</v>
      </c>
      <c r="H787" s="370">
        <v>1.1780139999999999</v>
      </c>
      <c r="I787" s="373">
        <v>0.34820000000000001</v>
      </c>
      <c r="J787" s="373">
        <v>0.14419999999999999</v>
      </c>
      <c r="K787" s="373"/>
      <c r="L787" s="140"/>
      <c r="M787" s="140"/>
      <c r="N787" s="140"/>
      <c r="O787" s="109"/>
    </row>
    <row r="788" spans="1:15">
      <c r="A788" s="106">
        <v>17</v>
      </c>
      <c r="B788" s="108">
        <v>38629</v>
      </c>
      <c r="C788" s="370">
        <v>0.23799999999999999</v>
      </c>
      <c r="D788" s="370">
        <v>1.2999999999999999E-2</v>
      </c>
      <c r="E788" s="370">
        <v>0.20118195487494314</v>
      </c>
      <c r="F788" s="370" t="s">
        <v>188</v>
      </c>
      <c r="G788" s="370">
        <v>0.40849609986258856</v>
      </c>
      <c r="H788" s="370">
        <v>0.62851900000000005</v>
      </c>
      <c r="I788" s="373">
        <v>0.56589999999999996</v>
      </c>
      <c r="J788" s="373">
        <v>0.18629999999999999</v>
      </c>
      <c r="K788" s="373"/>
      <c r="L788" s="140"/>
      <c r="M788" s="140"/>
      <c r="N788" s="140"/>
      <c r="O788" s="109"/>
    </row>
    <row r="789" spans="1:15">
      <c r="A789" s="106">
        <v>18</v>
      </c>
      <c r="B789" s="108">
        <v>38629</v>
      </c>
      <c r="C789" s="370">
        <v>0.21199999999999999</v>
      </c>
      <c r="D789" s="370">
        <v>1.3362000000000001E-2</v>
      </c>
      <c r="E789" s="370">
        <v>1.8856696418605649E-2</v>
      </c>
      <c r="F789" s="370" t="s">
        <v>188</v>
      </c>
      <c r="G789" s="370">
        <v>0.31934861563804512</v>
      </c>
      <c r="H789" s="370">
        <v>0.63882099999999997</v>
      </c>
      <c r="I789" s="373">
        <v>0.56610000000000005</v>
      </c>
      <c r="J789" s="373">
        <v>3.9750000000000001E-2</v>
      </c>
      <c r="K789" s="373"/>
      <c r="L789" s="140"/>
      <c r="M789" s="140"/>
      <c r="N789" s="140"/>
      <c r="O789" s="109"/>
    </row>
    <row r="790" spans="1:15">
      <c r="A790" s="106">
        <v>2</v>
      </c>
      <c r="B790" s="108">
        <v>38636</v>
      </c>
      <c r="C790" s="370">
        <v>0.23499999999999999</v>
      </c>
      <c r="D790" s="370">
        <v>1.0567999999999999E-2</v>
      </c>
      <c r="E790" s="370">
        <v>6.6049445995547918E-3</v>
      </c>
      <c r="F790" s="370">
        <v>5.2587793905701083E-3</v>
      </c>
      <c r="G790" s="370">
        <v>0.370059139012753</v>
      </c>
      <c r="H790" s="370">
        <v>0.84107100000000001</v>
      </c>
      <c r="I790" s="373">
        <v>0.55310000000000004</v>
      </c>
      <c r="J790" s="373">
        <v>3.2829999999999998E-2</v>
      </c>
      <c r="K790" s="373"/>
      <c r="L790" s="140"/>
      <c r="M790" s="140"/>
      <c r="N790" s="140"/>
      <c r="O790" s="109"/>
    </row>
    <row r="791" spans="1:15">
      <c r="A791" s="106">
        <v>7</v>
      </c>
      <c r="B791" s="108">
        <v>38636</v>
      </c>
      <c r="C791" s="370">
        <v>0.52</v>
      </c>
      <c r="D791" s="370">
        <v>9.0159999999999997E-3</v>
      </c>
      <c r="E791" s="370">
        <v>0.14931299301106105</v>
      </c>
      <c r="F791" s="370" t="s">
        <v>188</v>
      </c>
      <c r="G791" s="370">
        <v>0.41038536752483057</v>
      </c>
      <c r="H791" s="370">
        <v>1.1588000000000001</v>
      </c>
      <c r="I791" s="373">
        <v>0.39419999999999999</v>
      </c>
      <c r="J791" s="373">
        <v>0.1552</v>
      </c>
      <c r="K791" s="373"/>
      <c r="L791" s="140"/>
      <c r="M791" s="140"/>
      <c r="N791" s="140"/>
      <c r="O791" s="109"/>
    </row>
    <row r="792" spans="1:15">
      <c r="A792" s="106">
        <v>17</v>
      </c>
      <c r="B792" s="108">
        <v>38636</v>
      </c>
      <c r="C792" s="370">
        <v>0.23699999999999999</v>
      </c>
      <c r="D792" s="370">
        <v>7.8639999999999995E-3</v>
      </c>
      <c r="E792" s="370">
        <v>0.21407795479292896</v>
      </c>
      <c r="F792" s="370" t="s">
        <v>188</v>
      </c>
      <c r="G792" s="370">
        <v>0.40844413179838945</v>
      </c>
      <c r="H792" s="370">
        <v>0.72422500000000001</v>
      </c>
      <c r="I792" s="373">
        <v>0.70579999999999998</v>
      </c>
      <c r="J792" s="373">
        <v>0.2767</v>
      </c>
      <c r="K792" s="373"/>
      <c r="L792" s="140"/>
      <c r="M792" s="140"/>
      <c r="N792" s="140"/>
      <c r="O792" s="109"/>
    </row>
    <row r="793" spans="1:15">
      <c r="A793" s="106">
        <v>18</v>
      </c>
      <c r="B793" s="108">
        <v>38636</v>
      </c>
      <c r="C793" s="370">
        <v>0.21199999999999999</v>
      </c>
      <c r="D793" s="370">
        <v>9.2130000000000007E-3</v>
      </c>
      <c r="E793" s="370">
        <v>7.8392974660785562E-3</v>
      </c>
      <c r="F793" s="370" t="s">
        <v>188</v>
      </c>
      <c r="G793" s="370">
        <v>0.31333232997559357</v>
      </c>
      <c r="H793" s="370">
        <v>0.66869299999999998</v>
      </c>
      <c r="I793" s="373">
        <v>0.44</v>
      </c>
      <c r="J793" s="373">
        <v>3.3480000000000003E-2</v>
      </c>
      <c r="K793" s="373"/>
      <c r="L793" s="140"/>
      <c r="M793" s="140"/>
      <c r="N793" s="140"/>
      <c r="O793" s="109"/>
    </row>
    <row r="794" spans="1:15">
      <c r="A794" s="106">
        <v>2</v>
      </c>
      <c r="B794" s="108">
        <v>38643</v>
      </c>
      <c r="C794" s="370">
        <v>0.22500000000000001</v>
      </c>
      <c r="D794" s="370">
        <v>1.2284E-2</v>
      </c>
      <c r="E794" s="370">
        <v>6.1374411404634642E-3</v>
      </c>
      <c r="F794" s="370">
        <v>9.8970349434654315E-3</v>
      </c>
      <c r="G794" s="370">
        <v>0.388314014906811</v>
      </c>
      <c r="H794" s="370">
        <v>0.69183600000000001</v>
      </c>
      <c r="I794" s="373">
        <v>0.51129999999999998</v>
      </c>
      <c r="J794" s="373">
        <v>2.3800000000000002E-2</v>
      </c>
      <c r="K794" s="373"/>
      <c r="L794" s="140"/>
      <c r="M794" s="140"/>
      <c r="N794" s="140"/>
      <c r="O794" s="109"/>
    </row>
    <row r="795" spans="1:15">
      <c r="A795" s="106">
        <v>7</v>
      </c>
      <c r="B795" s="108">
        <v>38643</v>
      </c>
      <c r="C795" s="370">
        <v>0.495</v>
      </c>
      <c r="D795" s="370">
        <v>7.424E-3</v>
      </c>
      <c r="E795" s="370">
        <v>0.13210648541578857</v>
      </c>
      <c r="F795" s="370" t="s">
        <v>188</v>
      </c>
      <c r="G795" s="370">
        <v>0.41174972688281264</v>
      </c>
      <c r="H795" s="370">
        <v>1.0278050000000001</v>
      </c>
      <c r="I795" s="373">
        <v>0.42270000000000002</v>
      </c>
      <c r="J795" s="373">
        <v>0.14810000000000001</v>
      </c>
      <c r="K795" s="373"/>
      <c r="L795" s="140"/>
      <c r="M795" s="140"/>
      <c r="N795" s="140"/>
      <c r="O795" s="109"/>
    </row>
    <row r="796" spans="1:15">
      <c r="A796" s="106">
        <v>17</v>
      </c>
      <c r="B796" s="108">
        <v>38643</v>
      </c>
      <c r="C796" s="370">
        <v>0.22900000000000001</v>
      </c>
      <c r="D796" s="370">
        <v>7.8709999999999995E-3</v>
      </c>
      <c r="E796" s="370">
        <v>0.20379906141011586</v>
      </c>
      <c r="F796" s="370">
        <v>2.6375912623052438E-3</v>
      </c>
      <c r="G796" s="370">
        <v>0.42066103354879897</v>
      </c>
      <c r="H796" s="370">
        <v>0.59131</v>
      </c>
      <c r="I796" s="373">
        <v>0.66610000000000003</v>
      </c>
      <c r="J796" s="373">
        <v>0.20660000000000001</v>
      </c>
      <c r="K796" s="373"/>
      <c r="L796" s="140"/>
      <c r="M796" s="140"/>
      <c r="N796" s="140"/>
      <c r="O796" s="109"/>
    </row>
    <row r="797" spans="1:15">
      <c r="A797" s="106">
        <v>18</v>
      </c>
      <c r="B797" s="108">
        <v>38643</v>
      </c>
      <c r="C797" s="370">
        <v>0.20200000000000001</v>
      </c>
      <c r="D797" s="370">
        <v>7.1869999999999998E-3</v>
      </c>
      <c r="E797" s="370">
        <v>1.09265392318155E-2</v>
      </c>
      <c r="F797" s="370">
        <v>2.7809853453456372E-3</v>
      </c>
      <c r="G797" s="370">
        <v>0.32244781686744989</v>
      </c>
      <c r="H797" s="370">
        <v>0.59905600000000003</v>
      </c>
      <c r="I797" s="373">
        <v>0.62070000000000003</v>
      </c>
      <c r="J797" s="373">
        <v>3.7620000000000001E-2</v>
      </c>
      <c r="K797" s="373"/>
      <c r="L797" s="140"/>
      <c r="M797" s="140"/>
      <c r="N797" s="140"/>
      <c r="O797" s="109"/>
    </row>
    <row r="798" spans="1:15">
      <c r="A798" s="106">
        <v>2</v>
      </c>
      <c r="B798" s="108">
        <v>38650</v>
      </c>
      <c r="C798" s="370">
        <v>0.20499999999999999</v>
      </c>
      <c r="D798" s="370">
        <v>1.7253000000000001E-2</v>
      </c>
      <c r="E798" s="370">
        <v>4.036137733600475E-3</v>
      </c>
      <c r="F798" s="370">
        <v>1.2368481149778839E-2</v>
      </c>
      <c r="G798" s="370">
        <v>0.39273937097844519</v>
      </c>
      <c r="H798" s="370">
        <v>0.57671099999999997</v>
      </c>
      <c r="I798" s="373">
        <v>0.42709999999999998</v>
      </c>
      <c r="J798" s="373">
        <v>1.874E-2</v>
      </c>
      <c r="K798" s="373"/>
      <c r="L798" s="140"/>
      <c r="M798" s="140"/>
      <c r="N798" s="140"/>
      <c r="O798" s="109"/>
    </row>
    <row r="799" spans="1:15">
      <c r="A799" s="106">
        <v>7</v>
      </c>
      <c r="B799" s="108">
        <v>38650</v>
      </c>
      <c r="C799" s="370">
        <v>0.48</v>
      </c>
      <c r="D799" s="370">
        <v>9.8980000000000005E-3</v>
      </c>
      <c r="E799" s="370">
        <v>9.7651198113042931E-2</v>
      </c>
      <c r="F799" s="370" t="s">
        <v>188</v>
      </c>
      <c r="G799" s="370">
        <v>0.41117399196840748</v>
      </c>
      <c r="H799" s="370">
        <v>1.056535</v>
      </c>
      <c r="I799" s="373">
        <v>0.39889999999999998</v>
      </c>
      <c r="J799" s="373">
        <v>0.108</v>
      </c>
      <c r="K799" s="373"/>
      <c r="L799" s="140"/>
      <c r="M799" s="140"/>
      <c r="N799" s="140"/>
      <c r="O799" s="109"/>
    </row>
    <row r="800" spans="1:15">
      <c r="A800" s="106">
        <v>17</v>
      </c>
      <c r="B800" s="108">
        <v>38650</v>
      </c>
      <c r="C800" s="370">
        <v>0.21199999999999999</v>
      </c>
      <c r="D800" s="370">
        <v>1.0061E-2</v>
      </c>
      <c r="E800" s="370">
        <v>0.18359820331253551</v>
      </c>
      <c r="F800" s="370" t="s">
        <v>188</v>
      </c>
      <c r="G800" s="370">
        <v>0.41697646551313738</v>
      </c>
      <c r="H800" s="370">
        <v>0.55089600000000005</v>
      </c>
      <c r="I800" s="373">
        <v>0.43240000000000001</v>
      </c>
      <c r="J800" s="373">
        <v>0.16539999999999999</v>
      </c>
      <c r="K800" s="373"/>
      <c r="L800" s="140"/>
      <c r="M800" s="140"/>
      <c r="N800" s="140"/>
      <c r="O800" s="109"/>
    </row>
    <row r="801" spans="1:15">
      <c r="A801" s="106">
        <v>18</v>
      </c>
      <c r="B801" s="108">
        <v>38650</v>
      </c>
      <c r="C801" s="370">
        <v>0.192</v>
      </c>
      <c r="D801" s="370">
        <v>6.5110000000000003E-3</v>
      </c>
      <c r="E801" s="370">
        <v>6.8733878102875089E-3</v>
      </c>
      <c r="F801" s="370">
        <v>4.3658196878136393E-3</v>
      </c>
      <c r="G801" s="370">
        <v>0.31585928796244706</v>
      </c>
      <c r="H801" s="370">
        <v>0.51298100000000002</v>
      </c>
      <c r="I801" s="373">
        <v>0.45829999999999999</v>
      </c>
      <c r="J801" s="373">
        <v>2.0799999999999999E-2</v>
      </c>
      <c r="K801" s="373"/>
      <c r="L801" s="140"/>
      <c r="M801" s="140"/>
      <c r="N801" s="140"/>
      <c r="O801" s="109"/>
    </row>
    <row r="802" spans="1:15">
      <c r="A802" s="106">
        <v>2</v>
      </c>
      <c r="B802" s="135">
        <v>38657</v>
      </c>
      <c r="C802" s="370">
        <v>0.2</v>
      </c>
      <c r="D802" s="370">
        <v>1.0029E-2</v>
      </c>
      <c r="E802" s="370">
        <v>4.2567327875735863E-3</v>
      </c>
      <c r="F802" s="370">
        <v>7.3722680595158111E-3</v>
      </c>
      <c r="G802" s="370">
        <v>0.40274190704236357</v>
      </c>
      <c r="H802" s="370">
        <v>0.58915399999999996</v>
      </c>
      <c r="I802" s="373">
        <v>0.50039999999999996</v>
      </c>
      <c r="J802" s="373">
        <v>2.538E-2</v>
      </c>
      <c r="K802" s="373"/>
      <c r="L802" s="140"/>
      <c r="M802" s="140"/>
      <c r="N802" s="140"/>
      <c r="O802" s="109"/>
    </row>
    <row r="803" spans="1:15">
      <c r="A803" s="106">
        <v>7</v>
      </c>
      <c r="B803" s="135">
        <v>38657</v>
      </c>
      <c r="C803" s="370">
        <v>0.47499999999999998</v>
      </c>
      <c r="D803" s="370">
        <v>3.6600000000000001E-3</v>
      </c>
      <c r="E803" s="370">
        <v>0.10682654308571236</v>
      </c>
      <c r="F803" s="370" t="s">
        <v>188</v>
      </c>
      <c r="G803" s="370">
        <v>0.42204347645958595</v>
      </c>
      <c r="H803" s="370">
        <v>1.0520210000000001</v>
      </c>
      <c r="I803" s="373">
        <v>0.34139999999999998</v>
      </c>
      <c r="J803" s="373">
        <v>0.11260000000000001</v>
      </c>
      <c r="K803" s="373"/>
      <c r="L803" s="140"/>
      <c r="M803" s="140"/>
      <c r="N803" s="140"/>
      <c r="O803" s="109"/>
    </row>
    <row r="804" spans="1:15">
      <c r="A804" s="106">
        <v>17</v>
      </c>
      <c r="B804" s="135">
        <v>38657</v>
      </c>
      <c r="C804" s="370">
        <v>0.191</v>
      </c>
      <c r="D804" s="370">
        <v>2.4689999999999998E-3</v>
      </c>
      <c r="E804" s="370">
        <v>0.17485702800791211</v>
      </c>
      <c r="F804" s="370" t="s">
        <v>188</v>
      </c>
      <c r="G804" s="370">
        <v>0.42217801268842825</v>
      </c>
      <c r="H804" s="370">
        <v>0.56112700000000004</v>
      </c>
      <c r="I804" s="373">
        <v>0.69920000000000004</v>
      </c>
      <c r="J804" s="373">
        <v>0.16869999999999999</v>
      </c>
      <c r="K804" s="373"/>
      <c r="L804" s="140"/>
      <c r="M804" s="140"/>
      <c r="N804" s="140"/>
      <c r="O804" s="109"/>
    </row>
    <row r="805" spans="1:15">
      <c r="A805" s="106">
        <v>18</v>
      </c>
      <c r="B805" s="135">
        <v>38657</v>
      </c>
      <c r="C805" s="370">
        <v>0.191</v>
      </c>
      <c r="D805" s="370">
        <v>3.9249999999999997E-3</v>
      </c>
      <c r="E805" s="370">
        <v>7.2199999163286956E-3</v>
      </c>
      <c r="F805" s="370" t="s">
        <v>188</v>
      </c>
      <c r="G805" s="370">
        <v>0.31891706774440692</v>
      </c>
      <c r="H805" s="370">
        <v>0.51805800000000002</v>
      </c>
      <c r="I805" s="373">
        <v>0.49790000000000001</v>
      </c>
      <c r="J805" s="373">
        <v>0.03</v>
      </c>
      <c r="K805" s="373"/>
      <c r="L805" s="140"/>
      <c r="M805" s="140"/>
      <c r="N805" s="140"/>
      <c r="O805" s="109"/>
    </row>
    <row r="806" spans="1:15">
      <c r="A806" s="106">
        <v>2</v>
      </c>
      <c r="B806" s="108">
        <v>38664</v>
      </c>
      <c r="C806" s="370">
        <v>0.19500000000000001</v>
      </c>
      <c r="D806" s="370">
        <v>1.2416E-2</v>
      </c>
      <c r="E806" s="370">
        <v>2.7327819482853215E-3</v>
      </c>
      <c r="F806" s="370">
        <v>1.4752257574657826E-2</v>
      </c>
      <c r="G806" s="370">
        <v>0.39999404551364171</v>
      </c>
      <c r="H806" s="370">
        <v>0.60958000000000001</v>
      </c>
      <c r="I806" s="373">
        <v>0.51459999999999995</v>
      </c>
      <c r="J806" s="373">
        <v>3.7039999999999997E-2</v>
      </c>
      <c r="K806" s="373"/>
      <c r="L806" s="140"/>
      <c r="M806" s="140"/>
      <c r="N806" s="140"/>
      <c r="O806" s="109"/>
    </row>
    <row r="807" spans="1:15">
      <c r="A807" s="106">
        <v>7</v>
      </c>
      <c r="B807" s="108">
        <v>38664</v>
      </c>
      <c r="C807" s="370">
        <v>0.46</v>
      </c>
      <c r="D807" s="370">
        <v>8.7379999999999992E-3</v>
      </c>
      <c r="E807" s="370">
        <v>7.2447682505377989E-2</v>
      </c>
      <c r="F807" s="370" t="s">
        <v>188</v>
      </c>
      <c r="G807" s="370">
        <v>0.4130774871643122</v>
      </c>
      <c r="H807" s="370">
        <v>1.0443249999999999</v>
      </c>
      <c r="I807" s="373">
        <v>0.45250000000000001</v>
      </c>
      <c r="J807" s="373">
        <v>9.3160000000000007E-2</v>
      </c>
      <c r="K807" s="373"/>
      <c r="L807" s="140"/>
      <c r="M807" s="140"/>
      <c r="N807" s="140"/>
      <c r="O807" s="109"/>
    </row>
    <row r="808" spans="1:15">
      <c r="A808" s="106">
        <v>17</v>
      </c>
      <c r="B808" s="108">
        <v>38664</v>
      </c>
      <c r="C808" s="370">
        <v>0.19800000000000001</v>
      </c>
      <c r="D808" s="370">
        <v>7.6660000000000001E-3</v>
      </c>
      <c r="E808" s="370">
        <v>0.1673755734891304</v>
      </c>
      <c r="F808" s="370">
        <v>2.743131232646669E-2</v>
      </c>
      <c r="G808" s="370">
        <v>0.41028084095525108</v>
      </c>
      <c r="H808" s="370">
        <v>0.58064899999999997</v>
      </c>
      <c r="I808" s="373">
        <v>0.53159999999999996</v>
      </c>
      <c r="J808" s="373">
        <v>0.15870000000000001</v>
      </c>
      <c r="K808" s="373"/>
      <c r="L808" s="140"/>
      <c r="M808" s="140"/>
      <c r="N808" s="140"/>
      <c r="O808" s="109"/>
    </row>
    <row r="809" spans="1:15">
      <c r="A809" s="106">
        <v>18</v>
      </c>
      <c r="B809" s="108">
        <v>38664</v>
      </c>
      <c r="C809" s="370">
        <v>0.17699999999999999</v>
      </c>
      <c r="D809" s="370">
        <v>7.8600000000000007E-3</v>
      </c>
      <c r="E809" s="370">
        <v>3.0156123129309585E-3</v>
      </c>
      <c r="F809" s="370">
        <v>2.7172880981838638E-3</v>
      </c>
      <c r="G809" s="370">
        <v>0.31615680521064504</v>
      </c>
      <c r="H809" s="370">
        <v>0.56349700000000003</v>
      </c>
      <c r="I809" s="373">
        <v>0.5756</v>
      </c>
      <c r="J809" s="373">
        <v>3.1809999999999998E-2</v>
      </c>
      <c r="K809" s="373"/>
      <c r="L809" s="140"/>
      <c r="M809" s="140"/>
      <c r="N809" s="140"/>
      <c r="O809" s="109"/>
    </row>
    <row r="810" spans="1:15">
      <c r="A810" s="106">
        <v>2</v>
      </c>
      <c r="B810" s="108">
        <v>38671</v>
      </c>
      <c r="C810" s="370">
        <v>0.19500000000000001</v>
      </c>
      <c r="D810" s="370">
        <v>1.0902E-2</v>
      </c>
      <c r="E810" s="370">
        <v>6.0278141010149339E-4</v>
      </c>
      <c r="F810" s="370">
        <v>1.1547259985911584E-2</v>
      </c>
      <c r="G810" s="370">
        <v>0.41043952616620866</v>
      </c>
      <c r="H810" s="370">
        <v>0.69991400000000004</v>
      </c>
      <c r="I810" s="373">
        <v>0.75149999999999995</v>
      </c>
      <c r="J810" s="373">
        <v>2.862E-2</v>
      </c>
      <c r="K810" s="373"/>
      <c r="L810" s="140"/>
      <c r="M810" s="140"/>
      <c r="N810" s="140"/>
      <c r="O810" s="109"/>
    </row>
    <row r="811" spans="1:15">
      <c r="A811" s="106">
        <v>7</v>
      </c>
      <c r="B811" s="108">
        <v>38671</v>
      </c>
      <c r="C811" s="370">
        <v>0.45500000000000002</v>
      </c>
      <c r="D811" s="370">
        <v>6.7809999999999997E-3</v>
      </c>
      <c r="E811" s="370">
        <v>4.0855122627304813E-2</v>
      </c>
      <c r="F811" s="370" t="s">
        <v>188</v>
      </c>
      <c r="G811" s="370">
        <v>0.41101798383084542</v>
      </c>
      <c r="H811" s="370">
        <v>1.0406610000000001</v>
      </c>
      <c r="I811" s="373">
        <v>0.60170000000000001</v>
      </c>
      <c r="J811" s="373">
        <v>9.3350000000000002E-2</v>
      </c>
      <c r="K811" s="373"/>
      <c r="L811" s="140"/>
      <c r="M811" s="140"/>
      <c r="N811" s="140"/>
      <c r="O811" s="109"/>
    </row>
    <row r="812" spans="1:15">
      <c r="A812" s="106">
        <v>17</v>
      </c>
      <c r="B812" s="108">
        <v>38671</v>
      </c>
      <c r="C812" s="370">
        <v>0.189</v>
      </c>
      <c r="D812" s="370">
        <v>4.5329999999999997E-3</v>
      </c>
      <c r="E812" s="370">
        <v>0.13791590808683798</v>
      </c>
      <c r="F812" s="370" t="s">
        <v>188</v>
      </c>
      <c r="G812" s="370">
        <v>0.41955068324754258</v>
      </c>
      <c r="H812" s="370">
        <v>0.62196099999999999</v>
      </c>
      <c r="I812" s="373">
        <v>0.56100000000000005</v>
      </c>
      <c r="J812" s="373">
        <v>0.15060000000000001</v>
      </c>
      <c r="K812" s="373"/>
      <c r="L812" s="140"/>
      <c r="M812" s="140"/>
      <c r="N812" s="140"/>
      <c r="O812" s="109"/>
    </row>
    <row r="813" spans="1:15">
      <c r="A813" s="106">
        <v>18</v>
      </c>
      <c r="B813" s="108">
        <v>38671</v>
      </c>
      <c r="C813" s="370">
        <v>0.17100000000000001</v>
      </c>
      <c r="D813" s="370">
        <v>4.6150000000000002E-3</v>
      </c>
      <c r="E813" s="370">
        <v>5.9709423151142521E-4</v>
      </c>
      <c r="F813" s="370" t="s">
        <v>188</v>
      </c>
      <c r="G813" s="370">
        <v>0.32113288399685797</v>
      </c>
      <c r="H813" s="370">
        <v>0.60881099999999999</v>
      </c>
      <c r="I813" s="373">
        <v>1.0089999999999999</v>
      </c>
      <c r="J813" s="373">
        <v>3.3939999999999998E-2</v>
      </c>
      <c r="K813" s="373"/>
      <c r="L813" s="140"/>
      <c r="M813" s="140"/>
      <c r="N813" s="140"/>
      <c r="O813" s="109"/>
    </row>
    <row r="814" spans="1:15">
      <c r="A814" s="106">
        <v>2</v>
      </c>
      <c r="B814" s="135">
        <v>38678</v>
      </c>
      <c r="C814" s="370">
        <v>0.27500000000000002</v>
      </c>
      <c r="D814" s="370">
        <v>1.2054E-2</v>
      </c>
      <c r="E814" s="370">
        <v>5.4634652470876772E-4</v>
      </c>
      <c r="F814" s="370">
        <v>6.2471655195167662E-3</v>
      </c>
      <c r="G814" s="370">
        <v>0.60893705546311194</v>
      </c>
      <c r="H814" s="370">
        <v>0.54436099999999998</v>
      </c>
      <c r="I814" s="373">
        <v>1.052</v>
      </c>
      <c r="J814" s="373">
        <v>3.3919999999999999E-2</v>
      </c>
      <c r="K814" s="373"/>
      <c r="L814" s="140"/>
      <c r="M814" s="140"/>
      <c r="N814" s="140"/>
      <c r="O814" s="109"/>
    </row>
    <row r="815" spans="1:15">
      <c r="A815" s="106">
        <v>7</v>
      </c>
      <c r="B815" s="135">
        <v>38678</v>
      </c>
      <c r="C815" s="370">
        <v>0.55000000000000004</v>
      </c>
      <c r="D815" s="370">
        <v>1.5066E-2</v>
      </c>
      <c r="E815" s="370">
        <v>0.20334115723517596</v>
      </c>
      <c r="F815" s="370">
        <v>5.0145235746670493E-2</v>
      </c>
      <c r="G815" s="370">
        <v>0.51708687147259114</v>
      </c>
      <c r="H815" s="370">
        <v>1.0033259999999999</v>
      </c>
      <c r="I815" s="373">
        <v>0.67479999999999996</v>
      </c>
      <c r="J815" s="373">
        <v>0.22489999999999999</v>
      </c>
      <c r="K815" s="373"/>
      <c r="L815" s="140"/>
      <c r="M815" s="140"/>
      <c r="N815" s="140"/>
      <c r="O815" s="109"/>
    </row>
    <row r="816" spans="1:15">
      <c r="A816" s="106">
        <v>17</v>
      </c>
      <c r="B816" s="135">
        <v>38678</v>
      </c>
      <c r="C816" s="370">
        <v>0.26100000000000001</v>
      </c>
      <c r="D816" s="370">
        <v>6.4029999999999998E-3</v>
      </c>
      <c r="E816" s="370">
        <v>0.31452826580705417</v>
      </c>
      <c r="F816" s="370" t="s">
        <v>188</v>
      </c>
      <c r="G816" s="370">
        <v>0.51485247360331843</v>
      </c>
      <c r="H816" s="370">
        <v>0.61809499999999995</v>
      </c>
      <c r="I816" s="373">
        <v>0.64259999999999995</v>
      </c>
      <c r="J816" s="373">
        <v>0.28410000000000002</v>
      </c>
      <c r="K816" s="373"/>
      <c r="L816" s="140"/>
      <c r="M816" s="140"/>
      <c r="N816" s="140"/>
      <c r="O816" s="109"/>
    </row>
    <row r="817" spans="1:15">
      <c r="A817" s="106">
        <v>18</v>
      </c>
      <c r="B817" s="135">
        <v>38678</v>
      </c>
      <c r="C817" s="370">
        <v>0.24</v>
      </c>
      <c r="D817" s="370">
        <v>5.5030000000000001E-3</v>
      </c>
      <c r="E817" s="370">
        <v>4.478319983833224E-4</v>
      </c>
      <c r="F817" s="370">
        <v>4.2116752261997644E-3</v>
      </c>
      <c r="G817" s="370">
        <v>0.41528498145578341</v>
      </c>
      <c r="H817" s="370">
        <v>0.506189</v>
      </c>
      <c r="I817" s="373">
        <v>0.66839999999999999</v>
      </c>
      <c r="J817" s="373">
        <v>2.2179999999999998E-2</v>
      </c>
      <c r="K817" s="373"/>
      <c r="L817" s="140"/>
      <c r="M817" s="140"/>
      <c r="N817" s="140"/>
      <c r="O817" s="109"/>
    </row>
    <row r="818" spans="1:15">
      <c r="A818" s="106">
        <v>2</v>
      </c>
      <c r="B818" s="135">
        <v>38685</v>
      </c>
      <c r="C818" s="370">
        <v>0.37</v>
      </c>
      <c r="D818" s="370">
        <v>1.3335E-2</v>
      </c>
      <c r="E818" s="370">
        <v>3.4687763966318266E-4</v>
      </c>
      <c r="F818" s="370">
        <v>7.9059618550346156E-3</v>
      </c>
      <c r="G818" s="370">
        <v>0.75554282385230043</v>
      </c>
      <c r="H818" s="370">
        <v>0.65005900000000005</v>
      </c>
      <c r="I818" s="373">
        <v>1</v>
      </c>
      <c r="J818" s="373">
        <v>3.0669999999999999E-2</v>
      </c>
      <c r="K818" s="373"/>
      <c r="L818" s="140"/>
      <c r="M818" s="140"/>
      <c r="N818" s="140"/>
      <c r="O818" s="109"/>
    </row>
    <row r="819" spans="1:15">
      <c r="A819" s="106">
        <v>7</v>
      </c>
      <c r="B819" s="135">
        <v>38685</v>
      </c>
      <c r="C819" s="370">
        <v>0.71499999999999997</v>
      </c>
      <c r="D819" s="370">
        <v>8.6660000000000001E-3</v>
      </c>
      <c r="E819" s="370">
        <v>0.26167074535327822</v>
      </c>
      <c r="F819" s="370" t="s">
        <v>188</v>
      </c>
      <c r="G819" s="370">
        <v>0.67375270290657152</v>
      </c>
      <c r="H819" s="370">
        <v>1.034303</v>
      </c>
      <c r="I819" s="373">
        <v>0.81189999999999996</v>
      </c>
      <c r="J819" s="373">
        <v>0.27589999999999998</v>
      </c>
      <c r="K819" s="373"/>
      <c r="L819" s="140"/>
      <c r="M819" s="140"/>
      <c r="N819" s="140"/>
      <c r="O819" s="109"/>
    </row>
    <row r="820" spans="1:15">
      <c r="A820" s="106">
        <v>17</v>
      </c>
      <c r="B820" s="135">
        <v>38685</v>
      </c>
      <c r="C820" s="370">
        <v>0.36299999999999999</v>
      </c>
      <c r="D820" s="370">
        <v>6.2659999999999999E-3</v>
      </c>
      <c r="E820" s="370">
        <v>0.39789064272144659</v>
      </c>
      <c r="F820" s="370" t="s">
        <v>188</v>
      </c>
      <c r="G820" s="370">
        <v>0.60228865779738217</v>
      </c>
      <c r="H820" s="370">
        <v>0.71536100000000002</v>
      </c>
      <c r="I820" s="373">
        <v>0.66459999999999997</v>
      </c>
      <c r="J820" s="373">
        <v>0.36130000000000001</v>
      </c>
      <c r="K820" s="373"/>
      <c r="L820" s="140"/>
      <c r="M820" s="140"/>
      <c r="N820" s="140"/>
      <c r="O820" s="109"/>
    </row>
    <row r="821" spans="1:15">
      <c r="A821" s="106">
        <v>18</v>
      </c>
      <c r="B821" s="135">
        <v>38685</v>
      </c>
      <c r="C821" s="370">
        <v>0.29199999999999998</v>
      </c>
      <c r="D821" s="370">
        <v>6.6340000000000001E-3</v>
      </c>
      <c r="E821" s="370">
        <v>2.5273803618723796E-4</v>
      </c>
      <c r="F821" s="370" t="s">
        <v>188</v>
      </c>
      <c r="G821" s="370">
        <v>0.45106239194973913</v>
      </c>
      <c r="H821" s="370">
        <v>0.59358500000000003</v>
      </c>
      <c r="I821" s="373">
        <v>0.64290000000000003</v>
      </c>
      <c r="J821" s="373">
        <v>4.53E-2</v>
      </c>
      <c r="K821" s="373"/>
      <c r="L821" s="140"/>
      <c r="M821" s="140"/>
      <c r="N821" s="140"/>
      <c r="O821" s="109"/>
    </row>
    <row r="822" spans="1:15">
      <c r="A822" s="106">
        <v>2</v>
      </c>
      <c r="B822" s="108">
        <v>38692</v>
      </c>
      <c r="C822" s="370">
        <v>0.28499999999999998</v>
      </c>
      <c r="D822" s="370">
        <v>1.1029000000000001E-2</v>
      </c>
      <c r="E822" s="370">
        <v>6.687504916504523E-4</v>
      </c>
      <c r="F822" s="370">
        <v>4.2510842593772875E-3</v>
      </c>
      <c r="G822" s="370">
        <v>0.55760187609646672</v>
      </c>
      <c r="H822" s="370">
        <v>0.52757600000000004</v>
      </c>
      <c r="I822" s="373">
        <v>0.62680000000000002</v>
      </c>
      <c r="J822" s="373">
        <v>2.4109999999999999E-2</v>
      </c>
      <c r="K822" s="373"/>
      <c r="L822" s="140"/>
      <c r="M822" s="140"/>
      <c r="N822" s="140"/>
      <c r="O822" s="140"/>
    </row>
    <row r="823" spans="1:15">
      <c r="A823" s="106">
        <v>7</v>
      </c>
      <c r="B823" s="108">
        <v>38692</v>
      </c>
      <c r="C823" s="370">
        <v>0.59</v>
      </c>
      <c r="D823" s="370">
        <v>5.4660000000000004E-3</v>
      </c>
      <c r="E823" s="370">
        <v>0.21613840463785453</v>
      </c>
      <c r="F823" s="370" t="s">
        <v>188</v>
      </c>
      <c r="G823" s="370">
        <v>0.53373250924433324</v>
      </c>
      <c r="H823" s="370">
        <v>0.90682399999999996</v>
      </c>
      <c r="I823" s="373">
        <v>0.42070000000000002</v>
      </c>
      <c r="J823" s="373">
        <v>0.22409999999999999</v>
      </c>
      <c r="K823" s="373"/>
      <c r="L823" s="140"/>
      <c r="M823" s="140"/>
      <c r="N823" s="140"/>
      <c r="O823" s="140"/>
    </row>
    <row r="824" spans="1:15">
      <c r="A824" s="106">
        <v>17</v>
      </c>
      <c r="B824" s="108">
        <v>38692</v>
      </c>
      <c r="C824" s="370">
        <v>0.26300000000000001</v>
      </c>
      <c r="D824" s="370">
        <v>4.1580000000000002E-3</v>
      </c>
      <c r="E824" s="370">
        <v>0.2589534474931432</v>
      </c>
      <c r="F824" s="370" t="s">
        <v>188</v>
      </c>
      <c r="G824" s="370">
        <v>0.50010142986965944</v>
      </c>
      <c r="H824" s="370">
        <v>0.57264700000000002</v>
      </c>
      <c r="I824" s="373">
        <v>0.4103</v>
      </c>
      <c r="J824" s="373">
        <v>0.2286</v>
      </c>
      <c r="K824" s="373"/>
      <c r="L824" s="140"/>
      <c r="M824" s="140"/>
      <c r="N824" s="140"/>
      <c r="O824" s="140"/>
    </row>
    <row r="825" spans="1:15">
      <c r="A825" s="106">
        <v>18</v>
      </c>
      <c r="B825" s="108">
        <v>38692</v>
      </c>
      <c r="C825" s="370">
        <v>0.24199999999999999</v>
      </c>
      <c r="D825" s="370">
        <v>5.2310000000000004E-3</v>
      </c>
      <c r="E825" s="370">
        <v>8.8837932266404307E-4</v>
      </c>
      <c r="F825" s="370" t="s">
        <v>188</v>
      </c>
      <c r="G825" s="370">
        <v>0.40356450768385793</v>
      </c>
      <c r="H825" s="370">
        <v>0.51272799999999996</v>
      </c>
      <c r="I825" s="373">
        <v>0.48459999999999998</v>
      </c>
      <c r="J825" s="373">
        <v>1.8190000000000001E-2</v>
      </c>
      <c r="K825" s="373"/>
      <c r="L825" s="140"/>
      <c r="M825" s="140"/>
      <c r="N825" s="140"/>
      <c r="O825" s="140"/>
    </row>
    <row r="826" spans="1:15">
      <c r="A826" s="106">
        <v>2</v>
      </c>
      <c r="B826" s="108">
        <v>38699</v>
      </c>
      <c r="C826" s="370">
        <v>0.25</v>
      </c>
      <c r="D826" s="370">
        <v>2.9039999999999999E-3</v>
      </c>
      <c r="E826" s="370">
        <v>8.7626584526676889E-4</v>
      </c>
      <c r="F826" s="370">
        <v>6.0758051530151883E-3</v>
      </c>
      <c r="G826" s="370">
        <v>0.47167401091086464</v>
      </c>
      <c r="H826" s="370">
        <v>0.54224600000000001</v>
      </c>
      <c r="I826" s="373">
        <v>0.47960000000000003</v>
      </c>
      <c r="J826" s="373">
        <v>3.3660000000000002E-2</v>
      </c>
      <c r="K826" s="373"/>
      <c r="L826" s="140"/>
      <c r="M826" s="140"/>
      <c r="N826" s="140"/>
      <c r="O826" s="110"/>
    </row>
    <row r="827" spans="1:15">
      <c r="A827" s="106">
        <v>7</v>
      </c>
      <c r="B827" s="108">
        <v>38699</v>
      </c>
      <c r="C827" s="370">
        <v>0.52500000000000002</v>
      </c>
      <c r="D827" s="370">
        <v>2.7850000000000001E-3</v>
      </c>
      <c r="E827" s="370">
        <v>0.1917464057511345</v>
      </c>
      <c r="F827" s="370" t="s">
        <v>188</v>
      </c>
      <c r="G827" s="370">
        <v>0.47750628636412656</v>
      </c>
      <c r="H827" s="370">
        <v>0.9708</v>
      </c>
      <c r="I827" s="373">
        <v>0.32790000000000002</v>
      </c>
      <c r="J827" s="373">
        <v>0.2064</v>
      </c>
      <c r="K827" s="373"/>
      <c r="L827" s="140"/>
      <c r="M827" s="140"/>
      <c r="N827" s="140"/>
      <c r="O827" s="110"/>
    </row>
    <row r="828" spans="1:15">
      <c r="A828" s="106">
        <v>17</v>
      </c>
      <c r="B828" s="108">
        <v>38699</v>
      </c>
      <c r="C828" s="370">
        <v>0.23300000000000001</v>
      </c>
      <c r="D828" s="370">
        <v>4.274E-3</v>
      </c>
      <c r="E828" s="370">
        <v>0.21761784748933971</v>
      </c>
      <c r="F828" s="370" t="s">
        <v>188</v>
      </c>
      <c r="G828" s="370">
        <v>0.48087550797271911</v>
      </c>
      <c r="H828" s="370">
        <v>0.59098899999999999</v>
      </c>
      <c r="I828" s="373">
        <v>0.4108</v>
      </c>
      <c r="J828" s="373">
        <v>0.20780000000000001</v>
      </c>
      <c r="K828" s="373"/>
      <c r="L828" s="140"/>
      <c r="M828" s="140"/>
      <c r="N828" s="140"/>
      <c r="O828" s="110"/>
    </row>
    <row r="829" spans="1:15">
      <c r="A829" s="106">
        <v>18</v>
      </c>
      <c r="B829" s="108">
        <v>38699</v>
      </c>
      <c r="C829" s="370">
        <v>0.22700000000000001</v>
      </c>
      <c r="D829" s="370">
        <v>2.63E-3</v>
      </c>
      <c r="E829" s="370">
        <v>1.3466397060734774E-3</v>
      </c>
      <c r="F829" s="370">
        <v>3.5140025645915879E-3</v>
      </c>
      <c r="G829" s="370">
        <v>0.37132393448984174</v>
      </c>
      <c r="H829" s="370">
        <v>0.52611399999999997</v>
      </c>
      <c r="I829" s="373">
        <v>0.37709999999999999</v>
      </c>
      <c r="J829" s="373">
        <v>2.019E-2</v>
      </c>
      <c r="K829" s="373"/>
      <c r="L829" s="140"/>
      <c r="M829" s="140"/>
      <c r="N829" s="140"/>
      <c r="O829" s="110"/>
    </row>
    <row r="830" spans="1:15">
      <c r="A830" s="106">
        <v>2</v>
      </c>
      <c r="B830" s="108">
        <v>38706</v>
      </c>
      <c r="C830" s="370">
        <v>0.27</v>
      </c>
      <c r="D830" s="370">
        <v>8.5620000000000002E-3</v>
      </c>
      <c r="E830" s="370">
        <v>9.2177622841625067E-4</v>
      </c>
      <c r="F830" s="370">
        <v>4.6441074838756754E-3</v>
      </c>
      <c r="G830" s="370">
        <v>0.46193119822679179</v>
      </c>
      <c r="H830" s="370">
        <v>0.44071500000000002</v>
      </c>
      <c r="I830" s="373">
        <v>0.44819999999999999</v>
      </c>
      <c r="J830" s="373">
        <v>2.4129999999999999E-2</v>
      </c>
      <c r="K830" s="373"/>
      <c r="L830" s="140"/>
      <c r="M830" s="140"/>
      <c r="N830" s="140"/>
      <c r="O830" s="110"/>
    </row>
    <row r="831" spans="1:15">
      <c r="A831" s="106">
        <v>7</v>
      </c>
      <c r="B831" s="108">
        <v>38706</v>
      </c>
      <c r="C831" s="370">
        <v>0.56499999999999995</v>
      </c>
      <c r="D831" s="370">
        <v>6.7289999999999997E-3</v>
      </c>
      <c r="E831" s="370">
        <v>0.21255845992067074</v>
      </c>
      <c r="F831" s="370" t="s">
        <v>188</v>
      </c>
      <c r="G831" s="370">
        <v>0.48370825734382789</v>
      </c>
      <c r="H831" s="370">
        <v>0.83365599999999995</v>
      </c>
      <c r="I831" s="373">
        <v>0.33629999999999999</v>
      </c>
      <c r="J831" s="373">
        <v>0.21410000000000001</v>
      </c>
      <c r="K831" s="373"/>
      <c r="L831" s="140"/>
      <c r="M831" s="140"/>
      <c r="N831" s="140"/>
      <c r="O831" s="110"/>
    </row>
    <row r="832" spans="1:15">
      <c r="A832" s="106">
        <v>17</v>
      </c>
      <c r="B832" s="108">
        <v>38706</v>
      </c>
      <c r="C832" s="370">
        <v>0.253</v>
      </c>
      <c r="D832" s="370">
        <v>4.372E-3</v>
      </c>
      <c r="E832" s="370">
        <v>0.21736120924711244</v>
      </c>
      <c r="F832" s="370">
        <v>4.6576115763252053E-3</v>
      </c>
      <c r="G832" s="370">
        <v>0.47779604604658743</v>
      </c>
      <c r="H832" s="370">
        <v>0.51344299999999998</v>
      </c>
      <c r="I832" s="373">
        <v>0.42730000000000001</v>
      </c>
      <c r="J832" s="373">
        <v>0.23699999999999999</v>
      </c>
      <c r="K832" s="373"/>
      <c r="L832" s="140"/>
      <c r="M832" s="140"/>
      <c r="N832" s="140"/>
      <c r="O832" s="110"/>
    </row>
    <row r="833" spans="1:15">
      <c r="A833" s="106">
        <v>18</v>
      </c>
      <c r="B833" s="108">
        <v>38706</v>
      </c>
      <c r="C833" s="370">
        <v>0.249</v>
      </c>
      <c r="D833" s="370">
        <v>5.6979999999999999E-3</v>
      </c>
      <c r="E833" s="370">
        <v>1.3560831731372772E-3</v>
      </c>
      <c r="F833" s="370" t="s">
        <v>188</v>
      </c>
      <c r="G833" s="370">
        <v>0.37615755444339261</v>
      </c>
      <c r="H833" s="370">
        <v>0.435672</v>
      </c>
      <c r="I833" s="373">
        <v>0.45169999999999999</v>
      </c>
      <c r="J833" s="373">
        <v>2.8709999999999999E-2</v>
      </c>
      <c r="K833" s="373"/>
      <c r="L833" s="140"/>
      <c r="M833" s="140"/>
      <c r="N833" s="140"/>
      <c r="O833" s="110"/>
    </row>
    <row r="834" spans="1:15">
      <c r="A834" s="106">
        <v>2</v>
      </c>
      <c r="B834" s="108">
        <v>38713</v>
      </c>
      <c r="C834" s="370">
        <v>0.255</v>
      </c>
      <c r="D834" s="370">
        <v>1.0707E-2</v>
      </c>
      <c r="E834" s="370">
        <v>1.2799464162224503E-3</v>
      </c>
      <c r="F834" s="370" t="s">
        <v>188</v>
      </c>
      <c r="G834" s="370">
        <v>0.47476566719121832</v>
      </c>
      <c r="H834" s="370">
        <v>0.51117000000000001</v>
      </c>
      <c r="I834" s="373">
        <v>0.61550000000000005</v>
      </c>
      <c r="J834" s="373">
        <v>3.5839999999999997E-2</v>
      </c>
      <c r="K834" s="373"/>
      <c r="L834" s="140"/>
      <c r="M834" s="140"/>
      <c r="N834" s="140"/>
      <c r="O834" s="110"/>
    </row>
    <row r="835" spans="1:15">
      <c r="A835" s="106">
        <v>7</v>
      </c>
      <c r="B835" s="108">
        <v>38713</v>
      </c>
      <c r="C835" s="370">
        <v>0.54500000000000004</v>
      </c>
      <c r="D835" s="370">
        <v>1.0685E-2</v>
      </c>
      <c r="E835" s="370">
        <v>0.19674279309086709</v>
      </c>
      <c r="F835" s="370" t="s">
        <v>188</v>
      </c>
      <c r="G835" s="370">
        <v>0.49459941741400271</v>
      </c>
      <c r="H835" s="370">
        <v>0.96341100000000002</v>
      </c>
      <c r="I835" s="373">
        <v>0.3342</v>
      </c>
      <c r="J835" s="373">
        <v>0.21110000000000001</v>
      </c>
      <c r="K835" s="373"/>
      <c r="L835" s="140"/>
      <c r="M835" s="140"/>
      <c r="N835" s="140"/>
      <c r="O835" s="110"/>
    </row>
    <row r="836" spans="1:15">
      <c r="A836" s="106">
        <v>17</v>
      </c>
      <c r="B836" s="108">
        <v>38713</v>
      </c>
      <c r="C836" s="370">
        <v>0.24299999999999999</v>
      </c>
      <c r="D836" s="370">
        <v>7.4380000000000002E-3</v>
      </c>
      <c r="E836" s="370">
        <v>0.20189062544367675</v>
      </c>
      <c r="F836" s="370" t="s">
        <v>188</v>
      </c>
      <c r="G836" s="370">
        <v>0.47312789331470267</v>
      </c>
      <c r="H836" s="370">
        <v>0.55798999999999999</v>
      </c>
      <c r="I836" s="373">
        <v>0.57320000000000004</v>
      </c>
      <c r="J836" s="373">
        <v>0.26319999999999999</v>
      </c>
      <c r="K836" s="373"/>
      <c r="L836" s="140"/>
      <c r="M836" s="140"/>
      <c r="N836" s="140"/>
      <c r="O836" s="110"/>
    </row>
    <row r="837" spans="1:15">
      <c r="A837" s="106">
        <v>18</v>
      </c>
      <c r="B837" s="108">
        <v>38713</v>
      </c>
      <c r="C837" s="370">
        <v>0.28299999999999997</v>
      </c>
      <c r="D837" s="370">
        <v>8.1810000000000008E-3</v>
      </c>
      <c r="E837" s="370">
        <v>1.5182905850682784E-3</v>
      </c>
      <c r="F837" s="370" t="s">
        <v>188</v>
      </c>
      <c r="G837" s="370">
        <v>0.39153015296126797</v>
      </c>
      <c r="H837" s="370">
        <v>0.52939800000000004</v>
      </c>
      <c r="I837" s="373">
        <v>0.47070000000000001</v>
      </c>
      <c r="J837" s="373">
        <v>3.5869999999999999E-2</v>
      </c>
      <c r="K837" s="373"/>
      <c r="L837" s="140"/>
      <c r="M837" s="140"/>
      <c r="N837" s="140"/>
      <c r="O837" s="110"/>
    </row>
    <row r="838" spans="1:15">
      <c r="A838" s="144">
        <v>2</v>
      </c>
      <c r="B838" s="146">
        <v>38720</v>
      </c>
      <c r="C838" s="374">
        <v>0.27500000000000002</v>
      </c>
      <c r="D838" s="374">
        <v>1.1049E-2</v>
      </c>
      <c r="E838" s="374">
        <v>9.7029566302180492E-4</v>
      </c>
      <c r="F838" s="374">
        <v>8.1109326958575118E-3</v>
      </c>
      <c r="G838" s="374">
        <v>0.51172175631790551</v>
      </c>
      <c r="H838" s="374">
        <v>0.612904</v>
      </c>
      <c r="I838" s="374"/>
      <c r="J838" s="374">
        <v>0.61209999999999998</v>
      </c>
      <c r="K838" s="374">
        <v>6.6220000000000001E-2</v>
      </c>
      <c r="L838" s="147"/>
      <c r="M838" s="147"/>
      <c r="N838" s="147"/>
      <c r="O838" s="144"/>
    </row>
    <row r="839" spans="1:15">
      <c r="A839" s="144">
        <v>7</v>
      </c>
      <c r="B839" s="146">
        <v>38720</v>
      </c>
      <c r="C839" s="374">
        <v>0.57499999999999996</v>
      </c>
      <c r="D839" s="374">
        <v>9.3970000000000008E-3</v>
      </c>
      <c r="E839" s="374">
        <v>0.19160379399818461</v>
      </c>
      <c r="F839" s="374">
        <v>5.2103438517200531E-3</v>
      </c>
      <c r="G839" s="374">
        <v>0.50895254272464019</v>
      </c>
      <c r="H839" s="374">
        <v>1.0481</v>
      </c>
      <c r="I839" s="374"/>
      <c r="J839" s="374">
        <v>0.36659999999999998</v>
      </c>
      <c r="K839" s="374">
        <v>0.21240000000000001</v>
      </c>
      <c r="L839" s="147"/>
      <c r="M839" s="147"/>
      <c r="N839" s="147"/>
      <c r="O839" s="144"/>
    </row>
    <row r="840" spans="1:15">
      <c r="A840" s="144">
        <v>17</v>
      </c>
      <c r="B840" s="146">
        <v>38720</v>
      </c>
      <c r="C840" s="374">
        <v>0.28799999999999998</v>
      </c>
      <c r="D840" s="374">
        <v>9.1350000000000008E-3</v>
      </c>
      <c r="E840" s="374">
        <v>0.22436806995062156</v>
      </c>
      <c r="F840" s="374">
        <v>5.5974477703474284E-3</v>
      </c>
      <c r="G840" s="374">
        <v>0.49635942697499102</v>
      </c>
      <c r="H840" s="374">
        <v>0.64850600000000003</v>
      </c>
      <c r="I840" s="374"/>
      <c r="J840" s="374">
        <v>0.43030000000000002</v>
      </c>
      <c r="K840" s="374">
        <v>0.21540000000000001</v>
      </c>
      <c r="L840" s="147"/>
      <c r="M840" s="147"/>
      <c r="N840" s="147"/>
      <c r="O840" s="144"/>
    </row>
    <row r="841" spans="1:15">
      <c r="A841" s="144">
        <v>18</v>
      </c>
      <c r="B841" s="146">
        <v>38720</v>
      </c>
      <c r="C841" s="374">
        <v>0.245</v>
      </c>
      <c r="D841" s="374">
        <v>9.5110000000000004E-3</v>
      </c>
      <c r="E841" s="374">
        <v>1.367471280909194E-3</v>
      </c>
      <c r="F841" s="374" t="s">
        <v>188</v>
      </c>
      <c r="G841" s="374">
        <v>0.422786877179538</v>
      </c>
      <c r="H841" s="374">
        <v>0.58434900000000001</v>
      </c>
      <c r="I841" s="374"/>
      <c r="J841" s="374">
        <v>0.44979999999999998</v>
      </c>
      <c r="K841" s="374">
        <v>3.065E-2</v>
      </c>
      <c r="L841" s="147"/>
      <c r="M841" s="147"/>
      <c r="N841" s="147"/>
      <c r="O841" s="144"/>
    </row>
    <row r="842" spans="1:15">
      <c r="A842" s="144">
        <v>2</v>
      </c>
      <c r="B842" s="146">
        <v>38727</v>
      </c>
      <c r="C842" s="374">
        <v>0.24299999999999999</v>
      </c>
      <c r="D842" s="374">
        <v>1.2644000000000001E-2</v>
      </c>
      <c r="E842" s="374">
        <v>1.2738779888931549E-3</v>
      </c>
      <c r="F842" s="374" t="s">
        <v>188</v>
      </c>
      <c r="G842" s="374">
        <v>0.42067498890364596</v>
      </c>
      <c r="H842" s="374">
        <v>0.52726300000000004</v>
      </c>
      <c r="I842" s="374"/>
      <c r="J842" s="374">
        <v>0.65480000000000005</v>
      </c>
      <c r="K842" s="374">
        <v>2.784E-2</v>
      </c>
      <c r="L842" s="147"/>
      <c r="M842" s="147"/>
      <c r="N842" s="147"/>
      <c r="O842" s="144"/>
    </row>
    <row r="843" spans="1:15">
      <c r="A843" s="144">
        <v>7</v>
      </c>
      <c r="B843" s="146">
        <v>38727</v>
      </c>
      <c r="C843" s="374">
        <v>0.53500000000000003</v>
      </c>
      <c r="D843" s="374">
        <v>1.0855E-2</v>
      </c>
      <c r="E843" s="374">
        <v>0.17541387182697155</v>
      </c>
      <c r="F843" s="374" t="s">
        <v>188</v>
      </c>
      <c r="G843" s="374">
        <v>0.44546427555347806</v>
      </c>
      <c r="H843" s="374">
        <v>1.0113510000000001</v>
      </c>
      <c r="I843" s="374"/>
      <c r="J843" s="374">
        <v>0.32869999999999999</v>
      </c>
      <c r="K843" s="374">
        <v>0.22009999999999999</v>
      </c>
      <c r="L843" s="147"/>
      <c r="M843" s="147"/>
      <c r="N843" s="147"/>
      <c r="O843" s="144"/>
    </row>
    <row r="844" spans="1:15">
      <c r="A844" s="144">
        <v>17</v>
      </c>
      <c r="B844" s="146">
        <v>38727</v>
      </c>
      <c r="C844" s="374">
        <v>0.248</v>
      </c>
      <c r="D844" s="374">
        <v>7.6140000000000001E-3</v>
      </c>
      <c r="E844" s="374">
        <v>0.18135007329617017</v>
      </c>
      <c r="F844" s="374" t="s">
        <v>188</v>
      </c>
      <c r="G844" s="374">
        <v>0.42825195405324928</v>
      </c>
      <c r="H844" s="374">
        <v>0.534833</v>
      </c>
      <c r="I844" s="374"/>
      <c r="J844" s="374">
        <v>0.55979999999999996</v>
      </c>
      <c r="K844" s="374">
        <v>0.20949999999999999</v>
      </c>
      <c r="L844" s="147"/>
      <c r="M844" s="147"/>
      <c r="N844" s="147"/>
      <c r="O844" s="144"/>
    </row>
    <row r="845" spans="1:15">
      <c r="A845" s="144">
        <v>18</v>
      </c>
      <c r="B845" s="146">
        <v>38727</v>
      </c>
      <c r="C845" s="374">
        <v>0.22700000000000001</v>
      </c>
      <c r="D845" s="374">
        <v>7.8359999999999992E-3</v>
      </c>
      <c r="E845" s="374">
        <v>1.8735603293635536E-3</v>
      </c>
      <c r="F845" s="374" t="s">
        <v>188</v>
      </c>
      <c r="G845" s="374">
        <v>0.34908882157595417</v>
      </c>
      <c r="H845" s="374">
        <v>0.52849000000000002</v>
      </c>
      <c r="I845" s="374"/>
      <c r="J845" s="374">
        <v>0.42809999999999998</v>
      </c>
      <c r="K845" s="374">
        <v>3.576E-2</v>
      </c>
      <c r="L845" s="147"/>
      <c r="M845" s="147"/>
      <c r="N845" s="147"/>
      <c r="O845" s="144"/>
    </row>
    <row r="846" spans="1:15">
      <c r="A846" s="144">
        <v>2</v>
      </c>
      <c r="B846" s="146">
        <v>38734</v>
      </c>
      <c r="C846" s="374">
        <v>0.27800000000000002</v>
      </c>
      <c r="D846" s="374">
        <v>1.013E-2</v>
      </c>
      <c r="E846" s="374">
        <v>3.5276760917130195E-3</v>
      </c>
      <c r="F846" s="374" t="s">
        <v>188</v>
      </c>
      <c r="G846" s="374">
        <v>0.53399511669566069</v>
      </c>
      <c r="H846" s="374">
        <v>0.65083000000000002</v>
      </c>
      <c r="I846" s="374"/>
      <c r="J846" s="374">
        <v>0.94010000000000005</v>
      </c>
      <c r="K846" s="374">
        <v>5.3469999999999997E-2</v>
      </c>
      <c r="L846" s="147"/>
      <c r="M846" s="147"/>
      <c r="N846" s="147"/>
      <c r="O846" s="144"/>
    </row>
    <row r="847" spans="1:15">
      <c r="A847" s="144">
        <v>7</v>
      </c>
      <c r="B847" s="146">
        <v>38734</v>
      </c>
      <c r="C847" s="374">
        <v>0.59499999999999997</v>
      </c>
      <c r="D847" s="374">
        <v>7.6239999999999997E-3</v>
      </c>
      <c r="E847" s="374">
        <v>0.20284718238027435</v>
      </c>
      <c r="F847" s="374" t="s">
        <v>188</v>
      </c>
      <c r="G847" s="374">
        <v>0.56971635407102872</v>
      </c>
      <c r="H847" s="374">
        <v>1.057242</v>
      </c>
      <c r="I847" s="374"/>
      <c r="J847" s="374">
        <v>0.57189999999999996</v>
      </c>
      <c r="K847" s="374">
        <v>0.2152</v>
      </c>
      <c r="L847" s="147"/>
      <c r="M847" s="147"/>
      <c r="N847" s="147"/>
      <c r="O847" s="144" t="s">
        <v>191</v>
      </c>
    </row>
    <row r="848" spans="1:15">
      <c r="A848" s="144">
        <v>17</v>
      </c>
      <c r="B848" s="146">
        <v>38734</v>
      </c>
      <c r="C848" s="374">
        <v>0.29099999999999998</v>
      </c>
      <c r="D848" s="374">
        <v>2.7720000000000002E-3</v>
      </c>
      <c r="E848" s="374">
        <v>0.207685500766014</v>
      </c>
      <c r="F848" s="374">
        <v>1.8560972308271056E-2</v>
      </c>
      <c r="G848" s="374">
        <v>0.62479859288683803</v>
      </c>
      <c r="H848" s="374">
        <v>0.59505399999999997</v>
      </c>
      <c r="I848" s="374"/>
      <c r="J848" s="374">
        <v>0.74229999999999996</v>
      </c>
      <c r="K848" s="374">
        <v>0.2112</v>
      </c>
      <c r="L848" s="147"/>
      <c r="M848" s="147"/>
      <c r="N848" s="147"/>
      <c r="O848" s="144"/>
    </row>
    <row r="849" spans="1:15">
      <c r="A849" s="144">
        <v>18</v>
      </c>
      <c r="B849" s="146">
        <v>38734</v>
      </c>
      <c r="C849" s="374">
        <v>0.26700000000000002</v>
      </c>
      <c r="D849" s="374">
        <v>3.777E-3</v>
      </c>
      <c r="E849" s="374">
        <v>2.0329138606525821E-3</v>
      </c>
      <c r="F849" s="374" t="s">
        <v>188</v>
      </c>
      <c r="G849" s="374">
        <v>0.50361595204857834</v>
      </c>
      <c r="H849" s="374">
        <v>0.58293399999999995</v>
      </c>
      <c r="I849" s="374"/>
      <c r="J849" s="374">
        <v>0.69379999999999997</v>
      </c>
      <c r="K849" s="374">
        <v>2.1850000000000001E-2</v>
      </c>
      <c r="L849" s="147"/>
      <c r="M849" s="147"/>
      <c r="N849" s="147"/>
      <c r="O849" s="144"/>
    </row>
    <row r="850" spans="1:15">
      <c r="A850" s="144">
        <v>2</v>
      </c>
      <c r="B850" s="146">
        <v>38741</v>
      </c>
      <c r="C850" s="374">
        <v>0.35599999999999998</v>
      </c>
      <c r="D850" s="374">
        <v>3.4759999999999999E-3</v>
      </c>
      <c r="E850" s="374">
        <v>1.2144589245959071E-3</v>
      </c>
      <c r="F850" s="374">
        <v>6.6960637802401064E-3</v>
      </c>
      <c r="G850" s="374">
        <v>0.47297269489316635</v>
      </c>
      <c r="H850" s="374">
        <v>0.58906899999999995</v>
      </c>
      <c r="I850" s="374"/>
      <c r="J850" s="374">
        <v>0.42099999999999999</v>
      </c>
      <c r="K850" s="374">
        <v>1.6119999999999999E-2</v>
      </c>
      <c r="L850" s="147"/>
      <c r="M850" s="147"/>
      <c r="N850" s="147"/>
      <c r="O850" s="144"/>
    </row>
    <row r="851" spans="1:15">
      <c r="A851" s="144">
        <v>7</v>
      </c>
      <c r="B851" s="146">
        <v>38741</v>
      </c>
      <c r="C851" s="374">
        <v>0.7</v>
      </c>
      <c r="D851" s="374">
        <v>4.1149999999999997E-3</v>
      </c>
      <c r="E851" s="374">
        <v>0.22457046368046352</v>
      </c>
      <c r="F851" s="374" t="s">
        <v>188</v>
      </c>
      <c r="G851" s="374">
        <v>0.51938826680218886</v>
      </c>
      <c r="H851" s="374">
        <v>0.968611</v>
      </c>
      <c r="I851" s="374"/>
      <c r="J851" s="374">
        <v>0.40450000000000003</v>
      </c>
      <c r="K851" s="374">
        <v>0.26050000000000001</v>
      </c>
      <c r="L851" s="147"/>
      <c r="M851" s="147"/>
      <c r="N851" s="147"/>
      <c r="O851" s="144"/>
    </row>
    <row r="852" spans="1:15">
      <c r="A852" s="144">
        <v>17</v>
      </c>
      <c r="B852" s="146">
        <v>38741</v>
      </c>
      <c r="C852" s="374">
        <v>0.34899999999999998</v>
      </c>
      <c r="D852" s="374">
        <v>2.1919999999999999E-3</v>
      </c>
      <c r="E852" s="374">
        <v>0.22000018159046447</v>
      </c>
      <c r="F852" s="374" t="s">
        <v>188</v>
      </c>
      <c r="G852" s="374">
        <v>0.46617256092395831</v>
      </c>
      <c r="H852" s="374">
        <v>0.62201399999999996</v>
      </c>
      <c r="I852" s="374"/>
      <c r="J852" s="374">
        <v>0.38300000000000001</v>
      </c>
      <c r="K852" s="374">
        <v>0.21290000000000001</v>
      </c>
      <c r="L852" s="147"/>
      <c r="M852" s="147"/>
      <c r="N852" s="147"/>
      <c r="O852" s="144"/>
    </row>
    <row r="853" spans="1:15">
      <c r="A853" s="144">
        <v>18</v>
      </c>
      <c r="B853" s="146">
        <v>38741</v>
      </c>
      <c r="C853" s="374">
        <v>0.315</v>
      </c>
      <c r="D853" s="374">
        <v>1.33E-3</v>
      </c>
      <c r="E853" s="374">
        <v>1.1840282210335909E-3</v>
      </c>
      <c r="F853" s="374" t="s">
        <v>188</v>
      </c>
      <c r="G853" s="374">
        <v>0.42915278587201278</v>
      </c>
      <c r="H853" s="374">
        <v>0.52086200000000005</v>
      </c>
      <c r="I853" s="374"/>
      <c r="J853" s="374">
        <v>0.36009999999999998</v>
      </c>
      <c r="K853" s="374">
        <v>2.0920000000000001E-2</v>
      </c>
      <c r="L853" s="147"/>
      <c r="M853" s="147"/>
      <c r="N853" s="147"/>
      <c r="O853" s="144"/>
    </row>
    <row r="854" spans="1:15">
      <c r="A854" s="144">
        <v>2</v>
      </c>
      <c r="B854" s="146">
        <v>38748</v>
      </c>
      <c r="C854" s="374">
        <v>0.33100000000000002</v>
      </c>
      <c r="D854" s="374">
        <v>5.5180000000000003E-3</v>
      </c>
      <c r="E854" s="374">
        <v>1.4888930116269674E-3</v>
      </c>
      <c r="F854" s="374" t="s">
        <v>188</v>
      </c>
      <c r="G854" s="374">
        <v>0.45540682857037762</v>
      </c>
      <c r="H854" s="374">
        <v>0.53986299999999998</v>
      </c>
      <c r="I854" s="374"/>
      <c r="J854" s="374">
        <v>0.42809999999999998</v>
      </c>
      <c r="K854" s="374">
        <v>2.4969999999999999E-2</v>
      </c>
      <c r="L854" s="147"/>
      <c r="M854" s="147"/>
      <c r="N854" s="147"/>
      <c r="O854" s="144"/>
    </row>
    <row r="855" spans="1:15">
      <c r="A855" s="144">
        <v>7</v>
      </c>
      <c r="B855" s="146">
        <v>38748</v>
      </c>
      <c r="C855" s="374">
        <v>0.66500000000000004</v>
      </c>
      <c r="D855" s="374">
        <v>5.561E-3</v>
      </c>
      <c r="E855" s="374">
        <v>0.21207022387991803</v>
      </c>
      <c r="F855" s="374" t="s">
        <v>188</v>
      </c>
      <c r="G855" s="374">
        <v>0.48748014794017375</v>
      </c>
      <c r="H855" s="374">
        <v>0.96789700000000001</v>
      </c>
      <c r="I855" s="374"/>
      <c r="J855" s="374">
        <v>0.3266</v>
      </c>
      <c r="K855" s="374">
        <v>0.22900000000000001</v>
      </c>
      <c r="L855" s="147"/>
      <c r="M855" s="147"/>
      <c r="N855" s="147"/>
      <c r="O855" s="144"/>
    </row>
    <row r="856" spans="1:15">
      <c r="A856" s="144">
        <v>17</v>
      </c>
      <c r="B856" s="146">
        <v>38748</v>
      </c>
      <c r="C856" s="374">
        <v>0.32300000000000001</v>
      </c>
      <c r="D856" s="374">
        <v>4.9090000000000002E-3</v>
      </c>
      <c r="E856" s="374">
        <v>0.19452561233242943</v>
      </c>
      <c r="F856" s="374" t="s">
        <v>188</v>
      </c>
      <c r="G856" s="374">
        <v>0.43314354746945682</v>
      </c>
      <c r="H856" s="374">
        <v>0.548045</v>
      </c>
      <c r="I856" s="374"/>
      <c r="J856" s="374">
        <v>0.39119999999999999</v>
      </c>
      <c r="K856" s="374">
        <v>0.19719999999999999</v>
      </c>
      <c r="L856" s="147"/>
      <c r="M856" s="147"/>
      <c r="N856" s="147"/>
      <c r="O856" s="144"/>
    </row>
    <row r="857" spans="1:15">
      <c r="A857" s="144">
        <v>18</v>
      </c>
      <c r="B857" s="146">
        <v>38748</v>
      </c>
      <c r="C857" s="374">
        <v>0.28699999999999998</v>
      </c>
      <c r="D857" s="374">
        <v>5.3509999999999999E-3</v>
      </c>
      <c r="E857" s="374">
        <v>1.5060042952389431E-3</v>
      </c>
      <c r="F857" s="374" t="s">
        <v>188</v>
      </c>
      <c r="G857" s="374">
        <v>0.39906256874331075</v>
      </c>
      <c r="H857" s="374">
        <v>0.48217100000000002</v>
      </c>
      <c r="I857" s="374"/>
      <c r="J857" s="374">
        <v>0.31950000000000001</v>
      </c>
      <c r="K857" s="374">
        <v>2.9669999999999998E-2</v>
      </c>
      <c r="L857" s="147"/>
      <c r="M857" s="147"/>
      <c r="N857" s="147"/>
      <c r="O857" s="144"/>
    </row>
    <row r="858" spans="1:15">
      <c r="A858" s="144">
        <v>2</v>
      </c>
      <c r="B858" s="146">
        <v>38755</v>
      </c>
      <c r="C858" s="374">
        <v>0.32100000000000001</v>
      </c>
      <c r="D858" s="374">
        <v>9.5809999999999992E-3</v>
      </c>
      <c r="E858" s="374">
        <v>1.6573805596986559E-3</v>
      </c>
      <c r="F858" s="374" t="s">
        <v>188</v>
      </c>
      <c r="G858" s="374">
        <v>0.44277790175759718</v>
      </c>
      <c r="H858" s="374">
        <v>0.52228600000000003</v>
      </c>
      <c r="I858" s="374"/>
      <c r="J858" s="374">
        <v>0.44950000000000001</v>
      </c>
      <c r="K858" s="374">
        <v>0.1298</v>
      </c>
      <c r="L858" s="147"/>
      <c r="M858" s="147"/>
      <c r="N858" s="147"/>
      <c r="O858" s="158"/>
    </row>
    <row r="859" spans="1:15">
      <c r="A859" s="144">
        <v>7</v>
      </c>
      <c r="B859" s="146">
        <v>38755</v>
      </c>
      <c r="C859" s="374">
        <v>0.65500000000000003</v>
      </c>
      <c r="D859" s="374">
        <v>8.005E-3</v>
      </c>
      <c r="E859" s="374">
        <v>0.21823527570373505</v>
      </c>
      <c r="F859" s="374" t="s">
        <v>188</v>
      </c>
      <c r="G859" s="374">
        <v>0.46539879199869189</v>
      </c>
      <c r="H859" s="374">
        <v>0.87621300000000002</v>
      </c>
      <c r="I859" s="374"/>
      <c r="J859" s="374">
        <v>0.25769999999999998</v>
      </c>
      <c r="K859" s="374">
        <v>0.23169999999999999</v>
      </c>
      <c r="L859" s="147"/>
      <c r="M859" s="147"/>
      <c r="N859" s="147"/>
      <c r="O859" s="158"/>
    </row>
    <row r="860" spans="1:15">
      <c r="A860" s="144">
        <v>17</v>
      </c>
      <c r="B860" s="146">
        <v>38755</v>
      </c>
      <c r="C860" s="374">
        <v>0.313</v>
      </c>
      <c r="D860" s="374">
        <v>5.2449999999999997E-3</v>
      </c>
      <c r="E860" s="374">
        <v>0.20081736332636893</v>
      </c>
      <c r="F860" s="374" t="s">
        <v>188</v>
      </c>
      <c r="G860" s="374">
        <v>0.43862135578176675</v>
      </c>
      <c r="H860" s="374">
        <v>0.52257200000000004</v>
      </c>
      <c r="I860" s="374"/>
      <c r="J860" s="374">
        <v>0.35809999999999997</v>
      </c>
      <c r="K860" s="374">
        <v>0.25840000000000002</v>
      </c>
      <c r="L860" s="147"/>
      <c r="M860" s="147"/>
      <c r="N860" s="147"/>
      <c r="O860" s="158"/>
    </row>
    <row r="861" spans="1:15">
      <c r="A861" s="144">
        <v>18</v>
      </c>
      <c r="B861" s="146">
        <v>38755</v>
      </c>
      <c r="C861" s="374">
        <v>0.27900000000000003</v>
      </c>
      <c r="D861" s="374">
        <v>6.3350000000000004E-3</v>
      </c>
      <c r="E861" s="374">
        <v>1.9421438104230428E-3</v>
      </c>
      <c r="F861" s="374" t="s">
        <v>188</v>
      </c>
      <c r="G861" s="374">
        <v>0.38317319638151998</v>
      </c>
      <c r="H861" s="374">
        <v>0.49597400000000003</v>
      </c>
      <c r="I861" s="374"/>
      <c r="J861" s="374">
        <v>0.38869999999999999</v>
      </c>
      <c r="K861" s="374">
        <v>2.095E-2</v>
      </c>
      <c r="L861" s="147"/>
      <c r="M861" s="147"/>
      <c r="N861" s="147"/>
      <c r="O861" s="158"/>
    </row>
    <row r="862" spans="1:15">
      <c r="A862" s="144">
        <v>2</v>
      </c>
      <c r="B862" s="146">
        <v>38762</v>
      </c>
      <c r="C862" s="374">
        <v>0.30599999999999999</v>
      </c>
      <c r="D862" s="374">
        <v>8.9440000000000006E-3</v>
      </c>
      <c r="E862" s="374">
        <v>1.5162326685778881E-3</v>
      </c>
      <c r="F862" s="374" t="s">
        <v>188</v>
      </c>
      <c r="G862" s="374">
        <v>0.41824726028954257</v>
      </c>
      <c r="H862" s="374">
        <v>0.49916500000000003</v>
      </c>
      <c r="I862" s="374"/>
      <c r="J862" s="374">
        <v>0.43859999999999999</v>
      </c>
      <c r="K862" s="374">
        <v>9.2929999999999999E-2</v>
      </c>
      <c r="L862" s="147"/>
      <c r="M862" s="147"/>
      <c r="N862" s="147"/>
      <c r="O862" s="158"/>
    </row>
    <row r="863" spans="1:15">
      <c r="A863" s="144">
        <v>7</v>
      </c>
      <c r="B863" s="146">
        <v>38762</v>
      </c>
      <c r="C863" s="374">
        <v>0.625</v>
      </c>
      <c r="D863" s="374">
        <v>7.2519999999999998E-3</v>
      </c>
      <c r="E863" s="374">
        <v>0.19886967479187626</v>
      </c>
      <c r="F863" s="374" t="s">
        <v>188</v>
      </c>
      <c r="G863" s="374">
        <v>0.42401884661597072</v>
      </c>
      <c r="H863" s="374">
        <v>0.86975199999999997</v>
      </c>
      <c r="I863" s="374"/>
      <c r="J863" s="374">
        <v>0.29930000000000001</v>
      </c>
      <c r="K863" s="374">
        <v>0.23569999999999999</v>
      </c>
      <c r="L863" s="147"/>
      <c r="M863" s="147"/>
      <c r="N863" s="147"/>
      <c r="O863" s="158"/>
    </row>
    <row r="864" spans="1:15">
      <c r="A864" s="144">
        <v>17</v>
      </c>
      <c r="B864" s="146">
        <v>38762</v>
      </c>
      <c r="C864" s="374">
        <v>0.29299999999999998</v>
      </c>
      <c r="D864" s="374">
        <v>6.4770000000000001E-3</v>
      </c>
      <c r="E864" s="374">
        <v>0.18762910583339809</v>
      </c>
      <c r="F864" s="374" t="s">
        <v>188</v>
      </c>
      <c r="G864" s="374">
        <v>0.40829653625871654</v>
      </c>
      <c r="H864" s="374">
        <v>0.49204900000000001</v>
      </c>
      <c r="I864" s="374"/>
      <c r="J864" s="374">
        <v>0.33489999999999998</v>
      </c>
      <c r="K864" s="374">
        <v>0.18459999999999999</v>
      </c>
      <c r="L864" s="147"/>
      <c r="M864" s="147"/>
      <c r="N864" s="147"/>
      <c r="O864" s="158"/>
    </row>
    <row r="865" spans="1:15">
      <c r="A865" s="144">
        <v>18</v>
      </c>
      <c r="B865" s="146">
        <v>38762</v>
      </c>
      <c r="C865" s="374">
        <v>0.26200000000000001</v>
      </c>
      <c r="D865" s="374">
        <v>6.5030000000000001E-3</v>
      </c>
      <c r="E865" s="374">
        <v>2.7546434101650679E-3</v>
      </c>
      <c r="F865" s="374" t="s">
        <v>188</v>
      </c>
      <c r="G865" s="374">
        <v>0.35525451416227771</v>
      </c>
      <c r="H865" s="374">
        <v>0.49058200000000002</v>
      </c>
      <c r="I865" s="374"/>
      <c r="J865" s="374">
        <v>0.37659999999999999</v>
      </c>
      <c r="K865" s="374">
        <v>2.6360000000000001E-2</v>
      </c>
      <c r="L865" s="147"/>
      <c r="M865" s="147"/>
      <c r="N865" s="147"/>
      <c r="O865" s="158"/>
    </row>
    <row r="866" spans="1:15">
      <c r="A866" s="144">
        <v>2</v>
      </c>
      <c r="B866" s="146">
        <v>38769</v>
      </c>
      <c r="C866" s="374">
        <v>0.29599999999999999</v>
      </c>
      <c r="D866" s="374">
        <v>1.2879E-2</v>
      </c>
      <c r="E866" s="374">
        <v>1.7517849267792457E-3</v>
      </c>
      <c r="F866" s="374" t="s">
        <v>188</v>
      </c>
      <c r="G866" s="374">
        <v>0.41868584415621601</v>
      </c>
      <c r="H866" s="374">
        <v>0.55472299999999997</v>
      </c>
      <c r="I866" s="374"/>
      <c r="J866" s="374">
        <v>0.40279999999999999</v>
      </c>
      <c r="K866" s="374">
        <v>2.809E-2</v>
      </c>
      <c r="L866" s="147"/>
      <c r="M866" s="147"/>
      <c r="N866" s="147"/>
      <c r="O866" s="158" t="s">
        <v>192</v>
      </c>
    </row>
    <row r="867" spans="1:15">
      <c r="A867" s="144">
        <v>7</v>
      </c>
      <c r="B867" s="146">
        <v>38769</v>
      </c>
      <c r="C867" s="374">
        <v>0.61499999999999999</v>
      </c>
      <c r="D867" s="374">
        <v>7.0910000000000001E-3</v>
      </c>
      <c r="E867" s="374">
        <v>0.1997581413353012</v>
      </c>
      <c r="F867" s="374" t="s">
        <v>188</v>
      </c>
      <c r="G867" s="374">
        <v>0.42638511949681468</v>
      </c>
      <c r="H867" s="374">
        <v>0.91505400000000003</v>
      </c>
      <c r="I867" s="374"/>
      <c r="J867" s="374">
        <v>0.51910000000000001</v>
      </c>
      <c r="K867" s="374">
        <v>0.33110000000000001</v>
      </c>
      <c r="L867" s="147"/>
      <c r="M867" s="147"/>
      <c r="N867" s="147"/>
      <c r="O867" s="158" t="s">
        <v>193</v>
      </c>
    </row>
    <row r="868" spans="1:15">
      <c r="A868" s="144">
        <v>17</v>
      </c>
      <c r="B868" s="146">
        <v>38769</v>
      </c>
      <c r="C868" s="374">
        <v>0.28299999999999997</v>
      </c>
      <c r="D868" s="374">
        <v>5.3359999999999996E-3</v>
      </c>
      <c r="E868" s="374">
        <v>0.21068517931393665</v>
      </c>
      <c r="F868" s="374" t="s">
        <v>188</v>
      </c>
      <c r="G868" s="374">
        <v>0.4285356800485764</v>
      </c>
      <c r="H868" s="374">
        <v>0.55854300000000001</v>
      </c>
      <c r="I868" s="374"/>
      <c r="J868" s="374">
        <v>0.34110000000000001</v>
      </c>
      <c r="K868" s="374">
        <v>0.20430000000000001</v>
      </c>
      <c r="L868" s="147"/>
      <c r="M868" s="147"/>
      <c r="N868" s="147"/>
      <c r="O868" s="158"/>
    </row>
    <row r="869" spans="1:15">
      <c r="A869" s="144">
        <v>18</v>
      </c>
      <c r="B869" s="146">
        <v>38769</v>
      </c>
      <c r="C869" s="374">
        <v>0.254</v>
      </c>
      <c r="D869" s="374">
        <v>7.4099999999999999E-3</v>
      </c>
      <c r="E869" s="374">
        <v>3.4234305698748425E-3</v>
      </c>
      <c r="F869" s="374" t="s">
        <v>188</v>
      </c>
      <c r="G869" s="374">
        <v>0.35975746967317423</v>
      </c>
      <c r="H869" s="374">
        <v>0.52138200000000001</v>
      </c>
      <c r="I869" s="374"/>
      <c r="J869" s="374">
        <v>0.30599999999999999</v>
      </c>
      <c r="K869" s="374">
        <v>5.8979999999999998E-2</v>
      </c>
      <c r="L869" s="147"/>
      <c r="M869" s="147"/>
      <c r="N869" s="147"/>
      <c r="O869" s="158"/>
    </row>
    <row r="870" spans="1:15">
      <c r="A870" s="144">
        <v>2</v>
      </c>
      <c r="B870" s="146">
        <v>38776</v>
      </c>
      <c r="C870" s="374">
        <v>0.28599999999999998</v>
      </c>
      <c r="D870" s="374">
        <v>1.1464E-2</v>
      </c>
      <c r="E870" s="374">
        <v>2.3742444780189154E-3</v>
      </c>
      <c r="F870" s="374" t="s">
        <v>188</v>
      </c>
      <c r="G870" s="374">
        <v>0.42059113986523178</v>
      </c>
      <c r="H870" s="374">
        <v>0.60076700000000005</v>
      </c>
      <c r="I870" s="374"/>
      <c r="J870" s="374">
        <v>0.39489999999999997</v>
      </c>
      <c r="K870" s="374">
        <v>4.795E-2</v>
      </c>
      <c r="L870" s="147"/>
      <c r="M870" s="147"/>
      <c r="N870" s="147"/>
      <c r="O870" s="158"/>
    </row>
    <row r="871" spans="1:15">
      <c r="A871" s="144">
        <v>7</v>
      </c>
      <c r="B871" s="146">
        <v>38776</v>
      </c>
      <c r="C871" s="374">
        <v>0.6</v>
      </c>
      <c r="D871" s="374">
        <v>8.9490000000000004E-3</v>
      </c>
      <c r="E871" s="374">
        <v>0.20356136381975073</v>
      </c>
      <c r="F871" s="374" t="s">
        <v>188</v>
      </c>
      <c r="G871" s="374">
        <v>0.42483087874815595</v>
      </c>
      <c r="H871" s="374">
        <v>0.91735599999999995</v>
      </c>
      <c r="I871" s="374"/>
      <c r="J871" s="374">
        <v>0.2828</v>
      </c>
      <c r="K871" s="374">
        <v>0.2228</v>
      </c>
      <c r="L871" s="147"/>
      <c r="M871" s="147"/>
      <c r="N871" s="147"/>
      <c r="O871" s="158"/>
    </row>
    <row r="872" spans="1:15">
      <c r="A872" s="144">
        <v>17</v>
      </c>
      <c r="B872" s="146">
        <v>38776</v>
      </c>
      <c r="C872" s="374">
        <v>0.26800000000000002</v>
      </c>
      <c r="D872" s="374">
        <v>9.6439999999999998E-3</v>
      </c>
      <c r="E872" s="374">
        <v>0.20304411095822308</v>
      </c>
      <c r="F872" s="374" t="s">
        <v>188</v>
      </c>
      <c r="G872" s="374">
        <v>0.43231936732191145</v>
      </c>
      <c r="H872" s="374">
        <v>0.55659800000000004</v>
      </c>
      <c r="I872" s="374"/>
      <c r="J872" s="374">
        <v>0.44219999999999998</v>
      </c>
      <c r="K872" s="374">
        <v>0.20630000000000001</v>
      </c>
      <c r="L872" s="147"/>
      <c r="M872" s="147"/>
      <c r="N872" s="147"/>
      <c r="O872" s="158"/>
    </row>
    <row r="873" spans="1:15">
      <c r="A873" s="144">
        <v>18</v>
      </c>
      <c r="B873" s="146">
        <v>38776</v>
      </c>
      <c r="C873" s="374">
        <v>0.24199999999999999</v>
      </c>
      <c r="D873" s="374">
        <v>8.3549999999999996E-3</v>
      </c>
      <c r="E873" s="374">
        <v>3.9836936536362362E-3</v>
      </c>
      <c r="F873" s="374" t="s">
        <v>188</v>
      </c>
      <c r="G873" s="374">
        <v>0.36379721050277325</v>
      </c>
      <c r="H873" s="374">
        <v>0.51239199999999996</v>
      </c>
      <c r="I873" s="374"/>
      <c r="J873" s="374">
        <v>0.30220000000000002</v>
      </c>
      <c r="K873" s="374">
        <v>2.2839999999999999E-2</v>
      </c>
      <c r="L873" s="147"/>
      <c r="M873" s="147"/>
      <c r="N873" s="147"/>
      <c r="O873" s="158"/>
    </row>
    <row r="874" spans="1:15">
      <c r="A874" s="144">
        <v>2</v>
      </c>
      <c r="B874" s="146">
        <v>38783</v>
      </c>
      <c r="C874" s="374">
        <v>0.27100000000000002</v>
      </c>
      <c r="D874" s="374">
        <v>9.4940000000000007E-3</v>
      </c>
      <c r="E874" s="374">
        <v>2.5730346673835968E-3</v>
      </c>
      <c r="F874" s="374" t="s">
        <v>188</v>
      </c>
      <c r="G874" s="374">
        <v>0.41099801800038788</v>
      </c>
      <c r="H874" s="374">
        <v>0.51268000000000002</v>
      </c>
      <c r="I874" s="374"/>
      <c r="J874" s="374">
        <v>0.38450000000000001</v>
      </c>
      <c r="K874" s="374">
        <v>4.2720000000000001E-2</v>
      </c>
      <c r="L874" s="147"/>
      <c r="M874" s="147"/>
      <c r="N874" s="147"/>
      <c r="O874" s="158"/>
    </row>
    <row r="875" spans="1:15">
      <c r="A875" s="144">
        <v>7</v>
      </c>
      <c r="B875" s="146">
        <v>38783</v>
      </c>
      <c r="C875" s="374">
        <v>0.57999999999999996</v>
      </c>
      <c r="D875" s="374">
        <v>9.3299999999999998E-3</v>
      </c>
      <c r="E875" s="374">
        <v>0.19865457112321233</v>
      </c>
      <c r="F875" s="374" t="s">
        <v>188</v>
      </c>
      <c r="G875" s="374">
        <v>0.41288415138215484</v>
      </c>
      <c r="H875" s="374">
        <v>0.90244999999999997</v>
      </c>
      <c r="I875" s="374"/>
      <c r="J875" s="374">
        <v>0.2576</v>
      </c>
      <c r="K875" s="374">
        <v>0.20949999999999999</v>
      </c>
      <c r="L875" s="147"/>
      <c r="M875" s="147"/>
      <c r="N875" s="147"/>
      <c r="O875" s="158"/>
    </row>
    <row r="876" spans="1:15">
      <c r="A876" s="144">
        <v>17</v>
      </c>
      <c r="B876" s="146">
        <v>38783</v>
      </c>
      <c r="C876" s="374">
        <v>0.253</v>
      </c>
      <c r="D876" s="374">
        <v>1.1398999999999999E-2</v>
      </c>
      <c r="E876" s="374">
        <v>0.19736622886078972</v>
      </c>
      <c r="F876" s="374" t="s">
        <v>188</v>
      </c>
      <c r="G876" s="374">
        <v>0.42163571428712165</v>
      </c>
      <c r="H876" s="374">
        <v>0.51103200000000004</v>
      </c>
      <c r="I876" s="374"/>
      <c r="J876" s="374">
        <v>0.35039999999999999</v>
      </c>
      <c r="K876" s="374">
        <v>0.1981</v>
      </c>
      <c r="L876" s="147"/>
      <c r="M876" s="147"/>
      <c r="N876" s="147"/>
      <c r="O876" s="158"/>
    </row>
    <row r="877" spans="1:15">
      <c r="A877" s="144">
        <v>18</v>
      </c>
      <c r="B877" s="146">
        <v>38783</v>
      </c>
      <c r="C877" s="374">
        <v>0.24299999999999999</v>
      </c>
      <c r="D877" s="374">
        <v>9.5040000000000003E-3</v>
      </c>
      <c r="E877" s="374">
        <v>7.1162315285012859E-3</v>
      </c>
      <c r="F877" s="374" t="s">
        <v>188</v>
      </c>
      <c r="G877" s="374">
        <v>0.34418352661668689</v>
      </c>
      <c r="H877" s="374">
        <v>0.52090400000000003</v>
      </c>
      <c r="I877" s="374"/>
      <c r="J877" s="374">
        <v>0.33710000000000001</v>
      </c>
      <c r="K877" s="374">
        <v>2.6280000000000001E-2</v>
      </c>
      <c r="L877" s="147"/>
      <c r="M877" s="147"/>
      <c r="N877" s="147"/>
      <c r="O877" s="158"/>
    </row>
    <row r="878" spans="1:15">
      <c r="A878" s="144">
        <v>2</v>
      </c>
      <c r="B878" s="146">
        <v>38790</v>
      </c>
      <c r="C878" s="374">
        <v>0.27600000000000002</v>
      </c>
      <c r="D878" s="374">
        <v>5.8450000000000004E-3</v>
      </c>
      <c r="E878" s="374">
        <v>3.3620021136653452E-3</v>
      </c>
      <c r="F878" s="374" t="s">
        <v>188</v>
      </c>
      <c r="G878" s="374">
        <v>0.42703295445427253</v>
      </c>
      <c r="H878" s="374">
        <v>0.68735100000000005</v>
      </c>
      <c r="I878" s="374"/>
      <c r="J878" s="374">
        <v>0.46100000000000002</v>
      </c>
      <c r="K878" s="374">
        <v>3.1469999999999998E-2</v>
      </c>
      <c r="L878" s="147"/>
      <c r="M878" s="147"/>
      <c r="N878" s="147"/>
      <c r="O878" s="158"/>
    </row>
    <row r="879" spans="1:15">
      <c r="A879" s="144">
        <v>7</v>
      </c>
      <c r="B879" s="146">
        <v>38790</v>
      </c>
      <c r="C879" s="374">
        <v>0.57199999999999995</v>
      </c>
      <c r="D879" s="374">
        <v>1.0239E-2</v>
      </c>
      <c r="E879" s="374">
        <v>0.20569484063353866</v>
      </c>
      <c r="F879" s="374" t="s">
        <v>188</v>
      </c>
      <c r="G879" s="374">
        <v>0.42559379532103975</v>
      </c>
      <c r="H879" s="374">
        <v>1.0620529999999999</v>
      </c>
      <c r="I879" s="374"/>
      <c r="J879" s="374">
        <v>0.33929999999999999</v>
      </c>
      <c r="K879" s="374">
        <v>0.2258</v>
      </c>
      <c r="L879" s="147"/>
      <c r="M879" s="147"/>
      <c r="N879" s="147"/>
      <c r="O879" s="158"/>
    </row>
    <row r="880" spans="1:15">
      <c r="A880" s="144">
        <v>17</v>
      </c>
      <c r="B880" s="146">
        <v>38790</v>
      </c>
      <c r="C880" s="374">
        <v>0.253</v>
      </c>
      <c r="D880" s="374">
        <v>5.7010000000000003E-3</v>
      </c>
      <c r="E880" s="374">
        <v>0.19816093435031343</v>
      </c>
      <c r="F880" s="374" t="s">
        <v>188</v>
      </c>
      <c r="G880" s="374">
        <v>0.45846806614836055</v>
      </c>
      <c r="H880" s="374">
        <v>0.63613299999999995</v>
      </c>
      <c r="I880" s="374"/>
      <c r="J880" s="374">
        <v>0.49409999999999998</v>
      </c>
      <c r="K880" s="374">
        <v>0.19420000000000001</v>
      </c>
      <c r="L880" s="147"/>
      <c r="M880" s="147"/>
      <c r="N880" s="147"/>
      <c r="O880" s="158"/>
    </row>
    <row r="881" spans="1:15">
      <c r="A881" s="144">
        <v>18</v>
      </c>
      <c r="B881" s="146">
        <v>38790</v>
      </c>
      <c r="C881" s="374">
        <v>0.23400000000000001</v>
      </c>
      <c r="D881" s="374">
        <v>8.5050000000000004E-3</v>
      </c>
      <c r="E881" s="374">
        <v>6.2696846204320133E-3</v>
      </c>
      <c r="F881" s="374" t="s">
        <v>188</v>
      </c>
      <c r="G881" s="374">
        <v>0.37156683601946222</v>
      </c>
      <c r="H881" s="374">
        <v>0.62022100000000002</v>
      </c>
      <c r="I881" s="374"/>
      <c r="J881" s="374">
        <v>0.36170000000000002</v>
      </c>
      <c r="K881" s="374">
        <v>3.2500000000000001E-2</v>
      </c>
      <c r="L881" s="147"/>
      <c r="M881" s="147"/>
      <c r="N881" s="147"/>
      <c r="O881" s="158"/>
    </row>
    <row r="882" spans="1:15">
      <c r="A882" s="144">
        <v>2</v>
      </c>
      <c r="B882" s="146">
        <v>38797</v>
      </c>
      <c r="C882" s="374">
        <v>0.29599999999999999</v>
      </c>
      <c r="D882" s="374">
        <v>1.2869999999999999E-3</v>
      </c>
      <c r="E882" s="374">
        <v>3.7063459863083733E-3</v>
      </c>
      <c r="F882" s="374">
        <v>5.1894325149558166E-3</v>
      </c>
      <c r="G882" s="374">
        <v>0.52152898100270317</v>
      </c>
      <c r="H882" s="374">
        <v>0.61875800000000003</v>
      </c>
      <c r="I882" s="374"/>
      <c r="J882" s="374">
        <v>0.53659999999999997</v>
      </c>
      <c r="K882" s="374">
        <v>5.5370000000000003E-2</v>
      </c>
      <c r="L882" s="147"/>
      <c r="M882" s="147"/>
      <c r="N882" s="147"/>
      <c r="O882" s="158"/>
    </row>
    <row r="883" spans="1:15">
      <c r="A883" s="144">
        <v>7</v>
      </c>
      <c r="B883" s="146">
        <v>38797</v>
      </c>
      <c r="C883" s="374">
        <v>0.6</v>
      </c>
      <c r="D883" s="374">
        <v>2.624E-3</v>
      </c>
      <c r="E883" s="374">
        <v>0.21340416783014104</v>
      </c>
      <c r="F883" s="374" t="s">
        <v>188</v>
      </c>
      <c r="G883" s="374">
        <v>0.49921139126625563</v>
      </c>
      <c r="H883" s="374">
        <v>1.018864</v>
      </c>
      <c r="I883" s="374"/>
      <c r="J883" s="374">
        <v>0.41399999999999998</v>
      </c>
      <c r="K883" s="374">
        <v>0.26169999999999999</v>
      </c>
      <c r="L883" s="147"/>
      <c r="M883" s="147"/>
      <c r="N883" s="147"/>
      <c r="O883" s="158"/>
    </row>
    <row r="884" spans="1:15">
      <c r="A884" s="144">
        <v>17</v>
      </c>
      <c r="B884" s="146">
        <v>38797</v>
      </c>
      <c r="C884" s="374">
        <v>0.26300000000000001</v>
      </c>
      <c r="D884" s="374">
        <v>1.6260000000000001E-3</v>
      </c>
      <c r="E884" s="374">
        <v>0.21684741434643315</v>
      </c>
      <c r="F884" s="374" t="s">
        <v>188</v>
      </c>
      <c r="G884" s="374">
        <v>0.54402197883584236</v>
      </c>
      <c r="H884" s="374">
        <v>0.63133399999999995</v>
      </c>
      <c r="I884" s="374"/>
      <c r="J884" s="374">
        <v>0.60029999999999994</v>
      </c>
      <c r="K884" s="374">
        <v>0.21609999999999999</v>
      </c>
      <c r="L884" s="147"/>
      <c r="M884" s="147"/>
      <c r="N884" s="147"/>
      <c r="O884" s="158"/>
    </row>
    <row r="885" spans="1:15">
      <c r="A885" s="144">
        <v>18</v>
      </c>
      <c r="B885" s="146">
        <v>38797</v>
      </c>
      <c r="C885" s="374">
        <v>0.247</v>
      </c>
      <c r="D885" s="374">
        <v>2.7100000000000002E-3</v>
      </c>
      <c r="E885" s="374">
        <v>3.8293297110850322E-3</v>
      </c>
      <c r="F885" s="374" t="s">
        <v>188</v>
      </c>
      <c r="G885" s="374">
        <v>0.41025566161640592</v>
      </c>
      <c r="H885" s="374">
        <v>0.567048</v>
      </c>
      <c r="I885" s="374"/>
      <c r="J885" s="374">
        <v>0.60160000000000002</v>
      </c>
      <c r="K885" s="374">
        <v>4.9579999999999999E-2</v>
      </c>
      <c r="L885" s="147"/>
      <c r="M885" s="147"/>
      <c r="N885" s="147"/>
      <c r="O885" s="158"/>
    </row>
    <row r="886" spans="1:15">
      <c r="A886" s="144">
        <v>2</v>
      </c>
      <c r="B886" s="146">
        <v>38804</v>
      </c>
      <c r="C886" s="374">
        <v>0.26600000000000001</v>
      </c>
      <c r="D886" s="374">
        <v>9.5890000000000003E-3</v>
      </c>
      <c r="E886" s="374">
        <v>3.9308616033104198E-3</v>
      </c>
      <c r="F886" s="374" t="s">
        <v>188</v>
      </c>
      <c r="G886" s="374">
        <v>0.41183424819800535</v>
      </c>
      <c r="H886" s="374">
        <v>0.59973699999999996</v>
      </c>
      <c r="I886" s="374"/>
      <c r="J886" s="374">
        <v>0.37390000000000001</v>
      </c>
      <c r="K886" s="374">
        <v>2.5940000000000001E-2</v>
      </c>
      <c r="L886" s="147"/>
      <c r="M886" s="147"/>
      <c r="N886" s="147"/>
      <c r="O886" s="158"/>
    </row>
    <row r="887" spans="1:15">
      <c r="A887" s="144">
        <v>7</v>
      </c>
      <c r="B887" s="146">
        <v>38804</v>
      </c>
      <c r="C887" s="374">
        <v>0.55200000000000005</v>
      </c>
      <c r="D887" s="374">
        <v>5.0229999999999997E-3</v>
      </c>
      <c r="E887" s="374">
        <v>0.19128765962154592</v>
      </c>
      <c r="F887" s="374" t="s">
        <v>188</v>
      </c>
      <c r="G887" s="374">
        <v>0.4152574125354816</v>
      </c>
      <c r="H887" s="374">
        <v>0.95647300000000002</v>
      </c>
      <c r="I887" s="374"/>
      <c r="J887" s="374">
        <v>0.27279999999999999</v>
      </c>
      <c r="K887" s="374">
        <v>0.22309999999999999</v>
      </c>
      <c r="L887" s="147"/>
      <c r="M887" s="147"/>
      <c r="N887" s="147"/>
      <c r="O887" s="158"/>
    </row>
    <row r="888" spans="1:15">
      <c r="A888" s="144">
        <v>17</v>
      </c>
      <c r="B888" s="146">
        <v>38804</v>
      </c>
      <c r="C888" s="374">
        <v>0.23799999999999999</v>
      </c>
      <c r="D888" s="374">
        <v>1.8010000000000001E-3</v>
      </c>
      <c r="E888" s="374">
        <v>0.19097747449310545</v>
      </c>
      <c r="F888" s="374" t="s">
        <v>188</v>
      </c>
      <c r="G888" s="374">
        <v>0.42819398115578483</v>
      </c>
      <c r="H888" s="374">
        <v>0.534049</v>
      </c>
      <c r="I888" s="374"/>
      <c r="J888" s="374">
        <v>0.32300000000000001</v>
      </c>
      <c r="K888" s="374">
        <v>0.19620000000000001</v>
      </c>
      <c r="L888" s="147"/>
      <c r="M888" s="147"/>
      <c r="N888" s="147"/>
      <c r="O888" s="158"/>
    </row>
    <row r="889" spans="1:15">
      <c r="A889" s="144">
        <v>18</v>
      </c>
      <c r="B889" s="146">
        <v>38804</v>
      </c>
      <c r="C889" s="374">
        <v>0.217</v>
      </c>
      <c r="D889" s="374">
        <v>3.7690000000000002E-3</v>
      </c>
      <c r="E889" s="374">
        <v>8.2608038427124213E-3</v>
      </c>
      <c r="F889" s="374" t="s">
        <v>188</v>
      </c>
      <c r="G889" s="374">
        <v>0.34038867833567604</v>
      </c>
      <c r="H889" s="374">
        <v>0.53809700000000005</v>
      </c>
      <c r="I889" s="374"/>
      <c r="J889" s="374">
        <v>0.4052</v>
      </c>
      <c r="K889" s="374">
        <v>3.6420000000000001E-2</v>
      </c>
      <c r="L889" s="147"/>
      <c r="M889" s="147"/>
      <c r="N889" s="147"/>
      <c r="O889" s="158"/>
    </row>
    <row r="890" spans="1:15">
      <c r="A890" s="144">
        <v>2</v>
      </c>
      <c r="B890" s="146">
        <v>38811</v>
      </c>
      <c r="C890" s="374">
        <v>0.27600000000000002</v>
      </c>
      <c r="D890" s="374">
        <v>6.9199999999999999E-3</v>
      </c>
      <c r="E890" s="374">
        <v>4.8997260416136735E-3</v>
      </c>
      <c r="F890" s="374" t="s">
        <v>188</v>
      </c>
      <c r="G890" s="374">
        <v>0.48661698570013689</v>
      </c>
      <c r="H890" s="374">
        <v>0.67212899999999998</v>
      </c>
      <c r="I890" s="374"/>
      <c r="J890" s="374">
        <v>0.60780000000000001</v>
      </c>
      <c r="K890" s="374">
        <v>2.7019999999999999E-2</v>
      </c>
      <c r="L890" s="147"/>
      <c r="M890" s="147"/>
      <c r="N890" s="147"/>
      <c r="O890" s="144"/>
    </row>
    <row r="891" spans="1:15">
      <c r="A891" s="144">
        <v>7</v>
      </c>
      <c r="B891" s="146">
        <v>38811</v>
      </c>
      <c r="C891" s="374">
        <v>0.56200000000000006</v>
      </c>
      <c r="D891" s="374">
        <v>5.4400000000000004E-3</v>
      </c>
      <c r="E891" s="374">
        <v>0.21345305439383494</v>
      </c>
      <c r="F891" s="374" t="s">
        <v>188</v>
      </c>
      <c r="G891" s="374">
        <v>0.47616648926849975</v>
      </c>
      <c r="H891" s="374">
        <v>1.4512670000000001</v>
      </c>
      <c r="I891" s="374"/>
      <c r="J891" s="374">
        <v>0.3498</v>
      </c>
      <c r="K891" s="374">
        <v>0.22489999999999999</v>
      </c>
      <c r="L891" s="147"/>
      <c r="M891" s="147"/>
      <c r="N891" s="147"/>
      <c r="O891" s="144"/>
    </row>
    <row r="892" spans="1:15">
      <c r="A892" s="144">
        <v>17</v>
      </c>
      <c r="B892" s="146">
        <v>38811</v>
      </c>
      <c r="C892" s="374">
        <v>0.248</v>
      </c>
      <c r="D892" s="374">
        <v>3.9569999999999996E-3</v>
      </c>
      <c r="E892" s="374">
        <v>0.22126014963816662</v>
      </c>
      <c r="F892" s="374" t="s">
        <v>188</v>
      </c>
      <c r="G892" s="374">
        <v>0.51529103270319276</v>
      </c>
      <c r="H892" s="374">
        <v>0.62676799999999999</v>
      </c>
      <c r="I892" s="374"/>
      <c r="J892" s="374">
        <v>0.50470000000000004</v>
      </c>
      <c r="K892" s="374">
        <v>0.2102</v>
      </c>
      <c r="L892" s="147"/>
      <c r="M892" s="147"/>
      <c r="N892" s="147"/>
      <c r="O892" s="144"/>
    </row>
    <row r="893" spans="1:15">
      <c r="A893" s="144">
        <v>18</v>
      </c>
      <c r="B893" s="146">
        <v>38811</v>
      </c>
      <c r="C893" s="374">
        <v>0.23200000000000001</v>
      </c>
      <c r="D893" s="374">
        <v>4.8040000000000001E-3</v>
      </c>
      <c r="E893" s="374">
        <v>7.0981459978892887E-3</v>
      </c>
      <c r="F893" s="374" t="s">
        <v>188</v>
      </c>
      <c r="G893" s="374">
        <v>0.40824361068969572</v>
      </c>
      <c r="H893" s="374">
        <v>0.59487900000000005</v>
      </c>
      <c r="I893" s="374"/>
      <c r="J893" s="374">
        <v>0.43149999999999999</v>
      </c>
      <c r="K893" s="374">
        <v>3.5810000000000002E-2</v>
      </c>
      <c r="L893" s="147"/>
      <c r="M893" s="147"/>
      <c r="N893" s="147"/>
      <c r="O893" s="144"/>
    </row>
    <row r="894" spans="1:15">
      <c r="A894" s="144">
        <v>2</v>
      </c>
      <c r="B894" s="146">
        <v>38818</v>
      </c>
      <c r="C894" s="374">
        <v>0.26100000000000001</v>
      </c>
      <c r="D894" s="374">
        <v>1.2374E-2</v>
      </c>
      <c r="E894" s="374">
        <v>6.0823861598179631E-3</v>
      </c>
      <c r="F894" s="374" t="s">
        <v>188</v>
      </c>
      <c r="G894" s="374">
        <v>0.37650304562938569</v>
      </c>
      <c r="H894" s="374">
        <v>0.645644</v>
      </c>
      <c r="I894" s="374"/>
      <c r="J894" s="374">
        <v>0.37640000000000001</v>
      </c>
      <c r="K894" s="374">
        <v>3.4950000000000002E-2</v>
      </c>
      <c r="L894" s="147"/>
      <c r="M894" s="147"/>
      <c r="N894" s="147"/>
      <c r="O894" s="144"/>
    </row>
    <row r="895" spans="1:15">
      <c r="A895" s="144">
        <v>7</v>
      </c>
      <c r="B895" s="146">
        <v>38818</v>
      </c>
      <c r="C895" s="374">
        <v>0.53700000000000003</v>
      </c>
      <c r="D895" s="374">
        <v>8.0490000000000006E-3</v>
      </c>
      <c r="E895" s="374">
        <v>0.19713862814912622</v>
      </c>
      <c r="F895" s="374" t="s">
        <v>188</v>
      </c>
      <c r="G895" s="374">
        <v>0.3917412730306562</v>
      </c>
      <c r="H895" s="374">
        <v>1.047102</v>
      </c>
      <c r="I895" s="374"/>
      <c r="J895" s="374">
        <v>0.32129999999999997</v>
      </c>
      <c r="K895" s="374">
        <v>0.24129999999999999</v>
      </c>
      <c r="L895" s="147"/>
      <c r="M895" s="147"/>
      <c r="N895" s="147"/>
      <c r="O895" s="144"/>
    </row>
    <row r="896" spans="1:15">
      <c r="A896" s="144">
        <v>17</v>
      </c>
      <c r="B896" s="146">
        <v>38818</v>
      </c>
      <c r="C896" s="374">
        <v>0.23300000000000001</v>
      </c>
      <c r="D896" s="374">
        <v>8.8699999999999994E-3</v>
      </c>
      <c r="E896" s="374">
        <v>0.19260711579696335</v>
      </c>
      <c r="F896" s="374" t="s">
        <v>188</v>
      </c>
      <c r="G896" s="374">
        <v>0.40429922114374212</v>
      </c>
      <c r="H896" s="374">
        <v>0.605904</v>
      </c>
      <c r="I896" s="374"/>
      <c r="J896" s="374">
        <v>0.40379999999999999</v>
      </c>
      <c r="K896" s="374">
        <v>0.20630000000000001</v>
      </c>
      <c r="L896" s="147"/>
      <c r="M896" s="147"/>
      <c r="N896" s="147"/>
      <c r="O896" s="144"/>
    </row>
    <row r="897" spans="1:15">
      <c r="A897" s="144">
        <v>18</v>
      </c>
      <c r="B897" s="146">
        <v>38818</v>
      </c>
      <c r="C897" s="374">
        <v>0.217</v>
      </c>
      <c r="D897" s="374">
        <v>4.4339999999999996E-3</v>
      </c>
      <c r="E897" s="374">
        <v>5.9577196440739975E-3</v>
      </c>
      <c r="F897" s="374" t="s">
        <v>188</v>
      </c>
      <c r="G897" s="374">
        <v>0.32372396480273435</v>
      </c>
      <c r="H897" s="374">
        <v>0.55642899999999995</v>
      </c>
      <c r="I897" s="374"/>
      <c r="J897" s="374">
        <v>0.32700000000000001</v>
      </c>
      <c r="K897" s="374">
        <v>2.8369999999999999E-2</v>
      </c>
      <c r="L897" s="147"/>
      <c r="M897" s="147"/>
      <c r="N897" s="147"/>
      <c r="O897" s="144"/>
    </row>
    <row r="898" spans="1:15">
      <c r="A898" s="144">
        <v>2</v>
      </c>
      <c r="B898" s="146">
        <v>38825</v>
      </c>
      <c r="C898" s="374">
        <v>0.251</v>
      </c>
      <c r="D898" s="374">
        <v>8.7849999999999994E-3</v>
      </c>
      <c r="E898" s="374">
        <v>9.608696886022736E-3</v>
      </c>
      <c r="F898" s="374" t="s">
        <v>188</v>
      </c>
      <c r="G898" s="374">
        <v>0.39596247492303677</v>
      </c>
      <c r="H898" s="374">
        <v>0.744201</v>
      </c>
      <c r="I898" s="374"/>
      <c r="J898" s="374">
        <v>0.43790000000000001</v>
      </c>
      <c r="K898" s="374">
        <v>3.4500000000000003E-2</v>
      </c>
      <c r="L898" s="147"/>
      <c r="M898" s="147"/>
      <c r="N898" s="147"/>
      <c r="O898" s="144"/>
    </row>
    <row r="899" spans="1:15">
      <c r="A899" s="144">
        <v>7</v>
      </c>
      <c r="B899" s="146">
        <v>38825</v>
      </c>
      <c r="C899" s="374">
        <v>0.52700000000000002</v>
      </c>
      <c r="D899" s="374">
        <v>4.3769999999999998E-3</v>
      </c>
      <c r="E899" s="374">
        <v>0.21817847679493466</v>
      </c>
      <c r="F899" s="374" t="s">
        <v>188</v>
      </c>
      <c r="G899" s="374">
        <v>0.42845761994798293</v>
      </c>
      <c r="H899" s="374">
        <v>1.1451210000000001</v>
      </c>
      <c r="I899" s="374"/>
      <c r="J899" s="374">
        <v>0.33739999999999998</v>
      </c>
      <c r="K899" s="374">
        <v>0.24060000000000001</v>
      </c>
      <c r="L899" s="147"/>
      <c r="M899" s="147"/>
      <c r="N899" s="147"/>
      <c r="O899" s="144"/>
    </row>
    <row r="900" spans="1:15">
      <c r="A900" s="144">
        <v>17</v>
      </c>
      <c r="B900" s="146">
        <v>38825</v>
      </c>
      <c r="C900" s="374">
        <v>0.248</v>
      </c>
      <c r="D900" s="374">
        <v>1.5870000000000001E-3</v>
      </c>
      <c r="E900" s="374">
        <v>0.21762362864353751</v>
      </c>
      <c r="F900" s="374" t="s">
        <v>188</v>
      </c>
      <c r="G900" s="374">
        <v>0.44260811599118566</v>
      </c>
      <c r="H900" s="374">
        <v>0.61601700000000004</v>
      </c>
      <c r="I900" s="374"/>
      <c r="J900" s="374">
        <v>0.50160000000000005</v>
      </c>
      <c r="K900" s="374">
        <v>0.22650000000000001</v>
      </c>
      <c r="L900" s="147"/>
      <c r="M900" s="147"/>
      <c r="N900" s="147"/>
      <c r="O900" s="144"/>
    </row>
    <row r="901" spans="1:15">
      <c r="A901" s="144">
        <v>18</v>
      </c>
      <c r="B901" s="146">
        <v>38825</v>
      </c>
      <c r="C901" s="374">
        <v>0.21299999999999999</v>
      </c>
      <c r="D901" s="374">
        <v>1.413E-3</v>
      </c>
      <c r="E901" s="374">
        <v>2.4547872296884609E-2</v>
      </c>
      <c r="F901" s="374" t="s">
        <v>188</v>
      </c>
      <c r="G901" s="374">
        <v>0.34683570019196203</v>
      </c>
      <c r="H901" s="374">
        <v>0.65602700000000003</v>
      </c>
      <c r="I901" s="374"/>
      <c r="J901" s="374">
        <v>0.40660000000000002</v>
      </c>
      <c r="K901" s="374">
        <v>3.671E-2</v>
      </c>
      <c r="L901" s="147"/>
      <c r="M901" s="147"/>
      <c r="N901" s="147"/>
      <c r="O901" s="144"/>
    </row>
    <row r="902" spans="1:15">
      <c r="A902" s="144">
        <v>2</v>
      </c>
      <c r="B902" s="146">
        <v>38832</v>
      </c>
      <c r="C902" s="374">
        <v>0.27100000000000002</v>
      </c>
      <c r="D902" s="374">
        <v>5.6179999999999997E-3</v>
      </c>
      <c r="E902" s="374">
        <v>8.3667323932864537E-3</v>
      </c>
      <c r="F902" s="374">
        <v>6.8716498151486271E-3</v>
      </c>
      <c r="G902" s="374">
        <v>0.40555098495059222</v>
      </c>
      <c r="H902" s="374">
        <v>0.94952700000000001</v>
      </c>
      <c r="I902" s="374"/>
      <c r="J902" s="374">
        <v>0.4501</v>
      </c>
      <c r="K902" s="374">
        <v>3.5299999999999998E-2</v>
      </c>
      <c r="L902" s="147"/>
      <c r="M902" s="147"/>
      <c r="N902" s="147"/>
      <c r="O902" s="144"/>
    </row>
    <row r="903" spans="1:15">
      <c r="A903" s="144">
        <v>7</v>
      </c>
      <c r="B903" s="146">
        <v>38832</v>
      </c>
      <c r="C903" s="374">
        <v>0.56200000000000006</v>
      </c>
      <c r="D903" s="374">
        <v>2.5769999999999999E-3</v>
      </c>
      <c r="E903" s="374">
        <v>0.22180282343846022</v>
      </c>
      <c r="F903" s="374" t="s">
        <v>188</v>
      </c>
      <c r="G903" s="374">
        <v>0.4386942340985488</v>
      </c>
      <c r="H903" s="374">
        <v>1.0535969999999999</v>
      </c>
      <c r="I903" s="374"/>
      <c r="J903" s="374">
        <v>0.31209999999999999</v>
      </c>
      <c r="K903" s="374">
        <v>0.23630000000000001</v>
      </c>
      <c r="L903" s="147"/>
      <c r="M903" s="147"/>
      <c r="N903" s="147"/>
      <c r="O903" s="144"/>
    </row>
    <row r="904" spans="1:15">
      <c r="A904" s="144">
        <v>17</v>
      </c>
      <c r="B904" s="146">
        <v>38832</v>
      </c>
      <c r="C904" s="374">
        <v>0.224</v>
      </c>
      <c r="D904" s="374">
        <v>2.8630000000000001E-3</v>
      </c>
      <c r="E904" s="374">
        <v>0.22393575943982619</v>
      </c>
      <c r="F904" s="374" t="s">
        <v>188</v>
      </c>
      <c r="G904" s="374">
        <v>0.43925496656072832</v>
      </c>
      <c r="H904" s="374">
        <v>0.721831</v>
      </c>
      <c r="I904" s="374"/>
      <c r="J904" s="374">
        <v>0.4854</v>
      </c>
      <c r="K904" s="374">
        <v>0.215</v>
      </c>
      <c r="L904" s="147"/>
      <c r="M904" s="147"/>
      <c r="N904" s="147"/>
      <c r="O904" s="144"/>
    </row>
    <row r="905" spans="1:15">
      <c r="A905" s="144">
        <v>18</v>
      </c>
      <c r="B905" s="146">
        <v>38832</v>
      </c>
      <c r="C905" s="374">
        <v>0.224</v>
      </c>
      <c r="D905" s="374">
        <v>6.4440000000000001E-3</v>
      </c>
      <c r="E905" s="374">
        <v>2.2064995234061743E-2</v>
      </c>
      <c r="F905" s="374" t="s">
        <v>188</v>
      </c>
      <c r="G905" s="374">
        <v>0.35413761156544976</v>
      </c>
      <c r="H905" s="374">
        <v>0.69386999999999999</v>
      </c>
      <c r="I905" s="374"/>
      <c r="J905" s="374">
        <v>0.4889</v>
      </c>
      <c r="K905" s="374">
        <v>4.8800000000000003E-2</v>
      </c>
      <c r="L905" s="147"/>
      <c r="M905" s="147"/>
      <c r="N905" s="147"/>
      <c r="O905" s="144"/>
    </row>
    <row r="906" spans="1:15">
      <c r="A906" s="144">
        <v>2</v>
      </c>
      <c r="B906" s="146">
        <v>38839</v>
      </c>
      <c r="C906" s="374">
        <v>0.25600000000000001</v>
      </c>
      <c r="D906" s="374">
        <v>6.8110000000000002E-3</v>
      </c>
      <c r="E906" s="374">
        <v>9.4048144082657867E-3</v>
      </c>
      <c r="F906" s="374">
        <v>6.0569670883372853E-3</v>
      </c>
      <c r="G906" s="374">
        <v>0.3874785403274188</v>
      </c>
      <c r="H906" s="374">
        <v>0.69492699999999996</v>
      </c>
      <c r="I906" s="374"/>
      <c r="J906" s="374">
        <v>0.43180000000000002</v>
      </c>
      <c r="K906" s="374">
        <v>2.9989999999999999E-2</v>
      </c>
      <c r="L906" s="147"/>
      <c r="M906" s="147"/>
      <c r="N906" s="147"/>
      <c r="O906" s="158"/>
    </row>
    <row r="907" spans="1:15">
      <c r="A907" s="144">
        <v>7</v>
      </c>
      <c r="B907" s="146">
        <v>38839</v>
      </c>
      <c r="C907" s="374">
        <v>0.52700000000000002</v>
      </c>
      <c r="D907" s="374">
        <v>4.7140000000000003E-3</v>
      </c>
      <c r="E907" s="374">
        <v>0.20620020989633867</v>
      </c>
      <c r="F907" s="374" t="s">
        <v>188</v>
      </c>
      <c r="G907" s="374">
        <v>0.41886433093274256</v>
      </c>
      <c r="H907" s="374">
        <v>1.079164</v>
      </c>
      <c r="I907" s="374"/>
      <c r="J907" s="374">
        <v>0.30149999999999999</v>
      </c>
      <c r="K907" s="374">
        <v>0.2145</v>
      </c>
      <c r="L907" s="147"/>
      <c r="M907" s="147"/>
      <c r="N907" s="147"/>
      <c r="O907" s="158"/>
    </row>
    <row r="908" spans="1:15">
      <c r="A908" s="144">
        <v>17</v>
      </c>
      <c r="B908" s="146">
        <v>38839</v>
      </c>
      <c r="C908" s="374">
        <v>0.20799999999999999</v>
      </c>
      <c r="D908" s="374">
        <v>1.3087E-2</v>
      </c>
      <c r="E908" s="374">
        <v>0.22168222306089749</v>
      </c>
      <c r="F908" s="374" t="s">
        <v>188</v>
      </c>
      <c r="G908" s="374">
        <v>0.43390896927965517</v>
      </c>
      <c r="H908" s="374">
        <v>0.62765300000000002</v>
      </c>
      <c r="I908" s="374"/>
      <c r="J908" s="374">
        <v>0.46800000000000003</v>
      </c>
      <c r="K908" s="374">
        <v>0.20799999999999999</v>
      </c>
      <c r="L908" s="147"/>
      <c r="M908" s="147"/>
      <c r="N908" s="147"/>
      <c r="O908" s="158"/>
    </row>
    <row r="909" spans="1:15">
      <c r="A909" s="144">
        <v>18</v>
      </c>
      <c r="B909" s="146">
        <v>38839</v>
      </c>
      <c r="C909" s="374">
        <v>0.214</v>
      </c>
      <c r="D909" s="374">
        <v>4.47E-3</v>
      </c>
      <c r="E909" s="374">
        <v>1.9043805214629294E-2</v>
      </c>
      <c r="F909" s="374" t="s">
        <v>188</v>
      </c>
      <c r="G909" s="374">
        <v>0.33049352651024683</v>
      </c>
      <c r="H909" s="374">
        <v>0.65134599999999998</v>
      </c>
      <c r="I909" s="374"/>
      <c r="J909" s="374">
        <v>0.45379999999999998</v>
      </c>
      <c r="K909" s="374">
        <v>4.1329999999999999E-2</v>
      </c>
      <c r="L909" s="147"/>
      <c r="M909" s="147"/>
      <c r="N909" s="147"/>
      <c r="O909" s="158"/>
    </row>
    <row r="910" spans="1:15">
      <c r="A910" s="144">
        <v>2</v>
      </c>
      <c r="B910" s="146">
        <v>38846</v>
      </c>
      <c r="C910" s="374">
        <v>0.246</v>
      </c>
      <c r="D910" s="374">
        <v>7.9979999999999999E-3</v>
      </c>
      <c r="E910" s="374">
        <v>1.0994627296846072E-2</v>
      </c>
      <c r="F910" s="374" t="s">
        <v>188</v>
      </c>
      <c r="G910" s="374">
        <v>0.37402836422089208</v>
      </c>
      <c r="H910" s="374">
        <v>0.74748899999999996</v>
      </c>
      <c r="I910" s="374"/>
      <c r="J910" s="374">
        <v>0.47070000000000001</v>
      </c>
      <c r="K910" s="374">
        <v>3.8769999999999999E-2</v>
      </c>
      <c r="L910" s="147"/>
      <c r="M910" s="147"/>
      <c r="N910" s="147"/>
      <c r="O910" s="158"/>
    </row>
    <row r="911" spans="1:15">
      <c r="A911" s="144">
        <v>7</v>
      </c>
      <c r="B911" s="146">
        <v>38846</v>
      </c>
      <c r="C911" s="374">
        <v>0.51700000000000002</v>
      </c>
      <c r="D911" s="374">
        <v>7.8670000000000007E-3</v>
      </c>
      <c r="E911" s="374">
        <v>0.20187532998618263</v>
      </c>
      <c r="F911" s="374" t="s">
        <v>188</v>
      </c>
      <c r="G911" s="374">
        <v>0.41371154751472916</v>
      </c>
      <c r="H911" s="374">
        <v>1.088454</v>
      </c>
      <c r="I911" s="374"/>
      <c r="J911" s="374">
        <v>0.29289999999999999</v>
      </c>
      <c r="K911" s="374">
        <v>0.2122</v>
      </c>
      <c r="L911" s="147"/>
      <c r="M911" s="147"/>
      <c r="N911" s="147"/>
      <c r="O911" s="158"/>
    </row>
    <row r="912" spans="1:15">
      <c r="A912" s="144">
        <v>17</v>
      </c>
      <c r="B912" s="146">
        <v>38846</v>
      </c>
      <c r="C912" s="374">
        <v>0.20599999999999999</v>
      </c>
      <c r="D912" s="374">
        <v>7.8969999999999995E-3</v>
      </c>
      <c r="E912" s="374">
        <v>0.21674127155991468</v>
      </c>
      <c r="F912" s="374" t="s">
        <v>188</v>
      </c>
      <c r="G912" s="374">
        <v>0.42535203481100464</v>
      </c>
      <c r="H912" s="374">
        <v>0.65440200000000004</v>
      </c>
      <c r="I912" s="374"/>
      <c r="J912" s="374">
        <v>0.5302</v>
      </c>
      <c r="K912" s="374">
        <v>0.19400000000000001</v>
      </c>
      <c r="L912" s="147"/>
      <c r="M912" s="147"/>
      <c r="N912" s="147"/>
      <c r="O912" s="158"/>
    </row>
    <row r="913" spans="1:15">
      <c r="A913" s="144">
        <v>18</v>
      </c>
      <c r="B913" s="146">
        <v>38846</v>
      </c>
      <c r="C913" s="374">
        <v>0.20899999999999999</v>
      </c>
      <c r="D913" s="374">
        <v>7.8840000000000004E-3</v>
      </c>
      <c r="E913" s="374">
        <v>1.7222922010265349E-2</v>
      </c>
      <c r="F913" s="374" t="s">
        <v>188</v>
      </c>
      <c r="G913" s="374">
        <v>0.32014631053240988</v>
      </c>
      <c r="H913" s="374">
        <v>0.67549300000000001</v>
      </c>
      <c r="I913" s="374"/>
      <c r="J913" s="374">
        <v>0.57240000000000002</v>
      </c>
      <c r="K913" s="374">
        <v>4.2340000000000003E-2</v>
      </c>
      <c r="L913" s="147"/>
      <c r="M913" s="147"/>
      <c r="N913" s="147"/>
      <c r="O913" s="158"/>
    </row>
    <row r="914" spans="1:15">
      <c r="A914" s="144">
        <v>2</v>
      </c>
      <c r="B914" s="146">
        <v>38853</v>
      </c>
      <c r="C914" s="374">
        <v>0.23100000000000001</v>
      </c>
      <c r="D914" s="374">
        <v>1.1668E-2</v>
      </c>
      <c r="E914" s="374">
        <v>1.2683208062120645E-2</v>
      </c>
      <c r="F914" s="374">
        <v>5.5291793826426367E-3</v>
      </c>
      <c r="G914" s="374">
        <v>0.38910430675347057</v>
      </c>
      <c r="H914" s="374">
        <v>0.68385099999999999</v>
      </c>
      <c r="I914" s="374"/>
      <c r="J914" s="374">
        <v>0.49730000000000002</v>
      </c>
      <c r="K914" s="374">
        <v>5.0139999999999997E-2</v>
      </c>
      <c r="L914" s="147"/>
      <c r="M914" s="147"/>
      <c r="N914" s="147"/>
      <c r="O914" s="158"/>
    </row>
    <row r="915" spans="1:15">
      <c r="A915" s="144">
        <v>7</v>
      </c>
      <c r="B915" s="146">
        <v>38853</v>
      </c>
      <c r="C915" s="374">
        <v>0.497</v>
      </c>
      <c r="D915" s="374">
        <v>6.4390000000000003E-3</v>
      </c>
      <c r="E915" s="374">
        <v>0.18069886289882167</v>
      </c>
      <c r="F915" s="374" t="s">
        <v>188</v>
      </c>
      <c r="G915" s="374">
        <v>0.42642003968513637</v>
      </c>
      <c r="H915" s="374">
        <v>1.0970679999999999</v>
      </c>
      <c r="I915" s="374"/>
      <c r="J915" s="374">
        <v>0.29310000000000003</v>
      </c>
      <c r="K915" s="374">
        <v>0.2104</v>
      </c>
      <c r="L915" s="147"/>
      <c r="M915" s="147"/>
      <c r="N915" s="147"/>
      <c r="O915" s="158"/>
    </row>
    <row r="916" spans="1:15">
      <c r="A916" s="144">
        <v>17</v>
      </c>
      <c r="B916" s="146">
        <v>38853</v>
      </c>
      <c r="C916" s="374">
        <v>0.193</v>
      </c>
      <c r="D916" s="374">
        <v>4.5729999999999998E-3</v>
      </c>
      <c r="E916" s="374">
        <v>0.19371561683440028</v>
      </c>
      <c r="F916" s="374" t="s">
        <v>188</v>
      </c>
      <c r="G916" s="374">
        <v>0.43003282969577006</v>
      </c>
      <c r="H916" s="374">
        <v>0.61990900000000004</v>
      </c>
      <c r="I916" s="374"/>
      <c r="J916" s="374">
        <v>0.52490000000000003</v>
      </c>
      <c r="K916" s="374">
        <v>0.2039</v>
      </c>
      <c r="L916" s="147"/>
      <c r="M916" s="147"/>
      <c r="N916" s="147"/>
      <c r="O916" s="158"/>
    </row>
    <row r="917" spans="1:15">
      <c r="A917" s="144">
        <v>18</v>
      </c>
      <c r="B917" s="146">
        <v>38853</v>
      </c>
      <c r="C917" s="374">
        <v>0.19600000000000001</v>
      </c>
      <c r="D917" s="374">
        <v>6.6870000000000002E-3</v>
      </c>
      <c r="E917" s="374">
        <v>1.7568340847872281E-2</v>
      </c>
      <c r="F917" s="374" t="s">
        <v>188</v>
      </c>
      <c r="G917" s="374">
        <v>0.32638544239540163</v>
      </c>
      <c r="H917" s="374">
        <v>0.67486500000000005</v>
      </c>
      <c r="I917" s="374"/>
      <c r="J917" s="374">
        <v>0.42880000000000001</v>
      </c>
      <c r="K917" s="374">
        <v>3.8210000000000001E-2</v>
      </c>
      <c r="L917" s="147"/>
      <c r="M917" s="147"/>
      <c r="N917" s="147"/>
      <c r="O917" s="158"/>
    </row>
    <row r="918" spans="1:15">
      <c r="A918" s="144">
        <v>2</v>
      </c>
      <c r="B918" s="146">
        <v>38860</v>
      </c>
      <c r="C918" s="374">
        <v>0.22600000000000001</v>
      </c>
      <c r="D918" s="374">
        <v>1.2246999999999999E-2</v>
      </c>
      <c r="E918" s="374">
        <v>1.458854480790602E-2</v>
      </c>
      <c r="F918" s="374">
        <v>7.1695792867604727E-3</v>
      </c>
      <c r="G918" s="374">
        <v>0.37447426987939625</v>
      </c>
      <c r="H918" s="374">
        <v>0.85062700000000002</v>
      </c>
      <c r="I918" s="374"/>
      <c r="J918" s="374">
        <v>0.53490000000000004</v>
      </c>
      <c r="K918" s="374">
        <v>7.5670000000000001E-2</v>
      </c>
      <c r="L918" s="147"/>
      <c r="M918" s="147"/>
      <c r="N918" s="147"/>
      <c r="O918" s="144"/>
    </row>
    <row r="919" spans="1:15">
      <c r="A919" s="144">
        <v>7</v>
      </c>
      <c r="B919" s="146">
        <v>38860</v>
      </c>
      <c r="C919" s="374">
        <v>0.49199999999999999</v>
      </c>
      <c r="D919" s="374">
        <v>1.112E-2</v>
      </c>
      <c r="E919" s="374">
        <v>0.17860956865229674</v>
      </c>
      <c r="F919" s="374" t="s">
        <v>188</v>
      </c>
      <c r="G919" s="374">
        <v>0.41285391624499351</v>
      </c>
      <c r="H919" s="374">
        <v>1.1016649999999999</v>
      </c>
      <c r="I919" s="374"/>
      <c r="J919" s="374">
        <v>0.32629999999999998</v>
      </c>
      <c r="K919" s="374">
        <v>0.2203</v>
      </c>
      <c r="L919" s="147"/>
      <c r="M919" s="147"/>
      <c r="N919" s="147"/>
      <c r="O919" s="144"/>
    </row>
    <row r="920" spans="1:15">
      <c r="A920" s="144">
        <v>17</v>
      </c>
      <c r="B920" s="146">
        <v>38860</v>
      </c>
      <c r="C920" s="374">
        <v>0.193</v>
      </c>
      <c r="D920" s="374">
        <v>7.0470000000000003E-3</v>
      </c>
      <c r="E920" s="374">
        <v>0.20122032196710782</v>
      </c>
      <c r="F920" s="374" t="s">
        <v>188</v>
      </c>
      <c r="G920" s="374">
        <v>0.43102205291088347</v>
      </c>
      <c r="H920" s="374">
        <v>0.66197399999999995</v>
      </c>
      <c r="I920" s="374"/>
      <c r="J920" s="374">
        <v>0.60409999999999997</v>
      </c>
      <c r="K920" s="374">
        <v>0.23119999999999999</v>
      </c>
      <c r="L920" s="147"/>
      <c r="M920" s="147"/>
      <c r="N920" s="147"/>
      <c r="O920" s="144"/>
    </row>
    <row r="921" spans="1:15">
      <c r="A921" s="144">
        <v>18</v>
      </c>
      <c r="B921" s="146">
        <v>38860</v>
      </c>
      <c r="C921" s="374">
        <v>0.193</v>
      </c>
      <c r="D921" s="374">
        <v>9.5449999999999997E-3</v>
      </c>
      <c r="E921" s="374">
        <v>2.2729424362541002E-2</v>
      </c>
      <c r="F921" s="374" t="s">
        <v>188</v>
      </c>
      <c r="G921" s="374">
        <v>0.3214512747339256</v>
      </c>
      <c r="H921" s="374">
        <v>0.70008199999999998</v>
      </c>
      <c r="I921" s="374"/>
      <c r="J921" s="374">
        <v>0.49669999999999997</v>
      </c>
      <c r="K921" s="374">
        <v>5.9720000000000002E-2</v>
      </c>
      <c r="L921" s="147"/>
      <c r="M921" s="147"/>
      <c r="N921" s="147"/>
      <c r="O921" s="144"/>
    </row>
    <row r="922" spans="1:15">
      <c r="A922" s="144">
        <v>2</v>
      </c>
      <c r="B922" s="146">
        <v>38867</v>
      </c>
      <c r="C922" s="374">
        <v>0.21099999999999999</v>
      </c>
      <c r="D922" s="374">
        <v>1.0397999999999999E-2</v>
      </c>
      <c r="E922" s="374">
        <v>2.1594924077933609E-2</v>
      </c>
      <c r="F922" s="374" t="s">
        <v>188</v>
      </c>
      <c r="G922" s="374">
        <v>0.35703374183051267</v>
      </c>
      <c r="H922" s="374">
        <v>0.84118899999999996</v>
      </c>
      <c r="I922" s="374"/>
      <c r="J922" s="374">
        <v>0.51570000000000005</v>
      </c>
      <c r="K922" s="374">
        <v>5.364E-2</v>
      </c>
      <c r="L922" s="147"/>
      <c r="M922" s="147"/>
      <c r="N922" s="147"/>
      <c r="O922" s="144"/>
    </row>
    <row r="923" spans="1:15">
      <c r="A923" s="144">
        <v>7</v>
      </c>
      <c r="B923" s="146">
        <v>38867</v>
      </c>
      <c r="C923" s="374">
        <v>0.47699999999999998</v>
      </c>
      <c r="D923" s="374">
        <v>5.6429999999999996E-3</v>
      </c>
      <c r="E923" s="374">
        <v>0.18932084216797762</v>
      </c>
      <c r="F923" s="374" t="s">
        <v>188</v>
      </c>
      <c r="G923" s="374">
        <v>0.40825305258648381</v>
      </c>
      <c r="H923" s="374">
        <v>1.1752670000000001</v>
      </c>
      <c r="I923" s="374"/>
      <c r="J923" s="374">
        <v>0.32650000000000001</v>
      </c>
      <c r="K923" s="374">
        <v>0.21679999999999999</v>
      </c>
      <c r="L923" s="147"/>
      <c r="M923" s="147"/>
      <c r="N923" s="147"/>
      <c r="O923" s="144"/>
    </row>
    <row r="924" spans="1:15">
      <c r="A924" s="144">
        <v>17</v>
      </c>
      <c r="B924" s="146">
        <v>38867</v>
      </c>
      <c r="C924" s="374">
        <v>0.184</v>
      </c>
      <c r="D924" s="374">
        <v>6.4219999999999998E-3</v>
      </c>
      <c r="E924" s="374">
        <v>0.22549387787636552</v>
      </c>
      <c r="F924" s="374" t="s">
        <v>188</v>
      </c>
      <c r="G924" s="374">
        <v>0.4392450585320839</v>
      </c>
      <c r="H924" s="374">
        <v>0.83623899999999995</v>
      </c>
      <c r="I924" s="374"/>
      <c r="J924" s="374">
        <v>0.68989999999999996</v>
      </c>
      <c r="K924" s="374">
        <v>0.25719999999999998</v>
      </c>
      <c r="L924" s="147"/>
      <c r="M924" s="147"/>
      <c r="N924" s="147"/>
      <c r="O924" s="144"/>
    </row>
    <row r="925" spans="1:15">
      <c r="A925" s="144">
        <v>18</v>
      </c>
      <c r="B925" s="146">
        <v>38867</v>
      </c>
      <c r="C925" s="374">
        <v>0.184</v>
      </c>
      <c r="D925" s="374">
        <v>5.8919999999999997E-3</v>
      </c>
      <c r="E925" s="374">
        <v>2.429099756269773E-2</v>
      </c>
      <c r="F925" s="374" t="s">
        <v>188</v>
      </c>
      <c r="G925" s="374">
        <v>0.31269690813042467</v>
      </c>
      <c r="H925" s="374">
        <v>0.76719300000000001</v>
      </c>
      <c r="I925" s="374"/>
      <c r="J925" s="374">
        <v>0.46160000000000001</v>
      </c>
      <c r="K925" s="374">
        <v>3.4869999999999998E-2</v>
      </c>
      <c r="L925" s="147"/>
      <c r="M925" s="147"/>
      <c r="N925" s="147"/>
      <c r="O925" s="144"/>
    </row>
    <row r="926" spans="1:15">
      <c r="A926" s="144">
        <v>2</v>
      </c>
      <c r="B926" s="146">
        <v>38874</v>
      </c>
      <c r="C926" s="374">
        <v>0.20599999999999999</v>
      </c>
      <c r="D926" s="374">
        <v>1.7111999999999999E-2</v>
      </c>
      <c r="E926" s="374">
        <v>1.7628147908397174E-2</v>
      </c>
      <c r="F926" s="374" t="s">
        <v>188</v>
      </c>
      <c r="G926" s="374">
        <v>0.37636656032645238</v>
      </c>
      <c r="H926" s="374">
        <v>0.76754599999999995</v>
      </c>
      <c r="I926" s="374"/>
      <c r="J926" s="374">
        <v>0.53659999999999997</v>
      </c>
      <c r="K926" s="374">
        <v>3.9600000000000003E-2</v>
      </c>
      <c r="L926" s="147"/>
      <c r="M926" s="147"/>
      <c r="N926" s="147"/>
      <c r="O926" s="144"/>
    </row>
    <row r="927" spans="1:15">
      <c r="A927" s="144">
        <v>7</v>
      </c>
      <c r="B927" s="146">
        <v>38874</v>
      </c>
      <c r="C927" s="374">
        <v>0.45200000000000001</v>
      </c>
      <c r="D927" s="374">
        <v>5.8129999999999996E-3</v>
      </c>
      <c r="E927" s="374">
        <v>0.16172578113442732</v>
      </c>
      <c r="F927" s="374" t="s">
        <v>188</v>
      </c>
      <c r="G927" s="374">
        <v>0.41425619001160152</v>
      </c>
      <c r="H927" s="374">
        <v>1.0659380000000001</v>
      </c>
      <c r="I927" s="374"/>
      <c r="J927" s="374">
        <v>0.5222</v>
      </c>
      <c r="K927" s="374">
        <v>0.2031</v>
      </c>
      <c r="L927" s="147"/>
      <c r="M927" s="147"/>
      <c r="N927" s="147"/>
      <c r="O927" s="144"/>
    </row>
    <row r="928" spans="1:15">
      <c r="A928" s="144">
        <v>17</v>
      </c>
      <c r="B928" s="146">
        <v>38874</v>
      </c>
      <c r="C928" s="374">
        <v>0.17799999999999999</v>
      </c>
      <c r="D928" s="374">
        <v>3.2469999999999999E-3</v>
      </c>
      <c r="E928" s="374">
        <v>0.21834472565056656</v>
      </c>
      <c r="F928" s="374" t="s">
        <v>188</v>
      </c>
      <c r="G928" s="374">
        <v>0.44726400352546741</v>
      </c>
      <c r="H928" s="374">
        <v>0.65406399999999998</v>
      </c>
      <c r="I928" s="374"/>
      <c r="J928" s="374">
        <v>0.74839999999999995</v>
      </c>
      <c r="K928" s="374">
        <v>0.24110000000000001</v>
      </c>
      <c r="L928" s="147"/>
      <c r="M928" s="147"/>
      <c r="N928" s="147"/>
      <c r="O928" s="144"/>
    </row>
    <row r="929" spans="1:15">
      <c r="A929" s="144">
        <v>18</v>
      </c>
      <c r="B929" s="146">
        <v>38874</v>
      </c>
      <c r="C929" s="374">
        <v>0.17599999999999999</v>
      </c>
      <c r="D929" s="374">
        <v>5.6639999999999998E-3</v>
      </c>
      <c r="E929" s="374">
        <v>1.7983236220918623E-2</v>
      </c>
      <c r="F929" s="374" t="s">
        <v>188</v>
      </c>
      <c r="G929" s="374">
        <v>0.3094555871901451</v>
      </c>
      <c r="H929" s="374">
        <v>0.64999300000000004</v>
      </c>
      <c r="I929" s="374"/>
      <c r="J929" s="374">
        <v>0.58409999999999995</v>
      </c>
      <c r="K929" s="374">
        <v>7.0470000000000005E-2</v>
      </c>
      <c r="L929" s="147"/>
      <c r="M929" s="147"/>
      <c r="N929" s="147"/>
      <c r="O929" s="144"/>
    </row>
    <row r="930" spans="1:15">
      <c r="A930" s="144">
        <v>2</v>
      </c>
      <c r="B930" s="146">
        <v>38881</v>
      </c>
      <c r="C930" s="374">
        <v>0.191</v>
      </c>
      <c r="D930" s="374">
        <v>3.3119999999999998E-3</v>
      </c>
      <c r="E930" s="374">
        <v>2.0837662826801072E-2</v>
      </c>
      <c r="F930" s="374" t="s">
        <v>188</v>
      </c>
      <c r="G930" s="374">
        <v>0.32410413368857693</v>
      </c>
      <c r="H930" s="374">
        <v>0.86202500000000004</v>
      </c>
      <c r="I930" s="374"/>
      <c r="J930" s="374">
        <v>0.50670000000000004</v>
      </c>
      <c r="K930" s="374">
        <v>7.911E-2</v>
      </c>
      <c r="L930" s="147"/>
      <c r="M930" s="147"/>
      <c r="N930" s="147"/>
      <c r="O930" s="144"/>
    </row>
    <row r="931" spans="1:15">
      <c r="A931" s="144">
        <v>7</v>
      </c>
      <c r="B931" s="146">
        <v>38881</v>
      </c>
      <c r="C931" s="374">
        <v>0.45200000000000001</v>
      </c>
      <c r="D931" s="374">
        <v>5.0049999999999999E-3</v>
      </c>
      <c r="E931" s="374">
        <v>0.14315491510128564</v>
      </c>
      <c r="F931" s="374" t="s">
        <v>188</v>
      </c>
      <c r="G931" s="374">
        <v>0.37777218510043953</v>
      </c>
      <c r="H931" s="374">
        <v>1.12086</v>
      </c>
      <c r="I931" s="374"/>
      <c r="J931" s="374">
        <v>0.32429999999999998</v>
      </c>
      <c r="K931" s="374">
        <v>0.18779999999999999</v>
      </c>
      <c r="L931" s="147"/>
      <c r="M931" s="147"/>
      <c r="N931" s="147"/>
      <c r="O931" s="144"/>
    </row>
    <row r="932" spans="1:15">
      <c r="A932" s="144">
        <v>17</v>
      </c>
      <c r="B932" s="146">
        <v>38881</v>
      </c>
      <c r="C932" s="374">
        <v>0.16800000000000001</v>
      </c>
      <c r="D932" s="374">
        <v>5.8180000000000003E-3</v>
      </c>
      <c r="E932" s="374">
        <v>0.25210048598762241</v>
      </c>
      <c r="F932" s="374" t="s">
        <v>188</v>
      </c>
      <c r="G932" s="374">
        <v>0.39768751656987944</v>
      </c>
      <c r="H932" s="374">
        <v>0.80601100000000003</v>
      </c>
      <c r="I932" s="374"/>
      <c r="J932" s="374">
        <v>0.58479999999999999</v>
      </c>
      <c r="K932" s="374">
        <v>0.26340000000000002</v>
      </c>
      <c r="L932" s="147"/>
      <c r="M932" s="147"/>
      <c r="N932" s="147"/>
      <c r="O932" s="144"/>
    </row>
    <row r="933" spans="1:15">
      <c r="A933" s="144">
        <v>18</v>
      </c>
      <c r="B933" s="146">
        <v>38881</v>
      </c>
      <c r="C933" s="374">
        <v>0.16900000000000001</v>
      </c>
      <c r="D933" s="374">
        <v>4.0359999999999997E-3</v>
      </c>
      <c r="E933" s="374">
        <v>3.9496013996932477E-2</v>
      </c>
      <c r="F933" s="374" t="s">
        <v>188</v>
      </c>
      <c r="G933" s="374">
        <v>0.27133302294126804</v>
      </c>
      <c r="H933" s="374">
        <v>0.79438600000000004</v>
      </c>
      <c r="I933" s="374"/>
      <c r="J933" s="374">
        <v>0.47870000000000001</v>
      </c>
      <c r="K933" s="374">
        <v>5.4629999999999998E-2</v>
      </c>
      <c r="L933" s="147"/>
      <c r="M933" s="147"/>
      <c r="N933" s="147"/>
      <c r="O933" s="144"/>
    </row>
    <row r="934" spans="1:15">
      <c r="A934" s="144">
        <v>2</v>
      </c>
      <c r="B934" s="146">
        <v>38888</v>
      </c>
      <c r="C934" s="374">
        <v>0.17599999999999999</v>
      </c>
      <c r="D934" s="374">
        <v>7.8329999999999997E-3</v>
      </c>
      <c r="E934" s="374">
        <v>2.7187154687418183E-2</v>
      </c>
      <c r="F934" s="374">
        <v>9.5534367455938976E-3</v>
      </c>
      <c r="G934" s="374">
        <v>0.32798300754305737</v>
      </c>
      <c r="H934" s="374">
        <v>0.83566200000000002</v>
      </c>
      <c r="I934" s="374"/>
      <c r="J934" s="374">
        <v>0.52869999999999995</v>
      </c>
      <c r="K934" s="374">
        <v>6.4030000000000004E-2</v>
      </c>
      <c r="L934" s="147"/>
      <c r="M934" s="147"/>
      <c r="N934" s="147"/>
      <c r="O934" s="144"/>
    </row>
    <row r="935" spans="1:15">
      <c r="A935" s="144">
        <v>7</v>
      </c>
      <c r="B935" s="146">
        <v>38888</v>
      </c>
      <c r="C935" s="374">
        <v>0.437</v>
      </c>
      <c r="D935" s="374">
        <v>1.0333E-2</v>
      </c>
      <c r="E935" s="374">
        <v>0.17044356692048795</v>
      </c>
      <c r="F935" s="374" t="s">
        <v>188</v>
      </c>
      <c r="G935" s="374">
        <v>0.39763835620994953</v>
      </c>
      <c r="H935" s="374">
        <v>1.119853</v>
      </c>
      <c r="I935" s="374"/>
      <c r="J935" s="374">
        <v>0.35220000000000001</v>
      </c>
      <c r="K935" s="374">
        <v>0.1993</v>
      </c>
      <c r="L935" s="147"/>
      <c r="M935" s="147"/>
      <c r="N935" s="147"/>
      <c r="O935" s="144"/>
    </row>
    <row r="936" spans="1:15">
      <c r="A936" s="144">
        <v>17</v>
      </c>
      <c r="B936" s="146">
        <v>38888</v>
      </c>
      <c r="C936" s="374">
        <v>0.16300000000000001</v>
      </c>
      <c r="D936" s="374">
        <v>8.5450000000000005E-3</v>
      </c>
      <c r="E936" s="374">
        <v>0.27646030346087896</v>
      </c>
      <c r="F936" s="374" t="s">
        <v>188</v>
      </c>
      <c r="G936" s="374">
        <v>0.41428871697623493</v>
      </c>
      <c r="H936" s="374">
        <v>0.710032</v>
      </c>
      <c r="I936" s="374"/>
      <c r="J936" s="374">
        <v>0.65359999999999996</v>
      </c>
      <c r="K936" s="374">
        <v>0.29149999999999998</v>
      </c>
      <c r="L936" s="147"/>
      <c r="M936" s="147"/>
      <c r="N936" s="147"/>
      <c r="O936" s="144"/>
    </row>
    <row r="937" spans="1:15">
      <c r="A937" s="144">
        <v>18</v>
      </c>
      <c r="B937" s="146">
        <v>38888</v>
      </c>
      <c r="C937" s="374">
        <v>0.158</v>
      </c>
      <c r="D937" s="374">
        <v>7.6600000000000001E-3</v>
      </c>
      <c r="E937" s="374">
        <v>6.3602360256683865E-2</v>
      </c>
      <c r="F937" s="374" t="s">
        <v>188</v>
      </c>
      <c r="G937" s="374">
        <v>0.28089008263382031</v>
      </c>
      <c r="H937" s="374">
        <v>0.76830500000000002</v>
      </c>
      <c r="I937" s="374"/>
      <c r="J937" s="374">
        <v>0.57530000000000003</v>
      </c>
      <c r="K937" s="374">
        <v>9.4259999999999997E-2</v>
      </c>
      <c r="L937" s="147"/>
      <c r="M937" s="147"/>
      <c r="N937" s="147"/>
      <c r="O937" s="144"/>
    </row>
    <row r="938" spans="1:15">
      <c r="A938" s="144">
        <v>2</v>
      </c>
      <c r="B938" s="146">
        <v>38895</v>
      </c>
      <c r="C938" s="374">
        <v>0.22600000000000001</v>
      </c>
      <c r="D938" s="374">
        <v>7.3790000000000001E-3</v>
      </c>
      <c r="E938" s="374">
        <v>1.3275720262046259E-2</v>
      </c>
      <c r="F938" s="374" t="s">
        <v>188</v>
      </c>
      <c r="G938" s="374">
        <v>0.45705613351476815</v>
      </c>
      <c r="H938" s="374">
        <v>1.027366</v>
      </c>
      <c r="I938" s="374"/>
      <c r="J938" s="374">
        <v>0.82569999999999999</v>
      </c>
      <c r="K938" s="374">
        <v>7.5920000000000001E-2</v>
      </c>
      <c r="L938" s="147"/>
      <c r="M938" s="147"/>
      <c r="N938" s="147"/>
      <c r="O938" s="144"/>
    </row>
    <row r="939" spans="1:15">
      <c r="A939" s="144">
        <v>7</v>
      </c>
      <c r="B939" s="146">
        <v>38895</v>
      </c>
      <c r="C939" s="374">
        <v>0.47699999999999998</v>
      </c>
      <c r="D939" s="374">
        <v>5.058E-3</v>
      </c>
      <c r="E939" s="374">
        <v>0.16623511726300202</v>
      </c>
      <c r="F939" s="374" t="s">
        <v>188</v>
      </c>
      <c r="G939" s="374">
        <v>0.45378298297041153</v>
      </c>
      <c r="H939" s="374">
        <v>1.157178</v>
      </c>
      <c r="I939" s="374"/>
      <c r="J939" s="374">
        <v>0.52200000000000002</v>
      </c>
      <c r="K939" s="374">
        <v>0.20949999999999999</v>
      </c>
      <c r="L939" s="147"/>
      <c r="M939" s="147"/>
      <c r="N939" s="147"/>
      <c r="O939" s="144"/>
    </row>
    <row r="940" spans="1:15">
      <c r="A940" s="144">
        <v>17</v>
      </c>
      <c r="B940" s="146">
        <v>38895</v>
      </c>
      <c r="C940" s="374">
        <v>0.183</v>
      </c>
      <c r="D940" s="374">
        <v>4.0090000000000004E-3</v>
      </c>
      <c r="E940" s="374">
        <v>0.23847961479814536</v>
      </c>
      <c r="F940" s="374" t="s">
        <v>188</v>
      </c>
      <c r="G940" s="374">
        <v>0.48665745124411025</v>
      </c>
      <c r="H940" s="374">
        <v>0.80464100000000005</v>
      </c>
      <c r="I940" s="374"/>
      <c r="J940" s="374">
        <v>0.88439999999999996</v>
      </c>
      <c r="K940" s="374">
        <v>0.2409</v>
      </c>
      <c r="L940" s="147"/>
      <c r="M940" s="147"/>
      <c r="N940" s="147"/>
      <c r="O940" s="144"/>
    </row>
    <row r="941" spans="1:15">
      <c r="A941" s="144">
        <v>18</v>
      </c>
      <c r="B941" s="146">
        <v>38895</v>
      </c>
      <c r="C941" s="374">
        <v>0.189</v>
      </c>
      <c r="D941" s="374">
        <v>4.4489999999999998E-3</v>
      </c>
      <c r="E941" s="374">
        <v>1.5278127574176766E-2</v>
      </c>
      <c r="F941" s="374" t="s">
        <v>188</v>
      </c>
      <c r="G941" s="374">
        <v>0.34531194867158499</v>
      </c>
      <c r="H941" s="374">
        <v>0.85052700000000003</v>
      </c>
      <c r="I941" s="374"/>
      <c r="J941" s="374">
        <v>0.8014</v>
      </c>
      <c r="K941" s="374">
        <v>6.6820000000000004E-2</v>
      </c>
      <c r="L941" s="147"/>
      <c r="M941" s="147"/>
      <c r="N941" s="147"/>
      <c r="O941" s="144"/>
    </row>
    <row r="942" spans="1:15">
      <c r="A942" s="144">
        <v>2</v>
      </c>
      <c r="B942" s="146">
        <v>38903</v>
      </c>
      <c r="C942" s="374">
        <v>0.17599999999999999</v>
      </c>
      <c r="D942" s="374">
        <v>5.1219999999999998E-3</v>
      </c>
      <c r="E942" s="374">
        <v>1.9472463119011085E-2</v>
      </c>
      <c r="F942" s="374" t="s">
        <v>188</v>
      </c>
      <c r="G942" s="374">
        <v>0.41330886338492989</v>
      </c>
      <c r="H942" s="374">
        <v>0.80393000000000003</v>
      </c>
      <c r="I942" s="374"/>
      <c r="J942" s="374">
        <v>0.97150000000000003</v>
      </c>
      <c r="K942" s="374">
        <v>7.7840000000000006E-2</v>
      </c>
      <c r="L942" s="147"/>
      <c r="M942" s="147"/>
      <c r="N942" s="147"/>
      <c r="O942" s="144"/>
    </row>
    <row r="943" spans="1:15">
      <c r="A943" s="144">
        <v>7</v>
      </c>
      <c r="B943" s="146">
        <v>38903</v>
      </c>
      <c r="C943" s="374">
        <v>0.42699999999999999</v>
      </c>
      <c r="D943" s="374">
        <v>5.3829999999999998E-3</v>
      </c>
      <c r="E943" s="374">
        <v>0.1565308467656979</v>
      </c>
      <c r="F943" s="374" t="s">
        <v>188</v>
      </c>
      <c r="G943" s="374">
        <v>0.46291673156530166</v>
      </c>
      <c r="H943" s="374">
        <v>1.0766830000000001</v>
      </c>
      <c r="I943" s="374"/>
      <c r="J943" s="374">
        <v>0.44640000000000002</v>
      </c>
      <c r="K943" s="374">
        <v>0.19409999999999999</v>
      </c>
      <c r="L943" s="147"/>
      <c r="M943" s="147"/>
      <c r="N943" s="147"/>
      <c r="O943" s="144"/>
    </row>
    <row r="944" spans="1:15">
      <c r="A944" s="144">
        <v>17</v>
      </c>
      <c r="B944" s="146">
        <v>38903</v>
      </c>
      <c r="C944" s="374">
        <v>0.189</v>
      </c>
      <c r="D944" s="374">
        <v>4.3309999999999998E-3</v>
      </c>
      <c r="E944" s="374">
        <v>0.26151436478351425</v>
      </c>
      <c r="F944" s="374" t="s">
        <v>188</v>
      </c>
      <c r="G944" s="374">
        <v>0.55095755772008259</v>
      </c>
      <c r="H944" s="374">
        <v>0.74527900000000002</v>
      </c>
      <c r="I944" s="374"/>
      <c r="J944" s="374">
        <v>0.80330000000000001</v>
      </c>
      <c r="K944" s="374">
        <v>0.26219999999999999</v>
      </c>
      <c r="L944" s="147"/>
      <c r="M944" s="147"/>
      <c r="N944" s="147"/>
      <c r="O944" s="144"/>
    </row>
    <row r="945" spans="1:15">
      <c r="A945" s="144">
        <v>18</v>
      </c>
      <c r="B945" s="146">
        <v>38903</v>
      </c>
      <c r="C945" s="374">
        <v>0.154</v>
      </c>
      <c r="D945" s="374">
        <v>3.4250000000000001E-3</v>
      </c>
      <c r="E945" s="374">
        <v>2.7657790083718516E-2</v>
      </c>
      <c r="F945" s="374" t="s">
        <v>188</v>
      </c>
      <c r="G945" s="374">
        <v>0.35093805715844445</v>
      </c>
      <c r="H945" s="374">
        <v>0.77139100000000005</v>
      </c>
      <c r="I945" s="374"/>
      <c r="J945" s="374">
        <v>0.65700000000000003</v>
      </c>
      <c r="K945" s="374">
        <v>5.398E-2</v>
      </c>
      <c r="L945" s="147"/>
      <c r="M945" s="147"/>
      <c r="N945" s="147"/>
      <c r="O945" s="144"/>
    </row>
    <row r="946" spans="1:15">
      <c r="A946" s="144">
        <v>2</v>
      </c>
      <c r="B946" s="146">
        <v>38909</v>
      </c>
      <c r="C946" s="374">
        <v>0.17599999999999999</v>
      </c>
      <c r="D946" s="374">
        <v>1.0524E-2</v>
      </c>
      <c r="E946" s="374">
        <v>2.0255247066742484E-2</v>
      </c>
      <c r="F946" s="374">
        <v>6.9821338949995447E-3</v>
      </c>
      <c r="G946" s="374">
        <v>0.37425322948945899</v>
      </c>
      <c r="H946" s="374">
        <v>0.90976599999999996</v>
      </c>
      <c r="I946" s="374"/>
      <c r="J946" s="374">
        <v>0.62760000000000005</v>
      </c>
      <c r="K946" s="374">
        <v>4.2200000000000001E-2</v>
      </c>
      <c r="L946" s="147"/>
      <c r="M946" s="147"/>
      <c r="N946" s="147"/>
      <c r="O946" s="144"/>
    </row>
    <row r="947" spans="1:15">
      <c r="A947" s="144">
        <v>7</v>
      </c>
      <c r="B947" s="146">
        <v>38909</v>
      </c>
      <c r="C947" s="374">
        <v>0.41699999999999998</v>
      </c>
      <c r="D947" s="374">
        <v>1.1703E-2</v>
      </c>
      <c r="E947" s="374">
        <v>0.16619193982022351</v>
      </c>
      <c r="F947" s="374">
        <v>4.1317820625335856E-3</v>
      </c>
      <c r="G947" s="374">
        <v>0.42803266293098186</v>
      </c>
      <c r="H947" s="374">
        <v>1.202054</v>
      </c>
      <c r="I947" s="374"/>
      <c r="J947" s="374">
        <v>0.36270000000000002</v>
      </c>
      <c r="K947" s="374">
        <v>0.17979999999999999</v>
      </c>
      <c r="L947" s="147"/>
      <c r="M947" s="147"/>
      <c r="N947" s="147"/>
      <c r="O947" s="144"/>
    </row>
    <row r="948" spans="1:15">
      <c r="A948" s="144">
        <v>17</v>
      </c>
      <c r="B948" s="146">
        <v>38909</v>
      </c>
      <c r="C948" s="374">
        <v>0.156</v>
      </c>
      <c r="D948" s="374">
        <v>1.2555999999999999E-2</v>
      </c>
      <c r="E948" s="374">
        <v>0.27095790525507246</v>
      </c>
      <c r="F948" s="374" t="s">
        <v>188</v>
      </c>
      <c r="G948" s="374">
        <v>0.45920887405998723</v>
      </c>
      <c r="H948" s="374">
        <v>0.83675900000000003</v>
      </c>
      <c r="I948" s="374"/>
      <c r="J948" s="374">
        <v>0.96909999999999996</v>
      </c>
      <c r="K948" s="374">
        <v>0.26790000000000003</v>
      </c>
      <c r="L948" s="147"/>
      <c r="M948" s="147"/>
      <c r="N948" s="147"/>
      <c r="O948" s="144"/>
    </row>
    <row r="949" spans="1:15">
      <c r="A949" s="144">
        <v>18</v>
      </c>
      <c r="B949" s="146">
        <v>38909</v>
      </c>
      <c r="C949" s="374">
        <v>0.15</v>
      </c>
      <c r="D949" s="374">
        <v>1.116E-2</v>
      </c>
      <c r="E949" s="374">
        <v>2.7534657216444061E-2</v>
      </c>
      <c r="F949" s="374" t="s">
        <v>188</v>
      </c>
      <c r="G949" s="374">
        <v>0.28490972867377762</v>
      </c>
      <c r="H949" s="374">
        <v>0.81365399999999999</v>
      </c>
      <c r="I949" s="374"/>
      <c r="J949" s="374">
        <v>0.57520000000000004</v>
      </c>
      <c r="K949" s="374">
        <v>6.1269999999999998E-2</v>
      </c>
      <c r="L949" s="147"/>
      <c r="M949" s="147"/>
      <c r="N949" s="147"/>
      <c r="O949" s="144"/>
    </row>
    <row r="950" spans="1:15">
      <c r="A950" s="144">
        <v>2</v>
      </c>
      <c r="B950" s="146">
        <v>38916</v>
      </c>
      <c r="C950" s="374">
        <v>0.16600000000000001</v>
      </c>
      <c r="D950" s="374">
        <v>1.2307999999999999E-2</v>
      </c>
      <c r="E950" s="374">
        <v>2.7359228200859793E-2</v>
      </c>
      <c r="F950" s="374" t="s">
        <v>188</v>
      </c>
      <c r="G950" s="374">
        <v>0.38663491303584746</v>
      </c>
      <c r="H950" s="374">
        <v>0.85959600000000003</v>
      </c>
      <c r="I950" s="374"/>
      <c r="J950" s="374">
        <v>0.52329999999999999</v>
      </c>
      <c r="K950" s="374">
        <v>5.0220000000000001E-2</v>
      </c>
      <c r="L950" s="147"/>
      <c r="M950" s="147"/>
      <c r="N950" s="147"/>
      <c r="O950" s="144"/>
    </row>
    <row r="951" spans="1:15">
      <c r="A951" s="144">
        <v>7</v>
      </c>
      <c r="B951" s="146">
        <v>38916</v>
      </c>
      <c r="C951" s="374">
        <v>0.40699999999999997</v>
      </c>
      <c r="D951" s="374">
        <v>1.3635E-2</v>
      </c>
      <c r="E951" s="374">
        <v>0.17532914809132175</v>
      </c>
      <c r="F951" s="374" t="s">
        <v>188</v>
      </c>
      <c r="G951" s="374">
        <v>0.45395397933762838</v>
      </c>
      <c r="H951" s="374">
        <v>1.1015600000000001</v>
      </c>
      <c r="I951" s="374"/>
      <c r="J951" s="374">
        <v>0.35680000000000001</v>
      </c>
      <c r="K951" s="374">
        <v>0.18329999999999999</v>
      </c>
      <c r="L951" s="147"/>
      <c r="M951" s="147"/>
      <c r="N951" s="147"/>
      <c r="O951" s="144"/>
    </row>
    <row r="952" spans="1:15">
      <c r="A952" s="144">
        <v>17</v>
      </c>
      <c r="B952" s="146">
        <v>38916</v>
      </c>
      <c r="C952" s="374">
        <v>0.17299999999999999</v>
      </c>
      <c r="D952" s="374">
        <v>9.2010000000000008E-3</v>
      </c>
      <c r="E952" s="374">
        <v>0.28887026296956475</v>
      </c>
      <c r="F952" s="374" t="s">
        <v>188</v>
      </c>
      <c r="G952" s="374">
        <v>0.48454377628870687</v>
      </c>
      <c r="H952" s="374">
        <v>0.73098799999999997</v>
      </c>
      <c r="I952" s="374"/>
      <c r="J952" s="374">
        <v>0.72389999999999999</v>
      </c>
      <c r="K952" s="374">
        <v>0.3281</v>
      </c>
      <c r="L952" s="147"/>
      <c r="M952" s="147"/>
      <c r="N952" s="147"/>
      <c r="O952" s="144"/>
    </row>
    <row r="953" spans="1:15">
      <c r="A953" s="144">
        <v>18</v>
      </c>
      <c r="B953" s="146">
        <v>38916</v>
      </c>
      <c r="C953" s="374">
        <v>0.14399999999999999</v>
      </c>
      <c r="D953" s="374">
        <v>1.2232E-2</v>
      </c>
      <c r="E953" s="374">
        <v>4.1882121060714553E-2</v>
      </c>
      <c r="F953" s="374" t="s">
        <v>188</v>
      </c>
      <c r="G953" s="374">
        <v>0.30142948326590607</v>
      </c>
      <c r="H953" s="374">
        <v>0.76492300000000002</v>
      </c>
      <c r="I953" s="374"/>
      <c r="J953" s="374">
        <v>0.53590000000000004</v>
      </c>
      <c r="K953" s="374">
        <v>5.774E-2</v>
      </c>
      <c r="L953" s="147"/>
      <c r="M953" s="147"/>
      <c r="N953" s="147"/>
      <c r="O953" s="144"/>
    </row>
    <row r="954" spans="1:15">
      <c r="A954" s="144">
        <v>2</v>
      </c>
      <c r="B954" s="146">
        <v>38923</v>
      </c>
      <c r="C954" s="374">
        <v>0.161</v>
      </c>
      <c r="D954" s="374">
        <v>6.3949999999999996E-3</v>
      </c>
      <c r="E954" s="374">
        <v>2.3556584000580541E-2</v>
      </c>
      <c r="F954" s="374" t="s">
        <v>188</v>
      </c>
      <c r="G954" s="374">
        <v>0.38519348886995219</v>
      </c>
      <c r="H954" s="374">
        <v>0.98485</v>
      </c>
      <c r="I954" s="374"/>
      <c r="J954" s="374">
        <v>0.55500000000000005</v>
      </c>
      <c r="K954" s="374">
        <v>3.9710000000000002E-2</v>
      </c>
      <c r="L954" s="147"/>
      <c r="M954" s="147"/>
      <c r="N954" s="147"/>
      <c r="O954" s="144"/>
    </row>
    <row r="955" spans="1:15">
      <c r="A955" s="144">
        <v>7</v>
      </c>
      <c r="B955" s="146">
        <v>38923</v>
      </c>
      <c r="C955" s="374">
        <v>0.39700000000000002</v>
      </c>
      <c r="D955" s="374">
        <v>4.4089999999999997E-3</v>
      </c>
      <c r="E955" s="374">
        <v>0.16716640673809019</v>
      </c>
      <c r="F955" s="374" t="s">
        <v>188</v>
      </c>
      <c r="G955" s="374">
        <v>0.44949257118927388</v>
      </c>
      <c r="H955" s="374">
        <v>1.151149</v>
      </c>
      <c r="I955" s="374"/>
      <c r="J955" s="374">
        <v>0.35770000000000002</v>
      </c>
      <c r="K955" s="374">
        <v>0.1855</v>
      </c>
      <c r="L955" s="147"/>
      <c r="M955" s="147"/>
      <c r="N955" s="147"/>
      <c r="O955" s="144"/>
    </row>
    <row r="956" spans="1:15">
      <c r="A956" s="144">
        <v>17</v>
      </c>
      <c r="B956" s="146">
        <v>38923</v>
      </c>
      <c r="C956" s="374">
        <v>0.151</v>
      </c>
      <c r="D956" s="374">
        <v>3.9480000000000001E-3</v>
      </c>
      <c r="E956" s="374">
        <v>0.27949538316616079</v>
      </c>
      <c r="F956" s="374" t="s">
        <v>188</v>
      </c>
      <c r="G956" s="374">
        <v>0.50900068765359563</v>
      </c>
      <c r="H956" s="374">
        <v>0.81394299999999997</v>
      </c>
      <c r="I956" s="374"/>
      <c r="J956" s="374">
        <v>0.81440000000000001</v>
      </c>
      <c r="K956" s="374">
        <v>0.25719999999999998</v>
      </c>
      <c r="L956" s="147"/>
      <c r="M956" s="147"/>
      <c r="N956" s="147"/>
      <c r="O956" s="144"/>
    </row>
    <row r="957" spans="1:15">
      <c r="A957" s="144">
        <v>18</v>
      </c>
      <c r="B957" s="146">
        <v>38923</v>
      </c>
      <c r="C957" s="374">
        <v>0.14399999999999999</v>
      </c>
      <c r="D957" s="374">
        <v>4.0969999999999999E-3</v>
      </c>
      <c r="E957" s="374">
        <v>4.0809666462048269E-2</v>
      </c>
      <c r="F957" s="374" t="s">
        <v>188</v>
      </c>
      <c r="G957" s="374">
        <v>0.32750769242634231</v>
      </c>
      <c r="H957" s="374">
        <v>0.82281800000000005</v>
      </c>
      <c r="I957" s="374"/>
      <c r="J957" s="374">
        <v>0.67110000000000003</v>
      </c>
      <c r="K957" s="374">
        <v>6.0740000000000002E-2</v>
      </c>
      <c r="L957" s="147"/>
      <c r="M957" s="147"/>
      <c r="N957" s="147"/>
      <c r="O957" s="144"/>
    </row>
    <row r="958" spans="1:15">
      <c r="A958" s="144">
        <v>2</v>
      </c>
      <c r="B958" s="146">
        <v>38930</v>
      </c>
      <c r="C958" s="374">
        <v>0.151</v>
      </c>
      <c r="D958" s="374">
        <v>7.0309999999999999E-3</v>
      </c>
      <c r="E958" s="374">
        <v>2.7786214953054035E-2</v>
      </c>
      <c r="F958" s="374" t="s">
        <v>188</v>
      </c>
      <c r="G958" s="374">
        <v>0.34836803639577613</v>
      </c>
      <c r="H958" s="374">
        <v>1.0206459999999999</v>
      </c>
      <c r="I958" s="374"/>
      <c r="J958" s="374">
        <v>0.61</v>
      </c>
      <c r="K958" s="374">
        <v>5.0270000000000002E-2</v>
      </c>
      <c r="L958" s="147"/>
      <c r="M958" s="147"/>
      <c r="N958" s="147"/>
      <c r="O958" s="144"/>
    </row>
    <row r="959" spans="1:15">
      <c r="A959" s="144">
        <v>7</v>
      </c>
      <c r="B959" s="146">
        <v>38930</v>
      </c>
      <c r="C959" s="374">
        <v>0.39700000000000002</v>
      </c>
      <c r="D959" s="374">
        <v>8.6730000000000002E-3</v>
      </c>
      <c r="E959" s="374">
        <v>0.16918918801843058</v>
      </c>
      <c r="F959" s="374" t="s">
        <v>188</v>
      </c>
      <c r="G959" s="374">
        <v>0.42669445956237878</v>
      </c>
      <c r="H959" s="374">
        <v>1.227088</v>
      </c>
      <c r="I959" s="374"/>
      <c r="J959" s="374">
        <v>0.34499999999999997</v>
      </c>
      <c r="K959" s="374">
        <v>0.18429999999999999</v>
      </c>
      <c r="L959" s="147"/>
      <c r="M959" s="147"/>
      <c r="N959" s="147"/>
      <c r="O959" s="144"/>
    </row>
    <row r="960" spans="1:15">
      <c r="A960" s="144">
        <v>17</v>
      </c>
      <c r="B960" s="146">
        <v>38930</v>
      </c>
      <c r="C960" s="374">
        <v>0.13300000000000001</v>
      </c>
      <c r="D960" s="374">
        <v>6.3530000000000001E-3</v>
      </c>
      <c r="E960" s="374">
        <v>0.32846222996246149</v>
      </c>
      <c r="F960" s="374" t="s">
        <v>188</v>
      </c>
      <c r="G960" s="374">
        <v>0.45892849139671804</v>
      </c>
      <c r="H960" s="374">
        <v>0.78486800000000001</v>
      </c>
      <c r="I960" s="374"/>
      <c r="J960" s="374">
        <v>0.63190000000000002</v>
      </c>
      <c r="K960" s="374">
        <v>0.31809999999999999</v>
      </c>
      <c r="L960" s="147"/>
      <c r="M960" s="147"/>
      <c r="N960" s="147"/>
      <c r="O960" s="144"/>
    </row>
    <row r="961" spans="1:15">
      <c r="A961" s="144">
        <v>18</v>
      </c>
      <c r="B961" s="146">
        <v>38930</v>
      </c>
      <c r="C961" s="374">
        <v>0.124</v>
      </c>
      <c r="D961" s="374">
        <v>8.4550000000000007E-3</v>
      </c>
      <c r="E961" s="374">
        <v>7.7839619708897176E-2</v>
      </c>
      <c r="F961" s="374" t="s">
        <v>188</v>
      </c>
      <c r="G961" s="374">
        <v>0.30205589152857448</v>
      </c>
      <c r="H961" s="374">
        <v>0.83254099999999998</v>
      </c>
      <c r="I961" s="374"/>
      <c r="J961" s="374">
        <v>0.86119999999999997</v>
      </c>
      <c r="K961" s="374">
        <v>9.5909999999999995E-2</v>
      </c>
      <c r="L961" s="147"/>
      <c r="M961" s="147"/>
      <c r="N961" s="147"/>
      <c r="O961" s="144"/>
    </row>
    <row r="962" spans="1:15">
      <c r="A962" s="144">
        <v>2</v>
      </c>
      <c r="B962" s="146">
        <v>38937</v>
      </c>
      <c r="C962" s="374">
        <v>0.14099999999999999</v>
      </c>
      <c r="D962" s="374">
        <v>6.2249999999999996E-3</v>
      </c>
      <c r="E962" s="374">
        <v>3.0776775516572537E-2</v>
      </c>
      <c r="F962" s="374" t="s">
        <v>188</v>
      </c>
      <c r="G962" s="374">
        <v>0.32506791712734484</v>
      </c>
      <c r="H962" s="374">
        <v>1.20983</v>
      </c>
      <c r="I962" s="374"/>
      <c r="J962" s="374">
        <v>0.67969999999999997</v>
      </c>
      <c r="K962" s="374">
        <v>6.0819999999999999E-2</v>
      </c>
      <c r="L962" s="147"/>
      <c r="M962" s="147"/>
      <c r="N962" s="147"/>
      <c r="O962" s="144"/>
    </row>
    <row r="963" spans="1:15">
      <c r="A963" s="144">
        <v>7</v>
      </c>
      <c r="B963" s="146">
        <v>38937</v>
      </c>
      <c r="C963" s="374">
        <v>0.38700000000000001</v>
      </c>
      <c r="D963" s="374">
        <v>5.6369999999999996E-3</v>
      </c>
      <c r="E963" s="374">
        <v>0.15752109808102374</v>
      </c>
      <c r="F963" s="374" t="s">
        <v>188</v>
      </c>
      <c r="G963" s="374">
        <v>0.41691005715775725</v>
      </c>
      <c r="H963" s="374">
        <v>1.19113</v>
      </c>
      <c r="I963" s="374"/>
      <c r="J963" s="374">
        <v>0.52890000000000004</v>
      </c>
      <c r="K963" s="374">
        <v>0.1867</v>
      </c>
      <c r="L963" s="147"/>
      <c r="M963" s="147"/>
      <c r="N963" s="147"/>
      <c r="O963" s="144"/>
    </row>
    <row r="964" spans="1:15">
      <c r="A964" s="144">
        <v>17</v>
      </c>
      <c r="B964" s="146">
        <v>38937</v>
      </c>
      <c r="C964" s="374">
        <v>0.128</v>
      </c>
      <c r="D964" s="374">
        <v>8.064E-3</v>
      </c>
      <c r="E964" s="374">
        <v>0.3548566388371216</v>
      </c>
      <c r="F964" s="374" t="s">
        <v>188</v>
      </c>
      <c r="G964" s="374">
        <v>0.44843230623966884</v>
      </c>
      <c r="H964" s="374">
        <v>0.76824499999999996</v>
      </c>
      <c r="I964" s="374"/>
      <c r="J964" s="374">
        <v>0.90610000000000002</v>
      </c>
      <c r="K964" s="374">
        <v>0.38129999999999997</v>
      </c>
      <c r="L964" s="147"/>
      <c r="M964" s="147"/>
      <c r="N964" s="147"/>
      <c r="O964" s="144"/>
    </row>
    <row r="965" spans="1:15">
      <c r="A965" s="144">
        <v>18</v>
      </c>
      <c r="B965" s="146">
        <v>38937</v>
      </c>
      <c r="C965" s="374">
        <v>0.114</v>
      </c>
      <c r="D965" s="374">
        <v>6.6499999999999997E-3</v>
      </c>
      <c r="E965" s="374">
        <v>5.7939684008688111E-2</v>
      </c>
      <c r="F965" s="374">
        <v>5.9014366492335961E-3</v>
      </c>
      <c r="G965" s="374">
        <v>0.26460691081829435</v>
      </c>
      <c r="H965" s="374">
        <v>0.84270900000000004</v>
      </c>
      <c r="I965" s="374"/>
      <c r="J965" s="374">
        <v>0.96009999999999995</v>
      </c>
      <c r="K965" s="374">
        <v>9.5299999999999996E-2</v>
      </c>
      <c r="L965" s="147"/>
      <c r="M965" s="147"/>
      <c r="N965" s="147"/>
      <c r="O965" s="144"/>
    </row>
    <row r="966" spans="1:15">
      <c r="A966" s="144">
        <v>2</v>
      </c>
      <c r="B966" s="146">
        <v>38944</v>
      </c>
      <c r="C966" s="374">
        <v>0.14099999999999999</v>
      </c>
      <c r="D966" s="374">
        <v>3.7569999999999999E-3</v>
      </c>
      <c r="E966" s="374">
        <v>2.8682702892549407E-2</v>
      </c>
      <c r="F966" s="374">
        <v>3.236759596922567E-3</v>
      </c>
      <c r="G966" s="374">
        <v>0.33235119530896418</v>
      </c>
      <c r="H966" s="374">
        <v>0.92871199999999998</v>
      </c>
      <c r="I966" s="374"/>
      <c r="J966" s="374">
        <v>0.72809999999999997</v>
      </c>
      <c r="K966" s="374">
        <v>6.5320000000000003E-2</v>
      </c>
      <c r="L966" s="147"/>
      <c r="M966" s="147"/>
      <c r="N966" s="147"/>
      <c r="O966" s="144"/>
    </row>
    <row r="967" spans="1:15">
      <c r="A967" s="144">
        <v>7</v>
      </c>
      <c r="B967" s="146">
        <v>38944</v>
      </c>
      <c r="C967" s="374">
        <v>0.372</v>
      </c>
      <c r="D967" s="374">
        <v>3.8080000000000002E-3</v>
      </c>
      <c r="E967" s="374">
        <v>0.14549088390933337</v>
      </c>
      <c r="F967" s="374" t="s">
        <v>188</v>
      </c>
      <c r="G967" s="374">
        <v>0.42113569708459236</v>
      </c>
      <c r="H967" s="374">
        <v>1.1314</v>
      </c>
      <c r="I967" s="374"/>
      <c r="J967" s="374">
        <v>0.56320000000000003</v>
      </c>
      <c r="K967" s="374">
        <v>0.18029999999999999</v>
      </c>
      <c r="L967" s="147"/>
      <c r="M967" s="147"/>
      <c r="N967" s="147"/>
      <c r="O967" s="144"/>
    </row>
    <row r="968" spans="1:15">
      <c r="A968" s="144">
        <v>17</v>
      </c>
      <c r="B968" s="146">
        <v>38944</v>
      </c>
      <c r="C968" s="374">
        <v>0.14299999999999999</v>
      </c>
      <c r="D968" s="374">
        <v>8.5310000000000004E-3</v>
      </c>
      <c r="E968" s="374">
        <v>0.31882371378535579</v>
      </c>
      <c r="F968" s="374" t="s">
        <v>188</v>
      </c>
      <c r="G968" s="374">
        <v>0.4517060283379245</v>
      </c>
      <c r="H968" s="374">
        <v>0.87805500000000003</v>
      </c>
      <c r="I968" s="374"/>
      <c r="J968" s="374">
        <v>0.86829999999999996</v>
      </c>
      <c r="K968" s="374">
        <v>0.34429999999999999</v>
      </c>
      <c r="L968" s="147"/>
      <c r="M968" s="147"/>
      <c r="N968" s="147"/>
      <c r="O968" s="144"/>
    </row>
    <row r="969" spans="1:15">
      <c r="A969" s="144">
        <v>18</v>
      </c>
      <c r="B969" s="146">
        <v>38944</v>
      </c>
      <c r="C969" s="374">
        <v>0.11899999999999999</v>
      </c>
      <c r="D969" s="374">
        <v>2.2190000000000001E-3</v>
      </c>
      <c r="E969" s="374">
        <v>4.649654820767371E-2</v>
      </c>
      <c r="F969" s="374" t="s">
        <v>188</v>
      </c>
      <c r="G969" s="374">
        <v>0.26866184723076258</v>
      </c>
      <c r="H969" s="374">
        <v>0.81086499999999995</v>
      </c>
      <c r="I969" s="374"/>
      <c r="J969" s="374">
        <v>0.83460000000000001</v>
      </c>
      <c r="K969" s="374">
        <v>6.6769999999999996E-2</v>
      </c>
      <c r="L969" s="147"/>
      <c r="M969" s="147"/>
      <c r="N969" s="147"/>
      <c r="O969" s="144"/>
    </row>
    <row r="970" spans="1:15">
      <c r="A970" s="144">
        <v>2</v>
      </c>
      <c r="B970" s="146">
        <v>38951</v>
      </c>
      <c r="C970" s="374">
        <v>0.14099999999999999</v>
      </c>
      <c r="D970" s="374">
        <v>9.0650000000000001E-3</v>
      </c>
      <c r="E970" s="374">
        <v>2.4038120647220471E-2</v>
      </c>
      <c r="F970" s="374" t="s">
        <v>188</v>
      </c>
      <c r="G970" s="374">
        <v>0.34534200507301976</v>
      </c>
      <c r="H970" s="374">
        <v>0.92342400000000002</v>
      </c>
      <c r="I970" s="374"/>
      <c r="J970" s="374">
        <v>0.81620000000000004</v>
      </c>
      <c r="K970" s="374">
        <v>4.5969999999999997E-2</v>
      </c>
      <c r="L970" s="147"/>
      <c r="M970" s="147"/>
      <c r="N970" s="147"/>
      <c r="O970" s="144"/>
    </row>
    <row r="971" spans="1:15">
      <c r="A971" s="144">
        <v>7</v>
      </c>
      <c r="B971" s="146">
        <v>38951</v>
      </c>
      <c r="C971" s="374">
        <v>0.39200000000000002</v>
      </c>
      <c r="D971" s="374">
        <v>6.071E-3</v>
      </c>
      <c r="E971" s="374">
        <v>0.13829070047074216</v>
      </c>
      <c r="F971" s="374" t="s">
        <v>188</v>
      </c>
      <c r="G971" s="374">
        <v>0.43105949641968944</v>
      </c>
      <c r="H971" s="374">
        <v>1.1343220000000001</v>
      </c>
      <c r="I971" s="374"/>
      <c r="J971" s="374">
        <v>0.57689999999999997</v>
      </c>
      <c r="K971" s="374">
        <v>0.1608</v>
      </c>
      <c r="L971" s="147"/>
      <c r="M971" s="147"/>
      <c r="N971" s="147"/>
      <c r="O971" s="144"/>
    </row>
    <row r="972" spans="1:15">
      <c r="A972" s="144">
        <v>17</v>
      </c>
      <c r="B972" s="146">
        <v>38951</v>
      </c>
      <c r="C972" s="374">
        <v>0.13200000000000001</v>
      </c>
      <c r="D972" s="374">
        <v>5.8209999999999998E-3</v>
      </c>
      <c r="E972" s="374">
        <v>0.35242382814363921</v>
      </c>
      <c r="F972" s="374">
        <v>3.3964177092710192E-3</v>
      </c>
      <c r="G972" s="374">
        <v>0.52275413856062247</v>
      </c>
      <c r="H972" s="374">
        <v>0.910968</v>
      </c>
      <c r="I972" s="374"/>
      <c r="J972" s="374">
        <v>0.9234</v>
      </c>
      <c r="K972" s="374">
        <v>0.33279999999999998</v>
      </c>
      <c r="L972" s="147"/>
      <c r="M972" s="147"/>
      <c r="N972" s="147"/>
      <c r="O972" s="144"/>
    </row>
    <row r="973" spans="1:15">
      <c r="A973" s="144">
        <v>18</v>
      </c>
      <c r="B973" s="146">
        <v>38951</v>
      </c>
      <c r="C973" s="374">
        <v>0.121</v>
      </c>
      <c r="D973" s="374">
        <v>6.2350000000000001E-3</v>
      </c>
      <c r="E973" s="374">
        <v>3.9135017679868198E-2</v>
      </c>
      <c r="F973" s="374" t="s">
        <v>188</v>
      </c>
      <c r="G973" s="374">
        <v>0.31970107987044133</v>
      </c>
      <c r="H973" s="374">
        <v>0.81464400000000003</v>
      </c>
      <c r="I973" s="374"/>
      <c r="J973" s="374">
        <v>1.06</v>
      </c>
      <c r="K973" s="374">
        <v>9.5030000000000003E-2</v>
      </c>
      <c r="L973" s="147"/>
      <c r="M973" s="147"/>
      <c r="N973" s="147"/>
      <c r="O973" s="144"/>
    </row>
    <row r="974" spans="1:15">
      <c r="A974" s="144">
        <v>2</v>
      </c>
      <c r="B974" s="146">
        <v>38958</v>
      </c>
      <c r="C974" s="374">
        <v>0.126</v>
      </c>
      <c r="D974" s="374">
        <v>3.8860000000000001E-3</v>
      </c>
      <c r="E974" s="374">
        <v>2.2219843663454326E-2</v>
      </c>
      <c r="F974" s="374" t="s">
        <v>188</v>
      </c>
      <c r="G974" s="374">
        <v>0.35478133956566654</v>
      </c>
      <c r="H974" s="374">
        <v>0.91852299999999998</v>
      </c>
      <c r="I974" s="374"/>
      <c r="J974" s="374">
        <v>0.90180000000000005</v>
      </c>
      <c r="K974" s="374">
        <v>4.9279999999999997E-2</v>
      </c>
      <c r="L974" s="147"/>
      <c r="M974" s="147"/>
      <c r="N974" s="147"/>
      <c r="O974" s="144"/>
    </row>
    <row r="975" spans="1:15">
      <c r="A975" s="144">
        <v>7</v>
      </c>
      <c r="B975" s="146">
        <v>38958</v>
      </c>
      <c r="C975" s="374">
        <v>0.35699999999999998</v>
      </c>
      <c r="D975" s="374">
        <v>6.0289999999999996E-3</v>
      </c>
      <c r="E975" s="374">
        <v>0.12748519757538393</v>
      </c>
      <c r="F975" s="374" t="s">
        <v>188</v>
      </c>
      <c r="G975" s="374">
        <v>0.44992508575649315</v>
      </c>
      <c r="H975" s="374">
        <v>1.200089</v>
      </c>
      <c r="I975" s="374"/>
      <c r="J975" s="374">
        <v>0.6129</v>
      </c>
      <c r="K975" s="374">
        <v>0.15770000000000001</v>
      </c>
      <c r="L975" s="147"/>
      <c r="M975" s="147"/>
      <c r="N975" s="147"/>
      <c r="O975" s="144"/>
    </row>
    <row r="976" spans="1:15">
      <c r="A976" s="144">
        <v>17</v>
      </c>
      <c r="B976" s="146">
        <v>38958</v>
      </c>
      <c r="C976" s="374">
        <v>0.128</v>
      </c>
      <c r="D976" s="374">
        <v>5.306E-3</v>
      </c>
      <c r="E976" s="374">
        <v>0.33477446148690315</v>
      </c>
      <c r="F976" s="374" t="s">
        <v>188</v>
      </c>
      <c r="G976" s="374">
        <v>0.51319229559186696</v>
      </c>
      <c r="H976" s="374">
        <v>0.85635099999999997</v>
      </c>
      <c r="I976" s="374"/>
      <c r="J976" s="374">
        <v>0.88949999999999996</v>
      </c>
      <c r="K976" s="374">
        <v>0.30759999999999998</v>
      </c>
      <c r="L976" s="147"/>
      <c r="M976" s="147"/>
      <c r="N976" s="147"/>
      <c r="O976" s="144"/>
    </row>
    <row r="977" spans="1:15">
      <c r="A977" s="144">
        <v>18</v>
      </c>
      <c r="B977" s="146">
        <v>38958</v>
      </c>
      <c r="C977" s="374">
        <v>0.114</v>
      </c>
      <c r="D977" s="374">
        <v>4.0439999999999999E-3</v>
      </c>
      <c r="E977" s="374">
        <v>4.4561642290565515E-2</v>
      </c>
      <c r="F977" s="374" t="s">
        <v>188</v>
      </c>
      <c r="G977" s="374">
        <v>0.35590861273753277</v>
      </c>
      <c r="H977" s="374">
        <v>0.90456300000000001</v>
      </c>
      <c r="I977" s="374"/>
      <c r="J977" s="374">
        <v>1.0109999999999999</v>
      </c>
      <c r="K977" s="374">
        <v>6.8709999999999993E-2</v>
      </c>
      <c r="L977" s="147"/>
      <c r="M977" s="147"/>
      <c r="N977" s="147"/>
      <c r="O977" s="144"/>
    </row>
    <row r="978" spans="1:15">
      <c r="A978" s="144">
        <v>2</v>
      </c>
      <c r="B978" s="146">
        <v>38965</v>
      </c>
      <c r="C978" s="374">
        <v>0.27600000000000002</v>
      </c>
      <c r="D978" s="374">
        <v>5.1729999999999996E-3</v>
      </c>
      <c r="E978" s="374">
        <v>1.12099731218627E-2</v>
      </c>
      <c r="F978" s="374" t="s">
        <v>188</v>
      </c>
      <c r="G978" s="374">
        <v>0.87872703181374978</v>
      </c>
      <c r="H978" s="374">
        <v>0.93609799999999999</v>
      </c>
      <c r="I978" s="374"/>
      <c r="J978" s="374">
        <v>1.228</v>
      </c>
      <c r="K978" s="374">
        <v>5.8650000000000001E-2</v>
      </c>
      <c r="L978" s="147"/>
      <c r="M978" s="147"/>
      <c r="N978" s="147"/>
      <c r="O978" s="144"/>
    </row>
    <row r="979" spans="1:15">
      <c r="A979" s="144">
        <v>7</v>
      </c>
      <c r="B979" s="146">
        <v>38965</v>
      </c>
      <c r="C979" s="374">
        <v>0.55200000000000005</v>
      </c>
      <c r="D979" s="374">
        <v>4.9779999999999998E-3</v>
      </c>
      <c r="E979" s="374">
        <v>0.23173696893538367</v>
      </c>
      <c r="F979" s="374" t="s">
        <v>188</v>
      </c>
      <c r="G979" s="374">
        <v>0.80367910532965392</v>
      </c>
      <c r="H979" s="374">
        <v>1.2385550000000001</v>
      </c>
      <c r="I979" s="374"/>
      <c r="J979" s="374">
        <v>0.88200000000000001</v>
      </c>
      <c r="K979" s="374">
        <v>0.26379999999999998</v>
      </c>
      <c r="L979" s="147"/>
      <c r="M979" s="147"/>
      <c r="N979" s="147"/>
      <c r="O979" s="144"/>
    </row>
    <row r="980" spans="1:15">
      <c r="A980" s="144">
        <v>17</v>
      </c>
      <c r="B980" s="146">
        <v>38965</v>
      </c>
      <c r="C980" s="374">
        <v>0.20300000000000001</v>
      </c>
      <c r="D980" s="374">
        <v>4.6129999999999999E-3</v>
      </c>
      <c r="E980" s="374">
        <v>0.32269599705010826</v>
      </c>
      <c r="F980" s="374" t="s">
        <v>188</v>
      </c>
      <c r="G980" s="374">
        <v>1.0108542496120163</v>
      </c>
      <c r="H980" s="374">
        <v>1.0918319999999999</v>
      </c>
      <c r="I980" s="374"/>
      <c r="J980" s="374">
        <v>1.615</v>
      </c>
      <c r="K980" s="374">
        <v>0.35499999999999998</v>
      </c>
      <c r="L980" s="147"/>
      <c r="M980" s="147"/>
      <c r="N980" s="147"/>
      <c r="O980" s="144"/>
    </row>
    <row r="981" spans="1:15">
      <c r="A981" s="144">
        <v>18</v>
      </c>
      <c r="B981" s="146">
        <v>38965</v>
      </c>
      <c r="C981" s="374">
        <v>0.20399999999999999</v>
      </c>
      <c r="D981" s="374">
        <v>4.7099999999999998E-3</v>
      </c>
      <c r="E981" s="374">
        <v>1.5701155580672244E-2</v>
      </c>
      <c r="F981" s="374" t="s">
        <v>188</v>
      </c>
      <c r="G981" s="374">
        <v>0.86333716736125166</v>
      </c>
      <c r="H981" s="374">
        <v>1.101842</v>
      </c>
      <c r="I981" s="374"/>
      <c r="J981" s="374">
        <v>1.3029999999999999</v>
      </c>
      <c r="K981" s="374">
        <v>4.4170000000000001E-2</v>
      </c>
      <c r="L981" s="147"/>
      <c r="M981" s="147"/>
      <c r="N981" s="147"/>
      <c r="O981" s="144"/>
    </row>
    <row r="982" spans="1:15">
      <c r="A982" s="144">
        <v>2</v>
      </c>
      <c r="B982" s="146">
        <v>38972</v>
      </c>
      <c r="C982" s="374">
        <v>0.161</v>
      </c>
      <c r="D982" s="374">
        <v>7.3480000000000004E-3</v>
      </c>
      <c r="E982" s="374">
        <v>1.8012628536581265E-2</v>
      </c>
      <c r="F982" s="374" t="s">
        <v>188</v>
      </c>
      <c r="G982" s="374">
        <v>0.39655489561348467</v>
      </c>
      <c r="H982" s="374">
        <v>0.88865799999999995</v>
      </c>
      <c r="I982" s="374"/>
      <c r="J982" s="374">
        <v>0.74870000000000003</v>
      </c>
      <c r="K982" s="374">
        <v>4.7230000000000001E-2</v>
      </c>
      <c r="L982" s="147"/>
      <c r="M982" s="147"/>
      <c r="N982" s="147"/>
      <c r="O982" s="144"/>
    </row>
    <row r="983" spans="1:15">
      <c r="A983" s="144">
        <v>7</v>
      </c>
      <c r="B983" s="146">
        <v>38972</v>
      </c>
      <c r="C983" s="374">
        <v>0.39200000000000002</v>
      </c>
      <c r="D983" s="374">
        <v>7.0699999999999999E-3</v>
      </c>
      <c r="E983" s="374">
        <v>0.135916370783498</v>
      </c>
      <c r="F983" s="374" t="s">
        <v>188</v>
      </c>
      <c r="G983" s="374">
        <v>0.45373646082320712</v>
      </c>
      <c r="H983" s="374">
        <v>1.1575359999999999</v>
      </c>
      <c r="I983" s="374"/>
      <c r="J983" s="374">
        <v>0.44209999999999999</v>
      </c>
      <c r="K983" s="374">
        <v>0.13139999999999999</v>
      </c>
      <c r="L983" s="147"/>
      <c r="M983" s="147"/>
      <c r="N983" s="147"/>
      <c r="O983" s="144"/>
    </row>
    <row r="984" spans="1:15">
      <c r="A984" s="144">
        <v>17</v>
      </c>
      <c r="B984" s="146">
        <v>38972</v>
      </c>
      <c r="C984" s="374">
        <v>0.13300000000000001</v>
      </c>
      <c r="D984" s="374">
        <v>7.3610000000000004E-3</v>
      </c>
      <c r="E984" s="374">
        <v>0.33798052789953403</v>
      </c>
      <c r="F984" s="374" t="s">
        <v>188</v>
      </c>
      <c r="G984" s="374">
        <v>0.50277332555464782</v>
      </c>
      <c r="H984" s="374">
        <v>0.83572000000000002</v>
      </c>
      <c r="I984" s="374"/>
      <c r="J984" s="374">
        <v>0.72299999999999998</v>
      </c>
      <c r="K984" s="374">
        <v>0.30840000000000001</v>
      </c>
      <c r="L984" s="147"/>
      <c r="M984" s="147"/>
      <c r="N984" s="147"/>
      <c r="O984" s="144"/>
    </row>
    <row r="985" spans="1:15">
      <c r="A985" s="144">
        <v>18</v>
      </c>
      <c r="B985" s="146">
        <v>38972</v>
      </c>
      <c r="C985" s="374">
        <v>0.122</v>
      </c>
      <c r="D985" s="374">
        <v>7.522E-3</v>
      </c>
      <c r="E985" s="374">
        <v>2.9081158427486743E-2</v>
      </c>
      <c r="F985" s="374" t="s">
        <v>188</v>
      </c>
      <c r="G985" s="374">
        <v>0.32931107877815269</v>
      </c>
      <c r="H985" s="374">
        <v>0.79426099999999999</v>
      </c>
      <c r="I985" s="374"/>
      <c r="J985" s="374">
        <v>1.1879999999999999</v>
      </c>
      <c r="K985" s="374">
        <v>6.7369999999999999E-2</v>
      </c>
      <c r="L985" s="147"/>
      <c r="M985" s="147"/>
      <c r="N985" s="147"/>
      <c r="O985" s="144"/>
    </row>
    <row r="986" spans="1:15">
      <c r="A986" s="144">
        <v>2</v>
      </c>
      <c r="B986" s="146">
        <v>38979</v>
      </c>
      <c r="C986" s="374">
        <v>0.17100000000000001</v>
      </c>
      <c r="D986" s="374">
        <v>6.574E-3</v>
      </c>
      <c r="E986" s="374">
        <v>1.1629340045789839E-2</v>
      </c>
      <c r="F986" s="374" t="s">
        <v>188</v>
      </c>
      <c r="G986" s="374">
        <v>0.42183450075893625</v>
      </c>
      <c r="H986" s="374">
        <v>0.93013299999999999</v>
      </c>
      <c r="I986" s="374"/>
      <c r="J986" s="374">
        <v>0.8851</v>
      </c>
      <c r="K986" s="374">
        <v>4.1450000000000001E-2</v>
      </c>
      <c r="L986" s="147"/>
      <c r="M986" s="147"/>
      <c r="N986" s="147"/>
      <c r="O986" s="144"/>
    </row>
    <row r="987" spans="1:15">
      <c r="A987" s="144">
        <v>7</v>
      </c>
      <c r="B987" s="146">
        <v>38979</v>
      </c>
      <c r="C987" s="374">
        <v>0.38700000000000001</v>
      </c>
      <c r="D987" s="374">
        <v>5.3470000000000002E-3</v>
      </c>
      <c r="E987" s="374">
        <v>0.10311027641484212</v>
      </c>
      <c r="F987" s="374" t="s">
        <v>188</v>
      </c>
      <c r="G987" s="374">
        <v>0.46982914216501692</v>
      </c>
      <c r="H987" s="374">
        <v>1.249512</v>
      </c>
      <c r="I987" s="374"/>
      <c r="J987" s="374">
        <v>0.58499999999999996</v>
      </c>
      <c r="K987" s="374">
        <v>0.12280000000000001</v>
      </c>
      <c r="L987" s="147"/>
      <c r="M987" s="147"/>
      <c r="N987" s="147"/>
      <c r="O987" s="144"/>
    </row>
    <row r="988" spans="1:15">
      <c r="A988" s="144">
        <v>17</v>
      </c>
      <c r="B988" s="146">
        <v>38979</v>
      </c>
      <c r="C988" s="374">
        <v>0.14000000000000001</v>
      </c>
      <c r="D988" s="374">
        <v>5.7340000000000004E-3</v>
      </c>
      <c r="E988" s="374">
        <v>0.29597879890496553</v>
      </c>
      <c r="F988" s="374" t="s">
        <v>188</v>
      </c>
      <c r="G988" s="374">
        <v>0.53673065251529872</v>
      </c>
      <c r="H988" s="374">
        <v>0.84958699999999998</v>
      </c>
      <c r="I988" s="374"/>
      <c r="J988" s="374">
        <v>1.069</v>
      </c>
      <c r="K988" s="374">
        <v>0.30819999999999997</v>
      </c>
      <c r="L988" s="147"/>
      <c r="M988" s="147"/>
      <c r="N988" s="147"/>
      <c r="O988" s="144"/>
    </row>
    <row r="989" spans="1:15">
      <c r="A989" s="144">
        <v>18</v>
      </c>
      <c r="B989" s="146">
        <v>38979</v>
      </c>
      <c r="C989" s="374">
        <v>0.13700000000000001</v>
      </c>
      <c r="D989" s="374">
        <v>6.3839999999999999E-3</v>
      </c>
      <c r="E989" s="374">
        <v>8.1749957995993026E-3</v>
      </c>
      <c r="F989" s="374" t="s">
        <v>188</v>
      </c>
      <c r="G989" s="374">
        <v>0.32510436693864658</v>
      </c>
      <c r="H989" s="374">
        <v>0.78708199999999995</v>
      </c>
      <c r="I989" s="374"/>
      <c r="J989" s="374">
        <v>0.92330000000000001</v>
      </c>
      <c r="K989" s="374">
        <v>5.355E-2</v>
      </c>
      <c r="L989" s="147"/>
      <c r="M989" s="147"/>
      <c r="N989" s="147"/>
      <c r="O989" s="144"/>
    </row>
    <row r="990" spans="1:15">
      <c r="A990" s="144">
        <v>2</v>
      </c>
      <c r="B990" s="146">
        <v>38986</v>
      </c>
      <c r="C990" s="374">
        <v>0.16600000000000001</v>
      </c>
      <c r="D990" s="374">
        <v>8.2609999999999992E-3</v>
      </c>
      <c r="E990" s="374">
        <v>1.0765155246491681E-2</v>
      </c>
      <c r="F990" s="374">
        <v>7.0473176565658364E-3</v>
      </c>
      <c r="G990" s="374">
        <v>0.44692551429431615</v>
      </c>
      <c r="H990" s="374">
        <v>0.86575000000000002</v>
      </c>
      <c r="I990" s="374"/>
      <c r="J990" s="374">
        <v>0.69589999999999996</v>
      </c>
      <c r="K990" s="374">
        <v>4.4630000000000003E-2</v>
      </c>
      <c r="L990" s="147"/>
      <c r="M990" s="147"/>
      <c r="N990" s="147"/>
      <c r="O990" s="144"/>
    </row>
    <row r="991" spans="1:15">
      <c r="A991" s="144">
        <v>7</v>
      </c>
      <c r="B991" s="146">
        <v>38986</v>
      </c>
      <c r="C991" s="374">
        <v>0.38700000000000001</v>
      </c>
      <c r="D991" s="374">
        <v>7.5630000000000003E-3</v>
      </c>
      <c r="E991" s="374">
        <v>9.4367856257332863E-2</v>
      </c>
      <c r="F991" s="374" t="s">
        <v>188</v>
      </c>
      <c r="G991" s="374">
        <v>0.4705312341074962</v>
      </c>
      <c r="H991" s="374">
        <v>1.1460330000000001</v>
      </c>
      <c r="I991" s="374"/>
      <c r="J991" s="374">
        <v>0.3785</v>
      </c>
      <c r="K991" s="374">
        <v>0.10920000000000001</v>
      </c>
      <c r="L991" s="147"/>
      <c r="M991" s="147"/>
      <c r="N991" s="147"/>
      <c r="O991" s="144"/>
    </row>
    <row r="992" spans="1:15">
      <c r="A992" s="144">
        <v>17</v>
      </c>
      <c r="B992" s="146">
        <v>38986</v>
      </c>
      <c r="C992" s="374">
        <v>0.14899999999999999</v>
      </c>
      <c r="D992" s="374">
        <v>7.868E-3</v>
      </c>
      <c r="E992" s="374">
        <v>0.27796985810600122</v>
      </c>
      <c r="F992" s="374" t="s">
        <v>188</v>
      </c>
      <c r="G992" s="374">
        <v>0.51537855128518362</v>
      </c>
      <c r="H992" s="374">
        <v>0.70988099999999998</v>
      </c>
      <c r="I992" s="374"/>
      <c r="J992" s="374">
        <v>0.7379</v>
      </c>
      <c r="K992" s="374">
        <v>0.28120000000000001</v>
      </c>
      <c r="L992" s="147"/>
      <c r="M992" s="147"/>
      <c r="N992" s="147"/>
      <c r="O992" s="144"/>
    </row>
    <row r="993" spans="1:15">
      <c r="A993" s="144">
        <v>18</v>
      </c>
      <c r="B993" s="146">
        <v>38986</v>
      </c>
      <c r="C993" s="374">
        <v>0.129</v>
      </c>
      <c r="D993" s="374">
        <v>7.5989999999999999E-3</v>
      </c>
      <c r="E993" s="374">
        <v>9.990578475356577E-3</v>
      </c>
      <c r="F993" s="374" t="s">
        <v>188</v>
      </c>
      <c r="G993" s="374">
        <v>0.3129905047564483</v>
      </c>
      <c r="H993" s="374">
        <v>0.65639899999999995</v>
      </c>
      <c r="I993" s="374"/>
      <c r="J993" s="374">
        <v>0.67820000000000003</v>
      </c>
      <c r="K993" s="374">
        <v>2.6849999999999999E-2</v>
      </c>
      <c r="L993" s="147"/>
      <c r="M993" s="147"/>
      <c r="N993" s="147"/>
      <c r="O993" s="144"/>
    </row>
    <row r="994" spans="1:15">
      <c r="A994" s="144">
        <v>2</v>
      </c>
      <c r="B994" s="146">
        <v>38993</v>
      </c>
      <c r="C994" s="374">
        <v>0.151</v>
      </c>
      <c r="D994" s="374">
        <v>8.9300000000000004E-3</v>
      </c>
      <c r="E994" s="374">
        <v>1.1067602201304589E-2</v>
      </c>
      <c r="F994" s="374" t="s">
        <v>188</v>
      </c>
      <c r="G994" s="374">
        <v>0.39953537563485214</v>
      </c>
      <c r="H994" s="374">
        <v>0.75010500000000002</v>
      </c>
      <c r="I994" s="374"/>
      <c r="J994" s="374">
        <v>0.57950000000000002</v>
      </c>
      <c r="K994" s="374">
        <v>4.0500000000000001E-2</v>
      </c>
      <c r="L994" s="147"/>
      <c r="M994" s="147"/>
      <c r="N994" s="147"/>
      <c r="O994" s="144"/>
    </row>
    <row r="995" spans="1:15">
      <c r="A995" s="144">
        <v>7</v>
      </c>
      <c r="B995" s="146">
        <v>38993</v>
      </c>
      <c r="C995" s="374">
        <v>0.35699999999999998</v>
      </c>
      <c r="D995" s="374">
        <v>6.2389999999999998E-3</v>
      </c>
      <c r="E995" s="374">
        <v>7.7896304423523105E-2</v>
      </c>
      <c r="F995" s="374" t="s">
        <v>188</v>
      </c>
      <c r="G995" s="374">
        <v>0.45183104750174402</v>
      </c>
      <c r="H995" s="374">
        <v>1.112746</v>
      </c>
      <c r="I995" s="374"/>
      <c r="J995" s="374">
        <v>0.29039999999999999</v>
      </c>
      <c r="K995" s="374">
        <v>8.3760000000000001E-2</v>
      </c>
      <c r="L995" s="147"/>
      <c r="M995" s="147"/>
      <c r="N995" s="147"/>
      <c r="O995" s="144"/>
    </row>
    <row r="996" spans="1:15">
      <c r="A996" s="144">
        <v>17</v>
      </c>
      <c r="B996" s="146">
        <v>38993</v>
      </c>
      <c r="C996" s="374">
        <v>0.13300000000000001</v>
      </c>
      <c r="D996" s="374">
        <v>4.9360000000000003E-3</v>
      </c>
      <c r="E996" s="374">
        <v>0.28015875112132982</v>
      </c>
      <c r="F996" s="374" t="s">
        <v>188</v>
      </c>
      <c r="G996" s="374">
        <v>0.47857247718879564</v>
      </c>
      <c r="H996" s="374">
        <v>0.74518700000000004</v>
      </c>
      <c r="I996" s="374"/>
      <c r="J996" s="374">
        <v>0.58630000000000004</v>
      </c>
      <c r="K996" s="374">
        <v>0.2596</v>
      </c>
      <c r="L996" s="147"/>
      <c r="M996" s="147"/>
      <c r="N996" s="147"/>
      <c r="O996" s="144"/>
    </row>
    <row r="997" spans="1:15">
      <c r="A997" s="144">
        <v>18</v>
      </c>
      <c r="B997" s="146">
        <v>38993</v>
      </c>
      <c r="C997" s="374">
        <v>0.11600000000000001</v>
      </c>
      <c r="D997" s="374">
        <v>1.528E-2</v>
      </c>
      <c r="E997" s="374">
        <v>1.123949415695372E-2</v>
      </c>
      <c r="F997" s="374" t="s">
        <v>188</v>
      </c>
      <c r="G997" s="374">
        <v>0.28578504124507864</v>
      </c>
      <c r="H997" s="374">
        <v>0.67608500000000005</v>
      </c>
      <c r="I997" s="374"/>
      <c r="J997" s="374">
        <v>0.53390000000000004</v>
      </c>
      <c r="K997" s="374">
        <v>2.7529999999999999E-2</v>
      </c>
      <c r="L997" s="147"/>
      <c r="M997" s="147"/>
      <c r="N997" s="147"/>
      <c r="O997" s="144"/>
    </row>
    <row r="998" spans="1:15">
      <c r="A998" s="144">
        <v>2</v>
      </c>
      <c r="B998" s="146">
        <v>39000</v>
      </c>
      <c r="C998" s="374">
        <v>0.14599999999999999</v>
      </c>
      <c r="D998" s="374">
        <v>1.0545000000000001E-2</v>
      </c>
      <c r="E998" s="374">
        <v>9.9280699817684143E-3</v>
      </c>
      <c r="F998" s="374">
        <v>3.0874271109061998E-3</v>
      </c>
      <c r="G998" s="374">
        <v>0.38960473605032608</v>
      </c>
      <c r="H998" s="374">
        <v>0.74897800000000003</v>
      </c>
      <c r="I998" s="374"/>
      <c r="J998" s="374">
        <v>0.55000000000000004</v>
      </c>
      <c r="K998" s="374">
        <v>2.7789999999999999E-2</v>
      </c>
      <c r="L998" s="147"/>
      <c r="M998" s="147"/>
      <c r="N998" s="147"/>
      <c r="O998" s="144"/>
    </row>
    <row r="999" spans="1:15">
      <c r="A999" s="144">
        <v>7</v>
      </c>
      <c r="B999" s="146">
        <v>39000</v>
      </c>
      <c r="C999" s="374">
        <v>0.35199999999999998</v>
      </c>
      <c r="D999" s="374">
        <v>6.6600000000000001E-3</v>
      </c>
      <c r="E999" s="374">
        <v>4.4851180613219299E-2</v>
      </c>
      <c r="F999" s="374" t="s">
        <v>188</v>
      </c>
      <c r="G999" s="374">
        <v>0.44749529094573598</v>
      </c>
      <c r="H999" s="374">
        <v>1.132973</v>
      </c>
      <c r="I999" s="374"/>
      <c r="J999" s="374">
        <v>0.33900000000000002</v>
      </c>
      <c r="K999" s="374">
        <v>6.3820000000000002E-2</v>
      </c>
      <c r="L999" s="147"/>
      <c r="M999" s="147"/>
      <c r="N999" s="147"/>
      <c r="O999" s="144"/>
    </row>
    <row r="1000" spans="1:15">
      <c r="A1000" s="144">
        <v>17</v>
      </c>
      <c r="B1000" s="146">
        <v>39000</v>
      </c>
      <c r="C1000" s="374">
        <v>0.13300000000000001</v>
      </c>
      <c r="D1000" s="374">
        <v>1.3795E-2</v>
      </c>
      <c r="E1000" s="374">
        <v>0.28121370852955807</v>
      </c>
      <c r="F1000" s="374" t="s">
        <v>188</v>
      </c>
      <c r="G1000" s="374">
        <v>0.47524557383929678</v>
      </c>
      <c r="H1000" s="374">
        <v>0.82152599999999998</v>
      </c>
      <c r="I1000" s="374"/>
      <c r="J1000" s="374">
        <v>0.45229999999999998</v>
      </c>
      <c r="K1000" s="374">
        <v>0.26629999999999998</v>
      </c>
      <c r="L1000" s="147"/>
      <c r="M1000" s="147"/>
      <c r="N1000" s="147"/>
      <c r="O1000" s="144"/>
    </row>
    <row r="1001" spans="1:15">
      <c r="A1001" s="144">
        <v>18</v>
      </c>
      <c r="B1001" s="146">
        <v>39000</v>
      </c>
      <c r="C1001" s="374">
        <v>0.11600000000000001</v>
      </c>
      <c r="D1001" s="374">
        <v>8.1860000000000006E-3</v>
      </c>
      <c r="E1001" s="374">
        <v>1.1956632458312013E-2</v>
      </c>
      <c r="F1001" s="374" t="s">
        <v>188</v>
      </c>
      <c r="G1001" s="374">
        <v>0.28002052803618838</v>
      </c>
      <c r="H1001" s="374">
        <v>0.68460699999999997</v>
      </c>
      <c r="I1001" s="374"/>
      <c r="J1001" s="374">
        <v>0.42870000000000003</v>
      </c>
      <c r="K1001" s="374">
        <v>3.4470000000000001E-2</v>
      </c>
      <c r="L1001" s="147"/>
      <c r="M1001" s="147"/>
      <c r="N1001" s="147"/>
      <c r="O1001" s="144"/>
    </row>
    <row r="1002" spans="1:15">
      <c r="A1002" s="144">
        <v>2</v>
      </c>
      <c r="B1002" s="146">
        <v>39007</v>
      </c>
      <c r="C1002" s="374">
        <v>0.371</v>
      </c>
      <c r="D1002" s="374">
        <v>1.7519E-2</v>
      </c>
      <c r="E1002" s="374">
        <v>1.3168260058670762E-3</v>
      </c>
      <c r="F1002" s="374">
        <v>8.1557180117137387E-3</v>
      </c>
      <c r="G1002" s="374">
        <v>0.68522909192833659</v>
      </c>
      <c r="H1002" s="374">
        <v>1.7977939999999999</v>
      </c>
      <c r="I1002" s="374"/>
      <c r="J1002" s="374">
        <v>3.0939999999999999</v>
      </c>
      <c r="K1002" s="374">
        <v>6.0740000000000002E-2</v>
      </c>
      <c r="L1002" s="147"/>
      <c r="M1002" s="147"/>
      <c r="N1002" s="147"/>
      <c r="O1002" s="144"/>
    </row>
    <row r="1003" spans="1:15">
      <c r="A1003" s="144">
        <v>7</v>
      </c>
      <c r="B1003" s="146">
        <v>39007</v>
      </c>
      <c r="C1003" s="374">
        <v>0.81200000000000006</v>
      </c>
      <c r="D1003" s="374">
        <v>1.8023999999999998E-2</v>
      </c>
      <c r="E1003" s="374">
        <v>2.2463130858951425E-2</v>
      </c>
      <c r="F1003" s="374" t="s">
        <v>188</v>
      </c>
      <c r="G1003" s="374">
        <v>0.76222515413197356</v>
      </c>
      <c r="H1003" s="374">
        <v>1.221741</v>
      </c>
      <c r="I1003" s="374"/>
      <c r="J1003" s="374">
        <v>3.5339999999999998</v>
      </c>
      <c r="K1003" s="374">
        <v>9.894E-2</v>
      </c>
      <c r="L1003" s="147"/>
      <c r="M1003" s="147"/>
      <c r="N1003" s="147"/>
      <c r="O1003" s="144"/>
    </row>
    <row r="1004" spans="1:15">
      <c r="A1004" s="144">
        <v>17</v>
      </c>
      <c r="B1004" s="146">
        <v>39007</v>
      </c>
      <c r="C1004" s="374">
        <v>0.378</v>
      </c>
      <c r="D1004" s="374">
        <v>1.6447E-2</v>
      </c>
      <c r="E1004" s="374">
        <v>0.22299693414386673</v>
      </c>
      <c r="F1004" s="374" t="s">
        <v>188</v>
      </c>
      <c r="G1004" s="374">
        <v>0.76132957553074809</v>
      </c>
      <c r="H1004" s="374">
        <v>0.792157</v>
      </c>
      <c r="I1004" s="374"/>
      <c r="J1004" s="374">
        <v>2.726</v>
      </c>
      <c r="K1004" s="374">
        <v>0.24929999999999999</v>
      </c>
      <c r="L1004" s="147"/>
      <c r="M1004" s="147"/>
      <c r="N1004" s="147"/>
      <c r="O1004" s="144"/>
    </row>
    <row r="1005" spans="1:15">
      <c r="A1005" s="144">
        <v>18</v>
      </c>
      <c r="B1005" s="146">
        <v>39007</v>
      </c>
      <c r="C1005" s="374">
        <v>0.40600000000000003</v>
      </c>
      <c r="D1005" s="374">
        <v>1.0591E-2</v>
      </c>
      <c r="E1005" s="374" t="s">
        <v>188</v>
      </c>
      <c r="F1005" s="374" t="s">
        <v>188</v>
      </c>
      <c r="G1005" s="374">
        <v>0.56747830480153227</v>
      </c>
      <c r="H1005" s="374">
        <v>0.72500799999999999</v>
      </c>
      <c r="I1005" s="374"/>
      <c r="J1005" s="374">
        <v>3.9550000000000001</v>
      </c>
      <c r="K1005" s="374">
        <v>7.1410000000000001E-2</v>
      </c>
      <c r="L1005" s="147"/>
      <c r="M1005" s="147"/>
      <c r="N1005" s="147"/>
      <c r="O1005" s="144"/>
    </row>
    <row r="1006" spans="1:15">
      <c r="A1006" s="144">
        <v>2</v>
      </c>
      <c r="B1006" s="146">
        <v>39014</v>
      </c>
      <c r="C1006" s="374">
        <v>0.17100000000000001</v>
      </c>
      <c r="D1006" s="374">
        <v>3.986E-3</v>
      </c>
      <c r="E1006" s="374">
        <v>1.7243558451658526E-3</v>
      </c>
      <c r="F1006" s="374" t="s">
        <v>188</v>
      </c>
      <c r="G1006" s="374">
        <v>0.50335754313134073</v>
      </c>
      <c r="H1006" s="374">
        <v>0.62594300000000003</v>
      </c>
      <c r="I1006" s="374"/>
      <c r="J1006" s="374">
        <v>0.58550000000000002</v>
      </c>
      <c r="K1006" s="374">
        <v>2.9839999999999998E-2</v>
      </c>
      <c r="L1006" s="147"/>
      <c r="M1006" s="147"/>
      <c r="N1006" s="147"/>
      <c r="O1006" s="144"/>
    </row>
    <row r="1007" spans="1:15">
      <c r="A1007" s="144">
        <v>7</v>
      </c>
      <c r="B1007" s="146">
        <v>39014</v>
      </c>
      <c r="C1007" s="374">
        <v>0.38200000000000001</v>
      </c>
      <c r="D1007" s="374">
        <v>3.1540000000000001E-3</v>
      </c>
      <c r="E1007" s="374">
        <v>1.110022526113616E-2</v>
      </c>
      <c r="F1007" s="374" t="s">
        <v>188</v>
      </c>
      <c r="G1007" s="374">
        <v>0.49877271281334723</v>
      </c>
      <c r="H1007" s="374">
        <v>1.1265240000000001</v>
      </c>
      <c r="I1007" s="374"/>
      <c r="J1007" s="374">
        <v>0.2041</v>
      </c>
      <c r="K1007" s="374">
        <v>4.3299999999999998E-2</v>
      </c>
      <c r="L1007" s="147"/>
      <c r="M1007" s="147"/>
      <c r="N1007" s="147"/>
      <c r="O1007" s="144"/>
    </row>
    <row r="1008" spans="1:15">
      <c r="A1008" s="144">
        <v>17</v>
      </c>
      <c r="B1008" s="146">
        <v>39014</v>
      </c>
      <c r="C1008" s="374">
        <v>0.16300000000000001</v>
      </c>
      <c r="D1008" s="374">
        <v>2.9480000000000001E-3</v>
      </c>
      <c r="E1008" s="374">
        <v>0.24374121191432724</v>
      </c>
      <c r="F1008" s="374" t="s">
        <v>188</v>
      </c>
      <c r="G1008" s="374">
        <v>0.51610000350087137</v>
      </c>
      <c r="H1008" s="374">
        <v>0.76083599999999996</v>
      </c>
      <c r="I1008" s="374"/>
      <c r="J1008" s="374">
        <v>0.34200000000000003</v>
      </c>
      <c r="K1008" s="374">
        <v>0.21729999999999999</v>
      </c>
      <c r="L1008" s="147"/>
      <c r="M1008" s="147"/>
      <c r="N1008" s="147"/>
      <c r="O1008" s="144"/>
    </row>
    <row r="1009" spans="1:15">
      <c r="A1009" s="144">
        <v>18</v>
      </c>
      <c r="B1009" s="146">
        <v>39014</v>
      </c>
      <c r="C1009" s="374">
        <v>0.14099999999999999</v>
      </c>
      <c r="D1009" s="374">
        <v>4.6940000000000003E-3</v>
      </c>
      <c r="E1009" s="374">
        <v>8.4389571727047771E-4</v>
      </c>
      <c r="F1009" s="374" t="s">
        <v>188</v>
      </c>
      <c r="G1009" s="374">
        <v>0.35970778444078105</v>
      </c>
      <c r="H1009" s="374">
        <v>0.59949399999999997</v>
      </c>
      <c r="I1009" s="374"/>
      <c r="J1009" s="374">
        <v>0.60150000000000003</v>
      </c>
      <c r="K1009" s="374">
        <v>1.9900000000000001E-2</v>
      </c>
      <c r="L1009" s="147"/>
      <c r="M1009" s="147"/>
      <c r="N1009" s="147"/>
      <c r="O1009" s="144"/>
    </row>
    <row r="1010" spans="1:15">
      <c r="A1010" s="144">
        <v>2</v>
      </c>
      <c r="B1010" s="146">
        <v>39021</v>
      </c>
      <c r="C1010" s="374">
        <v>0.191</v>
      </c>
      <c r="D1010" s="374">
        <v>5.7790000000000003E-3</v>
      </c>
      <c r="E1010" s="374">
        <v>3.8186265460109741E-4</v>
      </c>
      <c r="F1010" s="374" t="s">
        <v>188</v>
      </c>
      <c r="G1010" s="374">
        <v>0.50052989227188771</v>
      </c>
      <c r="H1010" s="374">
        <v>0.66175300000000004</v>
      </c>
      <c r="I1010" s="374"/>
      <c r="J1010" s="374">
        <v>0.5585</v>
      </c>
      <c r="K1010" s="374">
        <v>2.895E-2</v>
      </c>
      <c r="L1010" s="147"/>
      <c r="M1010" s="147"/>
      <c r="N1010" s="147"/>
      <c r="O1010" s="144" t="s">
        <v>194</v>
      </c>
    </row>
    <row r="1011" spans="1:15">
      <c r="A1011" s="144">
        <v>7</v>
      </c>
      <c r="B1011" s="146">
        <v>39021</v>
      </c>
      <c r="C1011" s="374">
        <v>0.40200000000000002</v>
      </c>
      <c r="D1011" s="374">
        <v>5.1630000000000001E-3</v>
      </c>
      <c r="E1011" s="374">
        <v>7.9055964021823733E-3</v>
      </c>
      <c r="F1011" s="374" t="s">
        <v>188</v>
      </c>
      <c r="G1011" s="374">
        <v>0.48193399523896518</v>
      </c>
      <c r="H1011" s="374">
        <v>1.117974</v>
      </c>
      <c r="I1011" s="374"/>
      <c r="J1011" s="374">
        <v>0.5423</v>
      </c>
      <c r="K1011" s="374">
        <v>2.6679999999999999E-2</v>
      </c>
      <c r="L1011" s="147"/>
      <c r="M1011" s="147"/>
      <c r="N1011" s="147"/>
      <c r="O1011" s="144" t="s">
        <v>195</v>
      </c>
    </row>
    <row r="1012" spans="1:15">
      <c r="A1012" s="144">
        <v>17</v>
      </c>
      <c r="B1012" s="146">
        <v>39021</v>
      </c>
      <c r="C1012" s="374">
        <v>0.17499999999999999</v>
      </c>
      <c r="D1012" s="374">
        <v>5.2690000000000002E-3</v>
      </c>
      <c r="E1012" s="374">
        <v>0.22152052979647768</v>
      </c>
      <c r="F1012" s="374" t="s">
        <v>188</v>
      </c>
      <c r="G1012" s="374">
        <v>0.50737099725508239</v>
      </c>
      <c r="H1012" s="374">
        <v>0.64821799999999996</v>
      </c>
      <c r="I1012" s="374"/>
      <c r="J1012" s="374">
        <v>0.50360000000000005</v>
      </c>
      <c r="K1012" s="374">
        <v>0.23530000000000001</v>
      </c>
      <c r="L1012" s="147"/>
      <c r="M1012" s="147"/>
      <c r="N1012" s="147"/>
      <c r="O1012" s="144"/>
    </row>
    <row r="1013" spans="1:15">
      <c r="A1013" s="144">
        <v>18</v>
      </c>
      <c r="B1013" s="146">
        <v>39021</v>
      </c>
      <c r="C1013" s="374">
        <v>0.158</v>
      </c>
      <c r="D1013" s="374">
        <v>5.4920000000000004E-3</v>
      </c>
      <c r="E1013" s="374" t="s">
        <v>188</v>
      </c>
      <c r="F1013" s="374" t="s">
        <v>188</v>
      </c>
      <c r="G1013" s="374">
        <v>0.32656366597476988</v>
      </c>
      <c r="H1013" s="374">
        <v>0.59929699999999997</v>
      </c>
      <c r="I1013" s="374"/>
      <c r="J1013" s="374">
        <v>0.52569999999999995</v>
      </c>
      <c r="K1013" s="374">
        <v>1.9570000000000001E-2</v>
      </c>
      <c r="L1013" s="147"/>
      <c r="M1013" s="147"/>
      <c r="N1013" s="147"/>
      <c r="O1013" s="144"/>
    </row>
    <row r="1014" spans="1:15">
      <c r="A1014" s="144">
        <v>2</v>
      </c>
      <c r="B1014" s="146">
        <v>39028</v>
      </c>
      <c r="C1014" s="374">
        <v>0.186</v>
      </c>
      <c r="D1014" s="374">
        <v>4.1879999999999999E-3</v>
      </c>
      <c r="E1014" s="374" t="s">
        <v>188</v>
      </c>
      <c r="F1014" s="374">
        <v>1.2246310146697277E-2</v>
      </c>
      <c r="G1014" s="374">
        <v>0.4942230564310589</v>
      </c>
      <c r="H1014" s="374">
        <v>0.664856</v>
      </c>
      <c r="I1014" s="374"/>
      <c r="J1014" s="374">
        <v>1.125</v>
      </c>
      <c r="K1014" s="374">
        <v>2.452E-2</v>
      </c>
      <c r="L1014" s="147"/>
      <c r="M1014" s="147"/>
      <c r="N1014" s="147"/>
      <c r="O1014" s="144"/>
    </row>
    <row r="1015" spans="1:15">
      <c r="A1015" s="144">
        <v>7</v>
      </c>
      <c r="B1015" s="146">
        <v>39028</v>
      </c>
      <c r="C1015" s="374">
        <v>0.40200000000000002</v>
      </c>
      <c r="D1015" s="374">
        <v>5.0939999999999996E-3</v>
      </c>
      <c r="E1015" s="374">
        <v>5.8635150532856005E-3</v>
      </c>
      <c r="F1015" s="374" t="s">
        <v>188</v>
      </c>
      <c r="G1015" s="374">
        <v>0.50184087592770077</v>
      </c>
      <c r="H1015" s="374">
        <v>1.2367410000000001</v>
      </c>
      <c r="I1015" s="374"/>
      <c r="J1015" s="374">
        <v>0.76439999999999997</v>
      </c>
      <c r="K1015" s="374">
        <v>2.282E-2</v>
      </c>
      <c r="L1015" s="147"/>
      <c r="M1015" s="147"/>
      <c r="N1015" s="147"/>
      <c r="O1015" s="144"/>
    </row>
    <row r="1016" spans="1:15">
      <c r="A1016" s="144">
        <v>17</v>
      </c>
      <c r="B1016" s="146">
        <v>39028</v>
      </c>
      <c r="C1016" s="374">
        <v>0.17299999999999999</v>
      </c>
      <c r="D1016" s="374">
        <v>4.8659999999999997E-3</v>
      </c>
      <c r="E1016" s="374">
        <v>0.19299647703517941</v>
      </c>
      <c r="F1016" s="374" t="s">
        <v>188</v>
      </c>
      <c r="G1016" s="374">
        <v>0.55222434722289993</v>
      </c>
      <c r="H1016" s="374">
        <v>0.885575</v>
      </c>
      <c r="I1016" s="374"/>
      <c r="J1016" s="374">
        <v>1.052</v>
      </c>
      <c r="K1016" s="374">
        <v>0.19400000000000001</v>
      </c>
      <c r="L1016" s="147"/>
      <c r="M1016" s="147"/>
      <c r="N1016" s="147"/>
      <c r="O1016" s="144"/>
    </row>
    <row r="1017" spans="1:15">
      <c r="A1017" s="144">
        <v>18</v>
      </c>
      <c r="B1017" s="146">
        <v>39028</v>
      </c>
      <c r="C1017" s="374">
        <v>0.17599999999999999</v>
      </c>
      <c r="D1017" s="374">
        <v>5.5040000000000002E-3</v>
      </c>
      <c r="E1017" s="374" t="s">
        <v>188</v>
      </c>
      <c r="F1017" s="374">
        <v>9.7027607948891644E-3</v>
      </c>
      <c r="G1017" s="374">
        <v>0.36868413294050562</v>
      </c>
      <c r="H1017" s="374">
        <v>0.69528400000000001</v>
      </c>
      <c r="I1017" s="374"/>
      <c r="J1017" s="374">
        <v>1.9710000000000001</v>
      </c>
      <c r="K1017" s="374">
        <v>3.0800000000000001E-2</v>
      </c>
      <c r="L1017" s="147"/>
      <c r="M1017" s="147"/>
      <c r="N1017" s="147"/>
      <c r="O1017" s="144"/>
    </row>
    <row r="1018" spans="1:15">
      <c r="A1018" s="144">
        <v>2</v>
      </c>
      <c r="B1018" s="146">
        <v>39035</v>
      </c>
      <c r="C1018" s="374">
        <v>0.17100000000000001</v>
      </c>
      <c r="D1018" s="374">
        <v>1.5365999999999999E-2</v>
      </c>
      <c r="E1018" s="374">
        <v>9.4789023251931235E-4</v>
      </c>
      <c r="F1018" s="374" t="s">
        <v>188</v>
      </c>
      <c r="G1018" s="374">
        <v>0.45577664998468959</v>
      </c>
      <c r="H1018" s="374">
        <v>0.62590000000000001</v>
      </c>
      <c r="I1018" s="374"/>
      <c r="J1018" s="374">
        <v>0.70099999999999996</v>
      </c>
      <c r="K1018" s="374">
        <v>2.2870000000000001E-2</v>
      </c>
      <c r="L1018" s="147"/>
      <c r="M1018" s="147"/>
      <c r="N1018" s="147"/>
      <c r="O1018" s="144"/>
    </row>
    <row r="1019" spans="1:15">
      <c r="A1019" s="144">
        <v>7</v>
      </c>
      <c r="B1019" s="146">
        <v>39035</v>
      </c>
      <c r="C1019" s="374">
        <v>0.38700000000000001</v>
      </c>
      <c r="D1019" s="374">
        <v>1.1820000000000001E-2</v>
      </c>
      <c r="E1019" s="374">
        <v>2.8844480659970233E-2</v>
      </c>
      <c r="F1019" s="374" t="s">
        <v>188</v>
      </c>
      <c r="G1019" s="374">
        <v>0.46469147771127944</v>
      </c>
      <c r="H1019" s="374">
        <v>1.147419</v>
      </c>
      <c r="I1019" s="374"/>
      <c r="J1019" s="374">
        <v>0.32990000000000003</v>
      </c>
      <c r="K1019" s="374">
        <v>4.6359999999999998E-2</v>
      </c>
      <c r="L1019" s="147"/>
      <c r="M1019" s="147"/>
      <c r="N1019" s="147"/>
      <c r="O1019" s="144"/>
    </row>
    <row r="1020" spans="1:15">
      <c r="A1020" s="144">
        <v>17</v>
      </c>
      <c r="B1020" s="146">
        <v>39035</v>
      </c>
      <c r="C1020" s="374">
        <v>0.16800000000000001</v>
      </c>
      <c r="D1020" s="374">
        <v>6.7390000000000002E-3</v>
      </c>
      <c r="E1020" s="374">
        <v>0.17753680044399589</v>
      </c>
      <c r="F1020" s="374" t="s">
        <v>188</v>
      </c>
      <c r="G1020" s="374">
        <v>0.4576726554321448</v>
      </c>
      <c r="H1020" s="374">
        <v>0.79034300000000002</v>
      </c>
      <c r="I1020" s="374"/>
      <c r="J1020" s="374">
        <v>0.65780000000000005</v>
      </c>
      <c r="K1020" s="374">
        <v>0.20780000000000001</v>
      </c>
      <c r="L1020" s="147"/>
      <c r="M1020" s="147"/>
      <c r="N1020" s="147"/>
      <c r="O1020" s="144"/>
    </row>
    <row r="1021" spans="1:15">
      <c r="A1021" s="144">
        <v>18</v>
      </c>
      <c r="B1021" s="146">
        <v>39035</v>
      </c>
      <c r="C1021" s="374">
        <v>0.14799999999999999</v>
      </c>
      <c r="D1021" s="374">
        <v>3.3300000000000001E-3</v>
      </c>
      <c r="E1021" s="374">
        <v>4.2997283875938642E-4</v>
      </c>
      <c r="F1021" s="374" t="s">
        <v>188</v>
      </c>
      <c r="G1021" s="374">
        <v>0.30601945494301624</v>
      </c>
      <c r="H1021" s="374">
        <v>0.55352999999999997</v>
      </c>
      <c r="I1021" s="374"/>
      <c r="J1021" s="374">
        <v>0.58540000000000003</v>
      </c>
      <c r="K1021" s="374">
        <v>2.2849999999999999E-2</v>
      </c>
      <c r="L1021" s="147"/>
      <c r="M1021" s="147"/>
      <c r="N1021" s="147"/>
      <c r="O1021" s="144"/>
    </row>
    <row r="1022" spans="1:15">
      <c r="A1022" s="144">
        <v>2</v>
      </c>
      <c r="B1022" s="146">
        <v>39042</v>
      </c>
      <c r="C1022" s="374">
        <v>0.21099999999999999</v>
      </c>
      <c r="D1022" s="374">
        <v>6.2680000000000001E-3</v>
      </c>
      <c r="E1022" s="374">
        <v>5.7143065053254542E-4</v>
      </c>
      <c r="F1022" s="374">
        <v>4.2037875609909009E-3</v>
      </c>
      <c r="G1022" s="374">
        <v>0.47970194920461362</v>
      </c>
      <c r="H1022" s="374">
        <v>0.58821500000000004</v>
      </c>
      <c r="I1022" s="374"/>
      <c r="J1022" s="374">
        <v>0.49359999999999998</v>
      </c>
      <c r="K1022" s="374">
        <v>2.7859999999999999E-2</v>
      </c>
      <c r="L1022" s="147"/>
      <c r="M1022" s="147"/>
      <c r="N1022" s="147"/>
      <c r="O1022" s="144"/>
    </row>
    <row r="1023" spans="1:15">
      <c r="A1023" s="144">
        <v>7</v>
      </c>
      <c r="B1023" s="146">
        <v>39042</v>
      </c>
      <c r="C1023" s="374">
        <v>0.45200000000000001</v>
      </c>
      <c r="D1023" s="374">
        <v>5.3319999999999999E-3</v>
      </c>
      <c r="E1023" s="374">
        <v>9.0891996607700684E-2</v>
      </c>
      <c r="F1023" s="374" t="s">
        <v>188</v>
      </c>
      <c r="G1023" s="374">
        <v>0.50233912332077213</v>
      </c>
      <c r="H1023" s="374">
        <v>1.1671199999999999</v>
      </c>
      <c r="I1023" s="374"/>
      <c r="J1023" s="374">
        <v>0.31909999999999999</v>
      </c>
      <c r="K1023" s="374">
        <v>9.3649999999999997E-2</v>
      </c>
      <c r="L1023" s="147"/>
      <c r="M1023" s="147"/>
      <c r="N1023" s="147"/>
      <c r="O1023" s="144"/>
    </row>
    <row r="1024" spans="1:15">
      <c r="A1024" s="144">
        <v>17</v>
      </c>
      <c r="B1024" s="146">
        <v>39042</v>
      </c>
      <c r="C1024" s="374">
        <v>0.19600000000000001</v>
      </c>
      <c r="D1024" s="374">
        <v>5.6950000000000004E-3</v>
      </c>
      <c r="E1024" s="374">
        <v>0.22040851953872412</v>
      </c>
      <c r="F1024" s="374" t="s">
        <v>188</v>
      </c>
      <c r="G1024" s="374">
        <v>0.50451796787838254</v>
      </c>
      <c r="H1024" s="374">
        <v>0.65620999999999996</v>
      </c>
      <c r="I1024" s="374"/>
      <c r="J1024" s="374">
        <v>0.38900000000000001</v>
      </c>
      <c r="K1024" s="374">
        <v>0.20899999999999999</v>
      </c>
      <c r="L1024" s="147"/>
      <c r="M1024" s="147"/>
      <c r="N1024" s="147"/>
      <c r="O1024" s="144"/>
    </row>
    <row r="1025" spans="1:15">
      <c r="A1025" s="144">
        <v>18</v>
      </c>
      <c r="B1025" s="146">
        <v>39042</v>
      </c>
      <c r="C1025" s="374">
        <v>0.20100000000000001</v>
      </c>
      <c r="D1025" s="374">
        <v>7.9690000000000004E-3</v>
      </c>
      <c r="E1025" s="374">
        <v>7.0913017914875636E-4</v>
      </c>
      <c r="F1025" s="374" t="s">
        <v>188</v>
      </c>
      <c r="G1025" s="374">
        <v>0.37914215541487406</v>
      </c>
      <c r="H1025" s="374">
        <v>0.51830299999999996</v>
      </c>
      <c r="I1025" s="374"/>
      <c r="J1025" s="374">
        <v>1.325</v>
      </c>
      <c r="K1025" s="374">
        <v>0.2475</v>
      </c>
      <c r="L1025" s="147"/>
      <c r="M1025" s="147"/>
      <c r="N1025" s="147"/>
      <c r="O1025" s="144"/>
    </row>
    <row r="1026" spans="1:15">
      <c r="A1026" s="144">
        <v>2</v>
      </c>
      <c r="B1026" s="146">
        <v>39049</v>
      </c>
      <c r="C1026" s="374">
        <v>0.191</v>
      </c>
      <c r="D1026" s="374">
        <v>1.027E-2</v>
      </c>
      <c r="E1026" s="374">
        <v>9.7705019582401318E-4</v>
      </c>
      <c r="F1026" s="374">
        <v>5.593265435979042E-3</v>
      </c>
      <c r="G1026" s="374">
        <v>0.43158066362511005</v>
      </c>
      <c r="H1026" s="374">
        <v>0.61380900000000005</v>
      </c>
      <c r="I1026" s="374"/>
      <c r="J1026" s="374">
        <v>0.76180000000000003</v>
      </c>
      <c r="K1026" s="374">
        <v>7.5069999999999998E-2</v>
      </c>
      <c r="L1026" s="147"/>
      <c r="M1026" s="147"/>
      <c r="N1026" s="147"/>
      <c r="O1026" s="144"/>
    </row>
    <row r="1027" spans="1:15">
      <c r="A1027" s="144">
        <v>7</v>
      </c>
      <c r="B1027" s="146">
        <v>39049</v>
      </c>
      <c r="C1027" s="374">
        <v>0.42199999999999999</v>
      </c>
      <c r="D1027" s="374">
        <v>8.4709999999999994E-3</v>
      </c>
      <c r="E1027" s="374">
        <v>7.7988066316511104E-2</v>
      </c>
      <c r="F1027" s="374" t="s">
        <v>188</v>
      </c>
      <c r="G1027" s="374">
        <v>0.46978858909983146</v>
      </c>
      <c r="H1027" s="374">
        <v>1.2646999999999999</v>
      </c>
      <c r="I1027" s="374"/>
      <c r="J1027" s="374">
        <v>0.35320000000000001</v>
      </c>
      <c r="K1027" s="374">
        <v>8.2549999999999998E-2</v>
      </c>
      <c r="L1027" s="147"/>
      <c r="M1027" s="147"/>
      <c r="N1027" s="147"/>
      <c r="O1027" s="144"/>
    </row>
    <row r="1028" spans="1:15">
      <c r="A1028" s="144">
        <v>17</v>
      </c>
      <c r="B1028" s="146">
        <v>39049</v>
      </c>
      <c r="C1028" s="374">
        <v>0.17799999999999999</v>
      </c>
      <c r="D1028" s="374">
        <v>7.4359999999999999E-3</v>
      </c>
      <c r="E1028" s="374">
        <v>0.17549320928768111</v>
      </c>
      <c r="F1028" s="374" t="s">
        <v>188</v>
      </c>
      <c r="G1028" s="374">
        <v>0.48701760625325757</v>
      </c>
      <c r="H1028" s="374">
        <v>0.62482099999999996</v>
      </c>
      <c r="I1028" s="374"/>
      <c r="J1028" s="374">
        <v>0.77280000000000004</v>
      </c>
      <c r="K1028" s="374">
        <v>0.2581</v>
      </c>
      <c r="L1028" s="147"/>
      <c r="M1028" s="147"/>
      <c r="N1028" s="147"/>
      <c r="O1028" s="144"/>
    </row>
    <row r="1029" spans="1:15">
      <c r="A1029" s="144">
        <v>18</v>
      </c>
      <c r="B1029" s="146">
        <v>39049</v>
      </c>
      <c r="C1029" s="374">
        <v>0.17599999999999999</v>
      </c>
      <c r="D1029" s="374">
        <v>9.3010000000000002E-3</v>
      </c>
      <c r="E1029" s="374">
        <v>9.5244053658795217E-4</v>
      </c>
      <c r="F1029" s="374" t="s">
        <v>188</v>
      </c>
      <c r="G1029" s="374">
        <v>0.34443213216709556</v>
      </c>
      <c r="H1029" s="374">
        <v>0.56112700000000004</v>
      </c>
      <c r="I1029" s="374"/>
      <c r="J1029" s="374">
        <v>0.77170000000000005</v>
      </c>
      <c r="K1029" s="374">
        <v>2.9989999999999999E-2</v>
      </c>
      <c r="L1029" s="147"/>
      <c r="M1029" s="147"/>
      <c r="N1029" s="147"/>
      <c r="O1029" s="144"/>
    </row>
    <row r="1030" spans="1:15">
      <c r="A1030" s="144">
        <v>2</v>
      </c>
      <c r="B1030" s="146">
        <v>39056</v>
      </c>
      <c r="C1030" s="374">
        <v>0.23599999999999999</v>
      </c>
      <c r="D1030" s="374">
        <v>7.4339999999999996E-3</v>
      </c>
      <c r="E1030" s="374">
        <v>1.0652661313810378E-3</v>
      </c>
      <c r="F1030" s="374" t="s">
        <v>188</v>
      </c>
      <c r="G1030" s="374">
        <v>0.43988581887462924</v>
      </c>
      <c r="H1030" s="374">
        <v>0.50379399999999996</v>
      </c>
      <c r="I1030" s="374"/>
      <c r="J1030" s="374">
        <v>0.65549999999999997</v>
      </c>
      <c r="K1030" s="374">
        <v>1.966E-2</v>
      </c>
      <c r="L1030" s="147"/>
      <c r="M1030" s="147"/>
      <c r="N1030" s="147"/>
      <c r="O1030" s="144"/>
    </row>
    <row r="1031" spans="1:15">
      <c r="A1031" s="144">
        <v>7</v>
      </c>
      <c r="B1031" s="146">
        <v>39056</v>
      </c>
      <c r="C1031" s="374">
        <v>0.497</v>
      </c>
      <c r="D1031" s="374">
        <v>6.2579999999999997E-3</v>
      </c>
      <c r="E1031" s="374">
        <v>0.12064465389713401</v>
      </c>
      <c r="F1031" s="374" t="s">
        <v>188</v>
      </c>
      <c r="G1031" s="374">
        <v>0.49554921447335304</v>
      </c>
      <c r="H1031" s="374">
        <v>1.1161140000000001</v>
      </c>
      <c r="I1031" s="374"/>
      <c r="J1031" s="374">
        <v>0.32669999999999999</v>
      </c>
      <c r="K1031" s="374">
        <v>0.12479999999999999</v>
      </c>
      <c r="L1031" s="147"/>
      <c r="M1031" s="147"/>
      <c r="N1031" s="147"/>
      <c r="O1031" s="144"/>
    </row>
    <row r="1032" spans="1:15">
      <c r="A1032" s="144">
        <v>17</v>
      </c>
      <c r="B1032" s="146">
        <v>39056</v>
      </c>
      <c r="C1032" s="374">
        <v>0.22600000000000001</v>
      </c>
      <c r="D1032" s="374">
        <v>6.6779999999999999E-3</v>
      </c>
      <c r="E1032" s="374">
        <v>0.21158118438141099</v>
      </c>
      <c r="F1032" s="374">
        <v>4.3969580843536277E-3</v>
      </c>
      <c r="G1032" s="374">
        <v>0.47655827083212149</v>
      </c>
      <c r="H1032" s="374">
        <v>0.60479899999999998</v>
      </c>
      <c r="I1032" s="374"/>
      <c r="J1032" s="374">
        <v>0.39900000000000002</v>
      </c>
      <c r="K1032" s="374">
        <v>0.21590000000000001</v>
      </c>
      <c r="L1032" s="147"/>
      <c r="M1032" s="147"/>
      <c r="N1032" s="147"/>
      <c r="O1032" s="144"/>
    </row>
    <row r="1033" spans="1:15">
      <c r="A1033" s="144">
        <v>18</v>
      </c>
      <c r="B1033" s="146">
        <v>39056</v>
      </c>
      <c r="C1033" s="374">
        <v>0.32100000000000001</v>
      </c>
      <c r="D1033" s="374">
        <v>4.3790000000000001E-3</v>
      </c>
      <c r="E1033" s="374" t="s">
        <v>188</v>
      </c>
      <c r="F1033" s="374" t="s">
        <v>188</v>
      </c>
      <c r="G1033" s="374">
        <v>0.36466945562753406</v>
      </c>
      <c r="H1033" s="374">
        <v>0.53184399999999998</v>
      </c>
      <c r="I1033" s="374"/>
      <c r="J1033" s="374">
        <v>1.111</v>
      </c>
      <c r="K1033" s="374">
        <v>0.16539999999999999</v>
      </c>
      <c r="L1033" s="147"/>
      <c r="M1033" s="147"/>
      <c r="N1033" s="147"/>
      <c r="O1033" s="144"/>
    </row>
    <row r="1034" spans="1:15">
      <c r="A1034" s="144">
        <v>2</v>
      </c>
      <c r="B1034" s="146">
        <v>39063</v>
      </c>
      <c r="C1034" s="374">
        <v>0.21099999999999999</v>
      </c>
      <c r="D1034" s="374">
        <v>8.6899999999999998E-3</v>
      </c>
      <c r="E1034" s="374">
        <v>7.3299338565606528E-4</v>
      </c>
      <c r="F1034" s="374" t="s">
        <v>188</v>
      </c>
      <c r="G1034" s="374">
        <v>0.41171235341570733</v>
      </c>
      <c r="H1034" s="374">
        <v>0.50293500000000002</v>
      </c>
      <c r="I1034" s="374"/>
      <c r="J1034" s="374">
        <v>0.52749999999999997</v>
      </c>
      <c r="K1034" s="374">
        <v>1.8280000000000001E-2</v>
      </c>
      <c r="L1034" s="147"/>
      <c r="M1034" s="147"/>
      <c r="N1034" s="147"/>
      <c r="O1034" s="144"/>
    </row>
    <row r="1035" spans="1:15">
      <c r="A1035" s="144">
        <v>7</v>
      </c>
      <c r="B1035" s="146">
        <v>39063</v>
      </c>
      <c r="C1035" s="374">
        <v>0.47199999999999998</v>
      </c>
      <c r="D1035" s="374">
        <v>5.2550000000000001E-3</v>
      </c>
      <c r="E1035" s="374">
        <v>0.12730581481813696</v>
      </c>
      <c r="F1035" s="374" t="s">
        <v>188</v>
      </c>
      <c r="G1035" s="374">
        <v>0.45009840987473043</v>
      </c>
      <c r="H1035" s="374">
        <v>0.95320899999999997</v>
      </c>
      <c r="I1035" s="374"/>
      <c r="J1035" s="374">
        <v>0.23419999999999999</v>
      </c>
      <c r="K1035" s="374">
        <v>0.13339999999999999</v>
      </c>
      <c r="L1035" s="147"/>
      <c r="M1035" s="147"/>
      <c r="N1035" s="147"/>
      <c r="O1035" s="144"/>
    </row>
    <row r="1036" spans="1:15">
      <c r="A1036" s="144">
        <v>17</v>
      </c>
      <c r="B1036" s="146">
        <v>39063</v>
      </c>
      <c r="C1036" s="374">
        <v>0.20699999999999999</v>
      </c>
      <c r="D1036" s="374">
        <v>2.7049999999999999E-3</v>
      </c>
      <c r="E1036" s="374">
        <v>0.18420950840555317</v>
      </c>
      <c r="F1036" s="374" t="s">
        <v>188</v>
      </c>
      <c r="G1036" s="374">
        <v>0.43569489352678453</v>
      </c>
      <c r="H1036" s="374">
        <v>0.59770800000000002</v>
      </c>
      <c r="I1036" s="374"/>
      <c r="J1036" s="374">
        <v>0.54149999999999998</v>
      </c>
      <c r="K1036" s="374">
        <v>0.20619999999999999</v>
      </c>
      <c r="L1036" s="147"/>
      <c r="M1036" s="147"/>
      <c r="N1036" s="147"/>
      <c r="O1036" s="144"/>
    </row>
    <row r="1037" spans="1:15">
      <c r="A1037" s="144">
        <v>18</v>
      </c>
      <c r="B1037" s="146">
        <v>39063</v>
      </c>
      <c r="C1037" s="374">
        <v>0.20100000000000001</v>
      </c>
      <c r="D1037" s="374">
        <v>3.7850000000000002E-3</v>
      </c>
      <c r="E1037" s="374">
        <v>1.1814909293838514E-3</v>
      </c>
      <c r="F1037" s="374" t="s">
        <v>188</v>
      </c>
      <c r="G1037" s="374">
        <v>0.34141027935991108</v>
      </c>
      <c r="H1037" s="374">
        <v>0.54519200000000001</v>
      </c>
      <c r="I1037" s="374"/>
      <c r="J1037" s="374">
        <v>1.66</v>
      </c>
      <c r="K1037" s="374">
        <v>0.2392</v>
      </c>
      <c r="L1037" s="147"/>
      <c r="M1037" s="147"/>
      <c r="N1037" s="147"/>
      <c r="O1037" s="144"/>
    </row>
    <row r="1038" spans="1:15">
      <c r="A1038" s="144">
        <v>2</v>
      </c>
      <c r="B1038" s="146">
        <v>39070</v>
      </c>
      <c r="C1038" s="374">
        <v>0.20100000000000001</v>
      </c>
      <c r="D1038" s="374">
        <v>7.1000000000000004E-3</v>
      </c>
      <c r="E1038" s="374">
        <v>6.4641492167555239E-4</v>
      </c>
      <c r="F1038" s="374" t="s">
        <v>188</v>
      </c>
      <c r="G1038" s="374">
        <v>0.38395432086507575</v>
      </c>
      <c r="H1038" s="374">
        <v>0.52590700000000001</v>
      </c>
      <c r="I1038" s="374"/>
      <c r="J1038" s="374">
        <v>0.6321</v>
      </c>
      <c r="K1038" s="374">
        <v>2.545E-2</v>
      </c>
      <c r="L1038" s="147"/>
      <c r="M1038" s="147"/>
      <c r="N1038" s="147"/>
      <c r="O1038" s="144"/>
    </row>
    <row r="1039" spans="1:15">
      <c r="A1039" s="144">
        <v>7</v>
      </c>
      <c r="B1039" s="146">
        <v>39070</v>
      </c>
      <c r="C1039" s="374">
        <v>0.442</v>
      </c>
      <c r="D1039" s="374">
        <v>5.0330000000000001E-3</v>
      </c>
      <c r="E1039" s="374">
        <v>0.10948512353291771</v>
      </c>
      <c r="F1039" s="374" t="s">
        <v>188</v>
      </c>
      <c r="G1039" s="374">
        <v>0.42886561990514394</v>
      </c>
      <c r="H1039" s="374">
        <v>0.98013399999999995</v>
      </c>
      <c r="I1039" s="374"/>
      <c r="J1039" s="374">
        <v>0.33090000000000003</v>
      </c>
      <c r="K1039" s="374">
        <v>0.12130000000000001</v>
      </c>
      <c r="L1039" s="147"/>
      <c r="M1039" s="147"/>
      <c r="N1039" s="147"/>
      <c r="O1039" s="144"/>
    </row>
    <row r="1040" spans="1:15">
      <c r="A1040" s="144">
        <v>17</v>
      </c>
      <c r="B1040" s="146">
        <v>39070</v>
      </c>
      <c r="C1040" s="374">
        <v>0.20200000000000001</v>
      </c>
      <c r="D1040" s="374">
        <v>5.2750000000000002E-3</v>
      </c>
      <c r="E1040" s="374">
        <v>0.20223424964583656</v>
      </c>
      <c r="F1040" s="374" t="s">
        <v>188</v>
      </c>
      <c r="G1040" s="374">
        <v>0.42670351969906684</v>
      </c>
      <c r="H1040" s="374">
        <v>0.64558899999999997</v>
      </c>
      <c r="I1040" s="374"/>
      <c r="J1040" s="374">
        <v>0.66710000000000003</v>
      </c>
      <c r="K1040" s="374">
        <v>0.30649999999999999</v>
      </c>
      <c r="L1040" s="147"/>
      <c r="M1040" s="147"/>
      <c r="N1040" s="147"/>
      <c r="O1040" s="144"/>
    </row>
    <row r="1041" spans="1:15">
      <c r="A1041" s="144">
        <v>18</v>
      </c>
      <c r="B1041" s="146">
        <v>39070</v>
      </c>
      <c r="C1041" s="374">
        <v>0.191</v>
      </c>
      <c r="D1041" s="374">
        <v>4.8760000000000001E-3</v>
      </c>
      <c r="E1041" s="374">
        <v>1.4793090235994343E-3</v>
      </c>
      <c r="F1041" s="374" t="s">
        <v>188</v>
      </c>
      <c r="G1041" s="374">
        <v>0.32774465710309209</v>
      </c>
      <c r="H1041" s="374">
        <v>0.520173</v>
      </c>
      <c r="I1041" s="374"/>
      <c r="J1041" s="374">
        <v>0.7228</v>
      </c>
      <c r="K1041" s="374">
        <v>5.6099999999999997E-2</v>
      </c>
      <c r="L1041" s="147"/>
      <c r="M1041" s="147"/>
      <c r="N1041" s="147"/>
      <c r="O1041" s="144"/>
    </row>
    <row r="1042" spans="1:15">
      <c r="A1042" s="144">
        <v>2</v>
      </c>
      <c r="B1042" s="146">
        <v>39077</v>
      </c>
      <c r="C1042" s="374">
        <v>0.251</v>
      </c>
      <c r="D1042" s="374">
        <v>4.1939999999999998E-3</v>
      </c>
      <c r="E1042" s="374">
        <v>5.6917214131070755E-4</v>
      </c>
      <c r="F1042" s="374" t="s">
        <v>188</v>
      </c>
      <c r="G1042" s="374">
        <v>0.54371204513178317</v>
      </c>
      <c r="H1042" s="374">
        <v>0.57499400000000001</v>
      </c>
      <c r="I1042" s="374"/>
      <c r="J1042" s="374">
        <v>0.88959999999999995</v>
      </c>
      <c r="K1042" s="374">
        <v>1.4749999999999999E-2</v>
      </c>
      <c r="L1042" s="147"/>
      <c r="M1042" s="147"/>
      <c r="N1042" s="147"/>
      <c r="O1042" s="144"/>
    </row>
    <row r="1043" spans="1:15">
      <c r="A1043" s="144">
        <v>7</v>
      </c>
      <c r="B1043" s="146">
        <v>39077</v>
      </c>
      <c r="C1043" s="374">
        <v>0.53700000000000003</v>
      </c>
      <c r="D1043" s="374">
        <v>3.8660000000000001E-3</v>
      </c>
      <c r="E1043" s="374">
        <v>0.12204296515285951</v>
      </c>
      <c r="F1043" s="374" t="s">
        <v>188</v>
      </c>
      <c r="G1043" s="374">
        <v>0.57262581180557903</v>
      </c>
      <c r="H1043" s="374">
        <v>0.95448900000000003</v>
      </c>
      <c r="I1043" s="374"/>
      <c r="J1043" s="374">
        <v>0.63129999999999997</v>
      </c>
      <c r="K1043" s="374">
        <v>0.11550000000000001</v>
      </c>
      <c r="L1043" s="147"/>
      <c r="M1043" s="147"/>
      <c r="N1043" s="147"/>
      <c r="O1043" s="144"/>
    </row>
    <row r="1044" spans="1:15">
      <c r="A1044" s="144">
        <v>17</v>
      </c>
      <c r="B1044" s="146">
        <v>39077</v>
      </c>
      <c r="C1044" s="374">
        <v>0.26800000000000002</v>
      </c>
      <c r="D1044" s="374">
        <v>3.5860000000000002E-3</v>
      </c>
      <c r="E1044" s="374">
        <v>0.20215691230055621</v>
      </c>
      <c r="F1044" s="374" t="s">
        <v>188</v>
      </c>
      <c r="G1044" s="374">
        <v>0.53701686706991425</v>
      </c>
      <c r="H1044" s="374">
        <v>0.59057700000000002</v>
      </c>
      <c r="I1044" s="374"/>
      <c r="J1044" s="374">
        <v>0.76029999999999998</v>
      </c>
      <c r="K1044" s="374">
        <v>0.19270000000000001</v>
      </c>
      <c r="L1044" s="147"/>
      <c r="M1044" s="147"/>
      <c r="N1044" s="147"/>
      <c r="O1044" s="144"/>
    </row>
    <row r="1045" spans="1:15">
      <c r="A1045" s="144">
        <v>18</v>
      </c>
      <c r="B1045" s="146">
        <v>39077</v>
      </c>
      <c r="C1045" s="374">
        <v>0.222</v>
      </c>
      <c r="D1045" s="374">
        <v>3.3530000000000001E-3</v>
      </c>
      <c r="E1045" s="374" t="s">
        <v>188</v>
      </c>
      <c r="F1045" s="374" t="s">
        <v>188</v>
      </c>
      <c r="G1045" s="374">
        <v>0.46229859671631551</v>
      </c>
      <c r="H1045" s="374">
        <v>0.58332499999999998</v>
      </c>
      <c r="I1045" s="374"/>
      <c r="J1045" s="374">
        <v>1.111</v>
      </c>
      <c r="K1045" s="374">
        <v>5.0470000000000001E-2</v>
      </c>
      <c r="L1045" s="147"/>
      <c r="M1045" s="147"/>
      <c r="N1045" s="147"/>
      <c r="O1045" s="144"/>
    </row>
    <row r="1046" spans="1:15">
      <c r="A1046" s="144">
        <v>2</v>
      </c>
      <c r="B1046" s="146">
        <v>39085</v>
      </c>
      <c r="C1046" s="374">
        <v>0.32600000000000001</v>
      </c>
      <c r="D1046" s="374">
        <v>2.3749999999999999E-3</v>
      </c>
      <c r="E1046" s="374">
        <v>8.6371535810015167E-4</v>
      </c>
      <c r="F1046" s="374" t="s">
        <v>188</v>
      </c>
      <c r="G1046" s="374">
        <v>0.47160965175668346</v>
      </c>
      <c r="H1046" s="374">
        <v>0.71516500000000005</v>
      </c>
      <c r="I1046" s="196"/>
      <c r="J1046" s="196">
        <v>0.57030000000000003</v>
      </c>
      <c r="K1046" s="196">
        <v>2.1669999999999998E-2</v>
      </c>
      <c r="L1046" s="148"/>
      <c r="M1046" s="148"/>
      <c r="N1046" s="148"/>
      <c r="O1046" s="158"/>
    </row>
    <row r="1047" spans="1:15">
      <c r="A1047" s="144">
        <v>7</v>
      </c>
      <c r="B1047" s="146">
        <v>39085</v>
      </c>
      <c r="C1047" s="374">
        <v>0.63700000000000001</v>
      </c>
      <c r="D1047" s="374">
        <v>2.6340000000000001E-3</v>
      </c>
      <c r="E1047" s="374">
        <v>0.16732846040458996</v>
      </c>
      <c r="F1047" s="374" t="s">
        <v>188</v>
      </c>
      <c r="G1047" s="374">
        <v>0.53243800359524973</v>
      </c>
      <c r="H1047" s="374">
        <v>0.95433800000000002</v>
      </c>
      <c r="I1047" s="196"/>
      <c r="J1047" s="196">
        <v>0.40060000000000001</v>
      </c>
      <c r="K1047" s="196">
        <v>0.16450000000000001</v>
      </c>
      <c r="L1047" s="148"/>
      <c r="M1047" s="148"/>
      <c r="N1047" s="148"/>
      <c r="O1047" s="158"/>
    </row>
    <row r="1048" spans="1:15">
      <c r="A1048" s="144">
        <v>17</v>
      </c>
      <c r="B1048" s="146">
        <v>39085</v>
      </c>
      <c r="C1048" s="374">
        <v>0.33300000000000002</v>
      </c>
      <c r="D1048" s="374">
        <v>2.434E-3</v>
      </c>
      <c r="E1048" s="374">
        <v>0.22754746766632231</v>
      </c>
      <c r="F1048" s="374" t="s">
        <v>188</v>
      </c>
      <c r="G1048" s="374">
        <v>0.49295504405398582</v>
      </c>
      <c r="H1048" s="374">
        <v>0.61172899999999997</v>
      </c>
      <c r="I1048" s="196"/>
      <c r="J1048" s="196">
        <v>0.54659999999999997</v>
      </c>
      <c r="K1048" s="196">
        <v>0.25009999999999999</v>
      </c>
      <c r="L1048" s="148"/>
      <c r="M1048" s="148"/>
      <c r="N1048" s="148"/>
      <c r="O1048" s="158"/>
    </row>
    <row r="1049" spans="1:15">
      <c r="A1049" s="144">
        <v>18</v>
      </c>
      <c r="B1049" s="146">
        <v>39085</v>
      </c>
      <c r="C1049" s="374">
        <v>0.32200000000000001</v>
      </c>
      <c r="D1049" s="374">
        <v>2.1949999999999999E-3</v>
      </c>
      <c r="E1049" s="374">
        <v>5.5981607190681447E-4</v>
      </c>
      <c r="F1049" s="374" t="s">
        <v>188</v>
      </c>
      <c r="G1049" s="374">
        <v>0.37481649393008765</v>
      </c>
      <c r="H1049" s="374">
        <v>0.55098599999999998</v>
      </c>
      <c r="I1049" s="196"/>
      <c r="J1049" s="196">
        <v>0.58399999999999996</v>
      </c>
      <c r="K1049" s="196">
        <v>3.5310000000000001E-2</v>
      </c>
      <c r="L1049" s="148"/>
      <c r="M1049" s="148"/>
      <c r="N1049" s="148"/>
      <c r="O1049" s="158"/>
    </row>
    <row r="1050" spans="1:15">
      <c r="A1050" s="144">
        <v>2</v>
      </c>
      <c r="B1050" s="146">
        <v>39091</v>
      </c>
      <c r="C1050" s="374">
        <v>0.36099999999999999</v>
      </c>
      <c r="D1050" s="374">
        <v>5.0000000000000001E-3</v>
      </c>
      <c r="E1050" s="374">
        <v>7.1427363201687023E-4</v>
      </c>
      <c r="F1050" s="374" t="s">
        <v>188</v>
      </c>
      <c r="G1050" s="374">
        <v>0.49533258676250447</v>
      </c>
      <c r="H1050" s="374">
        <v>0.56433900000000004</v>
      </c>
      <c r="I1050" s="196"/>
      <c r="J1050" s="196">
        <v>0.64059999999999995</v>
      </c>
      <c r="K1050" s="196">
        <v>5.5969999999999999E-2</v>
      </c>
      <c r="L1050" s="148"/>
      <c r="M1050" s="148"/>
      <c r="N1050" s="148"/>
      <c r="O1050" s="158"/>
    </row>
    <row r="1051" spans="1:15">
      <c r="A1051" s="144">
        <v>7</v>
      </c>
      <c r="B1051" s="146">
        <v>39091</v>
      </c>
      <c r="C1051" s="374">
        <v>0.71299999999999997</v>
      </c>
      <c r="D1051" s="374">
        <v>1.4E-2</v>
      </c>
      <c r="E1051" s="374">
        <v>0.14782378434623772</v>
      </c>
      <c r="F1051" s="374" t="s">
        <v>188</v>
      </c>
      <c r="G1051" s="374">
        <v>0.58639471313255542</v>
      </c>
      <c r="H1051" s="374">
        <v>1.100911</v>
      </c>
      <c r="I1051" s="196"/>
      <c r="J1051" s="196">
        <v>0.77300000000000002</v>
      </c>
      <c r="K1051" s="196">
        <v>0.24929999999999999</v>
      </c>
      <c r="L1051" s="148"/>
      <c r="M1051" s="148"/>
      <c r="N1051" s="148"/>
      <c r="O1051" s="158"/>
    </row>
    <row r="1052" spans="1:15">
      <c r="A1052" s="144">
        <v>17</v>
      </c>
      <c r="B1052" s="146">
        <v>39091</v>
      </c>
      <c r="C1052" s="374">
        <v>0.38800000000000001</v>
      </c>
      <c r="D1052" s="374">
        <v>4.0000000000000001E-3</v>
      </c>
      <c r="E1052" s="374">
        <v>0.21694313243005436</v>
      </c>
      <c r="F1052" s="374">
        <v>1.1685233739259969E-2</v>
      </c>
      <c r="G1052" s="374">
        <v>0.50745948814624853</v>
      </c>
      <c r="H1052" s="374">
        <v>0.54233699999999996</v>
      </c>
      <c r="I1052" s="196"/>
      <c r="J1052" s="196">
        <v>0.3866</v>
      </c>
      <c r="K1052" s="196">
        <v>0.21729999999999999</v>
      </c>
      <c r="L1052" s="148"/>
      <c r="M1052" s="148"/>
      <c r="N1052" s="148"/>
      <c r="O1052" s="158"/>
    </row>
    <row r="1053" spans="1:15">
      <c r="A1053" s="144">
        <v>18</v>
      </c>
      <c r="B1053" s="146">
        <v>39091</v>
      </c>
      <c r="C1053" s="374">
        <v>0.36499999999999999</v>
      </c>
      <c r="D1053" s="374">
        <v>6.0000000000000001E-3</v>
      </c>
      <c r="E1053" s="374">
        <v>8.9827110222450107E-4</v>
      </c>
      <c r="F1053" s="374" t="s">
        <v>188</v>
      </c>
      <c r="G1053" s="374">
        <v>0.38213564542458783</v>
      </c>
      <c r="H1053" s="374">
        <v>0.52772300000000005</v>
      </c>
      <c r="I1053" s="196"/>
      <c r="J1053" s="196">
        <v>0.76659999999999995</v>
      </c>
      <c r="K1053" s="196">
        <v>9.3390000000000001E-2</v>
      </c>
      <c r="L1053" s="148"/>
      <c r="M1053" s="148"/>
      <c r="N1053" s="148"/>
      <c r="O1053" s="158"/>
    </row>
    <row r="1054" spans="1:15">
      <c r="A1054" s="144">
        <v>2</v>
      </c>
      <c r="B1054" s="146">
        <v>39098</v>
      </c>
      <c r="C1054" s="374">
        <v>0.30299999999999999</v>
      </c>
      <c r="D1054" s="374">
        <v>6.0000000000000001E-3</v>
      </c>
      <c r="E1054" s="374">
        <v>1.6231017969283192E-3</v>
      </c>
      <c r="F1054" s="374" t="s">
        <v>188</v>
      </c>
      <c r="G1054" s="374">
        <v>0.39263572540916897</v>
      </c>
      <c r="H1054" s="374">
        <v>0.73236299999999999</v>
      </c>
      <c r="I1054" s="196"/>
      <c r="J1054" s="196">
        <v>0.6008</v>
      </c>
      <c r="K1054" s="196">
        <v>4.8619999999999997E-2</v>
      </c>
      <c r="L1054" s="148"/>
      <c r="M1054" s="148"/>
      <c r="N1054" s="148"/>
      <c r="O1054" s="158"/>
    </row>
    <row r="1055" spans="1:15">
      <c r="A1055" s="144">
        <v>7</v>
      </c>
      <c r="B1055" s="146">
        <v>39098</v>
      </c>
      <c r="C1055" s="374">
        <v>0.61599999999999999</v>
      </c>
      <c r="D1055" s="374">
        <v>3.1E-2</v>
      </c>
      <c r="E1055" s="374">
        <v>0.14738095260764855</v>
      </c>
      <c r="F1055" s="374" t="s">
        <v>188</v>
      </c>
      <c r="G1055" s="374">
        <v>0.46801542014160497</v>
      </c>
      <c r="H1055" s="374">
        <v>1.0990580000000001</v>
      </c>
      <c r="I1055" s="196"/>
      <c r="J1055" s="196">
        <v>1.137</v>
      </c>
      <c r="K1055" s="196">
        <v>0.35880000000000001</v>
      </c>
      <c r="L1055" s="148"/>
      <c r="M1055" s="148"/>
      <c r="N1055" s="148"/>
      <c r="O1055" s="158"/>
    </row>
    <row r="1056" spans="1:15">
      <c r="A1056" s="144">
        <v>17</v>
      </c>
      <c r="B1056" s="146">
        <v>39098</v>
      </c>
      <c r="C1056" s="374">
        <v>0.32900000000000001</v>
      </c>
      <c r="D1056" s="374">
        <v>6.0000000000000001E-3</v>
      </c>
      <c r="E1056" s="374">
        <v>0.18502697739511667</v>
      </c>
      <c r="F1056" s="374" t="s">
        <v>188</v>
      </c>
      <c r="G1056" s="374">
        <v>0.38125026926150973</v>
      </c>
      <c r="H1056" s="374">
        <v>0.63436800000000004</v>
      </c>
      <c r="I1056" s="196"/>
      <c r="J1056" s="196">
        <v>0.3473</v>
      </c>
      <c r="K1056" s="196">
        <v>0.18870000000000001</v>
      </c>
      <c r="L1056" s="148"/>
      <c r="M1056" s="148"/>
      <c r="N1056" s="148"/>
      <c r="O1056" s="158"/>
    </row>
    <row r="1057" spans="1:15">
      <c r="A1057" s="144">
        <v>18</v>
      </c>
      <c r="B1057" s="146">
        <v>39098</v>
      </c>
      <c r="C1057" s="374">
        <v>0.28199999999999997</v>
      </c>
      <c r="D1057" s="374">
        <v>5.0000000000000001E-3</v>
      </c>
      <c r="E1057" s="374">
        <v>2.2196486078703537E-3</v>
      </c>
      <c r="F1057" s="374" t="s">
        <v>188</v>
      </c>
      <c r="G1057" s="374">
        <v>0.32054125658162419</v>
      </c>
      <c r="H1057" s="374">
        <v>0.62226700000000001</v>
      </c>
      <c r="I1057" s="196"/>
      <c r="J1057" s="196">
        <v>0.56569999999999998</v>
      </c>
      <c r="K1057" s="196">
        <v>4.7840000000000001E-2</v>
      </c>
      <c r="L1057" s="148"/>
      <c r="M1057" s="148"/>
      <c r="N1057" s="148"/>
      <c r="O1057" s="158"/>
    </row>
    <row r="1058" spans="1:15">
      <c r="A1058" s="144">
        <v>2</v>
      </c>
      <c r="B1058" s="146">
        <v>39105</v>
      </c>
      <c r="C1058" s="374">
        <v>0.30599999999999999</v>
      </c>
      <c r="D1058" s="374">
        <v>-1E-3</v>
      </c>
      <c r="E1058" s="374">
        <v>1.9462598938709049E-3</v>
      </c>
      <c r="F1058" s="374" t="s">
        <v>188</v>
      </c>
      <c r="G1058" s="374">
        <v>0.44556109954834749</v>
      </c>
      <c r="H1058" s="374">
        <v>0.43921199999999999</v>
      </c>
      <c r="I1058" s="196"/>
      <c r="J1058" s="196">
        <v>0.79</v>
      </c>
      <c r="K1058" s="196">
        <v>9.6159999999999995E-2</v>
      </c>
      <c r="L1058" s="148"/>
      <c r="M1058" s="148"/>
      <c r="N1058" s="148"/>
      <c r="O1058" s="158"/>
    </row>
    <row r="1059" spans="1:15">
      <c r="A1059" s="144">
        <v>7</v>
      </c>
      <c r="B1059" s="146">
        <v>39105</v>
      </c>
      <c r="C1059" s="374">
        <v>0.622</v>
      </c>
      <c r="D1059" s="374">
        <v>5.0000000000000001E-3</v>
      </c>
      <c r="E1059" s="374">
        <v>0.15082440404930583</v>
      </c>
      <c r="F1059" s="374" t="s">
        <v>188</v>
      </c>
      <c r="G1059" s="374">
        <v>0.48958486275594199</v>
      </c>
      <c r="H1059" s="374">
        <v>0.95027099999999998</v>
      </c>
      <c r="I1059" s="196"/>
      <c r="J1059" s="196">
        <v>0.57579999999999998</v>
      </c>
      <c r="K1059" s="196">
        <v>0.20780000000000001</v>
      </c>
      <c r="L1059" s="148"/>
      <c r="M1059" s="148"/>
      <c r="N1059" s="148"/>
      <c r="O1059" s="158"/>
    </row>
    <row r="1060" spans="1:15">
      <c r="A1060" s="144">
        <v>17</v>
      </c>
      <c r="B1060" s="146">
        <v>39105</v>
      </c>
      <c r="C1060" s="374">
        <v>0.31900000000000001</v>
      </c>
      <c r="D1060" s="374">
        <v>-1E-3</v>
      </c>
      <c r="E1060" s="374">
        <v>0.18119668106523565</v>
      </c>
      <c r="F1060" s="374" t="s">
        <v>188</v>
      </c>
      <c r="G1060" s="374">
        <v>0.42957961945555651</v>
      </c>
      <c r="H1060" s="374">
        <v>0.46004899999999999</v>
      </c>
      <c r="I1060" s="196"/>
      <c r="J1060" s="196">
        <v>0.50929999999999997</v>
      </c>
      <c r="K1060" s="196">
        <v>0.19900000000000001</v>
      </c>
      <c r="L1060" s="148"/>
      <c r="M1060" s="148"/>
      <c r="N1060" s="148"/>
      <c r="O1060" s="158"/>
    </row>
    <row r="1061" spans="1:15">
      <c r="A1061" s="144">
        <v>18</v>
      </c>
      <c r="B1061" s="146">
        <v>39105</v>
      </c>
      <c r="C1061" s="374">
        <v>0.27600000000000002</v>
      </c>
      <c r="D1061" s="374">
        <v>-2E-3</v>
      </c>
      <c r="E1061" s="374">
        <v>2.0546091599245664E-3</v>
      </c>
      <c r="F1061" s="374" t="s">
        <v>188</v>
      </c>
      <c r="G1061" s="374">
        <v>0.3457665052440726</v>
      </c>
      <c r="H1061" s="374">
        <v>0.412686</v>
      </c>
      <c r="I1061" s="196"/>
      <c r="J1061" s="196">
        <v>0.66390000000000005</v>
      </c>
      <c r="K1061" s="196">
        <v>3.7220000000000003E-2</v>
      </c>
      <c r="L1061" s="148"/>
      <c r="M1061" s="148"/>
      <c r="N1061" s="148"/>
      <c r="O1061" s="158"/>
    </row>
    <row r="1062" spans="1:15">
      <c r="A1062" s="144">
        <v>2</v>
      </c>
      <c r="B1062" s="146">
        <v>39112</v>
      </c>
      <c r="C1062" s="374">
        <v>0.27800000000000002</v>
      </c>
      <c r="D1062" s="374">
        <v>6.0000000000000001E-3</v>
      </c>
      <c r="E1062" s="374">
        <v>2.134410963921527E-3</v>
      </c>
      <c r="F1062" s="374" t="s">
        <v>188</v>
      </c>
      <c r="G1062" s="374">
        <v>0.39164379862961252</v>
      </c>
      <c r="H1062" s="374">
        <v>0.50947699999999996</v>
      </c>
      <c r="I1062" s="196"/>
      <c r="J1062" s="196">
        <v>0.41749999999999998</v>
      </c>
      <c r="K1062" s="196">
        <v>2.6679999999999999E-2</v>
      </c>
      <c r="L1062" s="148"/>
      <c r="M1062" s="148"/>
      <c r="N1062" s="148"/>
      <c r="O1062" s="158"/>
    </row>
    <row r="1063" spans="1:15">
      <c r="A1063" s="144">
        <v>7</v>
      </c>
      <c r="B1063" s="146">
        <v>39112</v>
      </c>
      <c r="C1063" s="374">
        <v>0.59699999999999998</v>
      </c>
      <c r="D1063" s="374">
        <v>8.9999999999999993E-3</v>
      </c>
      <c r="E1063" s="374">
        <v>0.1321926261170695</v>
      </c>
      <c r="F1063" s="374" t="s">
        <v>188</v>
      </c>
      <c r="G1063" s="374">
        <v>0.46116937892253196</v>
      </c>
      <c r="H1063" s="374">
        <v>1.5368170000000001</v>
      </c>
      <c r="I1063" s="196"/>
      <c r="J1063" s="196">
        <v>0.29089999999999999</v>
      </c>
      <c r="K1063" s="196">
        <v>0.15359999999999999</v>
      </c>
      <c r="L1063" s="148"/>
      <c r="M1063" s="148"/>
      <c r="N1063" s="148"/>
      <c r="O1063" s="158"/>
    </row>
    <row r="1064" spans="1:15">
      <c r="A1064" s="144">
        <v>17</v>
      </c>
      <c r="B1064" s="146">
        <v>39112</v>
      </c>
      <c r="C1064" s="374">
        <v>0.28799999999999998</v>
      </c>
      <c r="D1064" s="374">
        <v>5.0000000000000001E-3</v>
      </c>
      <c r="E1064" s="374">
        <v>0.17460520877310573</v>
      </c>
      <c r="F1064" s="374" t="s">
        <v>188</v>
      </c>
      <c r="G1064" s="374">
        <v>0.39074997403351391</v>
      </c>
      <c r="H1064" s="374">
        <v>0.459926</v>
      </c>
      <c r="I1064" s="196"/>
      <c r="J1064" s="196">
        <v>0.5645</v>
      </c>
      <c r="K1064" s="196">
        <v>0.29620000000000002</v>
      </c>
      <c r="L1064" s="148"/>
      <c r="M1064" s="148"/>
      <c r="N1064" s="148"/>
      <c r="O1064" s="158"/>
    </row>
    <row r="1065" spans="1:15">
      <c r="A1065" s="144">
        <v>18</v>
      </c>
      <c r="B1065" s="146">
        <v>39112</v>
      </c>
      <c r="C1065" s="374">
        <v>0.25600000000000001</v>
      </c>
      <c r="D1065" s="374">
        <v>7.0000000000000001E-3</v>
      </c>
      <c r="E1065" s="374">
        <v>2.1719221426055608E-3</v>
      </c>
      <c r="F1065" s="374" t="s">
        <v>188</v>
      </c>
      <c r="G1065" s="374">
        <v>0.3074973328043063</v>
      </c>
      <c r="H1065" s="374">
        <v>0.45575100000000002</v>
      </c>
      <c r="I1065" s="196"/>
      <c r="J1065" s="196">
        <v>0.47389999999999999</v>
      </c>
      <c r="K1065" s="196">
        <v>5.228E-2</v>
      </c>
      <c r="L1065" s="148"/>
      <c r="M1065" s="148"/>
      <c r="N1065" s="148"/>
      <c r="O1065" s="158"/>
    </row>
    <row r="1066" spans="1:15">
      <c r="A1066" s="144">
        <v>2</v>
      </c>
      <c r="B1066" s="146">
        <v>39119</v>
      </c>
      <c r="C1066" s="374">
        <v>0.26800000000000002</v>
      </c>
      <c r="D1066" s="374">
        <v>2E-3</v>
      </c>
      <c r="E1066" s="374">
        <v>1.9018392050822756E-3</v>
      </c>
      <c r="F1066" s="374" t="s">
        <v>188</v>
      </c>
      <c r="G1066" s="374">
        <v>0.39277411948318958</v>
      </c>
      <c r="H1066" s="374">
        <v>0.53147299999999997</v>
      </c>
      <c r="I1066" s="196"/>
      <c r="J1066" s="196">
        <v>1.359</v>
      </c>
      <c r="K1066" s="196">
        <v>0.24890000000000001</v>
      </c>
      <c r="L1066" s="148"/>
      <c r="M1066" s="148"/>
      <c r="N1066" s="148"/>
      <c r="O1066" s="158"/>
    </row>
    <row r="1067" spans="1:15">
      <c r="A1067" s="144">
        <v>7</v>
      </c>
      <c r="B1067" s="146">
        <v>39119</v>
      </c>
      <c r="C1067" s="374">
        <v>0.54200000000000004</v>
      </c>
      <c r="D1067" s="374">
        <v>1.4999999999999999E-2</v>
      </c>
      <c r="E1067" s="374">
        <v>0.15069434841727461</v>
      </c>
      <c r="F1067" s="374" t="s">
        <v>188</v>
      </c>
      <c r="G1067" s="374">
        <v>0.42706102423567388</v>
      </c>
      <c r="H1067" s="374">
        <v>1.122914</v>
      </c>
      <c r="I1067" s="196"/>
      <c r="J1067" s="196">
        <v>0.39140000000000003</v>
      </c>
      <c r="K1067" s="196">
        <v>0.19420000000000001</v>
      </c>
      <c r="L1067" s="148"/>
      <c r="M1067" s="148"/>
      <c r="N1067" s="148"/>
      <c r="O1067" s="158"/>
    </row>
    <row r="1068" spans="1:15">
      <c r="A1068" s="144">
        <v>17</v>
      </c>
      <c r="B1068" s="146">
        <v>39119</v>
      </c>
      <c r="C1068" s="374">
        <v>0.26800000000000002</v>
      </c>
      <c r="D1068" s="374">
        <v>-1E-3</v>
      </c>
      <c r="E1068" s="374">
        <v>0.18134068562677894</v>
      </c>
      <c r="F1068" s="374" t="s">
        <v>188</v>
      </c>
      <c r="G1068" s="374">
        <v>0.38816125449259464</v>
      </c>
      <c r="H1068" s="374">
        <v>0.58769199999999999</v>
      </c>
      <c r="I1068" s="196"/>
      <c r="J1068" s="196">
        <v>0.42959999999999998</v>
      </c>
      <c r="K1068" s="196">
        <v>0.20530000000000001</v>
      </c>
      <c r="L1068" s="148"/>
      <c r="M1068" s="148"/>
      <c r="N1068" s="148"/>
      <c r="O1068" s="158"/>
    </row>
    <row r="1069" spans="1:15">
      <c r="A1069" s="144">
        <v>18</v>
      </c>
      <c r="B1069" s="146">
        <v>39119</v>
      </c>
      <c r="C1069" s="374">
        <v>0.23899999999999999</v>
      </c>
      <c r="D1069" s="374">
        <v>2E-3</v>
      </c>
      <c r="E1069" s="374">
        <v>3.5394167773072876E-3</v>
      </c>
      <c r="F1069" s="374" t="s">
        <v>188</v>
      </c>
      <c r="G1069" s="374">
        <v>0.30693934774877096</v>
      </c>
      <c r="H1069" s="374">
        <v>0.47405000000000003</v>
      </c>
      <c r="I1069" s="196"/>
      <c r="J1069" s="196">
        <v>0.58899999999999997</v>
      </c>
      <c r="K1069" s="196">
        <v>4.9799999999999997E-2</v>
      </c>
      <c r="L1069" s="148"/>
      <c r="M1069" s="148"/>
      <c r="N1069" s="148"/>
      <c r="O1069" s="158"/>
    </row>
    <row r="1070" spans="1:15">
      <c r="A1070" s="144">
        <v>2</v>
      </c>
      <c r="B1070" s="146">
        <v>39126</v>
      </c>
      <c r="C1070" s="374">
        <v>0.26300000000000001</v>
      </c>
      <c r="D1070" s="374">
        <v>6.0000000000000001E-3</v>
      </c>
      <c r="E1070" s="374">
        <v>2.2202497499942664E-3</v>
      </c>
      <c r="F1070" s="374" t="s">
        <v>188</v>
      </c>
      <c r="G1070" s="374">
        <v>0.38427320524265263</v>
      </c>
      <c r="H1070" s="374">
        <v>0.51721499999999998</v>
      </c>
      <c r="I1070" s="196"/>
      <c r="J1070" s="196">
        <v>0.55800000000000005</v>
      </c>
      <c r="K1070" s="196">
        <v>4.471E-2</v>
      </c>
      <c r="L1070" s="148"/>
      <c r="M1070" s="148"/>
      <c r="N1070" s="148"/>
      <c r="O1070" s="158"/>
    </row>
    <row r="1071" spans="1:15">
      <c r="A1071" s="144">
        <v>7</v>
      </c>
      <c r="B1071" s="146">
        <v>39126</v>
      </c>
      <c r="C1071" s="374">
        <v>0.54</v>
      </c>
      <c r="D1071" s="374">
        <v>1.4E-2</v>
      </c>
      <c r="E1071" s="374">
        <v>0.14365780940149719</v>
      </c>
      <c r="F1071" s="374" t="s">
        <v>188</v>
      </c>
      <c r="G1071" s="374">
        <v>0.4224766654884835</v>
      </c>
      <c r="H1071" s="374">
        <v>1.2176549999999999</v>
      </c>
      <c r="I1071" s="196"/>
      <c r="J1071" s="196">
        <v>0.4118</v>
      </c>
      <c r="K1071" s="196">
        <v>0.16650000000000001</v>
      </c>
      <c r="L1071" s="148"/>
      <c r="M1071" s="148"/>
      <c r="N1071" s="148"/>
      <c r="O1071" s="158"/>
    </row>
    <row r="1072" spans="1:15">
      <c r="A1072" s="144">
        <v>17</v>
      </c>
      <c r="B1072" s="146">
        <v>39126</v>
      </c>
      <c r="C1072" s="374">
        <v>0.26300000000000001</v>
      </c>
      <c r="D1072" s="374">
        <v>6.0000000000000001E-3</v>
      </c>
      <c r="E1072" s="374">
        <v>0.1866627711512244</v>
      </c>
      <c r="F1072" s="374" t="s">
        <v>188</v>
      </c>
      <c r="G1072" s="374">
        <v>0.40714211728311211</v>
      </c>
      <c r="H1072" s="374">
        <v>0.53246199999999999</v>
      </c>
      <c r="I1072" s="196"/>
      <c r="J1072" s="196">
        <v>0.37969999999999998</v>
      </c>
      <c r="K1072" s="196">
        <v>0.1961</v>
      </c>
      <c r="L1072" s="148"/>
      <c r="M1072" s="148"/>
      <c r="N1072" s="148"/>
      <c r="O1072" s="158"/>
    </row>
    <row r="1073" spans="1:15">
      <c r="A1073" s="144">
        <v>18</v>
      </c>
      <c r="B1073" s="146">
        <v>39126</v>
      </c>
      <c r="C1073" s="374">
        <v>0.23599999999999999</v>
      </c>
      <c r="D1073" s="374">
        <v>5.0000000000000001E-3</v>
      </c>
      <c r="E1073" s="374">
        <v>7.7414627187593057E-3</v>
      </c>
      <c r="F1073" s="374" t="s">
        <v>188</v>
      </c>
      <c r="G1073" s="374">
        <v>0.33063250043944731</v>
      </c>
      <c r="H1073" s="374">
        <v>0.53335600000000005</v>
      </c>
      <c r="I1073" s="196"/>
      <c r="J1073" s="196">
        <v>0.55269999999999997</v>
      </c>
      <c r="K1073" s="196">
        <v>3.5099999999999999E-2</v>
      </c>
      <c r="L1073" s="148"/>
      <c r="M1073" s="148"/>
      <c r="N1073" s="148"/>
      <c r="O1073" s="158"/>
    </row>
    <row r="1074" spans="1:15">
      <c r="A1074" s="144">
        <v>2</v>
      </c>
      <c r="B1074" s="146">
        <v>39133</v>
      </c>
      <c r="C1074" s="374">
        <v>0.255</v>
      </c>
      <c r="D1074" s="374">
        <v>3.1E-2</v>
      </c>
      <c r="E1074" s="374">
        <v>2.0349139090882012E-3</v>
      </c>
      <c r="F1074" s="374" t="s">
        <v>188</v>
      </c>
      <c r="G1074" s="374">
        <v>0.40769060319313449</v>
      </c>
      <c r="H1074" s="374">
        <v>0.62589499999999998</v>
      </c>
      <c r="I1074" s="196"/>
      <c r="J1074" s="196">
        <v>0.63339999999999996</v>
      </c>
      <c r="K1074" s="196">
        <v>8.5690000000000002E-2</v>
      </c>
      <c r="L1074" s="148"/>
      <c r="M1074" s="148"/>
      <c r="N1074" s="148"/>
      <c r="O1074" s="158"/>
    </row>
    <row r="1075" spans="1:15">
      <c r="A1075" s="144">
        <v>7</v>
      </c>
      <c r="B1075" s="146">
        <v>39133</v>
      </c>
      <c r="C1075" s="374">
        <v>0.52500000000000002</v>
      </c>
      <c r="D1075" s="374">
        <v>1.2999999999999999E-2</v>
      </c>
      <c r="E1075" s="374">
        <v>0.14183697152830488</v>
      </c>
      <c r="F1075" s="374" t="s">
        <v>188</v>
      </c>
      <c r="G1075" s="374">
        <v>0.42956395710667872</v>
      </c>
      <c r="H1075" s="374">
        <v>1.2137849999999999</v>
      </c>
      <c r="I1075" s="196"/>
      <c r="J1075" s="196">
        <v>0.32200000000000001</v>
      </c>
      <c r="K1075" s="196">
        <v>0.15890000000000001</v>
      </c>
      <c r="L1075" s="148"/>
      <c r="M1075" s="148"/>
      <c r="N1075" s="148"/>
      <c r="O1075" s="158"/>
    </row>
    <row r="1076" spans="1:15">
      <c r="A1076" s="144">
        <v>17</v>
      </c>
      <c r="B1076" s="146">
        <v>39133</v>
      </c>
      <c r="C1076" s="374">
        <v>0.22600000000000001</v>
      </c>
      <c r="D1076" s="374">
        <v>3.0000000000000001E-3</v>
      </c>
      <c r="E1076" s="374">
        <v>0.17599999999999999</v>
      </c>
      <c r="F1076" s="374">
        <v>2E-3</v>
      </c>
      <c r="G1076" s="374">
        <v>0.40200000000000002</v>
      </c>
      <c r="H1076" s="374">
        <v>0.649424</v>
      </c>
      <c r="I1076" s="196"/>
      <c r="J1076" s="196">
        <v>0.73799999999999999</v>
      </c>
      <c r="K1076" s="196">
        <v>0.26850000000000002</v>
      </c>
      <c r="L1076" s="148"/>
      <c r="M1076" s="148"/>
      <c r="N1076" s="148"/>
      <c r="O1076" s="158"/>
    </row>
    <row r="1077" spans="1:15">
      <c r="A1077" s="144">
        <v>18</v>
      </c>
      <c r="B1077" s="146">
        <v>39133</v>
      </c>
      <c r="C1077" s="374">
        <v>0.248</v>
      </c>
      <c r="D1077" s="374">
        <v>5.0000000000000001E-3</v>
      </c>
      <c r="E1077" s="374">
        <v>4.0000000000000001E-3</v>
      </c>
      <c r="F1077" s="374" t="s">
        <v>188</v>
      </c>
      <c r="G1077" s="374">
        <v>0.312</v>
      </c>
      <c r="H1077" s="374">
        <v>0.48689500000000002</v>
      </c>
      <c r="I1077" s="196"/>
      <c r="J1077" s="196">
        <v>0.39119999999999999</v>
      </c>
      <c r="K1077" s="196">
        <v>3.0790000000000001E-2</v>
      </c>
      <c r="L1077" s="148"/>
      <c r="M1077" s="148"/>
      <c r="N1077" s="148"/>
      <c r="O1077" s="158"/>
    </row>
    <row r="1078" spans="1:15">
      <c r="A1078" s="144">
        <v>2</v>
      </c>
      <c r="B1078" s="146">
        <v>39140</v>
      </c>
      <c r="C1078" s="374">
        <v>0.26700000000000002</v>
      </c>
      <c r="D1078" s="374">
        <v>3.0000000000000001E-3</v>
      </c>
      <c r="E1078" s="374">
        <v>2.4035780720912492E-3</v>
      </c>
      <c r="F1078" s="374" t="s">
        <v>188</v>
      </c>
      <c r="G1078" s="374">
        <v>0.41243122378474167</v>
      </c>
      <c r="H1078" s="374">
        <v>0.56039099999999997</v>
      </c>
      <c r="I1078" s="196"/>
      <c r="J1078" s="196">
        <v>1.1020000000000001</v>
      </c>
      <c r="K1078" s="196">
        <v>0.19550000000000001</v>
      </c>
      <c r="L1078" s="148"/>
      <c r="M1078" s="148"/>
      <c r="N1078" s="148"/>
      <c r="O1078" s="158"/>
    </row>
    <row r="1079" spans="1:15">
      <c r="A1079" s="144">
        <v>7</v>
      </c>
      <c r="B1079" s="146">
        <v>39140</v>
      </c>
      <c r="C1079" s="374">
        <v>0.53400000000000003</v>
      </c>
      <c r="D1079" s="374">
        <v>1.2999999999999999E-2</v>
      </c>
      <c r="E1079" s="374">
        <v>0.13614157876812558</v>
      </c>
      <c r="F1079" s="374" t="s">
        <v>188</v>
      </c>
      <c r="G1079" s="374">
        <v>0.4430591177324798</v>
      </c>
      <c r="H1079" s="374">
        <v>1.1867719999999999</v>
      </c>
      <c r="I1079" s="196"/>
      <c r="J1079" s="196">
        <v>0.67549999999999999</v>
      </c>
      <c r="K1079" s="196">
        <v>0.25009999999999999</v>
      </c>
      <c r="L1079" s="148"/>
      <c r="M1079" s="148"/>
      <c r="N1079" s="148"/>
      <c r="O1079" s="158"/>
    </row>
    <row r="1080" spans="1:15">
      <c r="A1080" s="144">
        <v>17</v>
      </c>
      <c r="B1080" s="146">
        <v>39140</v>
      </c>
      <c r="C1080" s="374">
        <v>0.248</v>
      </c>
      <c r="D1080" s="374">
        <v>4.0000000000000001E-3</v>
      </c>
      <c r="E1080" s="374">
        <v>0.17792226395167773</v>
      </c>
      <c r="F1080" s="374" t="s">
        <v>188</v>
      </c>
      <c r="G1080" s="374">
        <v>0.42174471410441738</v>
      </c>
      <c r="H1080" s="374">
        <v>0.55151700000000003</v>
      </c>
      <c r="I1080" s="196"/>
      <c r="J1080" s="196">
        <v>0.35</v>
      </c>
      <c r="K1080" s="196">
        <v>0.16619999999999999</v>
      </c>
      <c r="L1080" s="148"/>
      <c r="M1080" s="148"/>
      <c r="N1080" s="148"/>
      <c r="O1080" s="158"/>
    </row>
    <row r="1081" spans="1:15">
      <c r="A1081" s="144">
        <v>18</v>
      </c>
      <c r="B1081" s="146">
        <v>39140</v>
      </c>
      <c r="C1081" s="374">
        <v>0.22600000000000001</v>
      </c>
      <c r="D1081" s="374">
        <v>2E-3</v>
      </c>
      <c r="E1081" s="374">
        <v>3.0331954413992473E-3</v>
      </c>
      <c r="F1081" s="374" t="s">
        <v>188</v>
      </c>
      <c r="G1081" s="374">
        <v>0.33401359453421536</v>
      </c>
      <c r="H1081" s="374">
        <v>0.60328300000000001</v>
      </c>
      <c r="I1081" s="196"/>
      <c r="J1081" s="196">
        <v>0.55079999999999996</v>
      </c>
      <c r="K1081" s="196">
        <v>3.4500000000000003E-2</v>
      </c>
      <c r="L1081" s="148"/>
      <c r="M1081" s="148"/>
      <c r="N1081" s="148"/>
      <c r="O1081" s="158"/>
    </row>
    <row r="1082" spans="1:15">
      <c r="A1082" s="144">
        <v>2</v>
      </c>
      <c r="B1082" s="146">
        <v>39147</v>
      </c>
      <c r="C1082" s="374">
        <v>0.30299999999999999</v>
      </c>
      <c r="D1082" s="374">
        <v>4.0000000000000001E-3</v>
      </c>
      <c r="E1082" s="374">
        <v>1.7856490797790385E-3</v>
      </c>
      <c r="F1082" s="374" t="s">
        <v>188</v>
      </c>
      <c r="G1082" s="374">
        <v>0.41729788121203892</v>
      </c>
      <c r="H1082" s="374">
        <v>0.56915899999999997</v>
      </c>
      <c r="I1082" s="196"/>
      <c r="J1082" s="196">
        <v>0.79269999999999996</v>
      </c>
      <c r="K1082" s="196">
        <v>0.1145</v>
      </c>
      <c r="L1082" s="148"/>
      <c r="M1082" s="148"/>
      <c r="N1082" s="148"/>
      <c r="O1082" s="158"/>
    </row>
    <row r="1083" spans="1:15">
      <c r="A1083" s="144">
        <v>7</v>
      </c>
      <c r="B1083" s="146">
        <v>39147</v>
      </c>
      <c r="C1083" s="374">
        <v>0.57899999999999996</v>
      </c>
      <c r="D1083" s="374">
        <v>8.0000000000000002E-3</v>
      </c>
      <c r="E1083" s="374">
        <v>0.14529594090425602</v>
      </c>
      <c r="F1083" s="374" t="s">
        <v>188</v>
      </c>
      <c r="G1083" s="374">
        <v>0.45596197461357307</v>
      </c>
      <c r="H1083" s="374">
        <v>1.084937</v>
      </c>
      <c r="I1083" s="196"/>
      <c r="J1083" s="196">
        <v>0.65700000000000003</v>
      </c>
      <c r="K1083" s="196">
        <v>0.23680000000000001</v>
      </c>
      <c r="L1083" s="148"/>
      <c r="M1083" s="148"/>
      <c r="N1083" s="148"/>
      <c r="O1083" s="158"/>
    </row>
    <row r="1084" spans="1:15">
      <c r="A1084" s="144">
        <v>17</v>
      </c>
      <c r="B1084" s="146">
        <v>39147</v>
      </c>
      <c r="C1084" s="374">
        <v>0.27800000000000002</v>
      </c>
      <c r="D1084" s="374">
        <v>2E-3</v>
      </c>
      <c r="E1084" s="374">
        <v>0.18215458972482249</v>
      </c>
      <c r="F1084" s="374" t="s">
        <v>188</v>
      </c>
      <c r="G1084" s="374">
        <v>0.44629783383559507</v>
      </c>
      <c r="H1084" s="374">
        <v>0.54993700000000001</v>
      </c>
      <c r="I1084" s="196"/>
      <c r="J1084" s="196">
        <v>0.38219999999999998</v>
      </c>
      <c r="K1084" s="196">
        <v>0.19500000000000001</v>
      </c>
      <c r="L1084" s="148"/>
      <c r="M1084" s="148"/>
      <c r="N1084" s="148"/>
      <c r="O1084" s="158"/>
    </row>
    <row r="1085" spans="1:15">
      <c r="A1085" s="144">
        <v>18</v>
      </c>
      <c r="B1085" s="146">
        <v>39147</v>
      </c>
      <c r="C1085" s="374">
        <v>0.26600000000000001</v>
      </c>
      <c r="D1085" s="374">
        <v>3.0000000000000001E-3</v>
      </c>
      <c r="E1085" s="374">
        <v>3.9670069579826987E-3</v>
      </c>
      <c r="F1085" s="374" t="s">
        <v>188</v>
      </c>
      <c r="G1085" s="374">
        <v>0.33525508462725689</v>
      </c>
      <c r="H1085" s="374">
        <v>0.59557300000000002</v>
      </c>
      <c r="I1085" s="196"/>
      <c r="J1085" s="196">
        <v>0.52380000000000004</v>
      </c>
      <c r="K1085" s="196">
        <v>5.2830000000000002E-2</v>
      </c>
      <c r="L1085" s="148"/>
      <c r="M1085" s="148"/>
      <c r="N1085" s="148"/>
      <c r="O1085" s="158"/>
    </row>
    <row r="1086" spans="1:15">
      <c r="A1086" s="144">
        <v>2</v>
      </c>
      <c r="B1086" s="146">
        <v>39154</v>
      </c>
      <c r="C1086" s="374">
        <v>0.28299999999999997</v>
      </c>
      <c r="D1086" s="374">
        <v>5.0000000000000001E-3</v>
      </c>
      <c r="E1086" s="374">
        <v>2.1496058658608168E-3</v>
      </c>
      <c r="F1086" s="374" t="s">
        <v>188</v>
      </c>
      <c r="G1086" s="374">
        <v>0.39206216290658447</v>
      </c>
      <c r="H1086" s="374">
        <v>0.56362299999999999</v>
      </c>
      <c r="I1086" s="196"/>
      <c r="J1086" s="196">
        <v>1.4350000000000001</v>
      </c>
      <c r="K1086" s="196">
        <v>0.26500000000000001</v>
      </c>
      <c r="L1086" s="148"/>
      <c r="M1086" s="148"/>
      <c r="N1086" s="148"/>
      <c r="O1086" s="158"/>
    </row>
    <row r="1087" spans="1:15">
      <c r="A1087" s="144">
        <v>7</v>
      </c>
      <c r="B1087" s="146">
        <v>39154</v>
      </c>
      <c r="C1087" s="374">
        <v>0.54600000000000004</v>
      </c>
      <c r="D1087" s="374">
        <v>6.0000000000000001E-3</v>
      </c>
      <c r="E1087" s="374">
        <v>0.13702393984594624</v>
      </c>
      <c r="F1087" s="374" t="s">
        <v>188</v>
      </c>
      <c r="G1087" s="374">
        <v>0.44212011888129454</v>
      </c>
      <c r="H1087" s="374">
        <v>1.202083</v>
      </c>
      <c r="I1087" s="196"/>
      <c r="J1087" s="196">
        <v>0.50270000000000004</v>
      </c>
      <c r="K1087" s="196">
        <v>0.20760000000000001</v>
      </c>
      <c r="L1087" s="148"/>
      <c r="M1087" s="148"/>
      <c r="N1087" s="148"/>
      <c r="O1087" s="158"/>
    </row>
    <row r="1088" spans="1:15">
      <c r="A1088" s="144">
        <v>17</v>
      </c>
      <c r="B1088" s="146">
        <v>39154</v>
      </c>
      <c r="C1088" s="374">
        <v>0.26300000000000001</v>
      </c>
      <c r="D1088" s="374">
        <v>6.0000000000000001E-3</v>
      </c>
      <c r="E1088" s="374">
        <v>0.17381263159794647</v>
      </c>
      <c r="F1088" s="374" t="s">
        <v>188</v>
      </c>
      <c r="G1088" s="374">
        <v>0.41553980674409358</v>
      </c>
      <c r="H1088" s="374">
        <v>0.53519700000000003</v>
      </c>
      <c r="I1088" s="196"/>
      <c r="J1088" s="196">
        <v>0.41839999999999999</v>
      </c>
      <c r="K1088" s="196">
        <v>0.19489999999999999</v>
      </c>
      <c r="L1088" s="148"/>
      <c r="M1088" s="148"/>
      <c r="N1088" s="148"/>
      <c r="O1088" s="158"/>
    </row>
    <row r="1089" spans="1:15">
      <c r="A1089" s="144">
        <v>18</v>
      </c>
      <c r="B1089" s="146">
        <v>39154</v>
      </c>
      <c r="C1089" s="374">
        <v>0.246</v>
      </c>
      <c r="D1089" s="374">
        <v>5.0000000000000001E-3</v>
      </c>
      <c r="E1089" s="374">
        <v>1.6168281807454122E-3</v>
      </c>
      <c r="F1089" s="374" t="s">
        <v>188</v>
      </c>
      <c r="G1089" s="374">
        <v>0.33991651754477403</v>
      </c>
      <c r="H1089" s="374">
        <v>0.60396700000000003</v>
      </c>
      <c r="I1089" s="196"/>
      <c r="J1089" s="196">
        <v>0.48199999999999998</v>
      </c>
      <c r="K1089" s="196">
        <v>3.0020000000000002E-2</v>
      </c>
      <c r="L1089" s="148"/>
      <c r="M1089" s="148"/>
      <c r="N1089" s="148"/>
      <c r="O1089" s="158"/>
    </row>
    <row r="1090" spans="1:15">
      <c r="A1090" s="144">
        <v>2</v>
      </c>
      <c r="B1090" s="146">
        <v>39161</v>
      </c>
      <c r="C1090" s="374">
        <v>0.30599999999999999</v>
      </c>
      <c r="D1090" s="374">
        <v>7.0000000000000001E-3</v>
      </c>
      <c r="E1090" s="374">
        <v>1.5141426490463668E-3</v>
      </c>
      <c r="F1090" s="374" t="s">
        <v>188</v>
      </c>
      <c r="G1090" s="374">
        <v>0.4150869891509979</v>
      </c>
      <c r="H1090" s="374">
        <v>0.57885399999999998</v>
      </c>
      <c r="I1090" s="196"/>
      <c r="J1090" s="196">
        <v>0.60660000000000003</v>
      </c>
      <c r="K1090" s="196">
        <v>8.5760000000000003E-2</v>
      </c>
      <c r="L1090" s="148"/>
      <c r="M1090" s="148"/>
      <c r="N1090" s="148"/>
      <c r="O1090" s="158"/>
    </row>
    <row r="1091" spans="1:15">
      <c r="A1091" s="144">
        <v>7</v>
      </c>
      <c r="B1091" s="146">
        <v>39161</v>
      </c>
      <c r="C1091" s="374">
        <v>0.56899999999999995</v>
      </c>
      <c r="D1091" s="374">
        <v>8.0000000000000002E-3</v>
      </c>
      <c r="E1091" s="374">
        <v>0.12839648024764111</v>
      </c>
      <c r="F1091" s="374" t="s">
        <v>188</v>
      </c>
      <c r="G1091" s="374">
        <v>0.46639697190959301</v>
      </c>
      <c r="H1091" s="374">
        <v>1.322182</v>
      </c>
      <c r="I1091" s="196"/>
      <c r="J1091" s="196">
        <v>0.89839999999999998</v>
      </c>
      <c r="K1091" s="196">
        <v>0.2954</v>
      </c>
      <c r="L1091" s="148"/>
      <c r="M1091" s="148"/>
      <c r="N1091" s="148"/>
      <c r="O1091" s="158"/>
    </row>
    <row r="1092" spans="1:15">
      <c r="A1092" s="144">
        <v>17</v>
      </c>
      <c r="B1092" s="146">
        <v>39161</v>
      </c>
      <c r="C1092" s="374">
        <v>0.27200000000000002</v>
      </c>
      <c r="D1092" s="374">
        <v>3.0000000000000001E-3</v>
      </c>
      <c r="E1092" s="374">
        <v>0.16705125698307779</v>
      </c>
      <c r="F1092" s="374" t="s">
        <v>188</v>
      </c>
      <c r="G1092" s="374">
        <v>0.4188999402396929</v>
      </c>
      <c r="H1092" s="374">
        <v>0.51418399999999997</v>
      </c>
      <c r="I1092" s="196"/>
      <c r="J1092" s="196">
        <v>0.55600000000000005</v>
      </c>
      <c r="K1092" s="196">
        <v>0.2122</v>
      </c>
      <c r="L1092" s="148"/>
      <c r="M1092" s="148"/>
      <c r="N1092" s="148"/>
      <c r="O1092" s="158"/>
    </row>
    <row r="1093" spans="1:15">
      <c r="A1093" s="144">
        <v>18</v>
      </c>
      <c r="B1093" s="146">
        <v>39161</v>
      </c>
      <c r="C1093" s="374">
        <v>0.251</v>
      </c>
      <c r="D1093" s="374">
        <v>2E-3</v>
      </c>
      <c r="E1093" s="374">
        <v>3.9499497706862882E-4</v>
      </c>
      <c r="F1093" s="374" t="s">
        <v>188</v>
      </c>
      <c r="G1093" s="374">
        <v>0.34528497253639756</v>
      </c>
      <c r="H1093" s="374">
        <v>0.57562000000000002</v>
      </c>
      <c r="I1093" s="196"/>
      <c r="J1093" s="196">
        <v>0.50870000000000004</v>
      </c>
      <c r="K1093" s="196">
        <v>2.8580000000000001E-2</v>
      </c>
      <c r="L1093" s="148"/>
      <c r="M1093" s="148"/>
      <c r="N1093" s="148"/>
      <c r="O1093" s="158"/>
    </row>
    <row r="1094" spans="1:15">
      <c r="A1094" s="144">
        <v>2</v>
      </c>
      <c r="B1094" s="146">
        <v>39168</v>
      </c>
      <c r="C1094" s="374">
        <v>0.28299999999999997</v>
      </c>
      <c r="D1094" s="374">
        <v>6.0000000000000001E-3</v>
      </c>
      <c r="E1094" s="374">
        <v>2.3179626827459685E-3</v>
      </c>
      <c r="F1094" s="374" t="s">
        <v>188</v>
      </c>
      <c r="G1094" s="374">
        <v>0.37529421627134651</v>
      </c>
      <c r="H1094" s="374">
        <v>0.63569799999999999</v>
      </c>
      <c r="I1094" s="196"/>
      <c r="J1094" s="196">
        <v>0.52449999999999997</v>
      </c>
      <c r="K1094" s="196">
        <v>3.6330000000000001E-2</v>
      </c>
      <c r="L1094" s="148"/>
      <c r="M1094" s="148"/>
      <c r="N1094" s="148"/>
      <c r="O1094" s="158"/>
    </row>
    <row r="1095" spans="1:15">
      <c r="A1095" s="144">
        <v>7</v>
      </c>
      <c r="B1095" s="146">
        <v>39168</v>
      </c>
      <c r="C1095" s="374">
        <v>0.54700000000000004</v>
      </c>
      <c r="D1095" s="374">
        <v>1.6E-2</v>
      </c>
      <c r="E1095" s="374">
        <v>0.13368835306551249</v>
      </c>
      <c r="F1095" s="374" t="s">
        <v>188</v>
      </c>
      <c r="G1095" s="374">
        <v>0.43167406648303858</v>
      </c>
      <c r="H1095" s="374">
        <v>1.1931970000000001</v>
      </c>
      <c r="I1095" s="196"/>
      <c r="J1095" s="196">
        <v>0.72350000000000003</v>
      </c>
      <c r="K1095" s="196">
        <v>0.24929999999999999</v>
      </c>
      <c r="L1095" s="148"/>
      <c r="M1095" s="148"/>
      <c r="N1095" s="148"/>
      <c r="O1095" s="158"/>
    </row>
    <row r="1096" spans="1:15">
      <c r="A1096" s="144">
        <v>17</v>
      </c>
      <c r="B1096" s="146">
        <v>39168</v>
      </c>
      <c r="C1096" s="374">
        <v>0.254</v>
      </c>
      <c r="D1096" s="374">
        <v>4.0000000000000001E-3</v>
      </c>
      <c r="E1096" s="374">
        <v>0.16262443532470622</v>
      </c>
      <c r="F1096" s="374" t="s">
        <v>188</v>
      </c>
      <c r="G1096" s="374">
        <v>0.38942054587091318</v>
      </c>
      <c r="H1096" s="374">
        <v>0.705403</v>
      </c>
      <c r="I1096" s="196"/>
      <c r="J1096" s="196">
        <v>0.43009999999999998</v>
      </c>
      <c r="K1096" s="196">
        <v>0.18360000000000001</v>
      </c>
      <c r="L1096" s="148"/>
      <c r="M1096" s="148"/>
      <c r="N1096" s="148"/>
      <c r="O1096" s="158"/>
    </row>
    <row r="1097" spans="1:15">
      <c r="A1097" s="144">
        <v>18</v>
      </c>
      <c r="B1097" s="146">
        <v>39168</v>
      </c>
      <c r="C1097" s="374">
        <v>0.23799999999999999</v>
      </c>
      <c r="D1097" s="374">
        <v>3.0000000000000001E-3</v>
      </c>
      <c r="E1097" s="374">
        <v>5.5059747862945081E-3</v>
      </c>
      <c r="F1097" s="374" t="s">
        <v>188</v>
      </c>
      <c r="G1097" s="374">
        <v>0.31766591936867594</v>
      </c>
      <c r="H1097" s="374">
        <v>0.58401899999999995</v>
      </c>
      <c r="I1097" s="196"/>
      <c r="J1097" s="196">
        <v>0.48199999999999998</v>
      </c>
      <c r="K1097" s="196">
        <v>3.0360000000000002E-2</v>
      </c>
      <c r="L1097" s="148"/>
      <c r="M1097" s="148"/>
      <c r="N1097" s="148"/>
      <c r="O1097" s="158"/>
    </row>
    <row r="1098" spans="1:15">
      <c r="A1098" s="144">
        <v>2</v>
      </c>
      <c r="B1098" s="146">
        <v>39175</v>
      </c>
      <c r="C1098" s="374">
        <v>0.29399999999999998</v>
      </c>
      <c r="D1098" s="374">
        <v>0.01</v>
      </c>
      <c r="E1098" s="374">
        <v>3.9153250495410595E-3</v>
      </c>
      <c r="F1098" s="374" t="s">
        <v>188</v>
      </c>
      <c r="G1098" s="374">
        <v>0.40921337565810584</v>
      </c>
      <c r="H1098" s="374">
        <v>0.67739099999999997</v>
      </c>
      <c r="I1098" s="196"/>
      <c r="J1098" s="196">
        <v>0.44119999999999998</v>
      </c>
      <c r="K1098" s="196">
        <v>4.0890000000000003E-2</v>
      </c>
      <c r="L1098" s="148"/>
      <c r="M1098" s="148"/>
      <c r="N1098" s="148"/>
      <c r="O1098" s="158"/>
    </row>
    <row r="1099" spans="1:15">
      <c r="A1099" s="144">
        <v>7</v>
      </c>
      <c r="B1099" s="146">
        <v>39175</v>
      </c>
      <c r="C1099" s="374">
        <v>0.56399999999999995</v>
      </c>
      <c r="D1099" s="374">
        <v>6.0000000000000001E-3</v>
      </c>
      <c r="E1099" s="374">
        <v>0.14799128332036521</v>
      </c>
      <c r="F1099" s="374" t="s">
        <v>188</v>
      </c>
      <c r="G1099" s="374">
        <v>0.43716031246380843</v>
      </c>
      <c r="H1099" s="374">
        <v>1.0226630000000001</v>
      </c>
      <c r="I1099" s="196"/>
      <c r="J1099" s="196">
        <v>0.28110000000000002</v>
      </c>
      <c r="K1099" s="196">
        <v>0.16969999999999999</v>
      </c>
      <c r="L1099" s="148"/>
      <c r="M1099" s="148"/>
      <c r="N1099" s="148"/>
      <c r="O1099" s="158"/>
    </row>
    <row r="1100" spans="1:15">
      <c r="A1100" s="144">
        <v>17</v>
      </c>
      <c r="B1100" s="146">
        <v>39175</v>
      </c>
      <c r="C1100" s="374">
        <v>0.25700000000000001</v>
      </c>
      <c r="D1100" s="374">
        <v>8.0000000000000002E-3</v>
      </c>
      <c r="E1100" s="374">
        <v>0.17514433221620224</v>
      </c>
      <c r="F1100" s="374" t="s">
        <v>188</v>
      </c>
      <c r="G1100" s="374">
        <v>0.42548594114939381</v>
      </c>
      <c r="H1100" s="374">
        <v>0.60009299999999999</v>
      </c>
      <c r="I1100" s="196"/>
      <c r="J1100" s="196">
        <v>0.50039999999999996</v>
      </c>
      <c r="K1100" s="196">
        <v>0.1976</v>
      </c>
      <c r="L1100" s="148"/>
      <c r="M1100" s="148"/>
      <c r="N1100" s="148"/>
      <c r="O1100" s="158"/>
    </row>
    <row r="1101" spans="1:15">
      <c r="A1101" s="144">
        <v>18</v>
      </c>
      <c r="B1101" s="146">
        <v>39175</v>
      </c>
      <c r="C1101" s="374">
        <v>0.245</v>
      </c>
      <c r="D1101" s="374">
        <v>7.0000000000000001E-3</v>
      </c>
      <c r="E1101" s="374">
        <v>1.0336566152899133E-2</v>
      </c>
      <c r="F1101" s="374" t="s">
        <v>188</v>
      </c>
      <c r="G1101" s="374">
        <v>0.34699421203493008</v>
      </c>
      <c r="H1101" s="374">
        <v>0.71540400000000004</v>
      </c>
      <c r="I1101" s="196"/>
      <c r="J1101" s="196">
        <v>0.69359999999999999</v>
      </c>
      <c r="K1101" s="196">
        <v>6.8339999999999998E-2</v>
      </c>
      <c r="L1101" s="148"/>
      <c r="M1101" s="148"/>
      <c r="N1101" s="148"/>
      <c r="O1101" s="158"/>
    </row>
    <row r="1102" spans="1:15">
      <c r="A1102" s="144">
        <v>2</v>
      </c>
      <c r="B1102" s="146">
        <v>39182</v>
      </c>
      <c r="C1102" s="374">
        <v>0.28100000000000003</v>
      </c>
      <c r="D1102" s="374">
        <v>7.0000000000000001E-3</v>
      </c>
      <c r="E1102" s="374">
        <v>3.0025639942344038E-3</v>
      </c>
      <c r="F1102" s="374" t="s">
        <v>188</v>
      </c>
      <c r="G1102" s="374">
        <v>0.40940141335882624</v>
      </c>
      <c r="H1102" s="374">
        <v>0.56377900000000003</v>
      </c>
      <c r="I1102" s="196"/>
      <c r="J1102" s="196">
        <v>0.47320000000000001</v>
      </c>
      <c r="K1102" s="196">
        <v>3.3399999999999999E-2</v>
      </c>
      <c r="L1102" s="148"/>
      <c r="M1102" s="148"/>
      <c r="N1102" s="148"/>
      <c r="O1102" s="158"/>
    </row>
    <row r="1103" spans="1:15">
      <c r="A1103" s="144">
        <v>7</v>
      </c>
      <c r="B1103" s="146">
        <v>39182</v>
      </c>
      <c r="C1103" s="374">
        <v>0.54900000000000004</v>
      </c>
      <c r="D1103" s="374">
        <v>2E-3</v>
      </c>
      <c r="E1103" s="374">
        <v>0.15235853779876404</v>
      </c>
      <c r="F1103" s="374" t="s">
        <v>188</v>
      </c>
      <c r="G1103" s="374">
        <v>0.42108447807140181</v>
      </c>
      <c r="H1103" s="374">
        <v>0.87796099999999999</v>
      </c>
      <c r="I1103" s="196"/>
      <c r="J1103" s="196">
        <v>0.2994</v>
      </c>
      <c r="K1103" s="196">
        <v>0.161</v>
      </c>
      <c r="L1103" s="148"/>
      <c r="M1103" s="148"/>
      <c r="N1103" s="148"/>
      <c r="O1103" s="158"/>
    </row>
    <row r="1104" spans="1:15">
      <c r="A1104" s="144">
        <v>17</v>
      </c>
      <c r="B1104" s="146">
        <v>39182</v>
      </c>
      <c r="C1104" s="374">
        <v>0.247</v>
      </c>
      <c r="D1104" s="374">
        <v>5.0000000000000001E-3</v>
      </c>
      <c r="E1104" s="374">
        <v>0.17204126922110624</v>
      </c>
      <c r="F1104" s="374" t="s">
        <v>188</v>
      </c>
      <c r="G1104" s="374">
        <v>0.41668109537639814</v>
      </c>
      <c r="H1104" s="374">
        <v>0.82555500000000004</v>
      </c>
      <c r="I1104" s="196"/>
      <c r="J1104" s="196">
        <v>0.44569999999999999</v>
      </c>
      <c r="K1104" s="196">
        <v>0.18029999999999999</v>
      </c>
      <c r="L1104" s="148"/>
      <c r="M1104" s="148"/>
      <c r="N1104" s="148"/>
      <c r="O1104" s="158"/>
    </row>
    <row r="1105" spans="1:15">
      <c r="A1105" s="144">
        <v>18</v>
      </c>
      <c r="B1105" s="146">
        <v>39182</v>
      </c>
      <c r="C1105" s="374">
        <v>0.23699999999999999</v>
      </c>
      <c r="D1105" s="374">
        <v>1.2999999999999999E-2</v>
      </c>
      <c r="E1105" s="374">
        <v>5.6915754609936711E-3</v>
      </c>
      <c r="F1105" s="374" t="s">
        <v>188</v>
      </c>
      <c r="G1105" s="374">
        <v>0.33966499498286185</v>
      </c>
      <c r="H1105" s="374">
        <v>0.56485700000000005</v>
      </c>
      <c r="I1105" s="196"/>
      <c r="J1105" s="196">
        <v>0.40079999999999999</v>
      </c>
      <c r="K1105" s="196">
        <v>3.8120000000000001E-2</v>
      </c>
      <c r="L1105" s="148"/>
      <c r="M1105" s="148"/>
      <c r="N1105" s="148"/>
      <c r="O1105" s="158"/>
    </row>
    <row r="1106" spans="1:15">
      <c r="A1106" s="144">
        <v>2</v>
      </c>
      <c r="B1106" s="146">
        <v>39189</v>
      </c>
      <c r="C1106" s="374">
        <v>0.29899999999999999</v>
      </c>
      <c r="D1106" s="374">
        <v>4.0000000000000001E-3</v>
      </c>
      <c r="E1106" s="374">
        <v>3.2234940105067161E-3</v>
      </c>
      <c r="F1106" s="374" t="s">
        <v>188</v>
      </c>
      <c r="G1106" s="374">
        <v>0.43556790459915229</v>
      </c>
      <c r="H1106" s="374">
        <v>0.60529200000000005</v>
      </c>
      <c r="I1106" s="196"/>
      <c r="J1106" s="196">
        <v>1.5149999999999999</v>
      </c>
      <c r="K1106" s="196">
        <v>0.28070000000000001</v>
      </c>
      <c r="L1106" s="148"/>
      <c r="M1106" s="148"/>
      <c r="N1106" s="148"/>
      <c r="O1106" s="158"/>
    </row>
    <row r="1107" spans="1:15">
      <c r="A1107" s="144">
        <v>7</v>
      </c>
      <c r="B1107" s="146">
        <v>39189</v>
      </c>
      <c r="C1107" s="374">
        <v>0.58099999999999996</v>
      </c>
      <c r="D1107" s="374">
        <v>1.9E-2</v>
      </c>
      <c r="E1107" s="374">
        <v>0.13518779810038153</v>
      </c>
      <c r="F1107" s="374" t="s">
        <v>188</v>
      </c>
      <c r="G1107" s="374">
        <v>0.46844159637390481</v>
      </c>
      <c r="H1107" s="374">
        <v>1.2168049999999999</v>
      </c>
      <c r="I1107" s="196"/>
      <c r="J1107" s="196">
        <v>0.91069999999999995</v>
      </c>
      <c r="K1107" s="196">
        <v>0.30149999999999999</v>
      </c>
      <c r="L1107" s="148"/>
      <c r="M1107" s="148"/>
      <c r="N1107" s="148"/>
      <c r="O1107" s="158"/>
    </row>
    <row r="1108" spans="1:15">
      <c r="A1108" s="144">
        <v>17</v>
      </c>
      <c r="B1108" s="146">
        <v>39189</v>
      </c>
      <c r="C1108" s="374">
        <v>0.246</v>
      </c>
      <c r="D1108" s="374">
        <v>2E-3</v>
      </c>
      <c r="E1108" s="374">
        <v>0.16960630592646919</v>
      </c>
      <c r="F1108" s="374" t="s">
        <v>188</v>
      </c>
      <c r="G1108" s="374">
        <v>0.43471428605281998</v>
      </c>
      <c r="H1108" s="374">
        <v>0.61288699999999996</v>
      </c>
      <c r="I1108" s="196"/>
      <c r="J1108" s="196">
        <v>0.41139999999999999</v>
      </c>
      <c r="K1108" s="196">
        <v>0.1643</v>
      </c>
      <c r="L1108" s="148"/>
      <c r="M1108" s="148"/>
      <c r="N1108" s="148"/>
      <c r="O1108" s="158"/>
    </row>
    <row r="1109" spans="1:15">
      <c r="A1109" s="144">
        <v>18</v>
      </c>
      <c r="B1109" s="146">
        <v>39189</v>
      </c>
      <c r="C1109" s="374">
        <v>0.246</v>
      </c>
      <c r="D1109" s="374">
        <v>2E-3</v>
      </c>
      <c r="E1109" s="374">
        <v>5.016242967315781E-3</v>
      </c>
      <c r="F1109" s="374" t="s">
        <v>188</v>
      </c>
      <c r="G1109" s="374">
        <v>0.35784485409176864</v>
      </c>
      <c r="H1109" s="374">
        <v>0.70149499999999998</v>
      </c>
      <c r="I1109" s="196"/>
      <c r="J1109" s="196">
        <v>1.474</v>
      </c>
      <c r="K1109" s="196">
        <v>0.25790000000000002</v>
      </c>
      <c r="L1109" s="148"/>
      <c r="M1109" s="148"/>
      <c r="N1109" s="148"/>
      <c r="O1109" s="158"/>
    </row>
    <row r="1110" spans="1:15">
      <c r="A1110" s="144">
        <v>2</v>
      </c>
      <c r="B1110" s="146">
        <v>39196</v>
      </c>
      <c r="C1110" s="374">
        <v>0.28299999999999997</v>
      </c>
      <c r="D1110" s="374">
        <v>3.0000000000000001E-3</v>
      </c>
      <c r="E1110" s="374">
        <v>3.9368911514102772E-3</v>
      </c>
      <c r="F1110" s="374" t="s">
        <v>188</v>
      </c>
      <c r="G1110" s="374">
        <v>0.37241336032875605</v>
      </c>
      <c r="H1110" s="374">
        <v>0.66299300000000005</v>
      </c>
      <c r="I1110" s="196"/>
      <c r="J1110" s="196">
        <v>1.0569999999999999</v>
      </c>
      <c r="K1110" s="196">
        <v>0.16700000000000001</v>
      </c>
      <c r="L1110" s="148"/>
      <c r="M1110" s="148"/>
      <c r="N1110" s="148"/>
      <c r="O1110" s="158"/>
    </row>
    <row r="1111" spans="1:15">
      <c r="A1111" s="144">
        <v>7</v>
      </c>
      <c r="B1111" s="146">
        <v>39196</v>
      </c>
      <c r="C1111" s="374">
        <v>0.54900000000000004</v>
      </c>
      <c r="D1111" s="374">
        <v>7.0000000000000001E-3</v>
      </c>
      <c r="E1111" s="374">
        <v>0.13967792323109157</v>
      </c>
      <c r="F1111" s="374" t="s">
        <v>188</v>
      </c>
      <c r="G1111" s="374">
        <v>0.41996203409145616</v>
      </c>
      <c r="H1111" s="374">
        <v>1.207684</v>
      </c>
      <c r="I1111" s="196"/>
      <c r="J1111" s="196">
        <v>0.75429999999999997</v>
      </c>
      <c r="K1111" s="196">
        <v>0.28849999999999998</v>
      </c>
      <c r="L1111" s="148"/>
      <c r="M1111" s="148"/>
      <c r="N1111" s="148"/>
      <c r="O1111" s="158"/>
    </row>
    <row r="1112" spans="1:15">
      <c r="A1112" s="144">
        <v>17</v>
      </c>
      <c r="B1112" s="146">
        <v>39196</v>
      </c>
      <c r="C1112" s="374">
        <v>0.23300000000000001</v>
      </c>
      <c r="D1112" s="374">
        <v>2E-3</v>
      </c>
      <c r="E1112" s="374">
        <v>0.17079294393879488</v>
      </c>
      <c r="F1112" s="374" t="s">
        <v>188</v>
      </c>
      <c r="G1112" s="374">
        <v>0.39915141410588401</v>
      </c>
      <c r="H1112" s="374">
        <v>0.579928</v>
      </c>
      <c r="I1112" s="196"/>
      <c r="J1112" s="196">
        <v>0.50560000000000005</v>
      </c>
      <c r="K1112" s="196">
        <v>0.19159999999999999</v>
      </c>
      <c r="L1112" s="148"/>
      <c r="M1112" s="148"/>
      <c r="N1112" s="148"/>
      <c r="O1112" s="158"/>
    </row>
    <row r="1113" spans="1:15">
      <c r="A1113" s="144">
        <v>18</v>
      </c>
      <c r="B1113" s="146">
        <v>39196</v>
      </c>
      <c r="C1113" s="374">
        <v>0.23100000000000001</v>
      </c>
      <c r="D1113" s="374">
        <v>2E-3</v>
      </c>
      <c r="E1113" s="374">
        <v>7.4964079835256577E-3</v>
      </c>
      <c r="F1113" s="374" t="s">
        <v>188</v>
      </c>
      <c r="G1113" s="374">
        <v>0.3275341409623137</v>
      </c>
      <c r="H1113" s="374">
        <v>0.61036100000000004</v>
      </c>
      <c r="I1113" s="196"/>
      <c r="J1113" s="196">
        <v>0.99350000000000005</v>
      </c>
      <c r="K1113" s="196">
        <v>0.1842</v>
      </c>
      <c r="L1113" s="148"/>
      <c r="M1113" s="148"/>
      <c r="N1113" s="148"/>
      <c r="O1113" s="158"/>
    </row>
    <row r="1114" spans="1:15">
      <c r="A1114" s="144">
        <v>2</v>
      </c>
      <c r="B1114" s="146">
        <v>39203</v>
      </c>
      <c r="C1114" s="374">
        <v>0.26900000000000002</v>
      </c>
      <c r="D1114" s="374">
        <v>1.2E-2</v>
      </c>
      <c r="E1114" s="374">
        <v>5.3535482504053549E-3</v>
      </c>
      <c r="F1114" s="374">
        <v>9.5590808934155787E-3</v>
      </c>
      <c r="G1114" s="374">
        <v>0.35034253384420661</v>
      </c>
      <c r="H1114" s="374">
        <v>0.77536300000000002</v>
      </c>
      <c r="I1114" s="196"/>
      <c r="J1114" s="196">
        <v>0.46379999999999999</v>
      </c>
      <c r="K1114" s="196">
        <v>2.8979999999999999E-2</v>
      </c>
      <c r="L1114" s="148"/>
      <c r="M1114" s="148"/>
      <c r="N1114" s="148"/>
      <c r="O1114" s="158"/>
    </row>
    <row r="1115" spans="1:15">
      <c r="A1115" s="144">
        <v>7</v>
      </c>
      <c r="B1115" s="146">
        <v>39203</v>
      </c>
      <c r="C1115" s="374">
        <v>0.53600000000000003</v>
      </c>
      <c r="D1115" s="374">
        <v>0.01</v>
      </c>
      <c r="E1115" s="374">
        <v>0.1374460639335186</v>
      </c>
      <c r="F1115" s="374" t="s">
        <v>188</v>
      </c>
      <c r="G1115" s="374">
        <v>0.39560906084181074</v>
      </c>
      <c r="H1115" s="374">
        <v>1.2908170000000001</v>
      </c>
      <c r="I1115" s="196"/>
      <c r="J1115" s="196">
        <v>0.8619</v>
      </c>
      <c r="K1115" s="196">
        <v>0.2984</v>
      </c>
      <c r="L1115" s="148"/>
      <c r="M1115" s="148"/>
      <c r="N1115" s="148"/>
      <c r="O1115" s="158"/>
    </row>
    <row r="1116" spans="1:15">
      <c r="A1116" s="144">
        <v>17</v>
      </c>
      <c r="B1116" s="146">
        <v>39203</v>
      </c>
      <c r="C1116" s="374">
        <v>0.22</v>
      </c>
      <c r="D1116" s="374">
        <v>8.9999999999999993E-3</v>
      </c>
      <c r="E1116" s="374">
        <v>0.17079522384043638</v>
      </c>
      <c r="F1116" s="374">
        <v>1.0063802341142245E-2</v>
      </c>
      <c r="G1116" s="374">
        <v>0.38085155039512292</v>
      </c>
      <c r="H1116" s="374">
        <v>0.61332200000000003</v>
      </c>
      <c r="I1116" s="196"/>
      <c r="J1116" s="196">
        <v>0.43140000000000001</v>
      </c>
      <c r="K1116" s="196">
        <v>0.1862</v>
      </c>
      <c r="L1116" s="148"/>
      <c r="M1116" s="148"/>
      <c r="N1116" s="148"/>
      <c r="O1116" s="158"/>
    </row>
    <row r="1117" spans="1:15">
      <c r="A1117" s="144">
        <v>18</v>
      </c>
      <c r="B1117" s="146">
        <v>39203</v>
      </c>
      <c r="C1117" s="374">
        <v>0.221</v>
      </c>
      <c r="D1117" s="374">
        <v>8.0000000000000002E-3</v>
      </c>
      <c r="E1117" s="374">
        <v>9.2532123615577597E-3</v>
      </c>
      <c r="F1117" s="374" t="s">
        <v>188</v>
      </c>
      <c r="G1117" s="374">
        <v>0.30609408781581471</v>
      </c>
      <c r="H1117" s="374">
        <v>0.72900200000000004</v>
      </c>
      <c r="I1117" s="196"/>
      <c r="J1117" s="196">
        <v>0.77100000000000002</v>
      </c>
      <c r="K1117" s="196">
        <v>0.1101</v>
      </c>
      <c r="L1117" s="148"/>
      <c r="M1117" s="148"/>
      <c r="N1117" s="148"/>
      <c r="O1117" s="158"/>
    </row>
    <row r="1118" spans="1:15">
      <c r="A1118" s="144">
        <v>2</v>
      </c>
      <c r="B1118" s="146">
        <v>39210</v>
      </c>
      <c r="C1118" s="374">
        <v>0.26</v>
      </c>
      <c r="D1118" s="374">
        <v>8.0000000000000002E-3</v>
      </c>
      <c r="E1118" s="374">
        <v>7.5517257991275363E-3</v>
      </c>
      <c r="F1118" s="374" t="s">
        <v>188</v>
      </c>
      <c r="G1118" s="374">
        <v>0.37243461342185474</v>
      </c>
      <c r="H1118" s="374">
        <v>0.66251599999999999</v>
      </c>
      <c r="I1118" s="196"/>
      <c r="J1118" s="196">
        <v>0.73150000000000004</v>
      </c>
      <c r="K1118" s="196">
        <v>8.0990000000000006E-2</v>
      </c>
      <c r="L1118" s="148"/>
      <c r="M1118" s="148"/>
      <c r="N1118" s="148"/>
      <c r="O1118" s="158"/>
    </row>
    <row r="1119" spans="1:15">
      <c r="A1119" s="144">
        <v>7</v>
      </c>
      <c r="B1119" s="146">
        <v>39210</v>
      </c>
      <c r="C1119" s="374">
        <v>0.51900000000000002</v>
      </c>
      <c r="D1119" s="374">
        <v>2.3E-2</v>
      </c>
      <c r="E1119" s="374">
        <v>0.15410969742247285</v>
      </c>
      <c r="F1119" s="374" t="s">
        <v>188</v>
      </c>
      <c r="G1119" s="374">
        <v>0.41294303201634291</v>
      </c>
      <c r="H1119" s="374">
        <v>1.0952580000000001</v>
      </c>
      <c r="I1119" s="196"/>
      <c r="J1119" s="196">
        <v>0.84289999999999998</v>
      </c>
      <c r="K1119" s="196">
        <v>0.28670000000000001</v>
      </c>
      <c r="L1119" s="148"/>
      <c r="M1119" s="148"/>
      <c r="N1119" s="148"/>
      <c r="O1119" s="158"/>
    </row>
    <row r="1120" spans="1:15">
      <c r="A1120" s="144">
        <v>17</v>
      </c>
      <c r="B1120" s="146">
        <v>39210</v>
      </c>
      <c r="C1120" s="374">
        <v>0.21</v>
      </c>
      <c r="D1120" s="374">
        <v>7.0000000000000001E-3</v>
      </c>
      <c r="E1120" s="374">
        <v>0.17766502292939651</v>
      </c>
      <c r="F1120" s="374" t="s">
        <v>188</v>
      </c>
      <c r="G1120" s="374">
        <v>0.39540421133087578</v>
      </c>
      <c r="H1120" s="374">
        <v>0.60781300000000005</v>
      </c>
      <c r="I1120" s="196"/>
      <c r="J1120" s="196">
        <v>0.59189999999999998</v>
      </c>
      <c r="K1120" s="196">
        <v>0.21510000000000001</v>
      </c>
      <c r="L1120" s="148"/>
      <c r="M1120" s="148"/>
      <c r="N1120" s="148"/>
      <c r="O1120" s="158"/>
    </row>
    <row r="1121" spans="1:15">
      <c r="A1121" s="144">
        <v>18</v>
      </c>
      <c r="B1121" s="146">
        <v>39210</v>
      </c>
      <c r="C1121" s="374">
        <v>0.214</v>
      </c>
      <c r="D1121" s="374">
        <v>7.0000000000000001E-3</v>
      </c>
      <c r="E1121" s="374">
        <v>1.1723550289658043E-2</v>
      </c>
      <c r="F1121" s="374" t="s">
        <v>188</v>
      </c>
      <c r="G1121" s="374">
        <v>0.30757697921199151</v>
      </c>
      <c r="H1121" s="374">
        <v>0.64003100000000002</v>
      </c>
      <c r="I1121" s="196"/>
      <c r="J1121" s="196">
        <v>0.91090000000000004</v>
      </c>
      <c r="K1121" s="196">
        <v>0.15409999999999999</v>
      </c>
      <c r="L1121" s="148"/>
      <c r="M1121" s="148"/>
      <c r="N1121" s="148"/>
      <c r="O1121" s="158"/>
    </row>
    <row r="1122" spans="1:15">
      <c r="A1122" s="144">
        <v>2</v>
      </c>
      <c r="B1122" s="146">
        <v>39217</v>
      </c>
      <c r="C1122" s="374">
        <v>0.247</v>
      </c>
      <c r="D1122" s="374">
        <v>0.01</v>
      </c>
      <c r="E1122" s="374">
        <v>1.0792452030501521E-2</v>
      </c>
      <c r="F1122" s="374" t="s">
        <v>188</v>
      </c>
      <c r="G1122" s="374">
        <v>0.34963005916703149</v>
      </c>
      <c r="H1122" s="374">
        <v>0.85333400000000004</v>
      </c>
      <c r="I1122" s="196"/>
      <c r="J1122" s="196">
        <v>0.55779999999999996</v>
      </c>
      <c r="K1122" s="196">
        <v>4.1919999999999999E-2</v>
      </c>
      <c r="L1122" s="148"/>
      <c r="M1122" s="148"/>
      <c r="N1122" s="148"/>
      <c r="O1122" s="158"/>
    </row>
    <row r="1123" spans="1:15">
      <c r="A1123" s="144">
        <v>7</v>
      </c>
      <c r="B1123" s="146">
        <v>39217</v>
      </c>
      <c r="C1123" s="374">
        <v>0.504</v>
      </c>
      <c r="D1123" s="374">
        <v>7.0000000000000001E-3</v>
      </c>
      <c r="E1123" s="374">
        <v>0.14006287770029918</v>
      </c>
      <c r="F1123" s="374" t="s">
        <v>188</v>
      </c>
      <c r="G1123" s="374">
        <v>0.40873177546090828</v>
      </c>
      <c r="H1123" s="374">
        <v>1.482378</v>
      </c>
      <c r="I1123" s="196"/>
      <c r="J1123" s="196">
        <v>0.34179999999999999</v>
      </c>
      <c r="K1123" s="196">
        <v>0.15260000000000001</v>
      </c>
      <c r="L1123" s="148"/>
      <c r="M1123" s="148"/>
      <c r="N1123" s="148"/>
      <c r="O1123" s="158"/>
    </row>
    <row r="1124" spans="1:15">
      <c r="A1124" s="144">
        <v>17</v>
      </c>
      <c r="B1124" s="146">
        <v>39217</v>
      </c>
      <c r="C1124" s="374">
        <v>0.20499999999999999</v>
      </c>
      <c r="D1124" s="374">
        <v>8.0000000000000002E-3</v>
      </c>
      <c r="E1124" s="374">
        <v>0.18519677169455481</v>
      </c>
      <c r="F1124" s="374" t="s">
        <v>188</v>
      </c>
      <c r="G1124" s="374">
        <v>0.39215499874601911</v>
      </c>
      <c r="H1124" s="374">
        <v>0.61716199999999999</v>
      </c>
      <c r="I1124" s="196"/>
      <c r="J1124" s="196">
        <v>0.44779999999999998</v>
      </c>
      <c r="K1124" s="196">
        <v>0.1883</v>
      </c>
      <c r="L1124" s="148"/>
      <c r="M1124" s="148"/>
      <c r="N1124" s="148"/>
      <c r="O1124" s="158"/>
    </row>
    <row r="1125" spans="1:15">
      <c r="A1125" s="144">
        <v>18</v>
      </c>
      <c r="B1125" s="146">
        <v>39217</v>
      </c>
      <c r="C1125" s="374">
        <v>0.20599999999999999</v>
      </c>
      <c r="D1125" s="374">
        <v>8.9999999999999993E-3</v>
      </c>
      <c r="E1125" s="374">
        <v>1.1090591878714712E-2</v>
      </c>
      <c r="F1125" s="374" t="s">
        <v>188</v>
      </c>
      <c r="G1125" s="374">
        <v>0.29360443670162162</v>
      </c>
      <c r="H1125" s="374">
        <v>0.63921399999999995</v>
      </c>
      <c r="I1125" s="196"/>
      <c r="J1125" s="196">
        <v>0.53510000000000002</v>
      </c>
      <c r="K1125" s="196">
        <v>7.1190000000000003E-2</v>
      </c>
      <c r="L1125" s="148"/>
      <c r="M1125" s="148"/>
      <c r="N1125" s="148"/>
      <c r="O1125" s="158"/>
    </row>
    <row r="1126" spans="1:15">
      <c r="A1126" s="144">
        <v>2</v>
      </c>
      <c r="B1126" s="146">
        <v>39224</v>
      </c>
      <c r="C1126" s="374">
        <v>0.23599999999999999</v>
      </c>
      <c r="D1126" s="374">
        <v>8.0000000000000002E-3</v>
      </c>
      <c r="E1126" s="374">
        <v>1.0582135344791556E-2</v>
      </c>
      <c r="F1126" s="374" t="s">
        <v>188</v>
      </c>
      <c r="G1126" s="374">
        <v>0.35074104991454358</v>
      </c>
      <c r="H1126" s="374">
        <v>0.65159100000000003</v>
      </c>
      <c r="I1126" s="196"/>
      <c r="J1126" s="196">
        <v>0.45329999999999998</v>
      </c>
      <c r="K1126" s="196">
        <v>4.5130000000000003E-2</v>
      </c>
      <c r="L1126" s="148"/>
      <c r="M1126" s="148"/>
      <c r="N1126" s="148"/>
      <c r="O1126" s="158"/>
    </row>
    <row r="1127" spans="1:15">
      <c r="A1127" s="144">
        <v>7</v>
      </c>
      <c r="B1127" s="146">
        <v>39224</v>
      </c>
      <c r="C1127" s="374">
        <v>0.48899999999999999</v>
      </c>
      <c r="D1127" s="374">
        <v>8.0000000000000002E-3</v>
      </c>
      <c r="E1127" s="374">
        <v>0.13946761799422869</v>
      </c>
      <c r="F1127" s="374" t="s">
        <v>188</v>
      </c>
      <c r="G1127" s="374">
        <v>0.41917540447608048</v>
      </c>
      <c r="H1127" s="374">
        <v>1.543539</v>
      </c>
      <c r="I1127" s="196"/>
      <c r="J1127" s="196">
        <v>0.2135</v>
      </c>
      <c r="K1127" s="196">
        <v>0.1419</v>
      </c>
      <c r="L1127" s="148"/>
      <c r="M1127" s="148"/>
      <c r="N1127" s="148"/>
      <c r="O1127" s="158"/>
    </row>
    <row r="1128" spans="1:15">
      <c r="A1128" s="144">
        <v>17</v>
      </c>
      <c r="B1128" s="146">
        <v>39224</v>
      </c>
      <c r="C1128" s="374">
        <v>0.19600000000000001</v>
      </c>
      <c r="D1128" s="374">
        <v>7.0000000000000001E-3</v>
      </c>
      <c r="E1128" s="374">
        <v>0.18043393443952854</v>
      </c>
      <c r="F1128" s="374" t="s">
        <v>188</v>
      </c>
      <c r="G1128" s="374">
        <v>0.388696852261113</v>
      </c>
      <c r="H1128" s="374">
        <v>0.59463299999999997</v>
      </c>
      <c r="I1128" s="196"/>
      <c r="J1128" s="196">
        <v>0.4521</v>
      </c>
      <c r="K1128" s="196">
        <v>0.57499999999999996</v>
      </c>
      <c r="L1128" s="148"/>
      <c r="M1128" s="148"/>
      <c r="N1128" s="148"/>
      <c r="O1128" s="158"/>
    </row>
    <row r="1129" spans="1:15">
      <c r="A1129" s="144">
        <v>18</v>
      </c>
      <c r="B1129" s="146">
        <v>39224</v>
      </c>
      <c r="C1129" s="374">
        <v>0.19600000000000001</v>
      </c>
      <c r="D1129" s="374">
        <v>7.0000000000000001E-3</v>
      </c>
      <c r="E1129" s="374">
        <v>1.5755167670970283E-2</v>
      </c>
      <c r="F1129" s="374">
        <v>1.5969086382206933E-3</v>
      </c>
      <c r="G1129" s="374">
        <v>0.29544308731969859</v>
      </c>
      <c r="H1129" s="374">
        <v>0.61436999999999997</v>
      </c>
      <c r="I1129" s="196"/>
      <c r="J1129" s="196">
        <v>0.31669999999999998</v>
      </c>
      <c r="K1129" s="196">
        <v>3.7740000000000003E-2</v>
      </c>
      <c r="L1129" s="148"/>
      <c r="M1129" s="148"/>
      <c r="N1129" s="148"/>
      <c r="O1129" s="158"/>
    </row>
    <row r="1130" spans="1:15">
      <c r="A1130" s="144">
        <v>2</v>
      </c>
      <c r="B1130" s="146">
        <v>39231</v>
      </c>
      <c r="C1130" s="374">
        <v>0.221</v>
      </c>
      <c r="D1130" s="374">
        <v>5.0000000000000001E-3</v>
      </c>
      <c r="E1130" s="374">
        <v>1.227067965969671E-2</v>
      </c>
      <c r="F1130" s="374" t="s">
        <v>188</v>
      </c>
      <c r="G1130" s="374">
        <v>0.32575075888002047</v>
      </c>
      <c r="H1130" s="374">
        <v>0.895096</v>
      </c>
      <c r="I1130" s="196"/>
      <c r="J1130" s="196">
        <v>0.39290000000000003</v>
      </c>
      <c r="K1130" s="196">
        <v>0.19969999999999999</v>
      </c>
      <c r="L1130" s="148"/>
      <c r="M1130" s="148"/>
      <c r="N1130" s="148"/>
      <c r="O1130" s="158"/>
    </row>
    <row r="1131" spans="1:15">
      <c r="A1131" s="144">
        <v>7</v>
      </c>
      <c r="B1131" s="146">
        <v>39231</v>
      </c>
      <c r="C1131" s="374">
        <v>0.47399999999999998</v>
      </c>
      <c r="D1131" s="374">
        <v>6.0000000000000001E-3</v>
      </c>
      <c r="E1131" s="374">
        <v>0.14652799244915543</v>
      </c>
      <c r="F1131" s="374" t="s">
        <v>188</v>
      </c>
      <c r="G1131" s="374">
        <v>0.40372154879338945</v>
      </c>
      <c r="H1131" s="374">
        <v>1.3959360000000001</v>
      </c>
      <c r="I1131" s="196"/>
      <c r="J1131" s="196">
        <v>0.2477</v>
      </c>
      <c r="K1131" s="196">
        <v>0.1593</v>
      </c>
      <c r="L1131" s="148"/>
      <c r="M1131" s="148"/>
      <c r="N1131" s="148"/>
      <c r="O1131" s="158"/>
    </row>
    <row r="1132" spans="1:15">
      <c r="A1132" s="144">
        <v>17</v>
      </c>
      <c r="B1132" s="146">
        <v>39231</v>
      </c>
      <c r="C1132" s="374">
        <v>0.188</v>
      </c>
      <c r="D1132" s="374">
        <v>5.0000000000000001E-3</v>
      </c>
      <c r="E1132" s="374">
        <v>0.19474828953374407</v>
      </c>
      <c r="F1132" s="374" t="s">
        <v>188</v>
      </c>
      <c r="G1132" s="374">
        <v>0.38742462304722125</v>
      </c>
      <c r="H1132" s="374">
        <v>0.56423000000000001</v>
      </c>
      <c r="I1132" s="196"/>
      <c r="J1132" s="196">
        <v>0.4879</v>
      </c>
      <c r="K1132" s="196">
        <v>0.2094</v>
      </c>
      <c r="L1132" s="148"/>
      <c r="M1132" s="148"/>
      <c r="N1132" s="148"/>
      <c r="O1132" s="158"/>
    </row>
    <row r="1133" spans="1:15">
      <c r="A1133" s="144">
        <v>18</v>
      </c>
      <c r="B1133" s="146">
        <v>39231</v>
      </c>
      <c r="C1133" s="374">
        <v>0.186</v>
      </c>
      <c r="D1133" s="374">
        <v>8.9999999999999993E-3</v>
      </c>
      <c r="E1133" s="374">
        <v>2.0433905069802034E-2</v>
      </c>
      <c r="F1133" s="374" t="s">
        <v>188</v>
      </c>
      <c r="G1133" s="374">
        <v>0.28487282711737189</v>
      </c>
      <c r="H1133" s="374">
        <v>0.60670299999999999</v>
      </c>
      <c r="I1133" s="196"/>
      <c r="J1133" s="196">
        <v>0.3538</v>
      </c>
      <c r="K1133" s="196">
        <v>5.0880000000000002E-2</v>
      </c>
      <c r="L1133" s="148"/>
      <c r="M1133" s="148"/>
      <c r="N1133" s="148"/>
      <c r="O1133" s="158"/>
    </row>
    <row r="1134" spans="1:15">
      <c r="A1134" s="144">
        <v>2</v>
      </c>
      <c r="B1134" s="146">
        <v>39238</v>
      </c>
      <c r="C1134" s="374">
        <v>0.22500000000000001</v>
      </c>
      <c r="D1134" s="374">
        <v>5.0000000000000001E-3</v>
      </c>
      <c r="E1134" s="374">
        <v>8.8766266530363909E-3</v>
      </c>
      <c r="F1134" s="374">
        <v>7.2230260234495136E-3</v>
      </c>
      <c r="G1134" s="374">
        <v>0.37892351631414872</v>
      </c>
      <c r="H1134" s="374">
        <v>0.76968099999999995</v>
      </c>
      <c r="I1134" s="196"/>
      <c r="J1134" s="196">
        <v>0.5827</v>
      </c>
      <c r="K1134" s="196">
        <v>3.7850000000000002E-2</v>
      </c>
      <c r="L1134" s="148"/>
      <c r="M1134" s="148"/>
      <c r="N1134" s="148"/>
      <c r="O1134" s="158"/>
    </row>
    <row r="1135" spans="1:15">
      <c r="A1135" s="144">
        <v>7</v>
      </c>
      <c r="B1135" s="146">
        <v>39238</v>
      </c>
      <c r="C1135" s="374">
        <v>0.46400000000000002</v>
      </c>
      <c r="D1135" s="374">
        <v>4.0000000000000001E-3</v>
      </c>
      <c r="E1135" s="374">
        <v>0.11919195361634841</v>
      </c>
      <c r="F1135" s="374" t="s">
        <v>188</v>
      </c>
      <c r="G1135" s="374">
        <v>0.45693239844736155</v>
      </c>
      <c r="H1135" s="374">
        <v>1.7298610000000001</v>
      </c>
      <c r="I1135" s="196"/>
      <c r="J1135" s="196">
        <v>0.3579</v>
      </c>
      <c r="K1135" s="196">
        <v>0.1205</v>
      </c>
      <c r="L1135" s="148"/>
      <c r="M1135" s="148"/>
      <c r="N1135" s="148"/>
      <c r="O1135" s="158"/>
    </row>
    <row r="1136" spans="1:15">
      <c r="A1136" s="144">
        <v>17</v>
      </c>
      <c r="B1136" s="146">
        <v>39238</v>
      </c>
      <c r="C1136" s="374">
        <v>0.186</v>
      </c>
      <c r="D1136" s="374">
        <v>4.0000000000000001E-3</v>
      </c>
      <c r="E1136" s="374">
        <v>0.17393546873548774</v>
      </c>
      <c r="F1136" s="374">
        <v>2.5182781232319152E-3</v>
      </c>
      <c r="G1136" s="374">
        <v>0.44227420067472606</v>
      </c>
      <c r="H1136" s="374">
        <v>0.66618599999999994</v>
      </c>
      <c r="I1136" s="196"/>
      <c r="J1136" s="196">
        <v>0.59360000000000002</v>
      </c>
      <c r="K1136" s="196">
        <v>0.159</v>
      </c>
      <c r="L1136" s="148"/>
      <c r="M1136" s="148"/>
      <c r="N1136" s="148"/>
      <c r="O1136" s="158"/>
    </row>
    <row r="1137" spans="1:15">
      <c r="A1137" s="144">
        <v>18</v>
      </c>
      <c r="B1137" s="146">
        <v>39238</v>
      </c>
      <c r="C1137" s="374">
        <v>0.18099999999999999</v>
      </c>
      <c r="D1137" s="374">
        <v>4.0000000000000001E-3</v>
      </c>
      <c r="E1137" s="374">
        <v>8.8768322447228144E-3</v>
      </c>
      <c r="F1137" s="374" t="s">
        <v>188</v>
      </c>
      <c r="G1137" s="374">
        <v>0.30743582134232533</v>
      </c>
      <c r="H1137" s="374">
        <v>0.691276</v>
      </c>
      <c r="I1137" s="196"/>
      <c r="J1137" s="196">
        <v>0.48620000000000002</v>
      </c>
      <c r="K1137" s="196">
        <v>3.0960000000000001E-2</v>
      </c>
      <c r="L1137" s="148"/>
      <c r="M1137" s="148"/>
      <c r="N1137" s="148"/>
      <c r="O1137" s="158"/>
    </row>
    <row r="1138" spans="1:15">
      <c r="A1138" s="144">
        <v>2</v>
      </c>
      <c r="B1138" s="146">
        <v>39245</v>
      </c>
      <c r="C1138" s="374">
        <v>0.22600000000000001</v>
      </c>
      <c r="D1138" s="374">
        <v>0.01</v>
      </c>
      <c r="E1138" s="374">
        <v>5.6365453320905224E-3</v>
      </c>
      <c r="F1138" s="374" t="s">
        <v>188</v>
      </c>
      <c r="G1138" s="374">
        <v>0.34146334698015912</v>
      </c>
      <c r="H1138" s="374">
        <v>0.73067800000000005</v>
      </c>
      <c r="I1138" s="196"/>
      <c r="J1138" s="196">
        <v>0.5504</v>
      </c>
      <c r="K1138" s="196">
        <v>3.8179999999999999E-2</v>
      </c>
      <c r="L1138" s="148"/>
      <c r="M1138" s="148"/>
      <c r="N1138" s="148"/>
      <c r="O1138" s="158"/>
    </row>
    <row r="1139" spans="1:15">
      <c r="A1139" s="144">
        <v>7</v>
      </c>
      <c r="B1139" s="146">
        <v>39245</v>
      </c>
      <c r="C1139" s="374">
        <v>0.45400000000000001</v>
      </c>
      <c r="D1139" s="374">
        <v>0.01</v>
      </c>
      <c r="E1139" s="374">
        <v>0.10051630436088764</v>
      </c>
      <c r="F1139" s="374" t="s">
        <v>188</v>
      </c>
      <c r="G1139" s="374">
        <v>0.44034055392315047</v>
      </c>
      <c r="H1139" s="374">
        <v>1.8787180000000001</v>
      </c>
      <c r="I1139" s="196"/>
      <c r="J1139" s="196">
        <v>0.36049999999999999</v>
      </c>
      <c r="K1139" s="196">
        <v>0.1293</v>
      </c>
      <c r="L1139" s="148"/>
      <c r="M1139" s="148"/>
      <c r="N1139" s="148"/>
      <c r="O1139" s="158"/>
    </row>
    <row r="1140" spans="1:15">
      <c r="A1140" s="144">
        <v>17</v>
      </c>
      <c r="B1140" s="146">
        <v>39245</v>
      </c>
      <c r="C1140" s="374">
        <v>0.182</v>
      </c>
      <c r="D1140" s="374">
        <v>6.0000000000000001E-3</v>
      </c>
      <c r="E1140" s="374">
        <v>0.1711653456819936</v>
      </c>
      <c r="F1140" s="374" t="s">
        <v>188</v>
      </c>
      <c r="G1140" s="374">
        <v>0.48663796858857689</v>
      </c>
      <c r="H1140" s="374">
        <v>0.65293999999999996</v>
      </c>
      <c r="I1140" s="196"/>
      <c r="J1140" s="196">
        <v>0.92620000000000002</v>
      </c>
      <c r="K1140" s="196">
        <v>0.2419</v>
      </c>
      <c r="L1140" s="148"/>
      <c r="M1140" s="148"/>
      <c r="N1140" s="148"/>
      <c r="O1140" s="158"/>
    </row>
    <row r="1141" spans="1:15">
      <c r="A1141" s="144">
        <v>18</v>
      </c>
      <c r="B1141" s="146">
        <v>39245</v>
      </c>
      <c r="C1141" s="374">
        <v>0.18099999999999999</v>
      </c>
      <c r="D1141" s="374">
        <v>7.0000000000000001E-3</v>
      </c>
      <c r="E1141" s="374">
        <v>6.9367807979581345E-3</v>
      </c>
      <c r="F1141" s="374" t="s">
        <v>188</v>
      </c>
      <c r="G1141" s="374">
        <v>0.30424028195533642</v>
      </c>
      <c r="H1141" s="374">
        <v>0.682056</v>
      </c>
      <c r="I1141" s="196"/>
      <c r="J1141" s="196">
        <v>0.61339999999999995</v>
      </c>
      <c r="K1141" s="196">
        <v>8.8319999999999996E-2</v>
      </c>
      <c r="L1141" s="148"/>
      <c r="M1141" s="148"/>
      <c r="N1141" s="148"/>
      <c r="O1141" s="158"/>
    </row>
    <row r="1142" spans="1:15">
      <c r="A1142" s="144">
        <v>2</v>
      </c>
      <c r="B1142" s="146">
        <v>39252</v>
      </c>
      <c r="C1142" s="374">
        <v>0.24</v>
      </c>
      <c r="D1142" s="374">
        <v>8.9999999999999993E-3</v>
      </c>
      <c r="E1142" s="374">
        <v>9.059392206664213E-3</v>
      </c>
      <c r="F1142" s="374" t="s">
        <v>188</v>
      </c>
      <c r="G1142" s="374">
        <v>0.52416018872976633</v>
      </c>
      <c r="H1142" s="374">
        <v>0.78847800000000001</v>
      </c>
      <c r="I1142" s="196"/>
      <c r="J1142" s="196">
        <v>0.85750000000000004</v>
      </c>
      <c r="K1142" s="196">
        <v>4.0890000000000003E-2</v>
      </c>
      <c r="L1142" s="148"/>
      <c r="M1142" s="148"/>
      <c r="N1142" s="148"/>
      <c r="O1142" s="158"/>
    </row>
    <row r="1143" spans="1:15">
      <c r="A1143" s="144">
        <v>7</v>
      </c>
      <c r="B1143" s="146">
        <v>39252</v>
      </c>
      <c r="C1143" s="374">
        <v>0.49399999999999999</v>
      </c>
      <c r="D1143" s="374">
        <v>7.0000000000000001E-3</v>
      </c>
      <c r="E1143" s="374">
        <v>7.862612467041151E-2</v>
      </c>
      <c r="F1143" s="374">
        <v>9.9586845311009885E-3</v>
      </c>
      <c r="G1143" s="374">
        <v>0.62980971811294095</v>
      </c>
      <c r="H1143" s="374">
        <v>2.7911290000000002</v>
      </c>
      <c r="I1143" s="196"/>
      <c r="J1143" s="196">
        <v>0.47070000000000001</v>
      </c>
      <c r="K1143" s="196">
        <v>7.9320000000000002E-2</v>
      </c>
      <c r="L1143" s="148"/>
      <c r="M1143" s="148"/>
      <c r="N1143" s="148"/>
      <c r="O1143" s="158"/>
    </row>
    <row r="1144" spans="1:15">
      <c r="A1144" s="144">
        <v>17</v>
      </c>
      <c r="B1144" s="146">
        <v>39252</v>
      </c>
      <c r="C1144" s="374">
        <v>0.191</v>
      </c>
      <c r="D1144" s="374">
        <v>7.0000000000000001E-3</v>
      </c>
      <c r="E1144" s="374">
        <v>0.1525215959791115</v>
      </c>
      <c r="F1144" s="374" t="s">
        <v>188</v>
      </c>
      <c r="G1144" s="374">
        <v>0.57410218802014079</v>
      </c>
      <c r="H1144" s="374">
        <v>0.73041400000000001</v>
      </c>
      <c r="I1144" s="196"/>
      <c r="J1144" s="196">
        <v>0.79359999999999997</v>
      </c>
      <c r="K1144" s="196">
        <v>0.17899999999999999</v>
      </c>
      <c r="L1144" s="148"/>
      <c r="M1144" s="148"/>
      <c r="N1144" s="148"/>
      <c r="O1144" s="158"/>
    </row>
    <row r="1145" spans="1:15">
      <c r="A1145" s="144">
        <v>18</v>
      </c>
      <c r="B1145" s="146">
        <v>39252</v>
      </c>
      <c r="C1145" s="374">
        <v>0.19</v>
      </c>
      <c r="D1145" s="374">
        <v>6.0000000000000001E-3</v>
      </c>
      <c r="E1145" s="374">
        <v>4.6994153620674136E-3</v>
      </c>
      <c r="F1145" s="374">
        <v>1.1554746175732021E-3</v>
      </c>
      <c r="G1145" s="374">
        <v>0.3548172010468516</v>
      </c>
      <c r="H1145" s="374">
        <v>0.71441299999999996</v>
      </c>
      <c r="I1145" s="196"/>
      <c r="J1145" s="196">
        <v>0.99809999999999999</v>
      </c>
      <c r="K1145" s="196">
        <v>0.1019</v>
      </c>
      <c r="L1145" s="148"/>
      <c r="M1145" s="148"/>
      <c r="N1145" s="148"/>
      <c r="O1145" s="158"/>
    </row>
    <row r="1146" spans="1:15">
      <c r="A1146" s="144">
        <v>2</v>
      </c>
      <c r="B1146" s="146">
        <v>39259</v>
      </c>
      <c r="C1146" s="374">
        <v>0.20399999999999999</v>
      </c>
      <c r="D1146" s="374">
        <v>0.01</v>
      </c>
      <c r="E1146" s="374">
        <v>1.1869540673263014E-2</v>
      </c>
      <c r="F1146" s="374">
        <v>5.8482067653976705E-3</v>
      </c>
      <c r="G1146" s="374">
        <v>0.38570806810996233</v>
      </c>
      <c r="H1146" s="374">
        <v>0.861541</v>
      </c>
      <c r="I1146" s="196"/>
      <c r="J1146" s="196">
        <v>0.70550000000000002</v>
      </c>
      <c r="K1146" s="196">
        <v>4.5769999999999998E-2</v>
      </c>
      <c r="L1146" s="148"/>
      <c r="M1146" s="148"/>
      <c r="N1146" s="148"/>
      <c r="O1146" s="158"/>
    </row>
    <row r="1147" spans="1:15">
      <c r="A1147" s="144">
        <v>7</v>
      </c>
      <c r="B1147" s="146">
        <v>39259</v>
      </c>
      <c r="C1147" s="374">
        <v>0.44900000000000001</v>
      </c>
      <c r="D1147" s="374">
        <v>6.0000000000000001E-3</v>
      </c>
      <c r="E1147" s="374">
        <v>6.1457832175086026E-2</v>
      </c>
      <c r="F1147" s="374" t="s">
        <v>188</v>
      </c>
      <c r="G1147" s="374">
        <v>0.52455265399682272</v>
      </c>
      <c r="H1147" s="374">
        <v>2.9171200000000002</v>
      </c>
      <c r="I1147" s="196"/>
      <c r="J1147" s="196">
        <v>0.40970000000000001</v>
      </c>
      <c r="K1147" s="196">
        <v>7.8759999999999997E-2</v>
      </c>
      <c r="L1147" s="148"/>
      <c r="M1147" s="148"/>
      <c r="N1147" s="148"/>
      <c r="O1147" s="158"/>
    </row>
    <row r="1148" spans="1:15">
      <c r="A1148" s="144">
        <v>17</v>
      </c>
      <c r="B1148" s="146">
        <v>39259</v>
      </c>
      <c r="C1148" s="374">
        <v>0.17799999999999999</v>
      </c>
      <c r="D1148" s="374">
        <v>4.0000000000000001E-3</v>
      </c>
      <c r="E1148" s="374">
        <v>0.17657130655940384</v>
      </c>
      <c r="F1148" s="374" t="s">
        <v>188</v>
      </c>
      <c r="G1148" s="374">
        <v>0.47754857526080435</v>
      </c>
      <c r="H1148" s="374">
        <v>0.78871599999999997</v>
      </c>
      <c r="I1148" s="196"/>
      <c r="J1148" s="196">
        <v>0.87990000000000002</v>
      </c>
      <c r="K1148" s="196">
        <v>0.23849999999999999</v>
      </c>
      <c r="L1148" s="148"/>
      <c r="M1148" s="148"/>
      <c r="N1148" s="148"/>
      <c r="O1148" s="158"/>
    </row>
    <row r="1149" spans="1:15">
      <c r="A1149" s="144">
        <v>18</v>
      </c>
      <c r="B1149" s="146">
        <v>39259</v>
      </c>
      <c r="C1149" s="374">
        <v>0.17100000000000001</v>
      </c>
      <c r="D1149" s="374">
        <v>1.0999999999999999E-2</v>
      </c>
      <c r="E1149" s="374">
        <v>8.3997081800931701E-3</v>
      </c>
      <c r="F1149" s="374">
        <v>4.5093029390120536E-3</v>
      </c>
      <c r="G1149" s="374">
        <v>0.30243306823464677</v>
      </c>
      <c r="H1149" s="374">
        <v>0.69642700000000002</v>
      </c>
      <c r="I1149" s="196"/>
      <c r="J1149" s="196">
        <v>0.8155</v>
      </c>
      <c r="K1149" s="196">
        <v>0.115</v>
      </c>
      <c r="L1149" s="148"/>
      <c r="M1149" s="148"/>
      <c r="N1149" s="148"/>
      <c r="O1149" s="158"/>
    </row>
    <row r="1150" spans="1:15">
      <c r="A1150" s="144">
        <v>2</v>
      </c>
      <c r="B1150" s="146">
        <v>39266</v>
      </c>
      <c r="C1150" s="374">
        <v>0.2</v>
      </c>
      <c r="D1150" s="374">
        <v>8.0000000000000002E-3</v>
      </c>
      <c r="E1150" s="374">
        <v>1.1820215315711662E-2</v>
      </c>
      <c r="F1150" s="374">
        <v>4.1162518300528368E-3</v>
      </c>
      <c r="G1150" s="374">
        <v>0.33193579976969828</v>
      </c>
      <c r="H1150" s="374">
        <v>0.91107700000000003</v>
      </c>
      <c r="I1150" s="196"/>
      <c r="J1150" s="196">
        <v>0.5091</v>
      </c>
      <c r="K1150" s="196">
        <v>3.848E-2</v>
      </c>
      <c r="L1150" s="148"/>
      <c r="M1150" s="148"/>
      <c r="N1150" s="148"/>
      <c r="O1150" s="158"/>
    </row>
    <row r="1151" spans="1:15">
      <c r="A1151" s="144">
        <v>7</v>
      </c>
      <c r="B1151" s="146">
        <v>39266</v>
      </c>
      <c r="C1151" s="374">
        <v>0.44900000000000001</v>
      </c>
      <c r="D1151" s="374">
        <v>7.0000000000000001E-3</v>
      </c>
      <c r="E1151" s="374">
        <v>0.1082315568716279</v>
      </c>
      <c r="F1151" s="374" t="s">
        <v>188</v>
      </c>
      <c r="G1151" s="374">
        <v>0.40741411580109405</v>
      </c>
      <c r="H1151" s="374">
        <v>1.5561860000000001</v>
      </c>
      <c r="I1151" s="196"/>
      <c r="J1151" s="196">
        <v>0.26019999999999999</v>
      </c>
      <c r="K1151" s="196">
        <v>0.1275</v>
      </c>
      <c r="L1151" s="148"/>
      <c r="M1151" s="148"/>
      <c r="N1151" s="148"/>
      <c r="O1151" s="158"/>
    </row>
    <row r="1152" spans="1:15">
      <c r="A1152" s="144">
        <v>17</v>
      </c>
      <c r="B1152" s="146">
        <v>39266</v>
      </c>
      <c r="C1152" s="374">
        <v>0.17399999999999999</v>
      </c>
      <c r="D1152" s="374">
        <v>6.0000000000000001E-3</v>
      </c>
      <c r="E1152" s="374">
        <v>0.17604320143893998</v>
      </c>
      <c r="F1152" s="374">
        <v>2.4774163703138179E-3</v>
      </c>
      <c r="G1152" s="374">
        <v>0.42031723155969619</v>
      </c>
      <c r="H1152" s="374">
        <v>0.65697799999999995</v>
      </c>
      <c r="I1152" s="196"/>
      <c r="J1152" s="196">
        <v>0.49980000000000002</v>
      </c>
      <c r="K1152" s="196">
        <v>0.1782</v>
      </c>
      <c r="L1152" s="148"/>
      <c r="M1152" s="148"/>
      <c r="N1152" s="148"/>
      <c r="O1152" s="158"/>
    </row>
    <row r="1153" spans="1:15">
      <c r="A1153" s="144">
        <v>18</v>
      </c>
      <c r="B1153" s="146">
        <v>39266</v>
      </c>
      <c r="C1153" s="374">
        <v>0.17100000000000001</v>
      </c>
      <c r="D1153" s="374">
        <v>5.0000000000000001E-3</v>
      </c>
      <c r="E1153" s="374">
        <v>1.0350684749483927E-2</v>
      </c>
      <c r="F1153" s="374" t="s">
        <v>188</v>
      </c>
      <c r="G1153" s="374">
        <v>0.26764678516212925</v>
      </c>
      <c r="H1153" s="374">
        <v>0.69316599999999995</v>
      </c>
      <c r="I1153" s="196"/>
      <c r="J1153" s="196">
        <v>0.34639999999999999</v>
      </c>
      <c r="K1153" s="196">
        <v>3.7960000000000001E-2</v>
      </c>
      <c r="L1153" s="148"/>
      <c r="M1153" s="148"/>
      <c r="N1153" s="148"/>
      <c r="O1153" s="158"/>
    </row>
    <row r="1154" spans="1:15">
      <c r="A1154" s="144">
        <v>2</v>
      </c>
      <c r="B1154" s="146">
        <v>39273</v>
      </c>
      <c r="C1154" s="374">
        <v>0.2</v>
      </c>
      <c r="D1154" s="374">
        <v>3.0000000000000001E-3</v>
      </c>
      <c r="E1154" s="374">
        <v>7.0608679359177515E-3</v>
      </c>
      <c r="F1154" s="374" t="s">
        <v>188</v>
      </c>
      <c r="G1154" s="374">
        <v>0.34860952749219032</v>
      </c>
      <c r="H1154" s="374">
        <v>0.968221</v>
      </c>
      <c r="I1154" s="196"/>
      <c r="J1154" s="196">
        <v>0.78320000000000001</v>
      </c>
      <c r="K1154" s="196">
        <v>3.95E-2</v>
      </c>
      <c r="L1154" s="148"/>
      <c r="M1154" s="148"/>
      <c r="N1154" s="148"/>
      <c r="O1154" s="158"/>
    </row>
    <row r="1155" spans="1:15">
      <c r="A1155" s="144">
        <v>7</v>
      </c>
      <c r="B1155" s="146">
        <v>39273</v>
      </c>
      <c r="C1155" s="374">
        <v>0.439</v>
      </c>
      <c r="D1155" s="374">
        <v>3.0000000000000001E-3</v>
      </c>
      <c r="E1155" s="374">
        <v>9.9534305858453159E-2</v>
      </c>
      <c r="F1155" s="374">
        <v>4.2350750163018102E-3</v>
      </c>
      <c r="G1155" s="374">
        <v>0.382733513446054</v>
      </c>
      <c r="H1155" s="374">
        <v>1.1204080000000001</v>
      </c>
      <c r="I1155" s="196"/>
      <c r="J1155" s="196">
        <v>0.43280000000000002</v>
      </c>
      <c r="K1155" s="196">
        <v>0.12540000000000001</v>
      </c>
      <c r="L1155" s="148"/>
      <c r="M1155" s="148"/>
      <c r="N1155" s="148"/>
      <c r="O1155" s="158"/>
    </row>
    <row r="1156" spans="1:15">
      <c r="A1156" s="144">
        <v>17</v>
      </c>
      <c r="B1156" s="146">
        <v>39273</v>
      </c>
      <c r="C1156" s="374">
        <v>0.17</v>
      </c>
      <c r="D1156" s="374">
        <v>2E-3</v>
      </c>
      <c r="E1156" s="374">
        <v>0.14646134668693928</v>
      </c>
      <c r="F1156" s="374" t="s">
        <v>188</v>
      </c>
      <c r="G1156" s="374">
        <v>0.4170320916112652</v>
      </c>
      <c r="H1156" s="374">
        <v>0.68302499999999999</v>
      </c>
      <c r="I1156" s="196"/>
      <c r="J1156" s="196">
        <v>0.83330000000000004</v>
      </c>
      <c r="K1156" s="196">
        <v>0.1865</v>
      </c>
      <c r="L1156" s="148"/>
      <c r="M1156" s="148"/>
      <c r="N1156" s="148"/>
      <c r="O1156" s="158"/>
    </row>
    <row r="1157" spans="1:15">
      <c r="A1157" s="144">
        <v>18</v>
      </c>
      <c r="B1157" s="146">
        <v>39273</v>
      </c>
      <c r="C1157" s="374">
        <v>0.16700000000000001</v>
      </c>
      <c r="D1157" s="374">
        <v>3.0000000000000001E-3</v>
      </c>
      <c r="E1157" s="374">
        <v>4.9573776885463872E-3</v>
      </c>
      <c r="F1157" s="374" t="s">
        <v>188</v>
      </c>
      <c r="G1157" s="374">
        <v>0.25924977121352916</v>
      </c>
      <c r="H1157" s="374">
        <v>0.67591999999999997</v>
      </c>
      <c r="I1157" s="196"/>
      <c r="J1157" s="196">
        <v>0.60850000000000004</v>
      </c>
      <c r="K1157" s="196">
        <v>4.1340000000000002E-2</v>
      </c>
      <c r="L1157" s="148"/>
      <c r="M1157" s="148"/>
      <c r="N1157" s="148"/>
      <c r="O1157" s="158"/>
    </row>
    <row r="1158" spans="1:15">
      <c r="A1158" s="144">
        <v>2</v>
      </c>
      <c r="B1158" s="146">
        <v>39280</v>
      </c>
      <c r="C1158" s="374">
        <v>0.14399999999999999</v>
      </c>
      <c r="D1158" s="374">
        <v>7.0000000000000001E-3</v>
      </c>
      <c r="E1158" s="374">
        <v>1.3011359620343787E-2</v>
      </c>
      <c r="F1158" s="374" t="s">
        <v>188</v>
      </c>
      <c r="G1158" s="374">
        <v>0.32378641603354247</v>
      </c>
      <c r="H1158" s="374">
        <v>0.86209899999999995</v>
      </c>
      <c r="I1158" s="196"/>
      <c r="J1158" s="196">
        <v>0.55969999999999998</v>
      </c>
      <c r="K1158" s="196">
        <v>3.6229999999999998E-2</v>
      </c>
      <c r="L1158" s="148"/>
      <c r="M1158" s="148"/>
      <c r="N1158" s="148"/>
      <c r="O1158" s="158"/>
    </row>
    <row r="1159" spans="1:15">
      <c r="A1159" s="144">
        <v>7</v>
      </c>
      <c r="B1159" s="146">
        <v>39280</v>
      </c>
      <c r="C1159" s="374">
        <v>0.43</v>
      </c>
      <c r="D1159" s="374">
        <v>8.0000000000000002E-3</v>
      </c>
      <c r="E1159" s="374">
        <v>0.11350942932294443</v>
      </c>
      <c r="F1159" s="374" t="s">
        <v>188</v>
      </c>
      <c r="G1159" s="374">
        <v>0.37007924074777032</v>
      </c>
      <c r="H1159" s="374">
        <v>1.332584</v>
      </c>
      <c r="I1159" s="196"/>
      <c r="J1159" s="196">
        <v>0.2482</v>
      </c>
      <c r="K1159" s="196">
        <v>0.13200000000000001</v>
      </c>
      <c r="L1159" s="148"/>
      <c r="M1159" s="148"/>
      <c r="N1159" s="148"/>
      <c r="O1159" s="158"/>
    </row>
    <row r="1160" spans="1:15">
      <c r="A1160" s="144">
        <v>17</v>
      </c>
      <c r="B1160" s="146">
        <v>39280</v>
      </c>
      <c r="C1160" s="374">
        <v>0.16800000000000001</v>
      </c>
      <c r="D1160" s="374">
        <v>2E-3</v>
      </c>
      <c r="E1160" s="374">
        <v>0.19328099206887084</v>
      </c>
      <c r="F1160" s="374" t="s">
        <v>188</v>
      </c>
      <c r="G1160" s="374">
        <v>0.39437319032638563</v>
      </c>
      <c r="H1160" s="374">
        <v>0.73897199999999996</v>
      </c>
      <c r="I1160" s="196"/>
      <c r="J1160" s="196">
        <v>0.60780000000000001</v>
      </c>
      <c r="K1160" s="196">
        <v>0.22090000000000001</v>
      </c>
      <c r="L1160" s="148"/>
      <c r="M1160" s="148"/>
      <c r="N1160" s="148"/>
      <c r="O1160" s="158"/>
    </row>
    <row r="1161" spans="1:15">
      <c r="A1161" s="144">
        <v>18</v>
      </c>
      <c r="B1161" s="146">
        <v>39280</v>
      </c>
      <c r="C1161" s="374">
        <v>0.159</v>
      </c>
      <c r="D1161" s="374">
        <v>6.0000000000000001E-3</v>
      </c>
      <c r="E1161" s="374">
        <v>9.0732497544266377E-3</v>
      </c>
      <c r="F1161" s="374" t="s">
        <v>188</v>
      </c>
      <c r="G1161" s="374">
        <v>0.25578794086524859</v>
      </c>
      <c r="H1161" s="374">
        <v>0.87049900000000002</v>
      </c>
      <c r="I1161" s="196"/>
      <c r="J1161" s="196">
        <v>0.49070000000000003</v>
      </c>
      <c r="K1161" s="196">
        <v>5.3600000000000002E-2</v>
      </c>
      <c r="L1161" s="148"/>
      <c r="M1161" s="148"/>
      <c r="N1161" s="148"/>
      <c r="O1161" s="158"/>
    </row>
    <row r="1162" spans="1:15">
      <c r="A1162" s="144">
        <v>2</v>
      </c>
      <c r="B1162" s="146">
        <v>39287</v>
      </c>
      <c r="C1162" s="374">
        <v>0.2</v>
      </c>
      <c r="D1162" s="374">
        <v>6.0000000000000001E-3</v>
      </c>
      <c r="E1162" s="374">
        <v>1.2748555963232733E-2</v>
      </c>
      <c r="F1162" s="374" t="s">
        <v>188</v>
      </c>
      <c r="G1162" s="374">
        <v>0.40449863418456039</v>
      </c>
      <c r="H1162" s="374">
        <v>0.92643299999999995</v>
      </c>
      <c r="I1162" s="196"/>
      <c r="J1162" s="196">
        <v>0.85860000000000003</v>
      </c>
      <c r="K1162" s="196">
        <v>7.1010000000000004E-2</v>
      </c>
      <c r="L1162" s="148"/>
      <c r="M1162" s="148"/>
      <c r="N1162" s="148"/>
      <c r="O1162" s="158"/>
    </row>
    <row r="1163" spans="1:15">
      <c r="A1163" s="144">
        <v>7</v>
      </c>
      <c r="B1163" s="146">
        <v>39287</v>
      </c>
      <c r="C1163" s="374">
        <v>0.45</v>
      </c>
      <c r="D1163" s="374">
        <v>5.0000000000000001E-3</v>
      </c>
      <c r="E1163" s="374">
        <v>0.1171212902426379</v>
      </c>
      <c r="F1163" s="374" t="s">
        <v>188</v>
      </c>
      <c r="G1163" s="374">
        <v>0.45732762377500386</v>
      </c>
      <c r="H1163" s="374">
        <v>1.234245</v>
      </c>
      <c r="I1163" s="196"/>
      <c r="J1163" s="196">
        <v>0.53210000000000002</v>
      </c>
      <c r="K1163" s="196">
        <v>0.1246</v>
      </c>
      <c r="L1163" s="148"/>
      <c r="M1163" s="148"/>
      <c r="N1163" s="148"/>
      <c r="O1163" s="158"/>
    </row>
    <row r="1164" spans="1:15">
      <c r="A1164" s="144">
        <v>17</v>
      </c>
      <c r="B1164" s="146">
        <v>39287</v>
      </c>
      <c r="C1164" s="374">
        <v>0.17</v>
      </c>
      <c r="D1164" s="374">
        <v>8.0000000000000002E-3</v>
      </c>
      <c r="E1164" s="374">
        <v>0.17873699761860226</v>
      </c>
      <c r="F1164" s="374" t="s">
        <v>188</v>
      </c>
      <c r="G1164" s="374">
        <v>0.46331901950593468</v>
      </c>
      <c r="H1164" s="374">
        <v>0.77886999999999995</v>
      </c>
      <c r="I1164" s="196"/>
      <c r="J1164" s="196">
        <v>0.77590000000000003</v>
      </c>
      <c r="K1164" s="196">
        <v>0.20519999999999999</v>
      </c>
      <c r="L1164" s="148"/>
      <c r="M1164" s="148"/>
      <c r="N1164" s="148"/>
      <c r="O1164" s="158"/>
    </row>
    <row r="1165" spans="1:15">
      <c r="A1165" s="144">
        <v>18</v>
      </c>
      <c r="B1165" s="146">
        <v>39287</v>
      </c>
      <c r="C1165" s="374">
        <v>0.16</v>
      </c>
      <c r="D1165" s="374">
        <v>5.0000000000000001E-3</v>
      </c>
      <c r="E1165" s="374">
        <v>3.2826347772740058E-2</v>
      </c>
      <c r="F1165" s="374" t="s">
        <v>188</v>
      </c>
      <c r="G1165" s="374">
        <v>0.32961793365405129</v>
      </c>
      <c r="H1165" s="374">
        <v>0.87160300000000002</v>
      </c>
      <c r="I1165" s="196"/>
      <c r="J1165" s="196">
        <v>0.79859999999999998</v>
      </c>
      <c r="K1165" s="196">
        <v>6.114E-2</v>
      </c>
      <c r="L1165" s="148"/>
      <c r="M1165" s="148"/>
      <c r="N1165" s="148"/>
      <c r="O1165" s="158"/>
    </row>
    <row r="1166" spans="1:15">
      <c r="A1166" s="144">
        <v>2</v>
      </c>
      <c r="B1166" s="146">
        <v>39294</v>
      </c>
      <c r="C1166" s="374">
        <v>0.185</v>
      </c>
      <c r="D1166" s="374">
        <v>4.0000000000000001E-3</v>
      </c>
      <c r="E1166" s="374">
        <v>1.2403786589469055E-2</v>
      </c>
      <c r="F1166" s="374" t="s">
        <v>188</v>
      </c>
      <c r="G1166" s="374">
        <v>0.3417566211060919</v>
      </c>
      <c r="H1166" s="374">
        <v>0.88889300000000004</v>
      </c>
      <c r="I1166" s="196"/>
      <c r="J1166" s="196">
        <v>0.6905</v>
      </c>
      <c r="K1166" s="196">
        <v>4.147E-2</v>
      </c>
      <c r="L1166" s="148"/>
      <c r="M1166" s="148"/>
      <c r="N1166" s="148"/>
      <c r="O1166" s="158"/>
    </row>
    <row r="1167" spans="1:15">
      <c r="A1167" s="144">
        <v>7</v>
      </c>
      <c r="B1167" s="146">
        <v>39294</v>
      </c>
      <c r="C1167" s="374">
        <v>0.42199999999999999</v>
      </c>
      <c r="D1167" s="374">
        <v>1E-3</v>
      </c>
      <c r="E1167" s="374">
        <v>0.10533229574659608</v>
      </c>
      <c r="F1167" s="374" t="s">
        <v>188</v>
      </c>
      <c r="G1167" s="374">
        <v>0.4074497293721312</v>
      </c>
      <c r="H1167" s="374">
        <v>1.462377</v>
      </c>
      <c r="I1167" s="196"/>
      <c r="J1167" s="196">
        <v>0.3926</v>
      </c>
      <c r="K1167" s="196">
        <v>0.11559999999999999</v>
      </c>
      <c r="L1167" s="148"/>
      <c r="M1167" s="148"/>
      <c r="N1167" s="148"/>
      <c r="O1167" s="158"/>
    </row>
    <row r="1168" spans="1:15">
      <c r="A1168" s="144">
        <v>17</v>
      </c>
      <c r="B1168" s="146">
        <v>39294</v>
      </c>
      <c r="C1168" s="374">
        <v>0.16300000000000001</v>
      </c>
      <c r="D1168" s="374">
        <v>3.0000000000000001E-3</v>
      </c>
      <c r="E1168" s="374">
        <v>0.18648489863459522</v>
      </c>
      <c r="F1168" s="374">
        <v>7.6698489067818032E-3</v>
      </c>
      <c r="G1168" s="374">
        <v>0.4155283061517705</v>
      </c>
      <c r="H1168" s="374">
        <v>0.73701899999999998</v>
      </c>
      <c r="I1168" s="196"/>
      <c r="J1168" s="196">
        <v>0.6946</v>
      </c>
      <c r="K1168" s="196">
        <v>0.19600000000000001</v>
      </c>
      <c r="L1168" s="148"/>
      <c r="M1168" s="148"/>
      <c r="N1168" s="148"/>
      <c r="O1168" s="158"/>
    </row>
    <row r="1169" spans="1:15">
      <c r="A1169" s="144">
        <v>18</v>
      </c>
      <c r="B1169" s="146">
        <v>39294</v>
      </c>
      <c r="C1169" s="374">
        <v>0.158</v>
      </c>
      <c r="D1169" s="374">
        <v>3.0000000000000001E-3</v>
      </c>
      <c r="E1169" s="374">
        <v>8.5451600976509078E-3</v>
      </c>
      <c r="F1169" s="374" t="s">
        <v>188</v>
      </c>
      <c r="G1169" s="374">
        <v>0.25073468343125299</v>
      </c>
      <c r="H1169" s="374">
        <v>0.86693299999999995</v>
      </c>
      <c r="I1169" s="196"/>
      <c r="J1169" s="196">
        <v>0.56259999999999999</v>
      </c>
      <c r="K1169" s="196">
        <v>6.3490000000000005E-2</v>
      </c>
      <c r="L1169" s="148"/>
      <c r="M1169" s="148"/>
      <c r="N1169" s="148"/>
      <c r="O1169" s="158"/>
    </row>
    <row r="1170" spans="1:15">
      <c r="A1170" s="144">
        <v>2</v>
      </c>
      <c r="B1170" s="146">
        <v>39301</v>
      </c>
      <c r="C1170" s="374">
        <v>0.186</v>
      </c>
      <c r="D1170" s="374">
        <v>0</v>
      </c>
      <c r="E1170" s="374">
        <v>1.627433426276477E-2</v>
      </c>
      <c r="F1170" s="374" t="s">
        <v>188</v>
      </c>
      <c r="G1170" s="374">
        <v>0.39221366925278461</v>
      </c>
      <c r="H1170" s="374">
        <v>0.90193500000000004</v>
      </c>
      <c r="I1170" s="196"/>
      <c r="J1170" s="196">
        <v>0.69369999999999998</v>
      </c>
      <c r="K1170" s="196">
        <v>4.4479999999999999E-2</v>
      </c>
      <c r="L1170" s="148"/>
      <c r="M1170" s="148"/>
      <c r="N1170" s="148"/>
      <c r="O1170" s="158"/>
    </row>
    <row r="1171" spans="1:15">
      <c r="A1171" s="144">
        <v>7</v>
      </c>
      <c r="B1171" s="146">
        <v>39301</v>
      </c>
      <c r="C1171" s="374">
        <v>0.41199999999999998</v>
      </c>
      <c r="D1171" s="374">
        <v>1E-3</v>
      </c>
      <c r="E1171" s="374">
        <v>9.8206731961450841E-2</v>
      </c>
      <c r="F1171" s="374" t="s">
        <v>188</v>
      </c>
      <c r="G1171" s="374">
        <v>0.44206186171140632</v>
      </c>
      <c r="H1171" s="374">
        <v>1.5070300000000001</v>
      </c>
      <c r="I1171" s="196"/>
      <c r="J1171" s="196">
        <v>0.38</v>
      </c>
      <c r="K1171" s="196">
        <v>0.107</v>
      </c>
      <c r="L1171" s="148"/>
      <c r="M1171" s="148"/>
      <c r="N1171" s="148"/>
      <c r="O1171" s="158"/>
    </row>
    <row r="1172" spans="1:15">
      <c r="A1172" s="144">
        <v>17</v>
      </c>
      <c r="B1172" s="146">
        <v>39301</v>
      </c>
      <c r="C1172" s="374">
        <v>0.16600000000000001</v>
      </c>
      <c r="D1172" s="374">
        <v>6.0000000000000001E-3</v>
      </c>
      <c r="E1172" s="374">
        <v>0.22512142494310655</v>
      </c>
      <c r="F1172" s="374">
        <v>5.1216033887263738E-3</v>
      </c>
      <c r="G1172" s="374">
        <v>0.48968196415707965</v>
      </c>
      <c r="H1172" s="374">
        <v>0.85078399999999998</v>
      </c>
      <c r="I1172" s="196"/>
      <c r="J1172" s="196">
        <v>0.74039999999999995</v>
      </c>
      <c r="K1172" s="196">
        <v>0.23169999999999999</v>
      </c>
      <c r="L1172" s="148"/>
      <c r="M1172" s="148"/>
      <c r="N1172" s="148"/>
      <c r="O1172" s="158"/>
    </row>
    <row r="1173" spans="1:15">
      <c r="A1173" s="144">
        <v>18</v>
      </c>
      <c r="B1173" s="146">
        <v>39301</v>
      </c>
      <c r="C1173" s="374">
        <v>0.157</v>
      </c>
      <c r="D1173" s="374">
        <v>2E-3</v>
      </c>
      <c r="E1173" s="374">
        <v>1.6008085449084854E-2</v>
      </c>
      <c r="F1173" s="374">
        <v>2.4118690364047365E-3</v>
      </c>
      <c r="G1173" s="374">
        <v>0.28250233729234892</v>
      </c>
      <c r="H1173" s="374">
        <v>0.74987599999999999</v>
      </c>
      <c r="I1173" s="196"/>
      <c r="J1173" s="196">
        <v>0.60140000000000005</v>
      </c>
      <c r="K1173" s="196">
        <v>4.4729999999999999E-2</v>
      </c>
      <c r="L1173" s="148"/>
      <c r="M1173" s="148"/>
      <c r="N1173" s="148"/>
      <c r="O1173" s="158"/>
    </row>
    <row r="1174" spans="1:15">
      <c r="A1174" s="144">
        <v>2</v>
      </c>
      <c r="B1174" s="146">
        <v>39308</v>
      </c>
      <c r="C1174" s="374">
        <v>0.16600000000000001</v>
      </c>
      <c r="D1174" s="374">
        <v>5.0000000000000001E-3</v>
      </c>
      <c r="E1174" s="374">
        <v>2.0411276083718118E-2</v>
      </c>
      <c r="F1174" s="374">
        <v>1.9314502062331696E-2</v>
      </c>
      <c r="G1174" s="374">
        <v>0.30492498380151117</v>
      </c>
      <c r="H1174" s="374">
        <v>0.85379799999999995</v>
      </c>
      <c r="I1174" s="196" t="s">
        <v>188</v>
      </c>
      <c r="J1174" s="196">
        <v>0.73280000000000001</v>
      </c>
      <c r="K1174" s="196">
        <v>6.8580000000000002E-2</v>
      </c>
      <c r="L1174" s="148"/>
      <c r="M1174" s="148"/>
      <c r="N1174" s="148"/>
      <c r="O1174" s="158"/>
    </row>
    <row r="1175" spans="1:15">
      <c r="A1175" s="144">
        <v>7</v>
      </c>
      <c r="B1175" s="146">
        <v>39308</v>
      </c>
      <c r="C1175" s="374">
        <v>0.38700000000000001</v>
      </c>
      <c r="D1175" s="374">
        <v>6.0000000000000001E-3</v>
      </c>
      <c r="E1175" s="374">
        <v>9.3460813985128857E-2</v>
      </c>
      <c r="F1175" s="374" t="s">
        <v>188</v>
      </c>
      <c r="G1175" s="374">
        <v>0.4056310779129465</v>
      </c>
      <c r="H1175" s="374">
        <v>1.7390950000000001</v>
      </c>
      <c r="I1175" s="196">
        <v>5.2719999999999998E-3</v>
      </c>
      <c r="J1175" s="196">
        <v>0.36170000000000002</v>
      </c>
      <c r="K1175" s="196">
        <v>0.11070000000000001</v>
      </c>
      <c r="L1175" s="148"/>
      <c r="M1175" s="148"/>
      <c r="N1175" s="148"/>
      <c r="O1175" s="158"/>
    </row>
    <row r="1176" spans="1:15">
      <c r="A1176" s="144">
        <v>17</v>
      </c>
      <c r="B1176" s="146">
        <v>39308</v>
      </c>
      <c r="C1176" s="374">
        <v>0.14599999999999999</v>
      </c>
      <c r="D1176" s="374">
        <v>-1E-3</v>
      </c>
      <c r="E1176" s="374">
        <v>0.27693995686895923</v>
      </c>
      <c r="F1176" s="374">
        <v>6.0578042168567643E-3</v>
      </c>
      <c r="G1176" s="374">
        <v>0.41725757700435079</v>
      </c>
      <c r="H1176" s="374">
        <v>0.73750199999999999</v>
      </c>
      <c r="I1176" s="196">
        <v>2.3379999999999998E-3</v>
      </c>
      <c r="J1176" s="196">
        <v>0.64690000000000003</v>
      </c>
      <c r="K1176" s="196">
        <v>0.28139999999999998</v>
      </c>
      <c r="L1176" s="148"/>
      <c r="M1176" s="148"/>
      <c r="N1176" s="148"/>
      <c r="O1176" s="158"/>
    </row>
    <row r="1177" spans="1:15">
      <c r="A1177" s="144">
        <v>18</v>
      </c>
      <c r="B1177" s="146">
        <v>39308</v>
      </c>
      <c r="C1177" s="374">
        <v>0.13200000000000001</v>
      </c>
      <c r="D1177" s="374">
        <v>6.0000000000000001E-3</v>
      </c>
      <c r="E1177" s="374">
        <v>2.9728022778989439E-2</v>
      </c>
      <c r="F1177" s="374" t="s">
        <v>188</v>
      </c>
      <c r="G1177" s="374">
        <v>0.24748273976505319</v>
      </c>
      <c r="H1177" s="374">
        <v>0.77187099999999997</v>
      </c>
      <c r="I1177" s="196">
        <v>1.797E-3</v>
      </c>
      <c r="J1177" s="196">
        <v>0.58309999999999995</v>
      </c>
      <c r="K1177" s="196">
        <v>5.4980000000000001E-2</v>
      </c>
      <c r="L1177" s="148"/>
      <c r="M1177" s="148"/>
      <c r="N1177" s="148"/>
      <c r="O1177" s="158"/>
    </row>
    <row r="1178" spans="1:15">
      <c r="A1178" s="144">
        <v>2</v>
      </c>
      <c r="B1178" s="146">
        <v>39315</v>
      </c>
      <c r="C1178" s="374">
        <v>0.16</v>
      </c>
      <c r="D1178" s="374">
        <v>6.0000000000000001E-3</v>
      </c>
      <c r="E1178" s="374">
        <v>2.0562210496149626E-2</v>
      </c>
      <c r="F1178" s="374">
        <v>5.0390067626578279E-3</v>
      </c>
      <c r="G1178" s="374">
        <v>0.31688088728472624</v>
      </c>
      <c r="H1178" s="374">
        <v>0.8391386141159175</v>
      </c>
      <c r="I1178" s="196">
        <v>2.6020000000000001E-3</v>
      </c>
      <c r="J1178" s="196">
        <v>0.70950000000000002</v>
      </c>
      <c r="K1178" s="196">
        <v>6.2829999999999997E-2</v>
      </c>
      <c r="L1178" s="148"/>
      <c r="M1178" s="148"/>
      <c r="N1178" s="148"/>
      <c r="O1178" s="158"/>
    </row>
    <row r="1179" spans="1:15">
      <c r="A1179" s="144">
        <v>7</v>
      </c>
      <c r="B1179" s="146">
        <v>39315</v>
      </c>
      <c r="C1179" s="374">
        <v>0.372</v>
      </c>
      <c r="D1179" s="374">
        <v>2E-3</v>
      </c>
      <c r="E1179" s="374">
        <v>8.6938673039831063E-2</v>
      </c>
      <c r="F1179" s="374" t="s">
        <v>188</v>
      </c>
      <c r="G1179" s="374">
        <v>0.42056202517533331</v>
      </c>
      <c r="H1179" s="374">
        <v>1.5585814182586999</v>
      </c>
      <c r="I1179" s="196">
        <v>2.8869999999999998E-3</v>
      </c>
      <c r="J1179" s="196">
        <v>0.37869999999999998</v>
      </c>
      <c r="K1179" s="196">
        <v>0.1142</v>
      </c>
      <c r="L1179" s="148"/>
      <c r="M1179" s="148"/>
      <c r="N1179" s="148"/>
      <c r="O1179" s="158"/>
    </row>
    <row r="1180" spans="1:15">
      <c r="A1180" s="144">
        <v>17</v>
      </c>
      <c r="B1180" s="146">
        <v>39315</v>
      </c>
      <c r="C1180" s="374">
        <v>0.13700000000000001</v>
      </c>
      <c r="D1180" s="374">
        <v>5.0000000000000001E-3</v>
      </c>
      <c r="E1180" s="374">
        <v>0.2940968691044582</v>
      </c>
      <c r="F1180" s="374" t="s">
        <v>188</v>
      </c>
      <c r="G1180" s="374">
        <v>0.44619437087449593</v>
      </c>
      <c r="H1180" s="374">
        <v>0.75712701926578052</v>
      </c>
      <c r="I1180" s="196">
        <v>9.7999999999999997E-4</v>
      </c>
      <c r="J1180" s="196">
        <v>0.70389999999999997</v>
      </c>
      <c r="K1180" s="196">
        <v>0.29599999999999999</v>
      </c>
      <c r="L1180" s="148"/>
      <c r="M1180" s="148"/>
      <c r="N1180" s="148"/>
      <c r="O1180" s="158"/>
    </row>
    <row r="1181" spans="1:15">
      <c r="A1181" s="144">
        <v>18</v>
      </c>
      <c r="B1181" s="146">
        <v>39315</v>
      </c>
      <c r="C1181" s="374">
        <v>0.127</v>
      </c>
      <c r="D1181" s="374">
        <v>3.0000000000000001E-3</v>
      </c>
      <c r="E1181" s="374">
        <v>2.7153920755245326E-2</v>
      </c>
      <c r="F1181" s="374" t="s">
        <v>188</v>
      </c>
      <c r="G1181" s="374">
        <v>0.24974962613841459</v>
      </c>
      <c r="H1181" s="374">
        <v>0.75955670976019507</v>
      </c>
      <c r="I1181" s="196">
        <v>6.8599999999999998E-4</v>
      </c>
      <c r="J1181" s="196">
        <v>0.60589999999999999</v>
      </c>
      <c r="K1181" s="196">
        <v>6.096E-2</v>
      </c>
      <c r="L1181" s="148"/>
      <c r="M1181" s="148"/>
      <c r="N1181" s="148"/>
      <c r="O1181" s="158"/>
    </row>
    <row r="1182" spans="1:15">
      <c r="A1182" s="144">
        <v>2</v>
      </c>
      <c r="B1182" s="146">
        <v>39322</v>
      </c>
      <c r="C1182" s="374">
        <v>0.14899999999999999</v>
      </c>
      <c r="D1182" s="374">
        <v>3.0000000000000001E-3</v>
      </c>
      <c r="E1182" s="374">
        <v>1.6086782711167071E-2</v>
      </c>
      <c r="F1182" s="374">
        <v>6.4209548850722069E-3</v>
      </c>
      <c r="G1182" s="374">
        <v>0.33567618812727973</v>
      </c>
      <c r="H1182" s="374">
        <v>0.86629726110827088</v>
      </c>
      <c r="I1182" s="196">
        <v>1.9550000000000001E-3</v>
      </c>
      <c r="J1182" s="196">
        <v>0.65959999999999996</v>
      </c>
      <c r="K1182" s="196">
        <v>4.4359999999999997E-2</v>
      </c>
      <c r="L1182" s="148"/>
      <c r="M1182" s="148"/>
      <c r="N1182" s="148"/>
      <c r="O1182" s="158"/>
    </row>
    <row r="1183" spans="1:15">
      <c r="A1183" s="144">
        <v>7</v>
      </c>
      <c r="B1183" s="146">
        <v>39322</v>
      </c>
      <c r="C1183" s="374">
        <v>0.36199999999999999</v>
      </c>
      <c r="D1183" s="374">
        <v>3.0000000000000001E-3</v>
      </c>
      <c r="E1183" s="374">
        <v>7.1561124246040012E-2</v>
      </c>
      <c r="F1183" s="374">
        <v>2.615777367970131E-3</v>
      </c>
      <c r="G1183" s="374">
        <v>0.42817731867728848</v>
      </c>
      <c r="H1183" s="374">
        <v>1.6403383608903299</v>
      </c>
      <c r="I1183" s="196">
        <v>3.872E-3</v>
      </c>
      <c r="J1183" s="196">
        <v>0.37619999999999998</v>
      </c>
      <c r="K1183" s="196">
        <v>9.3060000000000004E-2</v>
      </c>
      <c r="L1183" s="148"/>
      <c r="M1183" s="148"/>
      <c r="N1183" s="148"/>
      <c r="O1183" s="158"/>
    </row>
    <row r="1184" spans="1:15">
      <c r="A1184" s="144">
        <v>17</v>
      </c>
      <c r="B1184" s="146">
        <v>39322</v>
      </c>
      <c r="C1184" s="374">
        <v>0.13600000000000001</v>
      </c>
      <c r="D1184" s="374">
        <v>4.0000000000000001E-3</v>
      </c>
      <c r="E1184" s="374">
        <v>0.24953731862043094</v>
      </c>
      <c r="F1184" s="374">
        <v>4.9687258569659819E-3</v>
      </c>
      <c r="G1184" s="374">
        <v>0.45629652022774253</v>
      </c>
      <c r="H1184" s="374">
        <v>0.74638516983630876</v>
      </c>
      <c r="I1184" s="196">
        <v>2.6159999999999998E-3</v>
      </c>
      <c r="J1184" s="196">
        <v>0.69969999999999999</v>
      </c>
      <c r="K1184" s="196">
        <v>0.24890000000000001</v>
      </c>
      <c r="L1184" s="148"/>
      <c r="M1184" s="148"/>
      <c r="N1184" s="148"/>
      <c r="O1184" s="158"/>
    </row>
    <row r="1185" spans="1:15">
      <c r="A1185" s="144">
        <v>18</v>
      </c>
      <c r="B1185" s="146">
        <v>39322</v>
      </c>
      <c r="C1185" s="374">
        <v>0.125</v>
      </c>
      <c r="D1185" s="374">
        <v>4.0000000000000001E-3</v>
      </c>
      <c r="E1185" s="374">
        <v>2.0282016045171828E-2</v>
      </c>
      <c r="F1185" s="374" t="s">
        <v>188</v>
      </c>
      <c r="G1185" s="374">
        <v>0.25848627464134444</v>
      </c>
      <c r="H1185" s="374">
        <v>0.79451982300952584</v>
      </c>
      <c r="I1185" s="196">
        <v>2.41E-4</v>
      </c>
      <c r="J1185" s="196">
        <v>0.66679999999999995</v>
      </c>
      <c r="K1185" s="196">
        <v>4.3799999999999999E-2</v>
      </c>
      <c r="L1185" s="148"/>
      <c r="M1185" s="148"/>
      <c r="N1185" s="148"/>
      <c r="O1185" s="158"/>
    </row>
    <row r="1186" spans="1:15">
      <c r="A1186" s="144">
        <v>2</v>
      </c>
      <c r="B1186" s="146">
        <v>39329</v>
      </c>
      <c r="C1186" s="374">
        <v>0.14899999999999999</v>
      </c>
      <c r="D1186" s="374">
        <v>6.0000000000000001E-3</v>
      </c>
      <c r="E1186" s="374">
        <v>1.4678818061692769E-2</v>
      </c>
      <c r="F1186" s="374">
        <v>1.0215493477623591E-2</v>
      </c>
      <c r="G1186" s="374">
        <v>0.34927952105096421</v>
      </c>
      <c r="H1186" s="374">
        <v>0.86175002657803246</v>
      </c>
      <c r="I1186" s="196">
        <v>5.1489999999999999E-3</v>
      </c>
      <c r="J1186" s="196">
        <v>0.73219999999999996</v>
      </c>
      <c r="K1186" s="196">
        <v>6.1539999999999997E-2</v>
      </c>
      <c r="L1186" s="148"/>
      <c r="M1186" s="148"/>
      <c r="N1186" s="148"/>
      <c r="O1186" s="158"/>
    </row>
    <row r="1187" spans="1:15">
      <c r="A1187" s="144">
        <v>7</v>
      </c>
      <c r="B1187" s="146">
        <v>39329</v>
      </c>
      <c r="C1187" s="374">
        <v>0.35699999999999998</v>
      </c>
      <c r="D1187" s="374">
        <v>5.0000000000000001E-3</v>
      </c>
      <c r="E1187" s="374">
        <v>6.2884263764163437E-2</v>
      </c>
      <c r="F1187" s="374" t="s">
        <v>188</v>
      </c>
      <c r="G1187" s="374">
        <v>0.44596472890415167</v>
      </c>
      <c r="H1187" s="374">
        <v>1.7887192812775827</v>
      </c>
      <c r="I1187" s="196">
        <v>3.0990000000000002E-3</v>
      </c>
      <c r="J1187" s="196">
        <v>0.35720000000000002</v>
      </c>
      <c r="K1187" s="196">
        <v>7.7079999999999996E-2</v>
      </c>
      <c r="L1187" s="148"/>
      <c r="M1187" s="148"/>
      <c r="N1187" s="148"/>
      <c r="O1187" s="158"/>
    </row>
    <row r="1188" spans="1:15">
      <c r="A1188" s="144">
        <v>17</v>
      </c>
      <c r="B1188" s="146">
        <v>39329</v>
      </c>
      <c r="C1188" s="374">
        <v>0.13600000000000001</v>
      </c>
      <c r="D1188" s="374">
        <v>7.0000000000000001E-3</v>
      </c>
      <c r="E1188" s="374">
        <v>0.24376204219560071</v>
      </c>
      <c r="F1188" s="374">
        <v>1.6779588849434204E-3</v>
      </c>
      <c r="G1188" s="374">
        <v>0.46540776365383224</v>
      </c>
      <c r="H1188" s="374">
        <v>0.72053718847712378</v>
      </c>
      <c r="I1188" s="196">
        <v>1.9369999999999999E-3</v>
      </c>
      <c r="J1188" s="196">
        <v>0.70599999999999996</v>
      </c>
      <c r="K1188" s="196">
        <v>0.24129999999999999</v>
      </c>
      <c r="L1188" s="148"/>
      <c r="M1188" s="148"/>
      <c r="N1188" s="148"/>
      <c r="O1188" s="158"/>
    </row>
    <row r="1189" spans="1:15">
      <c r="A1189" s="144">
        <v>18</v>
      </c>
      <c r="B1189" s="146">
        <v>39329</v>
      </c>
      <c r="C1189" s="374">
        <v>0.127</v>
      </c>
      <c r="D1189" s="374">
        <v>7.0000000000000001E-3</v>
      </c>
      <c r="E1189" s="374">
        <v>2.1325405070177848E-2</v>
      </c>
      <c r="F1189" s="374">
        <v>2.1044189579224764E-3</v>
      </c>
      <c r="G1189" s="374">
        <v>0.27052770517346492</v>
      </c>
      <c r="H1189" s="374">
        <v>0.75296280040694274</v>
      </c>
      <c r="I1189" s="196">
        <v>7.5299999999999998E-4</v>
      </c>
      <c r="J1189" s="196">
        <v>0.74070000000000003</v>
      </c>
      <c r="K1189" s="196">
        <v>7.392E-2</v>
      </c>
      <c r="L1189" s="148"/>
      <c r="M1189" s="148"/>
      <c r="N1189" s="148"/>
      <c r="O1189" s="158"/>
    </row>
    <row r="1190" spans="1:15">
      <c r="A1190" s="144">
        <v>2</v>
      </c>
      <c r="B1190" s="146">
        <v>39336</v>
      </c>
      <c r="C1190" s="374">
        <v>0.13100000000000001</v>
      </c>
      <c r="D1190" s="374">
        <v>5.0000000000000001E-3</v>
      </c>
      <c r="E1190" s="374">
        <v>1.784744581931633E-2</v>
      </c>
      <c r="F1190" s="374">
        <v>3.899472270121003E-3</v>
      </c>
      <c r="G1190" s="374">
        <v>0.34803849477932636</v>
      </c>
      <c r="H1190" s="374">
        <v>0.88565829137249674</v>
      </c>
      <c r="I1190" s="196">
        <v>1.1272000000000001E-2</v>
      </c>
      <c r="J1190" s="196">
        <v>0.7077</v>
      </c>
      <c r="K1190" s="196">
        <v>6.1260000000000002E-2</v>
      </c>
      <c r="L1190" s="148"/>
      <c r="M1190" s="148"/>
      <c r="N1190" s="148"/>
      <c r="O1190" s="158"/>
    </row>
    <row r="1191" spans="1:15">
      <c r="A1191" s="144">
        <v>7</v>
      </c>
      <c r="B1191" s="146">
        <v>39336</v>
      </c>
      <c r="C1191" s="374">
        <v>0.33200000000000002</v>
      </c>
      <c r="D1191" s="374">
        <v>4.0000000000000001E-3</v>
      </c>
      <c r="E1191" s="374">
        <v>8.1042710412093363E-2</v>
      </c>
      <c r="F1191" s="374" t="s">
        <v>188</v>
      </c>
      <c r="G1191" s="374">
        <v>0.43807929047327621</v>
      </c>
      <c r="H1191" s="374">
        <v>1.1655532250106579</v>
      </c>
      <c r="I1191" s="196">
        <v>8.4000000000000003E-4</v>
      </c>
      <c r="J1191" s="196">
        <v>0.4768</v>
      </c>
      <c r="K1191" s="196">
        <v>0.12659999999999999</v>
      </c>
      <c r="L1191" s="148"/>
      <c r="M1191" s="148"/>
      <c r="N1191" s="148"/>
      <c r="O1191" s="158"/>
    </row>
    <row r="1192" spans="1:15">
      <c r="A1192" s="144">
        <v>17</v>
      </c>
      <c r="B1192" s="146">
        <v>39336</v>
      </c>
      <c r="C1192" s="374">
        <v>0.13100000000000001</v>
      </c>
      <c r="D1192" s="374">
        <v>6.0000000000000001E-3</v>
      </c>
      <c r="E1192" s="374">
        <v>0.26438648108958884</v>
      </c>
      <c r="F1192" s="374" t="s">
        <v>188</v>
      </c>
      <c r="G1192" s="374">
        <v>0.49224000054704908</v>
      </c>
      <c r="H1192" s="374">
        <v>0.77181199863114092</v>
      </c>
      <c r="I1192" s="196">
        <v>5.3169999999999997E-3</v>
      </c>
      <c r="J1192" s="196">
        <v>0.79549999999999998</v>
      </c>
      <c r="K1192" s="196">
        <v>0.28649999999999998</v>
      </c>
      <c r="L1192" s="148"/>
      <c r="M1192" s="148"/>
      <c r="N1192" s="148"/>
      <c r="O1192" s="158"/>
    </row>
    <row r="1193" spans="1:15">
      <c r="A1193" s="144">
        <v>18</v>
      </c>
      <c r="B1193" s="146">
        <v>39336</v>
      </c>
      <c r="C1193" s="374">
        <v>0.112</v>
      </c>
      <c r="D1193" s="374">
        <v>2E-3</v>
      </c>
      <c r="E1193" s="374">
        <v>3.5142469898917637E-2</v>
      </c>
      <c r="F1193" s="374" t="s">
        <v>188</v>
      </c>
      <c r="G1193" s="374">
        <v>0.28329514153804475</v>
      </c>
      <c r="H1193" s="374">
        <v>0.73414381674433793</v>
      </c>
      <c r="I1193" s="196">
        <v>7.6E-3</v>
      </c>
      <c r="J1193" s="196">
        <v>0.68479999999999996</v>
      </c>
      <c r="K1193" s="196">
        <v>7.4499999999999997E-2</v>
      </c>
      <c r="L1193" s="148"/>
      <c r="M1193" s="148"/>
      <c r="N1193" s="148"/>
      <c r="O1193" s="158"/>
    </row>
    <row r="1194" spans="1:15">
      <c r="A1194" s="144">
        <v>2</v>
      </c>
      <c r="B1194" s="146">
        <v>39343</v>
      </c>
      <c r="C1194" s="374">
        <v>0.14699999999999999</v>
      </c>
      <c r="D1194" s="374">
        <v>0</v>
      </c>
      <c r="E1194" s="374">
        <v>1.4428124714309714E-2</v>
      </c>
      <c r="F1194" s="374">
        <v>3.339737562088167E-3</v>
      </c>
      <c r="G1194" s="374">
        <v>0.37181291787277138</v>
      </c>
      <c r="H1194" s="374">
        <v>0.96065254243067644</v>
      </c>
      <c r="I1194" s="196">
        <v>3.9350000000000001E-3</v>
      </c>
      <c r="J1194" s="196">
        <v>0.60189999999999999</v>
      </c>
      <c r="K1194" s="196">
        <v>0.14560000000000001</v>
      </c>
      <c r="L1194" s="148"/>
      <c r="M1194" s="148"/>
      <c r="N1194" s="148"/>
      <c r="O1194" s="158"/>
    </row>
    <row r="1195" spans="1:15">
      <c r="A1195" s="144">
        <v>7</v>
      </c>
      <c r="B1195" s="146">
        <v>39343</v>
      </c>
      <c r="C1195" s="374">
        <v>0.34899999999999998</v>
      </c>
      <c r="D1195" s="374">
        <v>0</v>
      </c>
      <c r="E1195" s="374">
        <v>6.7996279693655196E-2</v>
      </c>
      <c r="F1195" s="374" t="s">
        <v>188</v>
      </c>
      <c r="G1195" s="374">
        <v>0.44368288556709723</v>
      </c>
      <c r="H1195" s="374">
        <v>1.1270050668258664</v>
      </c>
      <c r="I1195" s="196">
        <v>3.601E-3</v>
      </c>
      <c r="J1195" s="196">
        <v>0.37459999999999999</v>
      </c>
      <c r="K1195" s="196">
        <v>9.5519999999999994E-2</v>
      </c>
      <c r="L1195" s="148"/>
      <c r="M1195" s="148"/>
      <c r="N1195" s="148"/>
      <c r="O1195" s="158"/>
    </row>
    <row r="1196" spans="1:15">
      <c r="A1196" s="144">
        <v>17</v>
      </c>
      <c r="B1196" s="146">
        <v>39343</v>
      </c>
      <c r="C1196" s="374">
        <v>0.14499999999999999</v>
      </c>
      <c r="D1196" s="374">
        <v>3.0000000000000001E-3</v>
      </c>
      <c r="E1196" s="374">
        <v>0.22527916223286329</v>
      </c>
      <c r="F1196" s="374">
        <v>5.442162355576919E-3</v>
      </c>
      <c r="G1196" s="374">
        <v>0.48864549042797317</v>
      </c>
      <c r="H1196" s="374">
        <v>0.85403782914075355</v>
      </c>
      <c r="I1196" s="196">
        <v>3.751E-3</v>
      </c>
      <c r="J1196" s="196">
        <v>0.67190000000000005</v>
      </c>
      <c r="K1196" s="196">
        <v>0.2177</v>
      </c>
      <c r="L1196" s="148"/>
      <c r="M1196" s="148"/>
      <c r="N1196" s="148"/>
      <c r="O1196" s="158"/>
    </row>
    <row r="1197" spans="1:15">
      <c r="A1197" s="144">
        <v>18</v>
      </c>
      <c r="B1197" s="146">
        <v>39343</v>
      </c>
      <c r="C1197" s="374">
        <v>0.11600000000000001</v>
      </c>
      <c r="D1197" s="374">
        <v>0</v>
      </c>
      <c r="E1197" s="374">
        <v>1.9603401722446359E-2</v>
      </c>
      <c r="F1197" s="374" t="s">
        <v>188</v>
      </c>
      <c r="G1197" s="374">
        <v>0.29586608449647667</v>
      </c>
      <c r="H1197" s="374">
        <v>0.78103180585789445</v>
      </c>
      <c r="I1197" s="196">
        <v>3.7090000000000001E-3</v>
      </c>
      <c r="J1197" s="196">
        <v>0.72260000000000002</v>
      </c>
      <c r="K1197" s="196">
        <v>6.5229999999999996E-2</v>
      </c>
      <c r="L1197" s="148"/>
      <c r="M1197" s="148"/>
      <c r="N1197" s="148"/>
      <c r="O1197" s="158"/>
    </row>
    <row r="1198" spans="1:15">
      <c r="A1198" s="144">
        <v>2</v>
      </c>
      <c r="B1198" s="146">
        <v>39350</v>
      </c>
      <c r="C1198" s="374">
        <v>0.13400000000000001</v>
      </c>
      <c r="D1198" s="374">
        <v>4.0000000000000001E-3</v>
      </c>
      <c r="E1198" s="374">
        <v>1.4032619598817325E-2</v>
      </c>
      <c r="F1198" s="374">
        <v>4.7232340184974308E-3</v>
      </c>
      <c r="G1198" s="374">
        <v>0.34885358808323491</v>
      </c>
      <c r="H1198" s="374">
        <v>0.92335802514974774</v>
      </c>
      <c r="I1198" s="196">
        <v>1.8041000000000001E-2</v>
      </c>
      <c r="J1198" s="196">
        <v>0.67820000000000003</v>
      </c>
      <c r="K1198" s="196">
        <v>4.4359999999999997E-2</v>
      </c>
      <c r="L1198" s="148"/>
      <c r="M1198" s="148"/>
      <c r="N1198" s="148"/>
      <c r="O1198" s="158"/>
    </row>
    <row r="1199" spans="1:15">
      <c r="A1199" s="144">
        <v>7</v>
      </c>
      <c r="B1199" s="146">
        <v>39350</v>
      </c>
      <c r="C1199" s="374">
        <v>0.33400000000000002</v>
      </c>
      <c r="D1199" s="374">
        <v>2E-3</v>
      </c>
      <c r="E1199" s="374">
        <v>4.7872774475002655E-2</v>
      </c>
      <c r="F1199" s="374" t="s">
        <v>188</v>
      </c>
      <c r="G1199" s="374">
        <v>0.50432217346840924</v>
      </c>
      <c r="H1199" s="374">
        <v>2.4337832158118986</v>
      </c>
      <c r="I1199" s="196">
        <v>4.5570000000000003E-3</v>
      </c>
      <c r="J1199" s="196">
        <v>0.4506</v>
      </c>
      <c r="K1199" s="196">
        <v>7.9930000000000001E-2</v>
      </c>
      <c r="L1199" s="148"/>
      <c r="M1199" s="148"/>
      <c r="N1199" s="148"/>
      <c r="O1199" s="158"/>
    </row>
    <row r="1200" spans="1:15">
      <c r="A1200" s="144">
        <v>17</v>
      </c>
      <c r="B1200" s="146">
        <v>39350</v>
      </c>
      <c r="C1200" s="374">
        <v>0.126</v>
      </c>
      <c r="D1200" s="374">
        <v>2E-3</v>
      </c>
      <c r="E1200" s="374">
        <v>0.25771696993710697</v>
      </c>
      <c r="F1200" s="374">
        <v>5.0640520829990663E-3</v>
      </c>
      <c r="G1200" s="374">
        <v>0.47711203528547963</v>
      </c>
      <c r="H1200" s="374">
        <v>0.86210531765351772</v>
      </c>
      <c r="I1200" s="196">
        <v>3.6779999999999998E-3</v>
      </c>
      <c r="J1200" s="196">
        <v>0.69220000000000004</v>
      </c>
      <c r="K1200" s="196">
        <v>0.2487</v>
      </c>
      <c r="L1200" s="148"/>
      <c r="M1200" s="148"/>
      <c r="N1200" s="148"/>
      <c r="O1200" s="158"/>
    </row>
    <row r="1201" spans="1:15">
      <c r="A1201" s="144">
        <v>18</v>
      </c>
      <c r="B1201" s="146">
        <v>39350</v>
      </c>
      <c r="C1201" s="374">
        <v>0.115</v>
      </c>
      <c r="D1201" s="374">
        <v>3.0000000000000001E-3</v>
      </c>
      <c r="E1201" s="374">
        <v>2.9154667812837709E-2</v>
      </c>
      <c r="F1201" s="374" t="s">
        <v>188</v>
      </c>
      <c r="G1201" s="374">
        <v>0.27541861390899813</v>
      </c>
      <c r="H1201" s="374">
        <v>0.8367053262383064</v>
      </c>
      <c r="I1201" s="196">
        <v>3.5829999999999998E-3</v>
      </c>
      <c r="J1201" s="196">
        <v>0.68530000000000002</v>
      </c>
      <c r="K1201" s="196">
        <v>7.1319999999999995E-2</v>
      </c>
      <c r="L1201" s="148"/>
      <c r="M1201" s="148"/>
      <c r="N1201" s="148"/>
      <c r="O1201" s="158"/>
    </row>
    <row r="1202" spans="1:15">
      <c r="A1202" s="144">
        <v>2</v>
      </c>
      <c r="B1202" s="146">
        <v>39357</v>
      </c>
      <c r="C1202" s="374">
        <v>0.127</v>
      </c>
      <c r="D1202" s="374">
        <v>8.0000000000000002E-3</v>
      </c>
      <c r="E1202" s="374">
        <v>1.3261304326469433E-2</v>
      </c>
      <c r="F1202" s="374">
        <v>5.2969254381925127E-3</v>
      </c>
      <c r="G1202" s="374">
        <v>0.34461059560196949</v>
      </c>
      <c r="H1202" s="374">
        <v>0.67287431015527266</v>
      </c>
      <c r="I1202" s="196">
        <v>3.7190000000000001E-3</v>
      </c>
      <c r="J1202" s="196">
        <v>0.78820000000000001</v>
      </c>
      <c r="K1202" s="196">
        <v>6.114E-2</v>
      </c>
      <c r="L1202" s="148"/>
      <c r="M1202" s="148"/>
      <c r="N1202" s="148"/>
      <c r="O1202" s="158"/>
    </row>
    <row r="1203" spans="1:15">
      <c r="A1203" s="144">
        <v>7</v>
      </c>
      <c r="B1203" s="146">
        <v>39357</v>
      </c>
      <c r="C1203" s="374">
        <v>0.32400000000000001</v>
      </c>
      <c r="D1203" s="374">
        <v>2E-3</v>
      </c>
      <c r="E1203" s="374">
        <v>5.4772367213077391E-2</v>
      </c>
      <c r="F1203" s="374">
        <v>3.0261551953673421E-3</v>
      </c>
      <c r="G1203" s="374">
        <v>0.44074964665171468</v>
      </c>
      <c r="H1203" s="374">
        <v>0.99262681439665068</v>
      </c>
      <c r="I1203" s="196">
        <v>1.7281000000000001E-2</v>
      </c>
      <c r="J1203" s="196">
        <v>0.3357</v>
      </c>
      <c r="K1203" s="196">
        <v>7.4079999999999993E-2</v>
      </c>
      <c r="L1203" s="148"/>
      <c r="M1203" s="148"/>
      <c r="N1203" s="148"/>
      <c r="O1203" s="158"/>
    </row>
    <row r="1204" spans="1:15">
      <c r="A1204" s="144">
        <v>17</v>
      </c>
      <c r="B1204" s="146">
        <v>39357</v>
      </c>
      <c r="C1204" s="374">
        <v>0.126</v>
      </c>
      <c r="D1204" s="374">
        <v>3.0000000000000001E-3</v>
      </c>
      <c r="E1204" s="374">
        <v>0.24189098019859379</v>
      </c>
      <c r="F1204" s="374" t="s">
        <v>188</v>
      </c>
      <c r="G1204" s="374">
        <v>0.47319767166631876</v>
      </c>
      <c r="H1204" s="374">
        <v>0.61368694622890696</v>
      </c>
      <c r="I1204" s="196">
        <v>3.522E-3</v>
      </c>
      <c r="J1204" s="196">
        <v>0.627</v>
      </c>
      <c r="K1204" s="196">
        <v>0.25740000000000002</v>
      </c>
      <c r="L1204" s="148"/>
      <c r="M1204" s="148"/>
      <c r="N1204" s="148"/>
      <c r="O1204" s="158"/>
    </row>
    <row r="1205" spans="1:15">
      <c r="A1205" s="144">
        <v>18</v>
      </c>
      <c r="B1205" s="146">
        <v>39357</v>
      </c>
      <c r="C1205" s="374">
        <v>0.106</v>
      </c>
      <c r="D1205" s="374">
        <v>3.0000000000000001E-3</v>
      </c>
      <c r="E1205" s="374">
        <v>3.8858799482420721E-2</v>
      </c>
      <c r="F1205" s="374" t="s">
        <v>188</v>
      </c>
      <c r="G1205" s="374">
        <v>0.29054789600081599</v>
      </c>
      <c r="H1205" s="374">
        <v>0.65210430635519001</v>
      </c>
      <c r="I1205" s="196">
        <v>5.6959999999999997E-3</v>
      </c>
      <c r="J1205" s="196">
        <v>0.63590000000000002</v>
      </c>
      <c r="K1205" s="196">
        <v>6.6559999999999994E-2</v>
      </c>
      <c r="L1205" s="148"/>
      <c r="M1205" s="148"/>
      <c r="N1205" s="148"/>
      <c r="O1205" s="158"/>
    </row>
    <row r="1206" spans="1:15">
      <c r="A1206" s="144">
        <v>2</v>
      </c>
      <c r="B1206" s="146">
        <v>39364</v>
      </c>
      <c r="C1206" s="374">
        <v>0.11799999999999999</v>
      </c>
      <c r="D1206" s="374">
        <v>-1E-3</v>
      </c>
      <c r="E1206" s="374">
        <v>1.5565842075534499E-2</v>
      </c>
      <c r="F1206" s="374" t="s">
        <v>188</v>
      </c>
      <c r="G1206" s="374">
        <v>0.33855904204273751</v>
      </c>
      <c r="H1206" s="374">
        <v>0.79006204460298246</v>
      </c>
      <c r="I1206" s="196">
        <v>1.2711E-2</v>
      </c>
      <c r="J1206" s="196">
        <v>0.76800000000000002</v>
      </c>
      <c r="K1206" s="196">
        <v>6.207E-2</v>
      </c>
      <c r="L1206" s="148"/>
      <c r="M1206" s="148"/>
      <c r="N1206" s="148"/>
      <c r="O1206" s="158"/>
    </row>
    <row r="1207" spans="1:15">
      <c r="A1207" s="144">
        <v>7</v>
      </c>
      <c r="B1207" s="146">
        <v>39364</v>
      </c>
      <c r="C1207" s="374">
        <v>0.33200000000000002</v>
      </c>
      <c r="D1207" s="374">
        <v>0</v>
      </c>
      <c r="E1207" s="374">
        <v>2.2752378831298426E-2</v>
      </c>
      <c r="F1207" s="374" t="s">
        <v>188</v>
      </c>
      <c r="G1207" s="374">
        <v>0.43514309273628565</v>
      </c>
      <c r="H1207" s="374">
        <v>1.1953653390290111</v>
      </c>
      <c r="I1207" s="196">
        <v>3.6250000000000002E-3</v>
      </c>
      <c r="J1207" s="196">
        <v>0.93300000000000005</v>
      </c>
      <c r="K1207" s="196">
        <v>0.1507</v>
      </c>
      <c r="L1207" s="148"/>
      <c r="M1207" s="148"/>
      <c r="N1207" s="148"/>
      <c r="O1207" s="158"/>
    </row>
    <row r="1208" spans="1:15">
      <c r="A1208" s="144">
        <v>17</v>
      </c>
      <c r="B1208" s="146">
        <v>39364</v>
      </c>
      <c r="C1208" s="374">
        <v>0.151</v>
      </c>
      <c r="D1208" s="374">
        <v>-2E-3</v>
      </c>
      <c r="E1208" s="374">
        <v>0.23875040473649556</v>
      </c>
      <c r="F1208" s="374">
        <v>6.6163046417571109E-3</v>
      </c>
      <c r="G1208" s="374">
        <v>0.46344239207933158</v>
      </c>
      <c r="H1208" s="374">
        <v>0.68341897571657495</v>
      </c>
      <c r="I1208" s="196">
        <v>4.731E-3</v>
      </c>
      <c r="J1208" s="196">
        <v>0.79300000000000004</v>
      </c>
      <c r="K1208" s="196">
        <v>0.26350000000000001</v>
      </c>
      <c r="L1208" s="148"/>
      <c r="M1208" s="148"/>
      <c r="N1208" s="148"/>
      <c r="O1208" s="158"/>
    </row>
    <row r="1209" spans="1:15">
      <c r="A1209" s="144">
        <v>18</v>
      </c>
      <c r="B1209" s="146">
        <v>39364</v>
      </c>
      <c r="C1209" s="374">
        <v>9.6000000000000002E-2</v>
      </c>
      <c r="D1209" s="374">
        <v>4.0000000000000001E-3</v>
      </c>
      <c r="E1209" s="374">
        <v>4.2091647258896338E-2</v>
      </c>
      <c r="F1209" s="374">
        <v>2.6539283561089226E-3</v>
      </c>
      <c r="G1209" s="374">
        <v>0.2963753366419889</v>
      </c>
      <c r="H1209" s="374">
        <v>0.78426028398187042</v>
      </c>
      <c r="I1209" s="196">
        <v>6.3819999999999997E-3</v>
      </c>
      <c r="J1209" s="196">
        <v>1.4019999999999999</v>
      </c>
      <c r="K1209" s="196">
        <v>0.19400000000000001</v>
      </c>
      <c r="L1209" s="148"/>
      <c r="M1209" s="148"/>
      <c r="N1209" s="148"/>
      <c r="O1209" s="158"/>
    </row>
    <row r="1210" spans="1:15">
      <c r="A1210" s="144">
        <v>2</v>
      </c>
      <c r="B1210" s="146">
        <v>39371</v>
      </c>
      <c r="C1210" s="374">
        <v>0.113</v>
      </c>
      <c r="D1210" s="374">
        <v>8.0000000000000002E-3</v>
      </c>
      <c r="E1210" s="374">
        <v>1.4771011201611508E-2</v>
      </c>
      <c r="F1210" s="374">
        <v>7.6834480667876213E-3</v>
      </c>
      <c r="G1210" s="374">
        <v>0.36949039256506</v>
      </c>
      <c r="H1210" s="374">
        <v>0.74295838283182714</v>
      </c>
      <c r="I1210" s="196">
        <v>4.5459999999999997E-3</v>
      </c>
      <c r="J1210" s="196">
        <v>0.5454</v>
      </c>
      <c r="K1210" s="196">
        <v>4.3360000000000003E-2</v>
      </c>
      <c r="L1210" s="148"/>
      <c r="M1210" s="148"/>
      <c r="N1210" s="148"/>
      <c r="O1210" s="158"/>
    </row>
    <row r="1211" spans="1:15">
      <c r="A1211" s="144">
        <v>7</v>
      </c>
      <c r="B1211" s="146">
        <v>39371</v>
      </c>
      <c r="C1211" s="374">
        <v>0.314</v>
      </c>
      <c r="D1211" s="374">
        <v>6.0000000000000001E-3</v>
      </c>
      <c r="E1211" s="374">
        <v>4.7773758887965463E-3</v>
      </c>
      <c r="F1211" s="374">
        <v>3.9459542337947377E-3</v>
      </c>
      <c r="G1211" s="374">
        <v>0.48204424177301819</v>
      </c>
      <c r="H1211" s="374">
        <v>1.3018129002531134</v>
      </c>
      <c r="I1211" s="196">
        <v>3.9649999999999998E-3</v>
      </c>
      <c r="J1211" s="196">
        <v>0.49990000000000001</v>
      </c>
      <c r="K1211" s="196">
        <v>4.3159999999999997E-2</v>
      </c>
      <c r="L1211" s="148"/>
      <c r="M1211" s="148"/>
      <c r="N1211" s="148"/>
      <c r="O1211" s="158"/>
    </row>
    <row r="1212" spans="1:15">
      <c r="A1212" s="144">
        <v>17</v>
      </c>
      <c r="B1212" s="146">
        <v>39371</v>
      </c>
      <c r="C1212" s="374">
        <v>0.126</v>
      </c>
      <c r="D1212" s="374">
        <v>2E-3</v>
      </c>
      <c r="E1212" s="374">
        <v>0.21261759757262241</v>
      </c>
      <c r="F1212" s="374">
        <v>5.4988356723044722E-3</v>
      </c>
      <c r="G1212" s="374">
        <v>0.49245811652112509</v>
      </c>
      <c r="H1212" s="374">
        <v>0.64932207415664267</v>
      </c>
      <c r="I1212" s="196">
        <v>6.0359999999999997E-3</v>
      </c>
      <c r="J1212" s="196">
        <v>0.53990000000000005</v>
      </c>
      <c r="K1212" s="196">
        <v>0.20480000000000001</v>
      </c>
      <c r="L1212" s="148"/>
      <c r="M1212" s="148"/>
      <c r="N1212" s="148"/>
      <c r="O1212" s="158"/>
    </row>
    <row r="1213" spans="1:15">
      <c r="A1213" s="144">
        <v>18</v>
      </c>
      <c r="B1213" s="146">
        <v>39371</v>
      </c>
      <c r="C1213" s="374">
        <v>9.7000000000000003E-2</v>
      </c>
      <c r="D1213" s="374">
        <v>6.0000000000000001E-3</v>
      </c>
      <c r="E1213" s="374">
        <v>2.3539271725052883E-2</v>
      </c>
      <c r="F1213" s="374">
        <v>7.8196356743563643E-3</v>
      </c>
      <c r="G1213" s="374">
        <v>0.2969151679733556</v>
      </c>
      <c r="H1213" s="374">
        <v>0.76265062789317417</v>
      </c>
      <c r="I1213" s="196">
        <v>7.574E-3</v>
      </c>
      <c r="J1213" s="196">
        <v>0.61280000000000001</v>
      </c>
      <c r="K1213" s="196">
        <v>4.018E-2</v>
      </c>
      <c r="L1213" s="148"/>
      <c r="M1213" s="148"/>
      <c r="N1213" s="148"/>
      <c r="O1213" s="158"/>
    </row>
    <row r="1214" spans="1:15">
      <c r="A1214" s="144">
        <v>2</v>
      </c>
      <c r="B1214" s="146">
        <v>39378</v>
      </c>
      <c r="C1214" s="374">
        <v>0.182</v>
      </c>
      <c r="D1214" s="374">
        <v>3.0000000000000001E-3</v>
      </c>
      <c r="E1214" s="374" t="s">
        <v>188</v>
      </c>
      <c r="F1214" s="374" t="s">
        <v>188</v>
      </c>
      <c r="G1214" s="374">
        <v>0.65352888508808971</v>
      </c>
      <c r="H1214" s="374">
        <v>0.82451258444444586</v>
      </c>
      <c r="I1214" s="196">
        <v>2.7339999999999999E-3</v>
      </c>
      <c r="J1214" s="196">
        <v>2.0419999999999998</v>
      </c>
      <c r="K1214" s="196">
        <v>6.3670000000000004E-2</v>
      </c>
      <c r="L1214" s="148"/>
      <c r="M1214" s="148"/>
      <c r="N1214" s="148"/>
      <c r="O1214" s="158"/>
    </row>
    <row r="1215" spans="1:15">
      <c r="A1215" s="144">
        <v>7</v>
      </c>
      <c r="B1215" s="146">
        <v>39378</v>
      </c>
      <c r="C1215" s="374">
        <v>0.42399999999999999</v>
      </c>
      <c r="D1215" s="374">
        <v>3.0000000000000001E-3</v>
      </c>
      <c r="E1215" s="374">
        <v>8.6376189820751357E-4</v>
      </c>
      <c r="F1215" s="374">
        <v>7.3980499831557993E-3</v>
      </c>
      <c r="G1215" s="374">
        <v>0.74327985397951468</v>
      </c>
      <c r="H1215" s="374">
        <v>1.6092154594129999</v>
      </c>
      <c r="I1215" s="196">
        <v>2.3549999999999999E-3</v>
      </c>
      <c r="J1215" s="196">
        <v>2.2530000000000001</v>
      </c>
      <c r="K1215" s="196">
        <v>5.5169999999999997E-2</v>
      </c>
      <c r="L1215" s="148"/>
      <c r="M1215" s="148"/>
      <c r="N1215" s="148"/>
      <c r="O1215" s="158"/>
    </row>
    <row r="1216" spans="1:15">
      <c r="A1216" s="144">
        <v>17</v>
      </c>
      <c r="B1216" s="146">
        <v>39378</v>
      </c>
      <c r="C1216" s="374">
        <v>0.216</v>
      </c>
      <c r="D1216" s="374">
        <v>2E-3</v>
      </c>
      <c r="E1216" s="374">
        <v>0.10946679368751069</v>
      </c>
      <c r="F1216" s="374" t="s">
        <v>188</v>
      </c>
      <c r="G1216" s="374">
        <v>0.82112358520362827</v>
      </c>
      <c r="H1216" s="374">
        <v>0.82871254241408265</v>
      </c>
      <c r="I1216" s="196">
        <v>1.3290000000000001E-3</v>
      </c>
      <c r="J1216" s="196">
        <v>2.3159999999999998</v>
      </c>
      <c r="K1216" s="196">
        <v>0.1525</v>
      </c>
      <c r="L1216" s="148"/>
      <c r="M1216" s="148"/>
      <c r="N1216" s="148"/>
      <c r="O1216" s="158"/>
    </row>
    <row r="1217" spans="1:15">
      <c r="A1217" s="144">
        <v>18</v>
      </c>
      <c r="B1217" s="146">
        <v>39378</v>
      </c>
      <c r="C1217" s="374">
        <v>0.216</v>
      </c>
      <c r="D1217" s="374">
        <v>4.0000000000000001E-3</v>
      </c>
      <c r="E1217" s="374">
        <v>3.2502636073743056E-4</v>
      </c>
      <c r="F1217" s="374" t="s">
        <v>188</v>
      </c>
      <c r="G1217" s="374">
        <v>0.72789641406981265</v>
      </c>
      <c r="H1217" s="374">
        <v>0.9099904018150573</v>
      </c>
      <c r="I1217" s="196">
        <v>4.006E-3</v>
      </c>
      <c r="J1217" s="196">
        <v>3.49</v>
      </c>
      <c r="K1217" s="196">
        <v>7.3219999999999993E-2</v>
      </c>
      <c r="L1217" s="148"/>
      <c r="M1217" s="148"/>
      <c r="N1217" s="148"/>
      <c r="O1217" s="158"/>
    </row>
    <row r="1218" spans="1:15">
      <c r="A1218" s="144">
        <v>2</v>
      </c>
      <c r="B1218" s="146">
        <v>39385</v>
      </c>
      <c r="C1218" s="374">
        <v>0.126</v>
      </c>
      <c r="D1218" s="374">
        <v>3.0000000000000001E-3</v>
      </c>
      <c r="E1218" s="374">
        <v>1.3221808830220616E-3</v>
      </c>
      <c r="F1218" s="374">
        <v>8.6484491672070771E-3</v>
      </c>
      <c r="G1218" s="374">
        <v>0.44187332702930376</v>
      </c>
      <c r="H1218" s="374">
        <v>0.69</v>
      </c>
      <c r="I1218" s="196">
        <v>4.5029E-2</v>
      </c>
      <c r="J1218" s="196">
        <v>0.73040000000000005</v>
      </c>
      <c r="K1218" s="196">
        <v>4.3439999999999999E-2</v>
      </c>
      <c r="L1218" s="148"/>
      <c r="M1218" s="148"/>
      <c r="N1218" s="148"/>
      <c r="O1218" s="158"/>
    </row>
    <row r="1219" spans="1:15">
      <c r="A1219" s="144">
        <v>7</v>
      </c>
      <c r="B1219" s="146">
        <v>39385</v>
      </c>
      <c r="C1219" s="374">
        <v>0.32400000000000001</v>
      </c>
      <c r="D1219" s="374">
        <v>0</v>
      </c>
      <c r="E1219" s="374" t="s">
        <v>188</v>
      </c>
      <c r="F1219" s="374">
        <v>4.9785821980909322E-3</v>
      </c>
      <c r="G1219" s="374">
        <v>0.48269637358190148</v>
      </c>
      <c r="H1219" s="374">
        <v>1.2</v>
      </c>
      <c r="I1219" s="196">
        <v>9.810000000000001E-4</v>
      </c>
      <c r="J1219" s="196">
        <v>0.48599999999999999</v>
      </c>
      <c r="K1219" s="196">
        <v>3.092E-2</v>
      </c>
      <c r="L1219" s="148"/>
      <c r="M1219" s="148"/>
      <c r="N1219" s="148"/>
      <c r="O1219" s="158"/>
    </row>
    <row r="1220" spans="1:15">
      <c r="A1220" s="144">
        <v>17</v>
      </c>
      <c r="B1220" s="146">
        <v>39385</v>
      </c>
      <c r="C1220" s="374">
        <v>0.124</v>
      </c>
      <c r="D1220" s="374">
        <v>2E-3</v>
      </c>
      <c r="E1220" s="374">
        <v>0.17433361594808236</v>
      </c>
      <c r="F1220" s="374" t="s">
        <v>188</v>
      </c>
      <c r="G1220" s="374">
        <v>0.4931601423879467</v>
      </c>
      <c r="H1220" s="374">
        <v>0.63</v>
      </c>
      <c r="I1220" s="196">
        <v>-1.05E-4</v>
      </c>
      <c r="J1220" s="196">
        <v>0.69110000000000005</v>
      </c>
      <c r="K1220" s="196">
        <v>0.20910000000000001</v>
      </c>
      <c r="L1220" s="148"/>
      <c r="M1220" s="148"/>
      <c r="N1220" s="148"/>
      <c r="O1220" s="158"/>
    </row>
    <row r="1221" spans="1:15">
      <c r="A1221" s="144">
        <v>18</v>
      </c>
      <c r="B1221" s="146">
        <v>39385</v>
      </c>
      <c r="C1221" s="374">
        <v>0.111</v>
      </c>
      <c r="D1221" s="374">
        <v>1E-3</v>
      </c>
      <c r="E1221" s="374">
        <v>8.1640769829006664E-3</v>
      </c>
      <c r="F1221" s="374" t="s">
        <v>188</v>
      </c>
      <c r="G1221" s="374">
        <v>0.38374204058703176</v>
      </c>
      <c r="H1221" s="374">
        <v>0.67</v>
      </c>
      <c r="I1221" s="196">
        <v>5.5199999999999997E-4</v>
      </c>
      <c r="J1221" s="196">
        <v>0.86150000000000004</v>
      </c>
      <c r="K1221" s="196">
        <v>5.9290000000000002E-2</v>
      </c>
      <c r="L1221" s="148"/>
      <c r="M1221" s="148"/>
      <c r="N1221" s="148"/>
      <c r="O1221" s="158"/>
    </row>
    <row r="1222" spans="1:15">
      <c r="A1222" s="144">
        <v>2</v>
      </c>
      <c r="B1222" s="146">
        <v>39392</v>
      </c>
      <c r="C1222" s="374">
        <v>0.122</v>
      </c>
      <c r="D1222" s="374">
        <v>2E-3</v>
      </c>
      <c r="E1222" s="374">
        <v>1.4666725895727865E-3</v>
      </c>
      <c r="F1222" s="374">
        <v>9.3085433893978307E-3</v>
      </c>
      <c r="G1222" s="374">
        <v>0.44660192294958379</v>
      </c>
      <c r="H1222" s="374">
        <v>0.66</v>
      </c>
      <c r="I1222" s="196">
        <v>-1.4189999999999999E-3</v>
      </c>
      <c r="J1222" s="196">
        <v>0.75509999999999999</v>
      </c>
      <c r="K1222" s="196">
        <v>2.4850000000000001E-2</v>
      </c>
      <c r="L1222" s="148"/>
      <c r="M1222" s="148"/>
      <c r="N1222" s="148"/>
      <c r="O1222" s="158"/>
    </row>
    <row r="1223" spans="1:15">
      <c r="A1223" s="144">
        <v>7</v>
      </c>
      <c r="B1223" s="146">
        <v>39392</v>
      </c>
      <c r="C1223" s="374">
        <v>0.31900000000000001</v>
      </c>
      <c r="D1223" s="374">
        <v>2E-3</v>
      </c>
      <c r="E1223" s="374" t="s">
        <v>188</v>
      </c>
      <c r="F1223" s="374" t="s">
        <v>188</v>
      </c>
      <c r="G1223" s="374">
        <v>0.49122763834554417</v>
      </c>
      <c r="H1223" s="374">
        <v>1.21</v>
      </c>
      <c r="I1223" s="196">
        <v>2.5300000000000001E-3</v>
      </c>
      <c r="J1223" s="196">
        <v>0.61519999999999997</v>
      </c>
      <c r="K1223" s="196">
        <v>5.2999999999999999E-2</v>
      </c>
      <c r="L1223" s="148"/>
      <c r="M1223" s="148"/>
      <c r="N1223" s="148"/>
      <c r="O1223" s="158"/>
    </row>
    <row r="1224" spans="1:15">
      <c r="A1224" s="144">
        <v>17</v>
      </c>
      <c r="B1224" s="146">
        <v>39392</v>
      </c>
      <c r="C1224" s="374">
        <v>0.111</v>
      </c>
      <c r="D1224" s="374">
        <v>2E-3</v>
      </c>
      <c r="E1224" s="374">
        <v>0.13967023072025311</v>
      </c>
      <c r="F1224" s="374" t="s">
        <v>188</v>
      </c>
      <c r="G1224" s="374">
        <v>0.5153234498479341</v>
      </c>
      <c r="H1224" s="374">
        <v>0.59</v>
      </c>
      <c r="I1224" s="196">
        <v>2.65E-3</v>
      </c>
      <c r="J1224" s="196">
        <v>0.50860000000000005</v>
      </c>
      <c r="K1224" s="196">
        <v>0.1411</v>
      </c>
      <c r="L1224" s="148"/>
      <c r="M1224" s="148"/>
      <c r="N1224" s="148"/>
      <c r="O1224" s="158"/>
    </row>
    <row r="1225" spans="1:15">
      <c r="A1225" s="144">
        <v>18</v>
      </c>
      <c r="B1225" s="146">
        <v>39392</v>
      </c>
      <c r="C1225" s="374">
        <v>0.105</v>
      </c>
      <c r="D1225" s="374">
        <v>2E-3</v>
      </c>
      <c r="E1225" s="374">
        <v>1.7531647765502763E-3</v>
      </c>
      <c r="F1225" s="374" t="s">
        <v>188</v>
      </c>
      <c r="G1225" s="374">
        <v>0.40581492102049527</v>
      </c>
      <c r="H1225" s="374">
        <v>0.68</v>
      </c>
      <c r="I1225" s="196">
        <v>3.3440000000000002E-3</v>
      </c>
      <c r="J1225" s="196">
        <v>0.87229999999999996</v>
      </c>
      <c r="K1225" s="196">
        <v>2.818E-2</v>
      </c>
      <c r="L1225" s="148"/>
      <c r="M1225" s="148"/>
      <c r="N1225" s="148"/>
      <c r="O1225" s="158"/>
    </row>
    <row r="1226" spans="1:15">
      <c r="A1226" s="144">
        <v>2</v>
      </c>
      <c r="B1226" s="146">
        <v>39399</v>
      </c>
      <c r="C1226" s="374">
        <v>0.127</v>
      </c>
      <c r="D1226" s="374">
        <v>4.0000000000000001E-3</v>
      </c>
      <c r="E1226" s="374">
        <v>2.5216472979886521E-3</v>
      </c>
      <c r="F1226" s="374">
        <v>7.6999009708584171E-3</v>
      </c>
      <c r="G1226" s="374">
        <v>0.42321631994301506</v>
      </c>
      <c r="H1226" s="374">
        <v>0.62</v>
      </c>
      <c r="I1226" s="196">
        <v>-3.2000000000000003E-4</v>
      </c>
      <c r="J1226" s="196">
        <v>0.6694</v>
      </c>
      <c r="K1226" s="196">
        <v>3.3739999999999999E-2</v>
      </c>
      <c r="L1226" s="148"/>
      <c r="M1226" s="148"/>
      <c r="N1226" s="148"/>
      <c r="O1226" s="158"/>
    </row>
    <row r="1227" spans="1:15">
      <c r="A1227" s="144">
        <v>7</v>
      </c>
      <c r="B1227" s="146">
        <v>39399</v>
      </c>
      <c r="C1227" s="374">
        <v>0.314</v>
      </c>
      <c r="D1227" s="374">
        <v>4.0000000000000001E-3</v>
      </c>
      <c r="E1227" s="374">
        <v>5.2288900264387439E-4</v>
      </c>
      <c r="F1227" s="374" t="s">
        <v>188</v>
      </c>
      <c r="G1227" s="374">
        <v>0.46345284170546897</v>
      </c>
      <c r="H1227" s="374">
        <v>1.07</v>
      </c>
      <c r="I1227" s="196">
        <v>5.5500000000000005E-4</v>
      </c>
      <c r="J1227" s="196">
        <v>0.38059999999999999</v>
      </c>
      <c r="K1227" s="196">
        <v>2.2249999999999999E-2</v>
      </c>
      <c r="L1227" s="148"/>
      <c r="M1227" s="148"/>
      <c r="N1227" s="148"/>
      <c r="O1227" s="158"/>
    </row>
    <row r="1228" spans="1:15">
      <c r="A1228" s="144">
        <v>17</v>
      </c>
      <c r="B1228" s="146">
        <v>39399</v>
      </c>
      <c r="C1228" s="374">
        <v>0.112</v>
      </c>
      <c r="D1228" s="374">
        <v>5.0000000000000001E-3</v>
      </c>
      <c r="E1228" s="374">
        <v>0.12387294195171274</v>
      </c>
      <c r="F1228" s="374" t="s">
        <v>188</v>
      </c>
      <c r="G1228" s="374">
        <v>0.47427488037487597</v>
      </c>
      <c r="H1228" s="374">
        <v>0.62</v>
      </c>
      <c r="I1228" s="196">
        <v>1.3240000000000001E-3</v>
      </c>
      <c r="J1228" s="196">
        <v>0.52049999999999996</v>
      </c>
      <c r="K1228" s="196">
        <v>0.13850000000000001</v>
      </c>
      <c r="L1228" s="148"/>
      <c r="M1228" s="148"/>
      <c r="N1228" s="148"/>
      <c r="O1228" s="158"/>
    </row>
    <row r="1229" spans="1:15">
      <c r="A1229" s="144">
        <v>18</v>
      </c>
      <c r="B1229" s="146">
        <v>39399</v>
      </c>
      <c r="C1229" s="374">
        <v>0.111</v>
      </c>
      <c r="D1229" s="374">
        <v>3.0000000000000001E-3</v>
      </c>
      <c r="E1229" s="374">
        <v>1.1111741163520249E-2</v>
      </c>
      <c r="F1229" s="374" t="s">
        <v>188</v>
      </c>
      <c r="G1229" s="374">
        <v>0.35892081853396179</v>
      </c>
      <c r="H1229" s="374">
        <v>0.65</v>
      </c>
      <c r="I1229" s="196">
        <v>-5.0900000000000001E-4</v>
      </c>
      <c r="J1229" s="196">
        <v>0.71230000000000004</v>
      </c>
      <c r="K1229" s="196">
        <v>3.4939999999999999E-2</v>
      </c>
      <c r="L1229" s="148"/>
      <c r="M1229" s="148"/>
      <c r="N1229" s="148"/>
      <c r="O1229" s="158"/>
    </row>
    <row r="1230" spans="1:15">
      <c r="A1230" s="144">
        <v>2</v>
      </c>
      <c r="B1230" s="146">
        <v>39406</v>
      </c>
      <c r="C1230" s="374">
        <v>0.13200000000000001</v>
      </c>
      <c r="D1230" s="374">
        <v>5.0000000000000001E-3</v>
      </c>
      <c r="E1230" s="374">
        <v>5.34330570155394E-4</v>
      </c>
      <c r="F1230" s="374">
        <v>6.7238949009229942E-2</v>
      </c>
      <c r="G1230" s="374">
        <v>0.4840668370116521</v>
      </c>
      <c r="H1230" s="374">
        <v>0.62</v>
      </c>
      <c r="I1230" s="196">
        <v>3.7511000000000003E-2</v>
      </c>
      <c r="J1230" s="196">
        <v>1.48</v>
      </c>
      <c r="K1230" s="196">
        <v>5.2069999999999998E-2</v>
      </c>
      <c r="L1230" s="148"/>
      <c r="M1230" s="148"/>
      <c r="N1230" s="148"/>
      <c r="O1230" s="158"/>
    </row>
    <row r="1231" spans="1:15">
      <c r="A1231" s="144">
        <v>7</v>
      </c>
      <c r="B1231" s="146">
        <v>39406</v>
      </c>
      <c r="C1231" s="374">
        <v>0.316</v>
      </c>
      <c r="D1231" s="374">
        <v>5.0000000000000001E-3</v>
      </c>
      <c r="E1231" s="374">
        <v>1.1493760614567181E-3</v>
      </c>
      <c r="F1231" s="374">
        <v>4.3971733089008661E-2</v>
      </c>
      <c r="G1231" s="374">
        <v>0.47717742077910719</v>
      </c>
      <c r="H1231" s="374">
        <v>1.04</v>
      </c>
      <c r="I1231" s="196">
        <v>-1.271E-3</v>
      </c>
      <c r="J1231" s="196">
        <v>0.50949999999999995</v>
      </c>
      <c r="K1231" s="196">
        <v>3.023E-2</v>
      </c>
      <c r="L1231" s="148"/>
      <c r="M1231" s="148"/>
      <c r="N1231" s="148"/>
      <c r="O1231" s="158"/>
    </row>
    <row r="1232" spans="1:15">
      <c r="A1232" s="144">
        <v>17</v>
      </c>
      <c r="B1232" s="146">
        <v>39406</v>
      </c>
      <c r="C1232" s="374">
        <v>0.111</v>
      </c>
      <c r="D1232" s="374">
        <v>3.0000000000000001E-3</v>
      </c>
      <c r="E1232" s="374">
        <v>9.6839430697181997E-2</v>
      </c>
      <c r="F1232" s="374" t="s">
        <v>188</v>
      </c>
      <c r="G1232" s="374">
        <v>0.49903480003071549</v>
      </c>
      <c r="H1232" s="374">
        <v>0.56000000000000005</v>
      </c>
      <c r="I1232" s="196">
        <v>-1.183E-3</v>
      </c>
      <c r="J1232" s="196">
        <v>0.5554</v>
      </c>
      <c r="K1232" s="196">
        <v>0.10539999999999999</v>
      </c>
      <c r="L1232" s="148"/>
      <c r="M1232" s="148"/>
      <c r="N1232" s="148"/>
      <c r="O1232" s="158"/>
    </row>
    <row r="1233" spans="1:15">
      <c r="A1233" s="144">
        <v>18</v>
      </c>
      <c r="B1233" s="146">
        <v>39406</v>
      </c>
      <c r="C1233" s="374">
        <v>0.106</v>
      </c>
      <c r="D1233" s="374">
        <v>7.0000000000000001E-3</v>
      </c>
      <c r="E1233" s="374">
        <v>2.9646151403123393E-3</v>
      </c>
      <c r="F1233" s="374" t="s">
        <v>188</v>
      </c>
      <c r="G1233" s="374">
        <v>0.40281047190135832</v>
      </c>
      <c r="H1233" s="374">
        <v>0.61</v>
      </c>
      <c r="I1233" s="196">
        <v>-6.9200000000000002E-4</v>
      </c>
      <c r="J1233" s="196">
        <v>0.95630000000000004</v>
      </c>
      <c r="K1233" s="196">
        <v>3.3099999999999997E-2</v>
      </c>
      <c r="L1233" s="148"/>
      <c r="M1233" s="148"/>
      <c r="N1233" s="148"/>
      <c r="O1233" s="158"/>
    </row>
    <row r="1234" spans="1:15">
      <c r="A1234" s="144">
        <v>2</v>
      </c>
      <c r="B1234" s="146">
        <v>39413</v>
      </c>
      <c r="C1234" s="374">
        <v>0.152</v>
      </c>
      <c r="D1234" s="374">
        <v>1.2999999999999999E-2</v>
      </c>
      <c r="E1234" s="374">
        <v>2.5734633377344479E-4</v>
      </c>
      <c r="F1234" s="374" t="s">
        <v>188</v>
      </c>
      <c r="G1234" s="374">
        <v>0.51294837365394874</v>
      </c>
      <c r="H1234" s="374">
        <v>0.69</v>
      </c>
      <c r="I1234" s="196">
        <v>1.2087000000000001E-2</v>
      </c>
      <c r="J1234" s="196">
        <v>1.8149999999999999</v>
      </c>
      <c r="K1234" s="196">
        <v>4.1660000000000003E-2</v>
      </c>
      <c r="L1234" s="148"/>
      <c r="M1234" s="148"/>
      <c r="N1234" s="148"/>
      <c r="O1234" s="158"/>
    </row>
    <row r="1235" spans="1:15">
      <c r="A1235" s="144">
        <v>7</v>
      </c>
      <c r="B1235" s="146">
        <v>39413</v>
      </c>
      <c r="C1235" s="374">
        <v>0.34300000000000003</v>
      </c>
      <c r="D1235" s="374">
        <v>3.0000000000000001E-3</v>
      </c>
      <c r="E1235" s="374">
        <v>1.342231221074423E-3</v>
      </c>
      <c r="F1235" s="374" t="s">
        <v>188</v>
      </c>
      <c r="G1235" s="374">
        <v>0.51046686371744932</v>
      </c>
      <c r="H1235" s="374">
        <v>1.08</v>
      </c>
      <c r="I1235" s="196">
        <v>1.0489E-2</v>
      </c>
      <c r="J1235" s="196">
        <v>0.73109999999999997</v>
      </c>
      <c r="K1235" s="196">
        <v>5.91E-2</v>
      </c>
      <c r="L1235" s="148"/>
      <c r="M1235" s="148"/>
      <c r="N1235" s="148"/>
      <c r="O1235" s="158"/>
    </row>
    <row r="1236" spans="1:15">
      <c r="A1236" s="144">
        <v>17</v>
      </c>
      <c r="B1236" s="146">
        <v>39413</v>
      </c>
      <c r="C1236" s="374">
        <v>0.13600000000000001</v>
      </c>
      <c r="D1236" s="374">
        <v>3.0000000000000001E-3</v>
      </c>
      <c r="E1236" s="374">
        <v>7.2008815078314539E-2</v>
      </c>
      <c r="F1236" s="374" t="s">
        <v>188</v>
      </c>
      <c r="G1236" s="374">
        <v>0.54815036560713937</v>
      </c>
      <c r="H1236" s="374">
        <v>0.56000000000000005</v>
      </c>
      <c r="I1236" s="196">
        <v>6.2960000000000004E-3</v>
      </c>
      <c r="J1236" s="196">
        <v>0.82</v>
      </c>
      <c r="K1236" s="196">
        <v>9.7530000000000006E-2</v>
      </c>
      <c r="L1236" s="148"/>
      <c r="M1236" s="148"/>
      <c r="N1236" s="148"/>
      <c r="O1236" s="158"/>
    </row>
    <row r="1237" spans="1:15">
      <c r="A1237" s="144">
        <v>18</v>
      </c>
      <c r="B1237" s="146">
        <v>39413</v>
      </c>
      <c r="C1237" s="374">
        <v>0.13100000000000001</v>
      </c>
      <c r="D1237" s="374">
        <v>3.0000000000000001E-3</v>
      </c>
      <c r="E1237" s="374">
        <v>6.1496662680513643E-4</v>
      </c>
      <c r="F1237" s="374" t="s">
        <v>188</v>
      </c>
      <c r="G1237" s="374">
        <v>0.50348906567238072</v>
      </c>
      <c r="H1237" s="374">
        <v>0.7</v>
      </c>
      <c r="I1237" s="196">
        <v>6.9589999999999999E-3</v>
      </c>
      <c r="J1237" s="196">
        <v>1.381</v>
      </c>
      <c r="K1237" s="196">
        <v>3.9109999999999999E-2</v>
      </c>
      <c r="L1237" s="148"/>
      <c r="M1237" s="148"/>
      <c r="N1237" s="148"/>
      <c r="O1237" s="158"/>
    </row>
    <row r="1238" spans="1:15">
      <c r="A1238" s="144">
        <v>2</v>
      </c>
      <c r="B1238" s="146">
        <v>39420</v>
      </c>
      <c r="C1238" s="374">
        <v>0.16700000000000001</v>
      </c>
      <c r="D1238" s="374">
        <v>7.0000000000000001E-3</v>
      </c>
      <c r="E1238" s="374">
        <v>1.4382744102299772E-3</v>
      </c>
      <c r="F1238" s="374">
        <v>4.9565977947716834E-3</v>
      </c>
      <c r="G1238" s="374">
        <v>0.48049226059462868</v>
      </c>
      <c r="H1238" s="374">
        <v>0.5</v>
      </c>
      <c r="I1238" s="196">
        <v>1.1304E-2</v>
      </c>
      <c r="J1238" s="196">
        <v>0.85209999999999997</v>
      </c>
      <c r="K1238" s="196">
        <v>4.2639999999999997E-2</v>
      </c>
      <c r="L1238" s="148"/>
      <c r="M1238" s="148"/>
      <c r="N1238" s="148"/>
      <c r="O1238" s="158"/>
    </row>
    <row r="1239" spans="1:15">
      <c r="A1239" s="144">
        <v>7</v>
      </c>
      <c r="B1239" s="146">
        <v>39420</v>
      </c>
      <c r="C1239" s="374">
        <v>0.31900000000000001</v>
      </c>
      <c r="D1239" s="374">
        <v>2E-3</v>
      </c>
      <c r="E1239" s="374">
        <v>1.104595988077468E-2</v>
      </c>
      <c r="F1239" s="374" t="s">
        <v>188</v>
      </c>
      <c r="G1239" s="374">
        <v>0.48550001910391266</v>
      </c>
      <c r="H1239" s="374">
        <v>1.06</v>
      </c>
      <c r="I1239" s="196">
        <v>6.2300000000000003E-3</v>
      </c>
      <c r="J1239" s="196">
        <v>0.46689999999999998</v>
      </c>
      <c r="K1239" s="196">
        <v>5.7169999999999999E-2</v>
      </c>
      <c r="L1239" s="148"/>
      <c r="M1239" s="148"/>
      <c r="N1239" s="148"/>
      <c r="O1239" s="158"/>
    </row>
    <row r="1240" spans="1:15">
      <c r="A1240" s="144">
        <v>17</v>
      </c>
      <c r="B1240" s="146">
        <v>39420</v>
      </c>
      <c r="C1240" s="374">
        <v>0.124</v>
      </c>
      <c r="D1240" s="374">
        <v>3.0000000000000001E-3</v>
      </c>
      <c r="E1240" s="374">
        <v>0.10010121735980441</v>
      </c>
      <c r="F1240" s="374" t="s">
        <v>188</v>
      </c>
      <c r="G1240" s="374">
        <v>0.50142950603837899</v>
      </c>
      <c r="H1240" s="374">
        <v>0.51</v>
      </c>
      <c r="I1240" s="196">
        <v>4.5009999999999998E-3</v>
      </c>
      <c r="J1240" s="196">
        <v>0.53490000000000004</v>
      </c>
      <c r="K1240" s="196">
        <v>0.1211</v>
      </c>
      <c r="L1240" s="148"/>
      <c r="M1240" s="148"/>
      <c r="N1240" s="148"/>
      <c r="O1240" s="158"/>
    </row>
    <row r="1241" spans="1:15">
      <c r="A1241" s="144">
        <v>18</v>
      </c>
      <c r="B1241" s="146">
        <v>39420</v>
      </c>
      <c r="C1241" s="374">
        <v>0.115</v>
      </c>
      <c r="D1241" s="374">
        <v>1E-3</v>
      </c>
      <c r="E1241" s="374">
        <v>3.1659710995226033E-3</v>
      </c>
      <c r="F1241" s="374" t="s">
        <v>188</v>
      </c>
      <c r="G1241" s="374">
        <v>0.43709728813090232</v>
      </c>
      <c r="H1241" s="374">
        <v>0.52</v>
      </c>
      <c r="I1241" s="196">
        <v>5.7739999999999996E-3</v>
      </c>
      <c r="J1241" s="196">
        <v>0.87180000000000002</v>
      </c>
      <c r="K1241" s="196">
        <v>3.2969999999999999E-2</v>
      </c>
      <c r="L1241" s="148"/>
      <c r="M1241" s="148"/>
      <c r="N1241" s="148"/>
      <c r="O1241" s="158"/>
    </row>
    <row r="1242" spans="1:15">
      <c r="A1242" s="144">
        <v>2</v>
      </c>
      <c r="B1242" s="146">
        <v>39427</v>
      </c>
      <c r="C1242" s="374">
        <v>0.13200000000000001</v>
      </c>
      <c r="D1242" s="374">
        <v>6.0000000000000001E-3</v>
      </c>
      <c r="E1242" s="374">
        <v>1.9765411774537961E-3</v>
      </c>
      <c r="F1242" s="374" t="s">
        <v>188</v>
      </c>
      <c r="G1242" s="374">
        <v>0.45943563595956216</v>
      </c>
      <c r="H1242" s="374">
        <v>0.56999999999999995</v>
      </c>
      <c r="I1242" s="196">
        <v>7.2259999999999998E-3</v>
      </c>
      <c r="J1242" s="196">
        <v>0.67649999999999999</v>
      </c>
      <c r="K1242" s="196">
        <v>3.4329999999999999E-2</v>
      </c>
      <c r="L1242" s="148"/>
      <c r="M1242" s="148"/>
      <c r="N1242" s="148"/>
      <c r="O1242" s="158"/>
    </row>
    <row r="1243" spans="1:15">
      <c r="A1243" s="144">
        <v>7</v>
      </c>
      <c r="B1243" s="146">
        <v>39427</v>
      </c>
      <c r="C1243" s="374">
        <v>0.315</v>
      </c>
      <c r="D1243" s="374">
        <v>3.0000000000000001E-3</v>
      </c>
      <c r="E1243" s="374">
        <v>1.2029729183107336E-2</v>
      </c>
      <c r="F1243" s="374" t="s">
        <v>188</v>
      </c>
      <c r="G1243" s="374">
        <v>0.48218097197913234</v>
      </c>
      <c r="H1243" s="374">
        <v>1.17</v>
      </c>
      <c r="I1243" s="196">
        <v>7.8130000000000005E-3</v>
      </c>
      <c r="J1243" s="196">
        <v>0.55649999999999999</v>
      </c>
      <c r="K1243" s="196">
        <v>7.2150000000000006E-2</v>
      </c>
      <c r="L1243" s="148"/>
      <c r="M1243" s="148"/>
      <c r="N1243" s="148"/>
      <c r="O1243" s="158"/>
    </row>
    <row r="1244" spans="1:15">
      <c r="A1244" s="144">
        <v>17</v>
      </c>
      <c r="B1244" s="146">
        <v>39427</v>
      </c>
      <c r="C1244" s="374">
        <v>0.115</v>
      </c>
      <c r="D1244" s="374">
        <v>2E-3</v>
      </c>
      <c r="E1244" s="374">
        <v>9.1878211397867615E-2</v>
      </c>
      <c r="F1244" s="374" t="s">
        <v>188</v>
      </c>
      <c r="G1244" s="374">
        <v>0.49252007530812442</v>
      </c>
      <c r="H1244" s="374">
        <v>0.56000000000000005</v>
      </c>
      <c r="I1244" s="196">
        <v>6.5770000000000004E-3</v>
      </c>
      <c r="J1244" s="196">
        <v>0.93300000000000005</v>
      </c>
      <c r="K1244" s="196">
        <v>0.20469999999999999</v>
      </c>
      <c r="L1244" s="148"/>
      <c r="M1244" s="148"/>
      <c r="N1244" s="148"/>
      <c r="O1244" s="158"/>
    </row>
    <row r="1245" spans="1:15">
      <c r="A1245" s="144">
        <v>18</v>
      </c>
      <c r="B1245" s="146">
        <v>39427</v>
      </c>
      <c r="C1245" s="374">
        <v>0.109</v>
      </c>
      <c r="D1245" s="374">
        <v>3.0000000000000001E-3</v>
      </c>
      <c r="E1245" s="374">
        <v>5.4418344652072837E-3</v>
      </c>
      <c r="F1245" s="374" t="s">
        <v>188</v>
      </c>
      <c r="G1245" s="374">
        <v>0.4075321617949213</v>
      </c>
      <c r="H1245" s="374">
        <v>0.63</v>
      </c>
      <c r="I1245" s="196">
        <v>1.0324E-2</v>
      </c>
      <c r="J1245" s="196">
        <v>0.8982</v>
      </c>
      <c r="K1245" s="196">
        <v>5.3359999999999998E-2</v>
      </c>
      <c r="L1245" s="148"/>
      <c r="M1245" s="148"/>
      <c r="N1245" s="148"/>
      <c r="O1245" s="158"/>
    </row>
    <row r="1246" spans="1:15">
      <c r="A1246" s="144">
        <v>2</v>
      </c>
      <c r="B1246" s="146">
        <v>39434</v>
      </c>
      <c r="C1246" s="374">
        <v>0.13700000000000001</v>
      </c>
      <c r="D1246" s="374">
        <v>2E-3</v>
      </c>
      <c r="E1246" s="374">
        <v>1.6540996955116769E-3</v>
      </c>
      <c r="F1246" s="374">
        <v>5.7553000872652997E-3</v>
      </c>
      <c r="G1246" s="374">
        <v>0.47451805826213256</v>
      </c>
      <c r="H1246" s="374">
        <v>0.45</v>
      </c>
      <c r="I1246" s="196">
        <v>6.9940000000000002E-3</v>
      </c>
      <c r="J1246" s="196">
        <v>0.91200000000000003</v>
      </c>
      <c r="K1246" s="196">
        <v>4.6879999999999998E-2</v>
      </c>
      <c r="L1246" s="148"/>
      <c r="M1246" s="148"/>
      <c r="N1246" s="148"/>
      <c r="O1246" s="158"/>
    </row>
    <row r="1247" spans="1:15">
      <c r="A1247" s="144">
        <v>7</v>
      </c>
      <c r="B1247" s="146">
        <v>39434</v>
      </c>
      <c r="C1247" s="374">
        <v>0.32</v>
      </c>
      <c r="D1247" s="374">
        <v>2E-3</v>
      </c>
      <c r="E1247" s="374">
        <v>2.6942245489759015E-2</v>
      </c>
      <c r="F1247" s="374" t="s">
        <v>188</v>
      </c>
      <c r="G1247" s="374">
        <v>0.48240084228877866</v>
      </c>
      <c r="H1247" s="374">
        <v>1.03</v>
      </c>
      <c r="I1247" s="196">
        <v>6.9490000000000003E-3</v>
      </c>
      <c r="J1247" s="196">
        <v>0.4047</v>
      </c>
      <c r="K1247" s="196">
        <v>5.7290000000000001E-2</v>
      </c>
      <c r="L1247" s="148"/>
      <c r="M1247" s="148"/>
      <c r="N1247" s="148"/>
      <c r="O1247" s="158"/>
    </row>
    <row r="1248" spans="1:15">
      <c r="A1248" s="144">
        <v>17</v>
      </c>
      <c r="B1248" s="146">
        <v>39434</v>
      </c>
      <c r="C1248" s="374">
        <v>0.11899999999999999</v>
      </c>
      <c r="D1248" s="374">
        <v>2E-3</v>
      </c>
      <c r="E1248" s="374">
        <v>9.7920389804789329E-2</v>
      </c>
      <c r="F1248" s="374" t="s">
        <v>188</v>
      </c>
      <c r="G1248" s="374">
        <v>0.48330029973943728</v>
      </c>
      <c r="H1248" s="374">
        <v>0.47</v>
      </c>
      <c r="I1248" s="196">
        <v>5.4539999999999996E-3</v>
      </c>
      <c r="J1248" s="196">
        <v>0.58289999999999997</v>
      </c>
      <c r="K1248" s="196">
        <v>0.1268</v>
      </c>
      <c r="L1248" s="148"/>
      <c r="M1248" s="148"/>
      <c r="N1248" s="148"/>
      <c r="O1248" s="158"/>
    </row>
    <row r="1249" spans="1:15">
      <c r="A1249" s="144">
        <v>18</v>
      </c>
      <c r="B1249" s="146">
        <v>39434</v>
      </c>
      <c r="C1249" s="374">
        <v>0.114</v>
      </c>
      <c r="D1249" s="374">
        <v>1E-3</v>
      </c>
      <c r="E1249" s="374">
        <v>6.9864826721606028E-3</v>
      </c>
      <c r="F1249" s="374" t="s">
        <v>188</v>
      </c>
      <c r="G1249" s="374">
        <v>0.41413058425832272</v>
      </c>
      <c r="H1249" s="374">
        <v>0.52</v>
      </c>
      <c r="I1249" s="196">
        <v>5.8710000000000004E-3</v>
      </c>
      <c r="J1249" s="196">
        <v>0.75560000000000005</v>
      </c>
      <c r="K1249" s="196">
        <v>3.2829999999999998E-2</v>
      </c>
      <c r="L1249" s="148"/>
      <c r="M1249" s="148"/>
      <c r="N1249" s="148"/>
      <c r="O1249" s="158"/>
    </row>
    <row r="1250" spans="1:15">
      <c r="A1250" s="144">
        <v>2</v>
      </c>
      <c r="B1250" s="146">
        <v>39442</v>
      </c>
      <c r="C1250" s="374">
        <v>0.16</v>
      </c>
      <c r="D1250" s="374">
        <v>4.0000000000000001E-3</v>
      </c>
      <c r="E1250" s="374">
        <v>1.1957831666278029E-3</v>
      </c>
      <c r="F1250" s="374">
        <v>4.8381057296522957E-3</v>
      </c>
      <c r="G1250" s="374">
        <v>0.55099070828095476</v>
      </c>
      <c r="H1250" s="374">
        <v>0.56000000000000005</v>
      </c>
      <c r="I1250" s="196">
        <v>2.0553999999999999E-2</v>
      </c>
      <c r="J1250" s="196">
        <v>0.88400000000000001</v>
      </c>
      <c r="K1250" s="196">
        <v>2.9739999999999999E-2</v>
      </c>
      <c r="L1250" s="148"/>
      <c r="M1250" s="148"/>
      <c r="N1250" s="148"/>
      <c r="O1250" s="158"/>
    </row>
    <row r="1251" spans="1:15">
      <c r="A1251" s="144">
        <v>7</v>
      </c>
      <c r="B1251" s="146">
        <v>39442</v>
      </c>
      <c r="C1251" s="374">
        <v>0.34</v>
      </c>
      <c r="D1251" s="374">
        <v>3.0000000000000001E-3</v>
      </c>
      <c r="E1251" s="374">
        <v>3.3083451738360144E-2</v>
      </c>
      <c r="F1251" s="374" t="s">
        <v>188</v>
      </c>
      <c r="G1251" s="374">
        <v>0.51573033327238704</v>
      </c>
      <c r="H1251" s="374">
        <v>1.18</v>
      </c>
      <c r="I1251" s="196">
        <v>9.6849999999999992E-3</v>
      </c>
      <c r="J1251" s="196">
        <v>0.42230000000000001</v>
      </c>
      <c r="K1251" s="196">
        <v>5.11E-2</v>
      </c>
      <c r="L1251" s="148"/>
      <c r="M1251" s="148"/>
      <c r="N1251" s="148"/>
      <c r="O1251" s="158"/>
    </row>
    <row r="1252" spans="1:15">
      <c r="A1252" s="144">
        <v>17</v>
      </c>
      <c r="B1252" s="146">
        <v>39442</v>
      </c>
      <c r="C1252" s="374">
        <v>0.14399999999999999</v>
      </c>
      <c r="D1252" s="374">
        <v>3.0000000000000001E-3</v>
      </c>
      <c r="E1252" s="374">
        <v>0.11973280810792943</v>
      </c>
      <c r="F1252" s="374" t="s">
        <v>188</v>
      </c>
      <c r="G1252" s="374">
        <v>0.51738107493591834</v>
      </c>
      <c r="H1252" s="374">
        <v>0.63</v>
      </c>
      <c r="I1252" s="196">
        <v>9.5080000000000008E-3</v>
      </c>
      <c r="J1252" s="196">
        <v>0.56399999999999995</v>
      </c>
      <c r="K1252" s="196">
        <v>0.13600000000000001</v>
      </c>
      <c r="L1252" s="148"/>
      <c r="M1252" s="148"/>
      <c r="N1252" s="148"/>
      <c r="O1252" s="158"/>
    </row>
    <row r="1253" spans="1:15">
      <c r="A1253" s="144">
        <v>18</v>
      </c>
      <c r="B1253" s="146">
        <v>39442</v>
      </c>
      <c r="C1253" s="374">
        <v>0.23699999999999999</v>
      </c>
      <c r="D1253" s="374">
        <v>3.0000000000000001E-3</v>
      </c>
      <c r="E1253" s="374">
        <v>2.9207780853749061E-3</v>
      </c>
      <c r="F1253" s="374" t="s">
        <v>188</v>
      </c>
      <c r="G1253" s="374">
        <v>0.41105014432081927</v>
      </c>
      <c r="H1253" s="374">
        <v>0.6</v>
      </c>
      <c r="I1253" s="196">
        <v>1.3625E-2</v>
      </c>
      <c r="J1253" s="196">
        <v>0.77600000000000002</v>
      </c>
      <c r="K1253" s="196">
        <v>3.0810000000000001E-2</v>
      </c>
      <c r="L1253" s="148"/>
      <c r="M1253" s="148"/>
      <c r="N1253" s="148"/>
      <c r="O1253" s="158"/>
    </row>
    <row r="1254" spans="1:15">
      <c r="A1254" s="164">
        <v>2</v>
      </c>
      <c r="B1254" s="166">
        <v>39449</v>
      </c>
      <c r="C1254" s="375">
        <v>0.17</v>
      </c>
      <c r="D1254" s="375">
        <v>4.0000000000000001E-3</v>
      </c>
      <c r="E1254" s="375">
        <v>1.5955032297223365E-3</v>
      </c>
      <c r="F1254" s="375" t="s">
        <v>188</v>
      </c>
      <c r="G1254" s="375">
        <v>0.59082780436346938</v>
      </c>
      <c r="H1254" s="375">
        <v>0.52</v>
      </c>
      <c r="I1254" s="375">
        <v>1.4259000000000001E-2</v>
      </c>
      <c r="J1254" s="375">
        <v>0.75380000000000003</v>
      </c>
      <c r="K1254" s="375">
        <v>2.7730000000000001E-2</v>
      </c>
      <c r="L1254" s="167"/>
      <c r="M1254" s="167"/>
      <c r="N1254" s="167"/>
      <c r="O1254" s="164"/>
    </row>
    <row r="1255" spans="1:15">
      <c r="A1255" s="164">
        <v>7</v>
      </c>
      <c r="B1255" s="166">
        <v>39449</v>
      </c>
      <c r="C1255" s="375">
        <v>0.36499999999999999</v>
      </c>
      <c r="D1255" s="375">
        <v>2E-3</v>
      </c>
      <c r="E1255" s="375">
        <v>5.608251085666674E-2</v>
      </c>
      <c r="F1255" s="375" t="s">
        <v>188</v>
      </c>
      <c r="G1255" s="375">
        <v>0.54151879766205369</v>
      </c>
      <c r="H1255" s="375">
        <v>1.1399999999999999</v>
      </c>
      <c r="I1255" s="375">
        <v>9.4900000000000002E-3</v>
      </c>
      <c r="J1255" s="375">
        <v>0.371</v>
      </c>
      <c r="K1255" s="375">
        <v>7.5639999999999999E-2</v>
      </c>
      <c r="L1255" s="167"/>
      <c r="M1255" s="167"/>
      <c r="N1255" s="167"/>
      <c r="O1255" s="158"/>
    </row>
    <row r="1256" spans="1:15">
      <c r="A1256" s="164">
        <v>17</v>
      </c>
      <c r="B1256" s="166">
        <v>39449</v>
      </c>
      <c r="C1256" s="375">
        <v>0.17399999999999999</v>
      </c>
      <c r="D1256" s="375">
        <v>2E-3</v>
      </c>
      <c r="E1256" s="375">
        <v>0.16964680239685348</v>
      </c>
      <c r="F1256" s="375" t="s">
        <v>188</v>
      </c>
      <c r="G1256" s="375">
        <v>0.55439291612708219</v>
      </c>
      <c r="H1256" s="375">
        <v>0.61</v>
      </c>
      <c r="I1256" s="375">
        <v>1.553E-2</v>
      </c>
      <c r="J1256" s="375">
        <v>0.40389999999999998</v>
      </c>
      <c r="K1256" s="375">
        <v>0.16919999999999999</v>
      </c>
      <c r="L1256" s="167"/>
      <c r="M1256" s="167"/>
      <c r="N1256" s="167"/>
      <c r="O1256" s="158"/>
    </row>
    <row r="1257" spans="1:15">
      <c r="A1257" s="164">
        <v>18</v>
      </c>
      <c r="B1257" s="166">
        <v>39449</v>
      </c>
      <c r="C1257" s="375">
        <v>0.16600000000000001</v>
      </c>
      <c r="D1257" s="375">
        <v>3.0000000000000001E-3</v>
      </c>
      <c r="E1257" s="375">
        <v>3.1404842428196496E-3</v>
      </c>
      <c r="F1257" s="375" t="s">
        <v>188</v>
      </c>
      <c r="G1257" s="375">
        <v>0.45840128692772486</v>
      </c>
      <c r="H1257" s="375">
        <v>0.56999999999999995</v>
      </c>
      <c r="I1257" s="375">
        <v>9.8110000000000003E-3</v>
      </c>
      <c r="J1257" s="375">
        <v>0.61150000000000004</v>
      </c>
      <c r="K1257" s="375">
        <v>5.1619999999999999E-2</v>
      </c>
      <c r="L1257" s="167"/>
      <c r="M1257" s="167"/>
      <c r="N1257" s="167"/>
      <c r="O1257" s="158"/>
    </row>
    <row r="1258" spans="1:15">
      <c r="A1258" s="164">
        <v>2</v>
      </c>
      <c r="B1258" s="166">
        <v>39455</v>
      </c>
      <c r="C1258" s="375">
        <v>0.16200000000000001</v>
      </c>
      <c r="D1258" s="375">
        <v>5.0000000000000001E-3</v>
      </c>
      <c r="E1258" s="375">
        <v>1.4850322470305918E-3</v>
      </c>
      <c r="F1258" s="375">
        <v>2.6569774326741006E-3</v>
      </c>
      <c r="G1258" s="375">
        <v>0.51826161121326675</v>
      </c>
      <c r="H1258" s="375">
        <v>0.51</v>
      </c>
      <c r="I1258" s="375">
        <v>3.2070000000000002E-3</v>
      </c>
      <c r="J1258" s="375">
        <v>0.91910000000000003</v>
      </c>
      <c r="K1258" s="375">
        <v>3.875E-2</v>
      </c>
      <c r="L1258" s="167"/>
      <c r="M1258" s="167"/>
      <c r="N1258" s="167"/>
      <c r="O1258" s="164"/>
    </row>
    <row r="1259" spans="1:15">
      <c r="A1259" s="164">
        <v>7</v>
      </c>
      <c r="B1259" s="166">
        <v>39455</v>
      </c>
      <c r="C1259" s="375">
        <v>0.34</v>
      </c>
      <c r="D1259" s="375">
        <v>3.0000000000000001E-3</v>
      </c>
      <c r="E1259" s="375">
        <v>5.2560911758237704E-2</v>
      </c>
      <c r="F1259" s="375" t="s">
        <v>188</v>
      </c>
      <c r="G1259" s="375">
        <v>0.51806935577494229</v>
      </c>
      <c r="H1259" s="375">
        <v>1.07</v>
      </c>
      <c r="I1259" s="375">
        <v>2.3159999999999999E-3</v>
      </c>
      <c r="J1259" s="375">
        <v>0.41339999999999999</v>
      </c>
      <c r="K1259" s="375">
        <v>7.9549999999999996E-2</v>
      </c>
      <c r="L1259" s="167"/>
      <c r="M1259" s="167"/>
      <c r="N1259" s="167"/>
      <c r="O1259" s="158"/>
    </row>
    <row r="1260" spans="1:15">
      <c r="A1260" s="164">
        <v>17</v>
      </c>
      <c r="B1260" s="166">
        <v>39455</v>
      </c>
      <c r="C1260" s="375">
        <v>0.14199999999999999</v>
      </c>
      <c r="D1260" s="375">
        <v>2E-3</v>
      </c>
      <c r="E1260" s="375">
        <v>0.12778653125422165</v>
      </c>
      <c r="F1260" s="375" t="s">
        <v>188</v>
      </c>
      <c r="G1260" s="375">
        <v>0.52329337899709205</v>
      </c>
      <c r="H1260" s="375">
        <v>0.59</v>
      </c>
      <c r="I1260" s="375">
        <v>3.039E-3</v>
      </c>
      <c r="J1260" s="375">
        <v>0.55389999999999995</v>
      </c>
      <c r="K1260" s="375">
        <v>0.14560000000000001</v>
      </c>
      <c r="L1260" s="167"/>
      <c r="M1260" s="167"/>
      <c r="N1260" s="167"/>
      <c r="O1260" s="158"/>
    </row>
    <row r="1261" spans="1:15">
      <c r="A1261" s="164">
        <v>18</v>
      </c>
      <c r="B1261" s="166">
        <v>39455</v>
      </c>
      <c r="C1261" s="375">
        <v>0.152</v>
      </c>
      <c r="D1261" s="375">
        <v>1E-3</v>
      </c>
      <c r="E1261" s="375">
        <v>4.3935002805184399E-3</v>
      </c>
      <c r="F1261" s="375" t="s">
        <v>188</v>
      </c>
      <c r="G1261" s="375">
        <v>0.43598954492510644</v>
      </c>
      <c r="H1261" s="375">
        <v>0.55000000000000004</v>
      </c>
      <c r="I1261" s="375">
        <v>1.6497999999999999E-2</v>
      </c>
      <c r="J1261" s="375">
        <v>0.746</v>
      </c>
      <c r="K1261" s="375">
        <v>3.5569999999999997E-2</v>
      </c>
      <c r="L1261" s="167"/>
      <c r="M1261" s="167"/>
      <c r="N1261" s="167"/>
      <c r="O1261" s="158"/>
    </row>
    <row r="1262" spans="1:15">
      <c r="A1262" s="164">
        <v>2</v>
      </c>
      <c r="B1262" s="166">
        <v>39462</v>
      </c>
      <c r="C1262" s="375">
        <v>0.187</v>
      </c>
      <c r="D1262" s="375">
        <v>3.0000000000000001E-3</v>
      </c>
      <c r="E1262" s="375">
        <v>1.3608530925100799E-3</v>
      </c>
      <c r="F1262" s="375" t="s">
        <v>188</v>
      </c>
      <c r="G1262" s="375">
        <v>0.54978349096572787</v>
      </c>
      <c r="H1262" s="375">
        <v>0.49</v>
      </c>
      <c r="I1262" s="375">
        <v>3.6819999999999999E-3</v>
      </c>
      <c r="J1262" s="375">
        <v>0.89929999999999999</v>
      </c>
      <c r="K1262" s="375">
        <v>7.4730000000000005E-2</v>
      </c>
      <c r="L1262" s="167"/>
      <c r="M1262" s="167"/>
      <c r="N1262" s="167"/>
      <c r="O1262" s="164"/>
    </row>
    <row r="1263" spans="1:15">
      <c r="A1263" s="164">
        <v>7</v>
      </c>
      <c r="B1263" s="166">
        <v>39462</v>
      </c>
      <c r="C1263" s="375">
        <v>0.39</v>
      </c>
      <c r="D1263" s="375">
        <v>2E-3</v>
      </c>
      <c r="E1263" s="375">
        <v>7.2404089829450333E-2</v>
      </c>
      <c r="F1263" s="375" t="s">
        <v>188</v>
      </c>
      <c r="G1263" s="375">
        <v>0.54738367387765496</v>
      </c>
      <c r="H1263" s="375">
        <v>1.1299999999999999</v>
      </c>
      <c r="I1263" s="375">
        <v>2.7399999999999998E-3</v>
      </c>
      <c r="J1263" s="375">
        <v>0.39040000000000002</v>
      </c>
      <c r="K1263" s="375">
        <v>8.5750000000000007E-2</v>
      </c>
      <c r="L1263" s="167"/>
      <c r="M1263" s="167"/>
      <c r="N1263" s="167"/>
      <c r="O1263" s="158"/>
    </row>
    <row r="1264" spans="1:15">
      <c r="A1264" s="164">
        <v>17</v>
      </c>
      <c r="B1264" s="166">
        <v>39462</v>
      </c>
      <c r="C1264" s="375">
        <v>0.17899999999999999</v>
      </c>
      <c r="D1264" s="375">
        <v>2E-3</v>
      </c>
      <c r="E1264" s="375">
        <v>0.15511026873199049</v>
      </c>
      <c r="F1264" s="375" t="s">
        <v>188</v>
      </c>
      <c r="G1264" s="375">
        <v>0.54809883345679344</v>
      </c>
      <c r="H1264" s="375">
        <v>0.57999999999999996</v>
      </c>
      <c r="I1264" s="375">
        <v>6.9670000000000001E-3</v>
      </c>
      <c r="J1264" s="375">
        <v>0.4758</v>
      </c>
      <c r="K1264" s="375">
        <v>0.18099999999999999</v>
      </c>
      <c r="L1264" s="167"/>
      <c r="M1264" s="167"/>
      <c r="N1264" s="167"/>
      <c r="O1264" s="158"/>
    </row>
    <row r="1265" spans="1:15">
      <c r="A1265" s="164">
        <v>18</v>
      </c>
      <c r="B1265" s="166">
        <v>39462</v>
      </c>
      <c r="C1265" s="375">
        <v>0.187</v>
      </c>
      <c r="D1265" s="375">
        <v>3.0000000000000001E-3</v>
      </c>
      <c r="E1265" s="375">
        <v>3.5080385227245878E-3</v>
      </c>
      <c r="F1265" s="375" t="s">
        <v>188</v>
      </c>
      <c r="G1265" s="375">
        <v>0.44100798872776353</v>
      </c>
      <c r="H1265" s="375">
        <v>0.54</v>
      </c>
      <c r="I1265" s="375">
        <v>1.6739999999999999E-3</v>
      </c>
      <c r="J1265" s="375">
        <v>0.63829999999999998</v>
      </c>
      <c r="K1265" s="375">
        <v>2.903E-2</v>
      </c>
      <c r="L1265" s="167"/>
      <c r="M1265" s="167"/>
      <c r="N1265" s="167"/>
      <c r="O1265" s="158"/>
    </row>
    <row r="1266" spans="1:15">
      <c r="A1266" s="164">
        <v>2</v>
      </c>
      <c r="B1266" s="166">
        <v>39469</v>
      </c>
      <c r="C1266" s="375">
        <v>0.187</v>
      </c>
      <c r="D1266" s="375">
        <v>4.0000000000000001E-3</v>
      </c>
      <c r="E1266" s="375">
        <v>2.3857372232271752E-3</v>
      </c>
      <c r="F1266" s="375">
        <v>3.037928198262852E-3</v>
      </c>
      <c r="G1266" s="375">
        <v>0.56539824704260333</v>
      </c>
      <c r="H1266" s="375">
        <v>0.45</v>
      </c>
      <c r="I1266" s="263">
        <v>5.3800000000000002E-3</v>
      </c>
      <c r="J1266" s="375">
        <v>0.88780000000000003</v>
      </c>
      <c r="K1266" s="375">
        <v>5.4469999999999998E-2</v>
      </c>
      <c r="L1266" s="167"/>
      <c r="M1266" s="167"/>
      <c r="N1266" s="167"/>
      <c r="O1266" s="164"/>
    </row>
    <row r="1267" spans="1:15">
      <c r="A1267" s="164">
        <v>7</v>
      </c>
      <c r="B1267" s="166">
        <v>39469</v>
      </c>
      <c r="C1267" s="375">
        <v>0.40500000000000003</v>
      </c>
      <c r="D1267" s="375">
        <v>5.0000000000000001E-3</v>
      </c>
      <c r="E1267" s="375">
        <v>9.0482103669831407E-2</v>
      </c>
      <c r="F1267" s="375">
        <v>1.8861648943099614E-3</v>
      </c>
      <c r="G1267" s="375">
        <v>0.58620022094507562</v>
      </c>
      <c r="H1267" s="375">
        <v>1.07</v>
      </c>
      <c r="I1267" s="263">
        <v>6.9569999999999996E-3</v>
      </c>
      <c r="J1267" s="375">
        <v>0.41289999999999999</v>
      </c>
      <c r="K1267" s="375">
        <v>0.1144</v>
      </c>
      <c r="L1267" s="167"/>
      <c r="M1267" s="167"/>
      <c r="N1267" s="167"/>
      <c r="O1267" s="158"/>
    </row>
    <row r="1268" spans="1:15">
      <c r="A1268" s="164">
        <v>17</v>
      </c>
      <c r="B1268" s="166">
        <v>39469</v>
      </c>
      <c r="C1268" s="375">
        <v>0.19900000000000001</v>
      </c>
      <c r="D1268" s="375">
        <v>5.0000000000000001E-3</v>
      </c>
      <c r="E1268" s="375">
        <v>0.16441494270900808</v>
      </c>
      <c r="F1268" s="375" t="s">
        <v>188</v>
      </c>
      <c r="G1268" s="375">
        <v>0.57223425398774297</v>
      </c>
      <c r="H1268" s="375">
        <v>0.51</v>
      </c>
      <c r="I1268" s="263">
        <v>6.1209999999999997E-3</v>
      </c>
      <c r="J1268" s="375">
        <v>0.47299999999999998</v>
      </c>
      <c r="K1268" s="375">
        <v>0.1704</v>
      </c>
      <c r="L1268" s="167"/>
      <c r="M1268" s="167"/>
      <c r="N1268" s="167"/>
      <c r="O1268" s="158"/>
    </row>
    <row r="1269" spans="1:15">
      <c r="A1269" s="164">
        <v>18</v>
      </c>
      <c r="B1269" s="166">
        <v>39469</v>
      </c>
      <c r="C1269" s="375">
        <v>0.20200000000000001</v>
      </c>
      <c r="D1269" s="375">
        <v>4.0000000000000001E-3</v>
      </c>
      <c r="E1269" s="375">
        <v>3.8483614584408749E-3</v>
      </c>
      <c r="F1269" s="375" t="s">
        <v>188</v>
      </c>
      <c r="G1269" s="375">
        <v>0.47756274829610795</v>
      </c>
      <c r="H1269" s="375">
        <v>0.5</v>
      </c>
      <c r="I1269" s="263">
        <v>5.1130000000000004E-3</v>
      </c>
      <c r="J1269" s="375">
        <v>0.71489999999999998</v>
      </c>
      <c r="K1269" s="375">
        <v>0.19289999999999999</v>
      </c>
      <c r="L1269" s="167"/>
      <c r="M1269" s="167"/>
      <c r="N1269" s="167"/>
      <c r="O1269" s="158"/>
    </row>
    <row r="1270" spans="1:15">
      <c r="A1270" s="164">
        <v>2</v>
      </c>
      <c r="B1270" s="166">
        <v>39476</v>
      </c>
      <c r="C1270" s="375">
        <v>0.17699999999999999</v>
      </c>
      <c r="D1270" s="375">
        <v>2E-3</v>
      </c>
      <c r="E1270" s="375">
        <v>1.8749943940347606E-3</v>
      </c>
      <c r="F1270" s="375">
        <v>4.9933122095628321E-3</v>
      </c>
      <c r="G1270" s="375">
        <v>0.49893148389246811</v>
      </c>
      <c r="H1270" s="375">
        <v>0.45</v>
      </c>
      <c r="I1270" s="263">
        <v>4.0400000000000002E-3</v>
      </c>
      <c r="J1270" s="375">
        <v>0.52939999999999998</v>
      </c>
      <c r="K1270" s="375">
        <v>2.7969999999999998E-2</v>
      </c>
      <c r="L1270" s="167"/>
      <c r="M1270" s="167"/>
      <c r="N1270" s="167"/>
      <c r="O1270" s="164"/>
    </row>
    <row r="1271" spans="1:15">
      <c r="A1271" s="164">
        <v>7</v>
      </c>
      <c r="B1271" s="166">
        <v>39476</v>
      </c>
      <c r="C1271" s="375">
        <v>0.38</v>
      </c>
      <c r="D1271" s="375">
        <v>1E-3</v>
      </c>
      <c r="E1271" s="375">
        <v>7.9271942205054152E-2</v>
      </c>
      <c r="F1271" s="375">
        <v>4.5056049101481206E-2</v>
      </c>
      <c r="G1271" s="375">
        <v>0.52848451704511479</v>
      </c>
      <c r="H1271" s="375">
        <v>1.08</v>
      </c>
      <c r="I1271" s="263">
        <v>3.5000000000000001E-3</v>
      </c>
      <c r="J1271" s="375">
        <v>0.31309999999999999</v>
      </c>
      <c r="K1271" s="375">
        <v>0.10299999999999999</v>
      </c>
      <c r="L1271" s="167"/>
      <c r="M1271" s="167"/>
      <c r="N1271" s="167"/>
      <c r="O1271" s="158"/>
    </row>
    <row r="1272" spans="1:15">
      <c r="A1272" s="164">
        <v>17</v>
      </c>
      <c r="B1272" s="166">
        <v>39476</v>
      </c>
      <c r="C1272" s="375">
        <v>0.16600000000000001</v>
      </c>
      <c r="D1272" s="375">
        <v>3.0000000000000001E-3</v>
      </c>
      <c r="E1272" s="375">
        <v>0.15095522135762635</v>
      </c>
      <c r="F1272" s="375">
        <v>2.1327280699835003E-3</v>
      </c>
      <c r="G1272" s="375">
        <v>0.51819371675905623</v>
      </c>
      <c r="H1272" s="375">
        <v>0.54</v>
      </c>
      <c r="I1272" s="263">
        <v>8.2550000000000002E-3</v>
      </c>
      <c r="J1272" s="375">
        <v>0.4929</v>
      </c>
      <c r="K1272" s="375">
        <v>0.2072</v>
      </c>
      <c r="L1272" s="167"/>
      <c r="M1272" s="167"/>
      <c r="N1272" s="167"/>
      <c r="O1272" s="158"/>
    </row>
    <row r="1273" spans="1:15">
      <c r="A1273" s="164">
        <v>18</v>
      </c>
      <c r="B1273" s="166">
        <v>39476</v>
      </c>
      <c r="C1273" s="375">
        <v>0.17199999999999999</v>
      </c>
      <c r="D1273" s="375">
        <v>1E-3</v>
      </c>
      <c r="E1273" s="375">
        <v>5.1325980741531666E-3</v>
      </c>
      <c r="F1273" s="375" t="s">
        <v>188</v>
      </c>
      <c r="G1273" s="375">
        <v>0.4119703663190859</v>
      </c>
      <c r="H1273" s="375">
        <v>0.47</v>
      </c>
      <c r="I1273" s="263">
        <v>6.6160000000000004E-3</v>
      </c>
      <c r="J1273" s="375">
        <v>0.53449999999999998</v>
      </c>
      <c r="K1273" s="375">
        <v>4.0340000000000001E-2</v>
      </c>
      <c r="L1273" s="167"/>
      <c r="M1273" s="167"/>
      <c r="N1273" s="167"/>
      <c r="O1273" s="158"/>
    </row>
    <row r="1274" spans="1:15">
      <c r="A1274" s="164">
        <v>2</v>
      </c>
      <c r="B1274" s="166">
        <v>39483</v>
      </c>
      <c r="C1274" s="375">
        <v>0.22700000000000001</v>
      </c>
      <c r="D1274" s="375">
        <v>5.0000000000000001E-3</v>
      </c>
      <c r="E1274" s="375">
        <v>1.5131904269467952E-3</v>
      </c>
      <c r="F1274" s="375">
        <v>1.2627022118727391E-2</v>
      </c>
      <c r="G1274" s="375">
        <v>0.56418000565019633</v>
      </c>
      <c r="H1274" s="375">
        <v>0.51</v>
      </c>
      <c r="I1274" s="375">
        <v>2.0070000000000001E-3</v>
      </c>
      <c r="J1274" s="375">
        <v>0.87450000000000006</v>
      </c>
      <c r="K1274" s="375">
        <v>8.4010000000000001E-2</v>
      </c>
      <c r="L1274" s="167"/>
      <c r="M1274" s="167"/>
      <c r="N1274" s="167"/>
      <c r="O1274" s="164"/>
    </row>
    <row r="1275" spans="1:15">
      <c r="A1275" s="164">
        <v>7</v>
      </c>
      <c r="B1275" s="166">
        <v>39483</v>
      </c>
      <c r="C1275" s="375">
        <v>0.46</v>
      </c>
      <c r="D1275" s="375">
        <v>2E-3</v>
      </c>
      <c r="E1275" s="375">
        <v>8.612941178356813E-2</v>
      </c>
      <c r="F1275" s="375">
        <v>2.1763305875254408E-3</v>
      </c>
      <c r="G1275" s="375">
        <v>0.59883028803696847</v>
      </c>
      <c r="H1275" s="375">
        <v>1.1399999999999999</v>
      </c>
      <c r="I1275" s="375">
        <v>4.411E-3</v>
      </c>
      <c r="J1275" s="375">
        <v>0.41860000000000003</v>
      </c>
      <c r="K1275" s="375">
        <v>0.1115</v>
      </c>
      <c r="L1275" s="167"/>
      <c r="M1275" s="167"/>
      <c r="N1275" s="167"/>
      <c r="O1275" s="158"/>
    </row>
    <row r="1276" spans="1:15">
      <c r="A1276" s="164">
        <v>17</v>
      </c>
      <c r="B1276" s="166">
        <v>39483</v>
      </c>
      <c r="C1276" s="375">
        <v>0.222</v>
      </c>
      <c r="D1276" s="375">
        <v>2E-3</v>
      </c>
      <c r="E1276" s="375">
        <v>0.15700691467580502</v>
      </c>
      <c r="F1276" s="375" t="s">
        <v>188</v>
      </c>
      <c r="G1276" s="375">
        <v>0.60180636621191952</v>
      </c>
      <c r="H1276" s="375">
        <v>0.55000000000000004</v>
      </c>
      <c r="I1276" s="375">
        <v>3.2100000000000002E-3</v>
      </c>
      <c r="J1276" s="375">
        <v>0.50509999999999999</v>
      </c>
      <c r="K1276" s="375">
        <v>0.17050000000000001</v>
      </c>
      <c r="L1276" s="167"/>
      <c r="M1276" s="167"/>
      <c r="N1276" s="167"/>
      <c r="O1276" s="158"/>
    </row>
    <row r="1277" spans="1:15">
      <c r="A1277" s="164">
        <v>18</v>
      </c>
      <c r="B1277" s="166">
        <v>39483</v>
      </c>
      <c r="C1277" s="375">
        <v>0.23599999999999999</v>
      </c>
      <c r="D1277" s="375">
        <v>2E-3</v>
      </c>
      <c r="E1277" s="375">
        <v>1.9877398038878656E-3</v>
      </c>
      <c r="F1277" s="375" t="s">
        <v>188</v>
      </c>
      <c r="G1277" s="375">
        <v>0.45636838204941071</v>
      </c>
      <c r="H1277" s="375">
        <v>0.52</v>
      </c>
      <c r="I1277" s="375">
        <v>2.33E-3</v>
      </c>
      <c r="J1277" s="375">
        <v>1.0149999999999999</v>
      </c>
      <c r="K1277" s="375">
        <v>0.1013</v>
      </c>
      <c r="L1277" s="167"/>
      <c r="M1277" s="167"/>
      <c r="N1277" s="167"/>
      <c r="O1277" s="158"/>
    </row>
    <row r="1278" spans="1:15">
      <c r="A1278" s="164">
        <v>2</v>
      </c>
      <c r="B1278" s="166">
        <v>39490</v>
      </c>
      <c r="C1278" s="375">
        <v>0.216</v>
      </c>
      <c r="D1278" s="375">
        <v>6.0000000000000001E-3</v>
      </c>
      <c r="E1278" s="375">
        <v>1.661909218737163E-3</v>
      </c>
      <c r="F1278" s="375" t="s">
        <v>188</v>
      </c>
      <c r="G1278" s="375">
        <v>0.52881848865891534</v>
      </c>
      <c r="H1278" s="375">
        <v>0.51</v>
      </c>
      <c r="I1278" s="375">
        <v>9.6550000000000004E-3</v>
      </c>
      <c r="J1278" s="375">
        <v>0.69020000000000004</v>
      </c>
      <c r="K1278" s="375">
        <v>6.2590000000000007E-2</v>
      </c>
      <c r="L1278" s="167"/>
      <c r="M1278" s="167"/>
      <c r="N1278" s="167"/>
      <c r="O1278" s="164"/>
    </row>
    <row r="1279" spans="1:15">
      <c r="A1279" s="164">
        <v>7</v>
      </c>
      <c r="B1279" s="166">
        <v>39490</v>
      </c>
      <c r="C1279" s="375">
        <v>0.436</v>
      </c>
      <c r="D1279" s="375">
        <v>3.0000000000000001E-3</v>
      </c>
      <c r="E1279" s="375">
        <v>9.1485793357642869E-2</v>
      </c>
      <c r="F1279" s="375" t="s">
        <v>188</v>
      </c>
      <c r="G1279" s="375">
        <v>0.5803798855891027</v>
      </c>
      <c r="H1279" s="375">
        <v>1.1599999999999999</v>
      </c>
      <c r="I1279" s="375">
        <v>4.1229999999999999E-3</v>
      </c>
      <c r="J1279" s="375">
        <v>0.49969999999999998</v>
      </c>
      <c r="K1279" s="375">
        <v>0.13289999999999999</v>
      </c>
      <c r="L1279" s="167"/>
      <c r="M1279" s="167"/>
      <c r="N1279" s="167"/>
      <c r="O1279" s="158"/>
    </row>
    <row r="1280" spans="1:15">
      <c r="A1280" s="164">
        <v>17</v>
      </c>
      <c r="B1280" s="166">
        <v>39490</v>
      </c>
      <c r="C1280" s="375">
        <v>0.219</v>
      </c>
      <c r="D1280" s="375">
        <v>2E-3</v>
      </c>
      <c r="E1280" s="375">
        <v>0.15863785264653643</v>
      </c>
      <c r="F1280" s="375" t="s">
        <v>188</v>
      </c>
      <c r="G1280" s="375">
        <v>0.57546482099727125</v>
      </c>
      <c r="H1280" s="375">
        <v>0.55000000000000004</v>
      </c>
      <c r="I1280" s="375">
        <v>-7.4200000000000004E-3</v>
      </c>
      <c r="J1280" s="375">
        <v>0.36180000000000001</v>
      </c>
      <c r="K1280" s="375">
        <v>0.157</v>
      </c>
      <c r="L1280" s="167"/>
      <c r="M1280" s="167"/>
      <c r="N1280" s="167"/>
      <c r="O1280" s="158"/>
    </row>
    <row r="1281" spans="1:15">
      <c r="A1281" s="164">
        <v>18</v>
      </c>
      <c r="B1281" s="166">
        <v>39490</v>
      </c>
      <c r="C1281" s="375">
        <v>0.23200000000000001</v>
      </c>
      <c r="D1281" s="375">
        <v>2E-3</v>
      </c>
      <c r="E1281" s="375">
        <v>2.5030418509063351E-3</v>
      </c>
      <c r="F1281" s="375" t="s">
        <v>188</v>
      </c>
      <c r="G1281" s="375">
        <v>0.44041195359729951</v>
      </c>
      <c r="H1281" s="375">
        <v>0.52</v>
      </c>
      <c r="I1281" s="375">
        <v>-8.0199999999999998E-4</v>
      </c>
      <c r="J1281" s="375">
        <v>0.48010000000000003</v>
      </c>
      <c r="K1281" s="375">
        <v>2.6079999999999999E-2</v>
      </c>
      <c r="L1281" s="167"/>
      <c r="M1281" s="167"/>
      <c r="N1281" s="167"/>
      <c r="O1281" s="158"/>
    </row>
    <row r="1282" spans="1:15">
      <c r="A1282" s="164">
        <v>2</v>
      </c>
      <c r="B1282" s="166">
        <v>39497</v>
      </c>
      <c r="C1282" s="375">
        <v>0.246</v>
      </c>
      <c r="D1282" s="375">
        <v>1E-3</v>
      </c>
      <c r="E1282" s="375">
        <v>2.0058000237178453E-3</v>
      </c>
      <c r="F1282" s="375" t="s">
        <v>188</v>
      </c>
      <c r="G1282" s="375">
        <v>0.59556690202245088</v>
      </c>
      <c r="H1282" s="375">
        <v>0.51</v>
      </c>
      <c r="I1282" s="197">
        <v>2.0119999999999999E-3</v>
      </c>
      <c r="J1282" s="375">
        <v>0.66890000000000005</v>
      </c>
      <c r="K1282" s="375">
        <v>5.67E-2</v>
      </c>
      <c r="L1282" s="167"/>
      <c r="M1282" s="167"/>
      <c r="N1282" s="167"/>
      <c r="O1282" s="184"/>
    </row>
    <row r="1283" spans="1:15">
      <c r="A1283" s="164">
        <v>7</v>
      </c>
      <c r="B1283" s="166">
        <v>39497</v>
      </c>
      <c r="C1283" s="375">
        <v>0.4</v>
      </c>
      <c r="D1283" s="375">
        <v>1E-3</v>
      </c>
      <c r="E1283" s="375">
        <v>8.7614458267363401E-2</v>
      </c>
      <c r="F1283" s="375" t="s">
        <v>188</v>
      </c>
      <c r="G1283" s="375">
        <v>0.59849216905181046</v>
      </c>
      <c r="H1283" s="375">
        <v>1.19</v>
      </c>
      <c r="I1283" s="197">
        <v>1.65E-3</v>
      </c>
      <c r="J1283" s="375">
        <v>0.52310000000000001</v>
      </c>
      <c r="K1283" s="375">
        <v>0.13289999999999999</v>
      </c>
      <c r="L1283" s="167"/>
      <c r="M1283" s="167"/>
      <c r="N1283" s="167"/>
      <c r="O1283" s="158"/>
    </row>
    <row r="1284" spans="1:15">
      <c r="A1284" s="164">
        <v>17</v>
      </c>
      <c r="B1284" s="166">
        <v>39497</v>
      </c>
      <c r="C1284" s="375">
        <v>0.25800000000000001</v>
      </c>
      <c r="D1284" s="375">
        <v>1E-3</v>
      </c>
      <c r="E1284" s="375">
        <v>0.16693959758308474</v>
      </c>
      <c r="F1284" s="375" t="s">
        <v>188</v>
      </c>
      <c r="G1284" s="375">
        <v>0.59329582713147777</v>
      </c>
      <c r="H1284" s="375">
        <v>0.56000000000000005</v>
      </c>
      <c r="I1284" s="197">
        <v>-9.3039999999999998E-3</v>
      </c>
      <c r="J1284" s="375">
        <v>0.38229999999999997</v>
      </c>
      <c r="K1284" s="375">
        <v>0.17519999999999999</v>
      </c>
      <c r="L1284" s="167"/>
      <c r="M1284" s="167"/>
      <c r="N1284" s="167"/>
      <c r="O1284" s="158"/>
    </row>
    <row r="1285" spans="1:15">
      <c r="A1285" s="164">
        <v>18</v>
      </c>
      <c r="B1285" s="166">
        <v>39497</v>
      </c>
      <c r="C1285" s="375">
        <v>0.24199999999999999</v>
      </c>
      <c r="D1285" s="375">
        <v>2E-3</v>
      </c>
      <c r="E1285" s="375">
        <v>2.451408523889862E-3</v>
      </c>
      <c r="F1285" s="375" t="s">
        <v>188</v>
      </c>
      <c r="G1285" s="375">
        <v>0.44768919535490875</v>
      </c>
      <c r="H1285" s="375">
        <v>0.53</v>
      </c>
      <c r="I1285" s="197">
        <v>1.921E-3</v>
      </c>
      <c r="J1285" s="375">
        <v>0.54510000000000003</v>
      </c>
      <c r="K1285" s="375">
        <v>2.963E-2</v>
      </c>
      <c r="L1285" s="167"/>
      <c r="M1285" s="167"/>
      <c r="N1285" s="167"/>
      <c r="O1285" s="158"/>
    </row>
    <row r="1286" spans="1:15">
      <c r="A1286" s="164">
        <v>2</v>
      </c>
      <c r="B1286" s="187">
        <v>39504</v>
      </c>
      <c r="C1286" s="375">
        <v>0.29599999999999999</v>
      </c>
      <c r="D1286" s="375">
        <v>3.0000000000000001E-3</v>
      </c>
      <c r="E1286" s="375">
        <v>1.3832503199438398E-3</v>
      </c>
      <c r="F1286" s="375" t="s">
        <v>188</v>
      </c>
      <c r="G1286" s="375">
        <v>0.56709618811279472</v>
      </c>
      <c r="H1286" s="375">
        <v>0.57999999999999996</v>
      </c>
      <c r="I1286" s="197">
        <v>2.8080000000000002E-3</v>
      </c>
      <c r="J1286" s="375">
        <v>1.2330000000000001</v>
      </c>
      <c r="K1286" s="375">
        <v>4.9709999999999997E-2</v>
      </c>
      <c r="L1286" s="167"/>
      <c r="M1286" s="167"/>
      <c r="N1286" s="167"/>
      <c r="O1286" s="164"/>
    </row>
    <row r="1287" spans="1:15">
      <c r="A1287" s="164">
        <v>7</v>
      </c>
      <c r="B1287" s="187">
        <v>39504</v>
      </c>
      <c r="C1287" s="375">
        <v>0.54</v>
      </c>
      <c r="D1287" s="375">
        <v>3.0000000000000001E-3</v>
      </c>
      <c r="E1287" s="375">
        <v>8.8899373407885784E-2</v>
      </c>
      <c r="F1287" s="375" t="s">
        <v>188</v>
      </c>
      <c r="G1287" s="375">
        <v>0.61674064094744829</v>
      </c>
      <c r="H1287" s="375">
        <v>1.27</v>
      </c>
      <c r="I1287" s="197">
        <v>-3.6059999999999998E-3</v>
      </c>
      <c r="J1287" s="375">
        <v>1.0209999999999999</v>
      </c>
      <c r="K1287" s="375">
        <v>0.13450000000000001</v>
      </c>
      <c r="L1287" s="167"/>
      <c r="M1287" s="167"/>
      <c r="N1287" s="167"/>
      <c r="O1287" s="158"/>
    </row>
    <row r="1288" spans="1:15">
      <c r="A1288" s="164">
        <v>17</v>
      </c>
      <c r="B1288" s="187">
        <v>39504</v>
      </c>
      <c r="C1288" s="375">
        <v>0.26400000000000001</v>
      </c>
      <c r="D1288" s="375">
        <v>1E-3</v>
      </c>
      <c r="E1288" s="375">
        <v>0.14385606612927884</v>
      </c>
      <c r="F1288" s="375" t="s">
        <v>188</v>
      </c>
      <c r="G1288" s="375">
        <v>0.60086703738333413</v>
      </c>
      <c r="H1288" s="375">
        <v>0.62</v>
      </c>
      <c r="I1288" s="197">
        <v>1.6100000000000001E-3</v>
      </c>
      <c r="J1288" s="375">
        <v>0.92069999999999996</v>
      </c>
      <c r="K1288" s="375">
        <v>0.19470000000000001</v>
      </c>
      <c r="L1288" s="167"/>
      <c r="M1288" s="167"/>
      <c r="N1288" s="167"/>
      <c r="O1288" s="158"/>
    </row>
    <row r="1289" spans="1:15">
      <c r="A1289" s="164">
        <v>18</v>
      </c>
      <c r="B1289" s="187">
        <v>39504</v>
      </c>
      <c r="C1289" s="375">
        <v>0.25700000000000001</v>
      </c>
      <c r="D1289" s="375">
        <v>1E-3</v>
      </c>
      <c r="E1289" s="375">
        <v>1.5511733377456597E-3</v>
      </c>
      <c r="F1289" s="375" t="s">
        <v>188</v>
      </c>
      <c r="G1289" s="375">
        <v>0.494656036612306</v>
      </c>
      <c r="H1289" s="375">
        <v>0.64</v>
      </c>
      <c r="I1289" s="197">
        <v>-1.2337000000000001E-2</v>
      </c>
      <c r="J1289" s="375">
        <v>1.405</v>
      </c>
      <c r="K1289" s="375">
        <v>8.6099999999999996E-2</v>
      </c>
      <c r="L1289" s="167"/>
      <c r="M1289" s="167"/>
      <c r="N1289" s="167"/>
      <c r="O1289" s="158"/>
    </row>
    <row r="1290" spans="1:15">
      <c r="A1290" s="164">
        <v>2</v>
      </c>
      <c r="B1290" s="166">
        <v>39511</v>
      </c>
      <c r="C1290" s="375">
        <v>0.38100000000000001</v>
      </c>
      <c r="D1290" s="375">
        <v>4.0000000000000001E-3</v>
      </c>
      <c r="E1290" s="375">
        <v>1.3694253253560174E-3</v>
      </c>
      <c r="F1290" s="375">
        <v>1.7522745044694012E-3</v>
      </c>
      <c r="G1290" s="375">
        <v>0.63022462766172094</v>
      </c>
      <c r="H1290" s="375">
        <v>0.56000000000000005</v>
      </c>
      <c r="I1290" s="375">
        <v>5.097E-3</v>
      </c>
      <c r="J1290" s="375">
        <v>1.921</v>
      </c>
      <c r="K1290" s="375">
        <v>6.5040000000000001E-2</v>
      </c>
      <c r="L1290" s="167"/>
      <c r="M1290" s="167"/>
      <c r="N1290" s="167"/>
      <c r="O1290" s="164"/>
    </row>
    <row r="1291" spans="1:15">
      <c r="A1291" s="164">
        <v>7</v>
      </c>
      <c r="B1291" s="166">
        <v>39511</v>
      </c>
      <c r="C1291" s="375">
        <v>0.77500000000000002</v>
      </c>
      <c r="D1291" s="375">
        <v>2E-3</v>
      </c>
      <c r="E1291" s="375">
        <v>9.1567640615908774E-2</v>
      </c>
      <c r="F1291" s="375" t="s">
        <v>188</v>
      </c>
      <c r="G1291" s="375">
        <v>0.68587779226448797</v>
      </c>
      <c r="H1291" s="375">
        <v>1.03</v>
      </c>
      <c r="I1291" s="375">
        <v>5.8050000000000003E-3</v>
      </c>
      <c r="J1291" s="375">
        <v>1.736</v>
      </c>
      <c r="K1291" s="375">
        <v>0.1653</v>
      </c>
      <c r="L1291" s="167"/>
      <c r="M1291" s="167"/>
      <c r="N1291" s="167"/>
      <c r="O1291" s="158"/>
    </row>
    <row r="1292" spans="1:15">
      <c r="A1292" s="164">
        <v>17</v>
      </c>
      <c r="B1292" s="166">
        <v>39511</v>
      </c>
      <c r="C1292" s="375">
        <v>0.47299999999999998</v>
      </c>
      <c r="D1292" s="375">
        <v>2E-3</v>
      </c>
      <c r="E1292" s="375">
        <v>0.12383933495743579</v>
      </c>
      <c r="F1292" s="375" t="s">
        <v>188</v>
      </c>
      <c r="G1292" s="375">
        <v>0.83517835609781055</v>
      </c>
      <c r="H1292" s="375">
        <v>0.61</v>
      </c>
      <c r="I1292" s="375">
        <v>4.96E-3</v>
      </c>
      <c r="J1292" s="375">
        <v>1.649</v>
      </c>
      <c r="K1292" s="375">
        <v>0.1699</v>
      </c>
      <c r="L1292" s="167"/>
      <c r="M1292" s="167"/>
      <c r="N1292" s="167"/>
      <c r="O1292" s="158"/>
    </row>
    <row r="1293" spans="1:15">
      <c r="A1293" s="164">
        <v>18</v>
      </c>
      <c r="B1293" s="166">
        <v>39511</v>
      </c>
      <c r="C1293" s="375">
        <v>0.437</v>
      </c>
      <c r="D1293" s="375">
        <v>0</v>
      </c>
      <c r="E1293" s="375">
        <v>1.7760786957572551E-3</v>
      </c>
      <c r="F1293" s="375" t="s">
        <v>188</v>
      </c>
      <c r="G1293" s="375">
        <v>0.8053728723005511</v>
      </c>
      <c r="H1293" s="375">
        <v>0.66</v>
      </c>
      <c r="I1293" s="375">
        <v>-7.7609999999999997E-3</v>
      </c>
      <c r="J1293" s="375">
        <v>2.7610000000000001</v>
      </c>
      <c r="K1293" s="375">
        <v>7.4800000000000005E-2</v>
      </c>
      <c r="L1293" s="167"/>
      <c r="M1293" s="167"/>
      <c r="N1293" s="167"/>
      <c r="O1293" s="158"/>
    </row>
    <row r="1294" spans="1:15">
      <c r="A1294" s="164">
        <v>2</v>
      </c>
      <c r="B1294" s="166">
        <v>39518</v>
      </c>
      <c r="C1294" s="375">
        <v>0.311</v>
      </c>
      <c r="D1294" s="375">
        <v>3.0000000000000001E-3</v>
      </c>
      <c r="E1294" s="375">
        <v>1.3103541555554126E-3</v>
      </c>
      <c r="F1294" s="375" t="s">
        <v>188</v>
      </c>
      <c r="G1294" s="375">
        <v>0.49853437629578135</v>
      </c>
      <c r="H1294" s="375">
        <v>0.48</v>
      </c>
      <c r="I1294" s="375">
        <v>2.8300000000000001E-3</v>
      </c>
      <c r="J1294" s="375">
        <v>0.58299999999999996</v>
      </c>
      <c r="K1294" s="375">
        <v>3.8490000000000003E-2</v>
      </c>
      <c r="L1294" s="167"/>
      <c r="M1294" s="167"/>
      <c r="N1294" s="167"/>
      <c r="O1294" s="164"/>
    </row>
    <row r="1295" spans="1:15">
      <c r="A1295" s="164">
        <v>7</v>
      </c>
      <c r="B1295" s="166">
        <v>39518</v>
      </c>
      <c r="C1295" s="375">
        <v>0.64500000000000002</v>
      </c>
      <c r="D1295" s="375">
        <v>2E-3</v>
      </c>
      <c r="E1295" s="375">
        <v>0.12024486911695685</v>
      </c>
      <c r="F1295" s="375" t="s">
        <v>188</v>
      </c>
      <c r="G1295" s="375">
        <v>0.57630449959302388</v>
      </c>
      <c r="H1295" s="375">
        <v>0.82</v>
      </c>
      <c r="I1295" s="375">
        <v>-7.8600000000000007E-3</v>
      </c>
      <c r="J1295" s="375">
        <v>0.36549999999999999</v>
      </c>
      <c r="K1295" s="375">
        <v>0.14099999999999999</v>
      </c>
      <c r="L1295" s="167"/>
      <c r="M1295" s="167"/>
      <c r="N1295" s="167"/>
      <c r="O1295" s="158"/>
    </row>
    <row r="1296" spans="1:15">
      <c r="A1296" s="164">
        <v>17</v>
      </c>
      <c r="B1296" s="166">
        <v>39518</v>
      </c>
      <c r="C1296" s="375">
        <v>0.33600000000000002</v>
      </c>
      <c r="D1296" s="375">
        <v>1E-3</v>
      </c>
      <c r="E1296" s="375">
        <v>0.17985934491943598</v>
      </c>
      <c r="F1296" s="375" t="s">
        <v>188</v>
      </c>
      <c r="G1296" s="375">
        <v>0.51306494602236163</v>
      </c>
      <c r="H1296" s="375">
        <v>0.51</v>
      </c>
      <c r="I1296" s="375">
        <v>2.0240000000000002E-3</v>
      </c>
      <c r="J1296" s="375">
        <v>0.3543</v>
      </c>
      <c r="K1296" s="375">
        <v>0.1903</v>
      </c>
      <c r="L1296" s="167"/>
      <c r="M1296" s="167"/>
      <c r="N1296" s="167"/>
      <c r="O1296" s="158"/>
    </row>
    <row r="1297" spans="1:15">
      <c r="A1297" s="164">
        <v>18</v>
      </c>
      <c r="B1297" s="166">
        <v>39518</v>
      </c>
      <c r="C1297" s="375">
        <v>0.32200000000000001</v>
      </c>
      <c r="D1297" s="375">
        <v>2E-3</v>
      </c>
      <c r="E1297" s="375">
        <v>1.8943031929291427E-3</v>
      </c>
      <c r="F1297" s="375" t="s">
        <v>188</v>
      </c>
      <c r="G1297" s="375">
        <v>0.39465992780240411</v>
      </c>
      <c r="H1297" s="375">
        <v>0.49</v>
      </c>
      <c r="I1297" s="375">
        <v>-1.4286E-2</v>
      </c>
      <c r="J1297" s="375">
        <v>0.46579999999999999</v>
      </c>
      <c r="K1297" s="375">
        <v>3.5880000000000002E-2</v>
      </c>
      <c r="L1297" s="167"/>
      <c r="M1297" s="167"/>
      <c r="N1297" s="167"/>
      <c r="O1297" s="158"/>
    </row>
    <row r="1298" spans="1:15">
      <c r="A1298" s="164">
        <v>2</v>
      </c>
      <c r="B1298" s="166">
        <v>39525</v>
      </c>
      <c r="C1298" s="375">
        <v>0.28599999999999998</v>
      </c>
      <c r="D1298" s="375">
        <v>2E-3</v>
      </c>
      <c r="E1298" s="375">
        <v>1.7440135283440026E-3</v>
      </c>
      <c r="F1298" s="375" t="s">
        <v>188</v>
      </c>
      <c r="G1298" s="375">
        <v>0.47942697310924787</v>
      </c>
      <c r="H1298" s="375">
        <v>0.52</v>
      </c>
      <c r="I1298" s="375">
        <v>9.3599999999999998E-4</v>
      </c>
      <c r="J1298" s="375">
        <v>0.63749999999999996</v>
      </c>
      <c r="K1298" s="375">
        <v>5.262E-2</v>
      </c>
      <c r="L1298" s="167"/>
      <c r="M1298" s="167"/>
      <c r="N1298" s="167"/>
      <c r="O1298" s="184"/>
    </row>
    <row r="1299" spans="1:15">
      <c r="A1299" s="164">
        <v>7</v>
      </c>
      <c r="B1299" s="166">
        <v>39525</v>
      </c>
      <c r="C1299" s="375">
        <v>0.59599999999999997</v>
      </c>
      <c r="D1299" s="375">
        <v>4.0000000000000001E-3</v>
      </c>
      <c r="E1299" s="375">
        <v>0.10569416120168061</v>
      </c>
      <c r="F1299" s="375">
        <v>2.3430420224124717E-3</v>
      </c>
      <c r="G1299" s="375">
        <v>0.54411674418464995</v>
      </c>
      <c r="H1299" s="375">
        <v>0.94</v>
      </c>
      <c r="I1299" s="375">
        <v>-4.7600000000000002E-4</v>
      </c>
      <c r="J1299" s="375">
        <v>0.40910000000000002</v>
      </c>
      <c r="K1299" s="375">
        <v>0.127</v>
      </c>
      <c r="L1299" s="167"/>
      <c r="M1299" s="167"/>
      <c r="N1299" s="167"/>
      <c r="O1299" s="158"/>
    </row>
    <row r="1300" spans="1:15">
      <c r="A1300" s="164">
        <v>17</v>
      </c>
      <c r="B1300" s="166">
        <v>39525</v>
      </c>
      <c r="C1300" s="375">
        <v>0.32200000000000001</v>
      </c>
      <c r="D1300" s="375">
        <v>2E-3</v>
      </c>
      <c r="E1300" s="375">
        <v>0.16674772169930138</v>
      </c>
      <c r="F1300" s="375" t="s">
        <v>188</v>
      </c>
      <c r="G1300" s="375">
        <v>0.48235839673143938</v>
      </c>
      <c r="H1300" s="375">
        <v>0.54</v>
      </c>
      <c r="I1300" s="375">
        <v>-7.5900000000000002E-4</v>
      </c>
      <c r="J1300" s="375">
        <v>0.62080000000000002</v>
      </c>
      <c r="K1300" s="375">
        <v>0.21879999999999999</v>
      </c>
      <c r="L1300" s="167"/>
      <c r="M1300" s="167"/>
      <c r="N1300" s="167"/>
      <c r="O1300" s="158"/>
    </row>
    <row r="1301" spans="1:15">
      <c r="A1301" s="164">
        <v>18</v>
      </c>
      <c r="B1301" s="166">
        <v>39525</v>
      </c>
      <c r="C1301" s="375">
        <v>0.28699999999999998</v>
      </c>
      <c r="D1301" s="375">
        <v>2E-3</v>
      </c>
      <c r="E1301" s="375">
        <v>3.2018076132846597E-3</v>
      </c>
      <c r="F1301" s="375" t="s">
        <v>188</v>
      </c>
      <c r="G1301" s="375">
        <v>0.4046199729859935</v>
      </c>
      <c r="H1301" s="375">
        <v>0.55000000000000004</v>
      </c>
      <c r="I1301" s="375">
        <v>-4.9799999999999996E-4</v>
      </c>
      <c r="J1301" s="375">
        <v>0.69910000000000005</v>
      </c>
      <c r="K1301" s="375">
        <v>7.4569999999999997E-2</v>
      </c>
      <c r="L1301" s="167"/>
      <c r="M1301" s="167"/>
      <c r="N1301" s="167"/>
      <c r="O1301" s="158"/>
    </row>
    <row r="1302" spans="1:15">
      <c r="A1302" s="164">
        <v>2</v>
      </c>
      <c r="B1302" s="166">
        <v>39532</v>
      </c>
      <c r="C1302" s="375">
        <v>0.29099999999999998</v>
      </c>
      <c r="D1302" s="375">
        <v>3.0000000000000001E-3</v>
      </c>
      <c r="E1302" s="375">
        <v>9.9549693805899746E-4</v>
      </c>
      <c r="F1302" s="375">
        <v>2.0184963789466595E-3</v>
      </c>
      <c r="G1302" s="375">
        <v>0.4617316919045662</v>
      </c>
      <c r="H1302" s="375">
        <v>1.17</v>
      </c>
      <c r="I1302" s="375">
        <v>-7.548E-3</v>
      </c>
      <c r="J1302" s="375">
        <v>1.5469999999999999</v>
      </c>
      <c r="K1302" s="375">
        <v>1.8579999999999999E-2</v>
      </c>
      <c r="L1302" s="167"/>
      <c r="M1302" s="167"/>
      <c r="N1302" s="167"/>
      <c r="O1302" s="184"/>
    </row>
    <row r="1303" spans="1:15">
      <c r="A1303" s="164">
        <v>7</v>
      </c>
      <c r="B1303" s="166">
        <v>39532</v>
      </c>
      <c r="C1303" s="375">
        <v>0.59</v>
      </c>
      <c r="D1303" s="375">
        <v>4.0000000000000001E-3</v>
      </c>
      <c r="E1303" s="375">
        <v>0.1132520156444974</v>
      </c>
      <c r="F1303" s="375" t="s">
        <v>188</v>
      </c>
      <c r="G1303" s="375">
        <v>0.51952968044221659</v>
      </c>
      <c r="H1303" s="375">
        <v>1.32</v>
      </c>
      <c r="I1303" s="375">
        <v>3.5839999999999999E-3</v>
      </c>
      <c r="J1303" s="375">
        <v>0.5514</v>
      </c>
      <c r="K1303" s="375">
        <v>4.4679999999999997E-2</v>
      </c>
      <c r="L1303" s="167"/>
      <c r="M1303" s="167"/>
      <c r="N1303" s="167"/>
      <c r="O1303" s="158"/>
    </row>
    <row r="1304" spans="1:15">
      <c r="A1304" s="164">
        <v>17</v>
      </c>
      <c r="B1304" s="166">
        <v>39532</v>
      </c>
      <c r="C1304" s="375">
        <v>0.32800000000000001</v>
      </c>
      <c r="D1304" s="375">
        <v>4.0000000000000001E-3</v>
      </c>
      <c r="E1304" s="375">
        <v>0.16926098373479795</v>
      </c>
      <c r="F1304" s="375">
        <v>3.4499827957066025E-3</v>
      </c>
      <c r="G1304" s="375">
        <v>0.4720980622739418</v>
      </c>
      <c r="H1304" s="375">
        <v>0.69</v>
      </c>
      <c r="I1304" s="375">
        <v>3.6779999999999998E-3</v>
      </c>
      <c r="J1304" s="375">
        <v>0.25750000000000001</v>
      </c>
      <c r="K1304" s="375">
        <v>0.15340000000000001</v>
      </c>
      <c r="L1304" s="167"/>
      <c r="M1304" s="167"/>
      <c r="N1304" s="167"/>
      <c r="O1304" s="158"/>
    </row>
    <row r="1305" spans="1:15">
      <c r="A1305" s="164">
        <v>18</v>
      </c>
      <c r="B1305" s="166">
        <v>39532</v>
      </c>
      <c r="C1305" s="375">
        <v>0.29699999999999999</v>
      </c>
      <c r="D1305" s="375">
        <v>4.0000000000000001E-3</v>
      </c>
      <c r="E1305" s="375">
        <v>3.2946254975571897E-3</v>
      </c>
      <c r="F1305" s="375" t="s">
        <v>188</v>
      </c>
      <c r="G1305" s="375">
        <v>0.37700269182166102</v>
      </c>
      <c r="H1305" s="375">
        <v>0.79</v>
      </c>
      <c r="I1305" s="375">
        <v>3.2060000000000001E-3</v>
      </c>
      <c r="J1305" s="375">
        <v>0.42649999999999999</v>
      </c>
      <c r="K1305" s="375">
        <v>4.9700000000000001E-2</v>
      </c>
      <c r="L1305" s="167"/>
      <c r="M1305" s="167"/>
      <c r="N1305" s="167"/>
      <c r="O1305" s="158"/>
    </row>
    <row r="1306" spans="1:15">
      <c r="A1306" s="164">
        <v>2</v>
      </c>
      <c r="B1306" s="166">
        <v>39539</v>
      </c>
      <c r="C1306" s="375">
        <v>0.27600000000000002</v>
      </c>
      <c r="D1306" s="375">
        <v>5.0000000000000001E-3</v>
      </c>
      <c r="E1306" s="375">
        <v>2.2420990627601682E-3</v>
      </c>
      <c r="F1306" s="375">
        <v>7.1953877125961472E-3</v>
      </c>
      <c r="G1306" s="375">
        <v>0.41726265147834884</v>
      </c>
      <c r="H1306" s="375">
        <v>0.6</v>
      </c>
      <c r="I1306" s="375">
        <v>1.9680000000000001E-3</v>
      </c>
      <c r="J1306" s="375">
        <v>0.53049999999999997</v>
      </c>
      <c r="K1306" s="375">
        <v>3.8539999999999998E-2</v>
      </c>
      <c r="L1306" s="167"/>
      <c r="M1306" s="167"/>
      <c r="N1306" s="167"/>
      <c r="O1306" s="164"/>
    </row>
    <row r="1307" spans="1:15">
      <c r="A1307" s="164">
        <v>7</v>
      </c>
      <c r="B1307" s="166">
        <v>39539</v>
      </c>
      <c r="C1307" s="375">
        <v>0.55800000000000005</v>
      </c>
      <c r="D1307" s="375">
        <v>3.0000000000000001E-3</v>
      </c>
      <c r="E1307" s="375">
        <v>0.10614289393397924</v>
      </c>
      <c r="F1307" s="375">
        <v>4.0987989504759383E-3</v>
      </c>
      <c r="G1307" s="375">
        <v>0.47494390706554684</v>
      </c>
      <c r="H1307" s="375">
        <v>0.94</v>
      </c>
      <c r="I1307" s="375">
        <v>2.464E-3</v>
      </c>
      <c r="J1307" s="375">
        <v>0.35470000000000002</v>
      </c>
      <c r="K1307" s="375">
        <v>0.11990000000000001</v>
      </c>
      <c r="L1307" s="167"/>
      <c r="M1307" s="167"/>
      <c r="N1307" s="167"/>
      <c r="O1307" s="158"/>
    </row>
    <row r="1308" spans="1:15">
      <c r="A1308" s="164">
        <v>17</v>
      </c>
      <c r="B1308" s="166">
        <v>39539</v>
      </c>
      <c r="C1308" s="375">
        <v>0.30299999999999999</v>
      </c>
      <c r="D1308" s="375">
        <v>7.0000000000000001E-3</v>
      </c>
      <c r="E1308" s="375">
        <v>0.149162742114889</v>
      </c>
      <c r="F1308" s="375" t="s">
        <v>188</v>
      </c>
      <c r="G1308" s="375">
        <v>0.42066239346738582</v>
      </c>
      <c r="H1308" s="375">
        <v>0.52</v>
      </c>
      <c r="I1308" s="375">
        <v>1.792E-3</v>
      </c>
      <c r="J1308" s="375">
        <v>0.38950000000000001</v>
      </c>
      <c r="K1308" s="375">
        <v>0.23039999999999999</v>
      </c>
      <c r="L1308" s="167"/>
      <c r="M1308" s="167"/>
      <c r="N1308" s="167"/>
      <c r="O1308" s="158"/>
    </row>
    <row r="1309" spans="1:15">
      <c r="A1309" s="164">
        <v>18</v>
      </c>
      <c r="B1309" s="166">
        <v>39539</v>
      </c>
      <c r="C1309" s="375">
        <v>0.27200000000000002</v>
      </c>
      <c r="D1309" s="375">
        <v>5.0000000000000001E-3</v>
      </c>
      <c r="E1309" s="375">
        <v>3.6838909529051012E-3</v>
      </c>
      <c r="F1309" s="375" t="s">
        <v>188</v>
      </c>
      <c r="G1309" s="375">
        <v>0.34781680081672361</v>
      </c>
      <c r="H1309" s="375">
        <v>0.53</v>
      </c>
      <c r="I1309" s="375">
        <v>1.7279999999999999E-3</v>
      </c>
      <c r="J1309" s="375">
        <v>0.63129999999999997</v>
      </c>
      <c r="K1309" s="375">
        <v>5.8500000000000003E-2</v>
      </c>
      <c r="L1309" s="167"/>
      <c r="M1309" s="167"/>
      <c r="N1309" s="167"/>
      <c r="O1309" s="158"/>
    </row>
    <row r="1310" spans="1:15">
      <c r="A1310" s="164">
        <v>2</v>
      </c>
      <c r="B1310" s="166">
        <v>39546</v>
      </c>
      <c r="C1310" s="375">
        <v>0.27400000000000002</v>
      </c>
      <c r="D1310" s="375">
        <v>3.0000000000000001E-3</v>
      </c>
      <c r="E1310" s="375">
        <v>2.7792391724606735E-3</v>
      </c>
      <c r="F1310" s="375" t="s">
        <v>188</v>
      </c>
      <c r="G1310" s="375">
        <v>0.42214431568675592</v>
      </c>
      <c r="H1310" s="375">
        <v>0.70809040533831236</v>
      </c>
      <c r="I1310" s="375">
        <v>5.1500000000000001E-3</v>
      </c>
      <c r="J1310" s="375">
        <v>0.71719999999999995</v>
      </c>
      <c r="K1310" s="375">
        <v>4.1980000000000003E-2</v>
      </c>
      <c r="L1310" s="167"/>
      <c r="M1310" s="167"/>
      <c r="N1310" s="167"/>
      <c r="O1310" s="164"/>
    </row>
    <row r="1311" spans="1:15">
      <c r="A1311" s="164">
        <v>7</v>
      </c>
      <c r="B1311" s="166">
        <v>39546</v>
      </c>
      <c r="C1311" s="375">
        <v>0.56000000000000005</v>
      </c>
      <c r="D1311" s="375">
        <v>4.0000000000000001E-3</v>
      </c>
      <c r="E1311" s="375">
        <v>0.10578533400268725</v>
      </c>
      <c r="F1311" s="375" t="s">
        <v>188</v>
      </c>
      <c r="G1311" s="375">
        <v>0.48105664387114988</v>
      </c>
      <c r="H1311" s="375">
        <v>1.0296441792676749</v>
      </c>
      <c r="I1311" s="375">
        <v>3.405E-3</v>
      </c>
      <c r="J1311" s="375">
        <v>0.42080000000000001</v>
      </c>
      <c r="K1311" s="375">
        <v>0.12130000000000001</v>
      </c>
      <c r="L1311" s="167"/>
      <c r="M1311" s="167"/>
      <c r="N1311" s="167"/>
      <c r="O1311" s="158"/>
    </row>
    <row r="1312" spans="1:15">
      <c r="A1312" s="164">
        <v>17</v>
      </c>
      <c r="B1312" s="166">
        <v>39546</v>
      </c>
      <c r="C1312" s="375">
        <v>0.28299999999999997</v>
      </c>
      <c r="D1312" s="375">
        <v>6.0000000000000001E-3</v>
      </c>
      <c r="E1312" s="375">
        <v>0.14155655785775761</v>
      </c>
      <c r="F1312" s="375" t="s">
        <v>188</v>
      </c>
      <c r="G1312" s="375">
        <v>0.43482021701303053</v>
      </c>
      <c r="H1312" s="375">
        <v>0.59766180004263281</v>
      </c>
      <c r="I1312" s="375">
        <v>3.5309999999999999E-3</v>
      </c>
      <c r="J1312" s="375">
        <v>0.61240000000000006</v>
      </c>
      <c r="K1312" s="375">
        <v>0.18329999999999999</v>
      </c>
      <c r="L1312" s="167"/>
      <c r="M1312" s="167"/>
      <c r="N1312" s="167"/>
      <c r="O1312" s="158"/>
    </row>
    <row r="1313" spans="1:15">
      <c r="A1313" s="164">
        <v>18</v>
      </c>
      <c r="B1313" s="166">
        <v>39546</v>
      </c>
      <c r="C1313" s="375">
        <v>0.26200000000000001</v>
      </c>
      <c r="D1313" s="375">
        <v>4.0000000000000001E-3</v>
      </c>
      <c r="E1313" s="375">
        <v>6.0783065352744692E-3</v>
      </c>
      <c r="F1313" s="375" t="s">
        <v>188</v>
      </c>
      <c r="G1313" s="375">
        <v>0.34869657992638697</v>
      </c>
      <c r="H1313" s="375">
        <v>0.62792407657765292</v>
      </c>
      <c r="I1313" s="375">
        <v>3.0669999999999998E-3</v>
      </c>
      <c r="J1313" s="375">
        <v>1.046</v>
      </c>
      <c r="K1313" s="375">
        <v>0.1336</v>
      </c>
      <c r="L1313" s="167"/>
      <c r="M1313" s="167"/>
      <c r="N1313" s="167"/>
      <c r="O1313" s="158"/>
    </row>
    <row r="1314" spans="1:15">
      <c r="A1314" s="164">
        <v>2</v>
      </c>
      <c r="B1314" s="166">
        <v>39553</v>
      </c>
      <c r="C1314" s="375">
        <v>0.25900000000000001</v>
      </c>
      <c r="D1314" s="375">
        <v>3.0000000000000001E-3</v>
      </c>
      <c r="E1314" s="375">
        <v>2.6708282053385518E-3</v>
      </c>
      <c r="F1314" s="375" t="s">
        <v>188</v>
      </c>
      <c r="G1314" s="375">
        <v>0.45851980322969565</v>
      </c>
      <c r="H1314" s="375">
        <v>0.48</v>
      </c>
      <c r="I1314" s="197">
        <v>4.1089999999999998E-3</v>
      </c>
      <c r="J1314" s="375">
        <v>0.70579999999999998</v>
      </c>
      <c r="K1314" s="375">
        <v>5.0450000000000002E-2</v>
      </c>
      <c r="L1314" s="167"/>
      <c r="M1314" s="167"/>
      <c r="N1314" s="167"/>
      <c r="O1314" s="164"/>
    </row>
    <row r="1315" spans="1:15">
      <c r="A1315" s="164">
        <v>7</v>
      </c>
      <c r="B1315" s="166">
        <v>39553</v>
      </c>
      <c r="C1315" s="375">
        <v>0.53300000000000003</v>
      </c>
      <c r="D1315" s="375">
        <v>4.0000000000000001E-3</v>
      </c>
      <c r="E1315" s="375">
        <v>0.12158779353881451</v>
      </c>
      <c r="F1315" s="375">
        <v>7.0000000000000001E-3</v>
      </c>
      <c r="G1315" s="375">
        <v>0.49278731404856363</v>
      </c>
      <c r="H1315" s="375">
        <v>0.86</v>
      </c>
      <c r="I1315" s="197">
        <v>2.9719999999999998E-3</v>
      </c>
      <c r="J1315" s="375">
        <v>0.3478</v>
      </c>
      <c r="K1315" s="375">
        <v>0.12770000000000001</v>
      </c>
      <c r="L1315" s="167"/>
      <c r="M1315" s="167"/>
      <c r="N1315" s="167"/>
      <c r="O1315" s="158"/>
    </row>
    <row r="1316" spans="1:15">
      <c r="A1316" s="164">
        <v>17</v>
      </c>
      <c r="B1316" s="166">
        <v>39553</v>
      </c>
      <c r="C1316" s="375">
        <v>0.26300000000000001</v>
      </c>
      <c r="D1316" s="375">
        <v>2E-3</v>
      </c>
      <c r="E1316" s="375">
        <v>0.15053813954922821</v>
      </c>
      <c r="F1316" s="375" t="s">
        <v>188</v>
      </c>
      <c r="G1316" s="375">
        <v>0.46730275361480716</v>
      </c>
      <c r="H1316" s="375">
        <v>0.49</v>
      </c>
      <c r="I1316" s="197">
        <v>3.6719999999999999E-3</v>
      </c>
      <c r="J1316" s="375">
        <v>0.43340000000000001</v>
      </c>
      <c r="K1316" s="375">
        <v>0.1575</v>
      </c>
      <c r="L1316" s="167"/>
      <c r="M1316" s="167"/>
      <c r="N1316" s="167"/>
      <c r="O1316" s="158"/>
    </row>
    <row r="1317" spans="1:15">
      <c r="A1317" s="164">
        <v>18</v>
      </c>
      <c r="B1317" s="166">
        <v>39553</v>
      </c>
      <c r="C1317" s="375">
        <v>0.246</v>
      </c>
      <c r="D1317" s="375">
        <v>1E-3</v>
      </c>
      <c r="E1317" s="375">
        <v>9.7545453555849884E-3</v>
      </c>
      <c r="F1317" s="375" t="s">
        <v>188</v>
      </c>
      <c r="G1317" s="375">
        <v>0.36982060920299181</v>
      </c>
      <c r="H1317" s="375">
        <v>0.51</v>
      </c>
      <c r="I1317" s="197">
        <v>3.594E-3</v>
      </c>
      <c r="J1317" s="375">
        <v>0.50509999999999999</v>
      </c>
      <c r="K1317" s="375">
        <v>4.1570000000000003E-2</v>
      </c>
      <c r="L1317" s="167"/>
      <c r="M1317" s="167"/>
      <c r="N1317" s="167"/>
      <c r="O1317" s="158"/>
    </row>
    <row r="1318" spans="1:15">
      <c r="A1318" s="164">
        <v>2</v>
      </c>
      <c r="B1318" s="166">
        <v>39560</v>
      </c>
      <c r="C1318" s="375">
        <v>0.25900000000000001</v>
      </c>
      <c r="D1318" s="375">
        <v>5.0000000000000001E-3</v>
      </c>
      <c r="E1318" s="375">
        <v>3.5789683576600987E-3</v>
      </c>
      <c r="F1318" s="375">
        <v>4.2332324579219816E-3</v>
      </c>
      <c r="G1318" s="375">
        <v>0.42916140510800782</v>
      </c>
      <c r="H1318" s="375">
        <v>0.59411850418715195</v>
      </c>
      <c r="I1318" s="197">
        <v>3.8379999999999998E-3</v>
      </c>
      <c r="J1318" s="375">
        <v>0.78569999999999995</v>
      </c>
      <c r="K1318" s="375">
        <v>7.9549999999999996E-2</v>
      </c>
      <c r="L1318" s="167"/>
      <c r="M1318" s="167"/>
      <c r="N1318" s="167"/>
      <c r="O1318" s="164"/>
    </row>
    <row r="1319" spans="1:15">
      <c r="A1319" s="164">
        <v>7</v>
      </c>
      <c r="B1319" s="166">
        <v>39560</v>
      </c>
      <c r="C1319" s="375">
        <v>0.52400000000000002</v>
      </c>
      <c r="D1319" s="375">
        <v>2E-3</v>
      </c>
      <c r="E1319" s="375">
        <v>0.12248988776395672</v>
      </c>
      <c r="F1319" s="375">
        <v>1.9997920385140112E-3</v>
      </c>
      <c r="G1319" s="375">
        <v>0.47823594022486793</v>
      </c>
      <c r="H1319" s="375">
        <v>1.0182128382542441</v>
      </c>
      <c r="I1319" s="197">
        <v>4.3270000000000001E-3</v>
      </c>
      <c r="J1319" s="375">
        <v>0.43909999999999999</v>
      </c>
      <c r="K1319" s="375">
        <v>0.1472</v>
      </c>
      <c r="L1319" s="167"/>
      <c r="M1319" s="167"/>
      <c r="N1319" s="167"/>
      <c r="O1319" s="158"/>
    </row>
    <row r="1320" spans="1:15">
      <c r="A1320" s="164">
        <v>17</v>
      </c>
      <c r="B1320" s="166">
        <v>39560</v>
      </c>
      <c r="C1320" s="375">
        <v>0.248</v>
      </c>
      <c r="D1320" s="375">
        <v>3.0000000000000001E-3</v>
      </c>
      <c r="E1320" s="375">
        <v>0.14639534219528885</v>
      </c>
      <c r="F1320" s="375">
        <v>4.5199574782417993E-3</v>
      </c>
      <c r="G1320" s="375">
        <v>0.45122749452443955</v>
      </c>
      <c r="H1320" s="375">
        <v>0.61216535125556304</v>
      </c>
      <c r="I1320" s="197">
        <v>5.45E-3</v>
      </c>
      <c r="J1320" s="375">
        <v>0.40489999999999998</v>
      </c>
      <c r="K1320" s="375">
        <v>0.14230000000000001</v>
      </c>
      <c r="L1320" s="167"/>
      <c r="M1320" s="167"/>
      <c r="N1320" s="167"/>
      <c r="O1320" s="158"/>
    </row>
    <row r="1321" spans="1:15">
      <c r="A1321" s="164">
        <v>18</v>
      </c>
      <c r="B1321" s="166">
        <v>39560</v>
      </c>
      <c r="C1321" s="375">
        <v>0.23699999999999999</v>
      </c>
      <c r="D1321" s="375">
        <v>1E-3</v>
      </c>
      <c r="E1321" s="375">
        <v>1.0106583310326623E-2</v>
      </c>
      <c r="F1321" s="375">
        <v>1.9827571955704508E-3</v>
      </c>
      <c r="G1321" s="375">
        <v>0.36141385463654757</v>
      </c>
      <c r="H1321" s="375">
        <v>0.64840363047529304</v>
      </c>
      <c r="I1321" s="197">
        <v>3.398E-3</v>
      </c>
      <c r="J1321" s="375">
        <v>0.65100000000000002</v>
      </c>
      <c r="K1321" s="375">
        <v>7.0440000000000003E-2</v>
      </c>
      <c r="L1321" s="167"/>
      <c r="M1321" s="167"/>
      <c r="N1321" s="167"/>
      <c r="O1321" s="158"/>
    </row>
    <row r="1322" spans="1:15">
      <c r="A1322" s="164">
        <v>2</v>
      </c>
      <c r="B1322" s="166">
        <v>39567</v>
      </c>
      <c r="C1322" s="375">
        <v>0.254</v>
      </c>
      <c r="D1322" s="375">
        <v>2E-3</v>
      </c>
      <c r="E1322" s="375">
        <v>3.389914624426327E-3</v>
      </c>
      <c r="F1322" s="375">
        <v>3.4968333957652881E-3</v>
      </c>
      <c r="G1322" s="375">
        <v>0.41911496735923637</v>
      </c>
      <c r="H1322" s="375">
        <v>0.6575225090447343</v>
      </c>
      <c r="I1322" s="197">
        <v>4.5300000000000001E-4</v>
      </c>
      <c r="J1322" s="375">
        <v>0.62360000000000004</v>
      </c>
      <c r="K1322" s="376">
        <v>6.4210000000000003E-2</v>
      </c>
      <c r="L1322" s="190"/>
      <c r="M1322" s="190"/>
      <c r="N1322" s="190"/>
      <c r="O1322" s="164"/>
    </row>
    <row r="1323" spans="1:15">
      <c r="A1323" s="164">
        <v>7</v>
      </c>
      <c r="B1323" s="166">
        <v>39567</v>
      </c>
      <c r="C1323" s="375">
        <v>0.52</v>
      </c>
      <c r="D1323" s="375">
        <v>3.0000000000000001E-3</v>
      </c>
      <c r="E1323" s="375">
        <v>0.11836744296646523</v>
      </c>
      <c r="F1323" s="375">
        <v>2.64618725192186E-3</v>
      </c>
      <c r="G1323" s="375">
        <v>0.45288879655416142</v>
      </c>
      <c r="H1323" s="375">
        <v>1.067241520006728</v>
      </c>
      <c r="I1323" s="197">
        <v>3.4900000000000003E-4</v>
      </c>
      <c r="J1323" s="375">
        <v>0.34770000000000001</v>
      </c>
      <c r="K1323" s="376">
        <v>0.13009999999999999</v>
      </c>
      <c r="L1323" s="190"/>
      <c r="M1323" s="190"/>
      <c r="N1323" s="190"/>
      <c r="O1323" s="158"/>
    </row>
    <row r="1324" spans="1:15">
      <c r="A1324" s="164">
        <v>17</v>
      </c>
      <c r="B1324" s="166">
        <v>39567</v>
      </c>
      <c r="C1324" s="375">
        <v>0.23699999999999999</v>
      </c>
      <c r="D1324" s="375">
        <v>3.0000000000000001E-3</v>
      </c>
      <c r="E1324" s="375">
        <v>0.1350620452969937</v>
      </c>
      <c r="F1324" s="375">
        <v>3.2188974434247185E-3</v>
      </c>
      <c r="G1324" s="375">
        <v>0.43029495494735809</v>
      </c>
      <c r="H1324" s="375">
        <v>0.59744852161248529</v>
      </c>
      <c r="I1324" s="197">
        <v>9.7999999999999997E-5</v>
      </c>
      <c r="J1324" s="375">
        <v>0.40110000000000001</v>
      </c>
      <c r="K1324" s="376">
        <v>0.1406</v>
      </c>
      <c r="L1324" s="190"/>
      <c r="M1324" s="190"/>
      <c r="N1324" s="190"/>
      <c r="O1324" s="158"/>
    </row>
    <row r="1325" spans="1:15">
      <c r="A1325" s="164">
        <v>18</v>
      </c>
      <c r="B1325" s="166">
        <v>39567</v>
      </c>
      <c r="C1325" s="375">
        <v>0.23200000000000001</v>
      </c>
      <c r="D1325" s="375">
        <v>2E-3</v>
      </c>
      <c r="E1325" s="375">
        <v>9.0202817727546795E-3</v>
      </c>
      <c r="F1325" s="375">
        <v>1.9236796443878787E-3</v>
      </c>
      <c r="G1325" s="375">
        <v>0.34694848456494098</v>
      </c>
      <c r="H1325" s="375">
        <v>0.66313956967655419</v>
      </c>
      <c r="I1325" s="197">
        <v>2.5599999999999999E-4</v>
      </c>
      <c r="J1325" s="375">
        <v>0.47720000000000001</v>
      </c>
      <c r="K1325" s="376">
        <v>3.9329999999999997E-2</v>
      </c>
      <c r="L1325" s="190"/>
      <c r="M1325" s="190"/>
      <c r="N1325" s="190"/>
      <c r="O1325" s="158"/>
    </row>
    <row r="1326" spans="1:15">
      <c r="A1326" s="164">
        <v>2</v>
      </c>
      <c r="B1326" s="166">
        <v>39574</v>
      </c>
      <c r="C1326" s="375">
        <v>0.23899999999999999</v>
      </c>
      <c r="D1326" s="375">
        <v>4.0000000000000001E-3</v>
      </c>
      <c r="E1326" s="375">
        <v>4.7133976724004377E-3</v>
      </c>
      <c r="F1326" s="375" t="s">
        <v>188</v>
      </c>
      <c r="G1326" s="375">
        <v>0.37610555474794766</v>
      </c>
      <c r="H1326" s="375">
        <v>0.54</v>
      </c>
      <c r="I1326" s="197">
        <v>1.485E-3</v>
      </c>
      <c r="J1326" s="375">
        <v>0.84060000000000001</v>
      </c>
      <c r="K1326" s="376">
        <v>0.104</v>
      </c>
      <c r="L1326" s="190"/>
      <c r="M1326" s="190"/>
      <c r="N1326" s="190"/>
      <c r="O1326" s="164"/>
    </row>
    <row r="1327" spans="1:15">
      <c r="A1327" s="164">
        <v>7</v>
      </c>
      <c r="B1327" s="166">
        <v>39574</v>
      </c>
      <c r="C1327" s="375">
        <v>0.499</v>
      </c>
      <c r="D1327" s="375">
        <v>5.0000000000000001E-3</v>
      </c>
      <c r="E1327" s="375">
        <v>0.11504564946019587</v>
      </c>
      <c r="F1327" s="375" t="s">
        <v>188</v>
      </c>
      <c r="G1327" s="375">
        <v>0.42737270997445886</v>
      </c>
      <c r="H1327" s="375">
        <v>0.98</v>
      </c>
      <c r="I1327" s="197">
        <v>-3.225E-3</v>
      </c>
      <c r="J1327" s="375">
        <v>0.46949999999999997</v>
      </c>
      <c r="K1327" s="376">
        <v>0.16919999999999999</v>
      </c>
      <c r="L1327" s="190"/>
      <c r="M1327" s="190"/>
      <c r="N1327" s="190"/>
      <c r="O1327" s="158"/>
    </row>
    <row r="1328" spans="1:15">
      <c r="A1328" s="164">
        <v>17</v>
      </c>
      <c r="B1328" s="166">
        <v>39574</v>
      </c>
      <c r="C1328" s="375">
        <v>0.221</v>
      </c>
      <c r="D1328" s="375">
        <v>3.0000000000000001E-3</v>
      </c>
      <c r="E1328" s="375">
        <v>0.13318142128311211</v>
      </c>
      <c r="F1328" s="375" t="s">
        <v>188</v>
      </c>
      <c r="G1328" s="375">
        <v>0.40178061417800842</v>
      </c>
      <c r="H1328" s="375">
        <v>0.56000000000000005</v>
      </c>
      <c r="I1328" s="197">
        <v>3.59E-4</v>
      </c>
      <c r="J1328" s="375">
        <v>0.47570000000000001</v>
      </c>
      <c r="K1328" s="376">
        <v>0.16070000000000001</v>
      </c>
      <c r="L1328" s="190"/>
      <c r="M1328" s="190"/>
      <c r="N1328" s="190"/>
      <c r="O1328" s="158"/>
    </row>
    <row r="1329" spans="1:15">
      <c r="A1329" s="164">
        <v>18</v>
      </c>
      <c r="B1329" s="166">
        <v>39574</v>
      </c>
      <c r="C1329" s="375">
        <v>0.217</v>
      </c>
      <c r="D1329" s="375">
        <v>5.0000000000000001E-3</v>
      </c>
      <c r="E1329" s="375">
        <v>9.9951857676253107E-3</v>
      </c>
      <c r="F1329" s="375" t="s">
        <v>188</v>
      </c>
      <c r="G1329" s="375">
        <v>0.3127474604794892</v>
      </c>
      <c r="H1329" s="375">
        <v>0.62</v>
      </c>
      <c r="I1329" s="197">
        <v>2.0040000000000001E-3</v>
      </c>
      <c r="J1329" s="375">
        <v>0.50460000000000005</v>
      </c>
      <c r="K1329" s="376">
        <v>5.0659999999999997E-2</v>
      </c>
      <c r="L1329" s="190"/>
      <c r="M1329" s="190"/>
      <c r="N1329" s="190"/>
      <c r="O1329" s="158"/>
    </row>
    <row r="1330" spans="1:15">
      <c r="A1330" s="164">
        <v>2</v>
      </c>
      <c r="B1330" s="166">
        <v>39581</v>
      </c>
      <c r="C1330" s="375">
        <v>0.27600000000000002</v>
      </c>
      <c r="D1330" s="375">
        <v>3.0000000000000001E-3</v>
      </c>
      <c r="E1330" s="375">
        <v>4.3545014493711941E-3</v>
      </c>
      <c r="F1330" s="375">
        <v>4.3841382767528273E-3</v>
      </c>
      <c r="G1330" s="375">
        <v>0.39024736287343564</v>
      </c>
      <c r="H1330" s="375">
        <v>0.62</v>
      </c>
      <c r="I1330" s="197">
        <v>1.3359999999999999E-3</v>
      </c>
      <c r="J1330" s="375">
        <v>0.67020000000000002</v>
      </c>
      <c r="K1330" s="376">
        <v>7.1389999999999995E-2</v>
      </c>
      <c r="L1330" s="190"/>
      <c r="M1330" s="190"/>
      <c r="N1330" s="190"/>
      <c r="O1330" s="164"/>
    </row>
    <row r="1331" spans="1:15">
      <c r="A1331" s="164">
        <v>7</v>
      </c>
      <c r="B1331" s="166">
        <v>39581</v>
      </c>
      <c r="C1331" s="375">
        <v>0.495</v>
      </c>
      <c r="D1331" s="375">
        <v>4.0000000000000001E-3</v>
      </c>
      <c r="E1331" s="375">
        <v>0.10510193237749996</v>
      </c>
      <c r="F1331" s="375" t="s">
        <v>188</v>
      </c>
      <c r="G1331" s="375">
        <v>0.43314460761314016</v>
      </c>
      <c r="H1331" s="375">
        <v>0.91</v>
      </c>
      <c r="I1331" s="197">
        <v>6.8400000000000004E-4</v>
      </c>
      <c r="J1331" s="375">
        <v>0.35049999999999998</v>
      </c>
      <c r="K1331" s="376">
        <v>0.1295</v>
      </c>
      <c r="L1331" s="190"/>
      <c r="M1331" s="190"/>
      <c r="N1331" s="190"/>
      <c r="O1331" s="158"/>
    </row>
    <row r="1332" spans="1:15">
      <c r="A1332" s="164">
        <v>17</v>
      </c>
      <c r="B1332" s="166">
        <v>39581</v>
      </c>
      <c r="C1332" s="375">
        <v>0.219</v>
      </c>
      <c r="D1332" s="375">
        <v>1E-3</v>
      </c>
      <c r="E1332" s="375">
        <v>0.12490513987733898</v>
      </c>
      <c r="F1332" s="375">
        <v>4.5447421817510075E-3</v>
      </c>
      <c r="G1332" s="375">
        <v>0.42556302083448383</v>
      </c>
      <c r="H1332" s="375">
        <v>0.54</v>
      </c>
      <c r="I1332" s="197">
        <v>1.256E-3</v>
      </c>
      <c r="J1332" s="375">
        <v>0.43390000000000001</v>
      </c>
      <c r="K1332" s="376">
        <v>0.14319999999999999</v>
      </c>
      <c r="L1332" s="190"/>
      <c r="M1332" s="190"/>
      <c r="N1332" s="190"/>
      <c r="O1332" s="158"/>
    </row>
    <row r="1333" spans="1:15">
      <c r="A1333" s="164">
        <v>18</v>
      </c>
      <c r="B1333" s="166">
        <v>39581</v>
      </c>
      <c r="C1333" s="375">
        <v>0.217</v>
      </c>
      <c r="D1333" s="375">
        <v>2E-3</v>
      </c>
      <c r="E1333" s="375">
        <v>7.9247413067874035E-3</v>
      </c>
      <c r="F1333" s="375" t="s">
        <v>188</v>
      </c>
      <c r="G1333" s="375">
        <v>0.32945708109651406</v>
      </c>
      <c r="H1333" s="375">
        <v>0.61</v>
      </c>
      <c r="I1333" s="197">
        <v>1.0039999999999999E-3</v>
      </c>
      <c r="J1333" s="375">
        <v>0.73260000000000003</v>
      </c>
      <c r="K1333" s="376">
        <v>8.2869999999999999E-2</v>
      </c>
      <c r="L1333" s="190"/>
      <c r="M1333" s="190"/>
      <c r="N1333" s="190"/>
      <c r="O1333" s="158"/>
    </row>
    <row r="1334" spans="1:15">
      <c r="A1334" s="164">
        <v>2</v>
      </c>
      <c r="B1334" s="166">
        <v>39588</v>
      </c>
      <c r="C1334" s="375">
        <v>0.26900000000000002</v>
      </c>
      <c r="D1334" s="375">
        <v>4.0000000000000001E-3</v>
      </c>
      <c r="E1334" s="375">
        <v>4.4046372868321356E-3</v>
      </c>
      <c r="F1334" s="375">
        <v>6.7607565081223573E-3</v>
      </c>
      <c r="G1334" s="375">
        <v>0.37902062649460627</v>
      </c>
      <c r="H1334" s="375">
        <v>0.66</v>
      </c>
      <c r="I1334" s="197">
        <v>3.4840000000000001E-3</v>
      </c>
      <c r="J1334" s="375">
        <v>0.59840000000000004</v>
      </c>
      <c r="K1334" s="376">
        <v>3.9579999999999997E-2</v>
      </c>
      <c r="L1334" s="190"/>
      <c r="M1334" s="190"/>
      <c r="N1334" s="190"/>
      <c r="O1334" s="164"/>
    </row>
    <row r="1335" spans="1:15">
      <c r="A1335" s="164">
        <v>7</v>
      </c>
      <c r="B1335" s="166">
        <v>39588</v>
      </c>
      <c r="C1335" s="375">
        <v>0.49</v>
      </c>
      <c r="D1335" s="375">
        <v>4.0000000000000001E-3</v>
      </c>
      <c r="E1335" s="375">
        <v>0.10200300908845475</v>
      </c>
      <c r="F1335" s="375">
        <v>2.4135973730716655E-3</v>
      </c>
      <c r="G1335" s="375">
        <v>0.4313484744784466</v>
      </c>
      <c r="H1335" s="375">
        <v>1.1000000000000001</v>
      </c>
      <c r="I1335" s="197">
        <v>2.7399999999999999E-4</v>
      </c>
      <c r="J1335" s="375">
        <v>0.3352</v>
      </c>
      <c r="K1335" s="376">
        <v>0.1197</v>
      </c>
      <c r="L1335" s="190"/>
      <c r="M1335" s="190"/>
      <c r="N1335" s="190"/>
      <c r="O1335" s="158"/>
    </row>
    <row r="1336" spans="1:15">
      <c r="A1336" s="164">
        <v>17</v>
      </c>
      <c r="B1336" s="166">
        <v>39588</v>
      </c>
      <c r="C1336" s="375">
        <v>0.20899999999999999</v>
      </c>
      <c r="D1336" s="375">
        <v>3.0000000000000001E-3</v>
      </c>
      <c r="E1336" s="375">
        <v>0.11758363030843838</v>
      </c>
      <c r="F1336" s="375">
        <v>3.8663273949241582E-3</v>
      </c>
      <c r="G1336" s="375">
        <v>0.42998927442832446</v>
      </c>
      <c r="H1336" s="375">
        <v>0.63</v>
      </c>
      <c r="I1336" s="197">
        <v>1.459E-3</v>
      </c>
      <c r="J1336" s="375">
        <v>0.49609999999999999</v>
      </c>
      <c r="K1336" s="376">
        <v>7.3999999999999996E-2</v>
      </c>
      <c r="L1336" s="190"/>
      <c r="M1336" s="190"/>
      <c r="N1336" s="190"/>
      <c r="O1336" s="158"/>
    </row>
    <row r="1337" spans="1:15">
      <c r="A1337" s="164">
        <v>18</v>
      </c>
      <c r="B1337" s="166">
        <v>39588</v>
      </c>
      <c r="C1337" s="375">
        <v>0.21199999999999999</v>
      </c>
      <c r="D1337" s="375">
        <v>3.0000000000000001E-3</v>
      </c>
      <c r="E1337" s="375">
        <v>7.597272140726921E-3</v>
      </c>
      <c r="F1337" s="375">
        <v>3.8615668768697538E-3</v>
      </c>
      <c r="G1337" s="375">
        <v>0.3196370997688831</v>
      </c>
      <c r="H1337" s="375">
        <v>0.68</v>
      </c>
      <c r="I1337" s="197">
        <v>1.0349999999999999E-3</v>
      </c>
      <c r="J1337" s="375">
        <v>0.51549999999999996</v>
      </c>
      <c r="K1337" s="376">
        <v>3.2039999999999999E-2</v>
      </c>
      <c r="L1337" s="190"/>
      <c r="M1337" s="190"/>
      <c r="N1337" s="190"/>
      <c r="O1337" s="158"/>
    </row>
    <row r="1338" spans="1:15">
      <c r="A1338" s="164">
        <v>2</v>
      </c>
      <c r="B1338" s="195">
        <v>39596</v>
      </c>
      <c r="C1338" s="375">
        <v>0.26300000000000001</v>
      </c>
      <c r="D1338" s="375">
        <v>4.0000000000000001E-3</v>
      </c>
      <c r="E1338" s="375">
        <v>6.4373490552400037E-3</v>
      </c>
      <c r="F1338" s="375">
        <v>2.8057443123358575E-3</v>
      </c>
      <c r="G1338" s="375">
        <v>0.35581439249580588</v>
      </c>
      <c r="H1338" s="375">
        <v>0.64</v>
      </c>
      <c r="I1338" s="197">
        <v>2.1480000000000002E-3</v>
      </c>
      <c r="J1338" s="196">
        <v>0.57640000000000002</v>
      </c>
      <c r="K1338" s="197">
        <v>4.0710000000000003E-2</v>
      </c>
      <c r="L1338" s="197"/>
      <c r="M1338" s="197"/>
      <c r="N1338" s="197"/>
      <c r="O1338" s="164"/>
    </row>
    <row r="1339" spans="1:15">
      <c r="A1339" s="164">
        <v>7</v>
      </c>
      <c r="B1339" s="195">
        <v>39596</v>
      </c>
      <c r="C1339" s="375">
        <v>0.47499999999999998</v>
      </c>
      <c r="D1339" s="375">
        <v>4.0000000000000001E-3</v>
      </c>
      <c r="E1339" s="375">
        <v>0.11242436058712735</v>
      </c>
      <c r="F1339" s="375">
        <v>3.4219111798055196E-3</v>
      </c>
      <c r="G1339" s="375">
        <v>0.41253292688894661</v>
      </c>
      <c r="H1339" s="375">
        <v>1.1000000000000001</v>
      </c>
      <c r="I1339" s="197">
        <v>1.189E-3</v>
      </c>
      <c r="J1339" s="196">
        <v>0.33529999999999999</v>
      </c>
      <c r="K1339" s="197">
        <v>0.11799999999999999</v>
      </c>
      <c r="L1339" s="197"/>
      <c r="M1339" s="197"/>
      <c r="N1339" s="197"/>
      <c r="O1339" s="158"/>
    </row>
    <row r="1340" spans="1:15">
      <c r="A1340" s="164">
        <v>17</v>
      </c>
      <c r="B1340" s="195">
        <v>39596</v>
      </c>
      <c r="C1340" s="375">
        <v>0.20399999999999999</v>
      </c>
      <c r="D1340" s="375">
        <v>1E-3</v>
      </c>
      <c r="E1340" s="375">
        <v>0.12223735551328978</v>
      </c>
      <c r="F1340" s="375">
        <v>2.8683588105864908E-3</v>
      </c>
      <c r="G1340" s="375">
        <v>0.41397098716680597</v>
      </c>
      <c r="H1340" s="375">
        <v>0.6</v>
      </c>
      <c r="I1340" s="197">
        <v>2.6770000000000001E-3</v>
      </c>
      <c r="J1340" s="196">
        <v>0.51019999999999999</v>
      </c>
      <c r="K1340" s="197">
        <v>0.13389999999999999</v>
      </c>
      <c r="L1340" s="197"/>
      <c r="M1340" s="197"/>
      <c r="N1340" s="197"/>
      <c r="O1340" s="158"/>
    </row>
    <row r="1341" spans="1:15">
      <c r="A1341" s="164">
        <v>18</v>
      </c>
      <c r="B1341" s="195">
        <v>39596</v>
      </c>
      <c r="C1341" s="375">
        <v>0.20200000000000001</v>
      </c>
      <c r="D1341" s="375">
        <v>5.0000000000000001E-3</v>
      </c>
      <c r="E1341" s="375">
        <v>1.4125054363079811E-2</v>
      </c>
      <c r="F1341" s="375" t="s">
        <v>188</v>
      </c>
      <c r="G1341" s="375">
        <v>0.30495378222478586</v>
      </c>
      <c r="H1341" s="375">
        <v>0.69</v>
      </c>
      <c r="I1341" s="197">
        <v>1.2049999999999999E-3</v>
      </c>
      <c r="J1341" s="196">
        <v>0.50270000000000004</v>
      </c>
      <c r="K1341" s="197">
        <v>3.3599999999999998E-2</v>
      </c>
      <c r="L1341" s="197"/>
      <c r="M1341" s="197"/>
      <c r="N1341" s="197"/>
      <c r="O1341" s="158"/>
    </row>
    <row r="1342" spans="1:15">
      <c r="A1342" s="164">
        <v>2</v>
      </c>
      <c r="B1342" s="207">
        <v>39602</v>
      </c>
      <c r="C1342" s="375">
        <v>0.25800000000000001</v>
      </c>
      <c r="D1342" s="375">
        <v>4.0000000000000001E-3</v>
      </c>
      <c r="E1342" s="375">
        <v>5.8502915862197078E-3</v>
      </c>
      <c r="F1342" s="375">
        <v>8.7461495963834859E-3</v>
      </c>
      <c r="G1342" s="375">
        <v>0.34602700468325981</v>
      </c>
      <c r="H1342" s="375">
        <v>0.64818296346114779</v>
      </c>
      <c r="I1342" s="196">
        <v>1.3159999999999999E-3</v>
      </c>
      <c r="J1342" s="196">
        <v>0.77039999999999997</v>
      </c>
      <c r="K1342" s="196">
        <v>6.719E-2</v>
      </c>
      <c r="L1342" s="148"/>
      <c r="M1342" s="148"/>
      <c r="N1342" s="148"/>
      <c r="O1342" s="164"/>
    </row>
    <row r="1343" spans="1:15">
      <c r="A1343" s="164">
        <v>7</v>
      </c>
      <c r="B1343" s="207">
        <v>39602</v>
      </c>
      <c r="C1343" s="375">
        <v>0.46</v>
      </c>
      <c r="D1343" s="375">
        <v>3.0000000000000001E-3</v>
      </c>
      <c r="E1343" s="375">
        <v>8.3342686177375197E-2</v>
      </c>
      <c r="F1343" s="375">
        <v>4.6407168767502492E-3</v>
      </c>
      <c r="G1343" s="375">
        <v>0.40619183796188313</v>
      </c>
      <c r="H1343" s="375">
        <v>1.0776135219328165</v>
      </c>
      <c r="I1343" s="196">
        <v>1.2620000000000001E-3</v>
      </c>
      <c r="J1343" s="196">
        <v>0.49909999999999999</v>
      </c>
      <c r="K1343" s="196">
        <v>0.1263</v>
      </c>
      <c r="L1343" s="148"/>
      <c r="M1343" s="148"/>
      <c r="N1343" s="148"/>
      <c r="O1343" s="158"/>
    </row>
    <row r="1344" spans="1:15">
      <c r="A1344" s="164">
        <v>17</v>
      </c>
      <c r="B1344" s="207">
        <v>39602</v>
      </c>
      <c r="C1344" s="375">
        <v>0.19400000000000001</v>
      </c>
      <c r="D1344" s="375">
        <v>3.0000000000000001E-3</v>
      </c>
      <c r="E1344" s="375">
        <v>0.1004731557079749</v>
      </c>
      <c r="F1344" s="375">
        <v>5.742291134413248E-3</v>
      </c>
      <c r="G1344" s="375">
        <v>0.40705539841634358</v>
      </c>
      <c r="H1344" s="375">
        <v>0.60501566189183986</v>
      </c>
      <c r="I1344" s="196">
        <v>8.0400000000000003E-4</v>
      </c>
      <c r="J1344" s="196">
        <v>0.55689999999999995</v>
      </c>
      <c r="K1344" s="196">
        <v>0.1191</v>
      </c>
      <c r="L1344" s="148"/>
      <c r="M1344" s="148"/>
      <c r="N1344" s="148"/>
      <c r="O1344" s="158"/>
    </row>
    <row r="1345" spans="1:15">
      <c r="A1345" s="164">
        <v>18</v>
      </c>
      <c r="B1345" s="207">
        <v>39602</v>
      </c>
      <c r="C1345" s="375">
        <v>0.19700000000000001</v>
      </c>
      <c r="D1345" s="375">
        <v>3.0000000000000001E-3</v>
      </c>
      <c r="E1345" s="375">
        <v>1.8919364746722522E-2</v>
      </c>
      <c r="F1345" s="375">
        <v>3.4965637350907594E-3</v>
      </c>
      <c r="G1345" s="375">
        <v>0.29949058366791148</v>
      </c>
      <c r="H1345" s="375">
        <v>0.67131497756775604</v>
      </c>
      <c r="I1345" s="196">
        <v>1.4779999999999999E-3</v>
      </c>
      <c r="J1345" s="196">
        <v>0.67059999999999997</v>
      </c>
      <c r="K1345" s="196">
        <v>6.2309999999999997E-2</v>
      </c>
      <c r="L1345" s="148"/>
      <c r="M1345" s="148"/>
      <c r="N1345" s="148"/>
      <c r="O1345" s="158"/>
    </row>
    <row r="1346" spans="1:15">
      <c r="A1346" s="164">
        <v>2</v>
      </c>
      <c r="B1346" s="166">
        <v>39609</v>
      </c>
      <c r="C1346" s="375">
        <v>0.19800000000000001</v>
      </c>
      <c r="D1346" s="375">
        <v>5.0000000000000001E-3</v>
      </c>
      <c r="E1346" s="375">
        <v>1.2271933433226493E-2</v>
      </c>
      <c r="F1346" s="375" t="s">
        <v>188</v>
      </c>
      <c r="G1346" s="375">
        <v>0.33351130803770757</v>
      </c>
      <c r="H1346" s="375">
        <v>0.69974417319153004</v>
      </c>
      <c r="I1346" s="263">
        <v>1.274E-3</v>
      </c>
      <c r="J1346" s="221">
        <v>0.71230000000000004</v>
      </c>
      <c r="K1346" s="221">
        <v>6.2579999999999997E-2</v>
      </c>
      <c r="L1346" s="215"/>
      <c r="M1346" s="215"/>
      <c r="N1346" s="215"/>
      <c r="O1346" s="164"/>
    </row>
    <row r="1347" spans="1:15">
      <c r="A1347" s="164">
        <v>7</v>
      </c>
      <c r="B1347" s="166">
        <v>39609</v>
      </c>
      <c r="C1347" s="375">
        <v>0.439</v>
      </c>
      <c r="D1347" s="375">
        <v>6.0000000000000001E-3</v>
      </c>
      <c r="E1347" s="375">
        <v>0.12124079505939724</v>
      </c>
      <c r="F1347" s="375">
        <v>5.6534468696680775E-3</v>
      </c>
      <c r="G1347" s="375">
        <v>0.47675672408387487</v>
      </c>
      <c r="H1347" s="375">
        <v>1.0801051778859827</v>
      </c>
      <c r="I1347" s="263">
        <v>2.6400000000000002E-4</v>
      </c>
      <c r="J1347" s="221">
        <v>0.376</v>
      </c>
      <c r="K1347" s="221">
        <v>0.15279999999999999</v>
      </c>
      <c r="L1347" s="215"/>
      <c r="M1347" s="215"/>
      <c r="N1347" s="215"/>
      <c r="O1347" s="158"/>
    </row>
    <row r="1348" spans="1:15">
      <c r="A1348" s="164">
        <v>17</v>
      </c>
      <c r="B1348" s="166">
        <v>39609</v>
      </c>
      <c r="C1348" s="375">
        <v>0.184</v>
      </c>
      <c r="D1348" s="375">
        <v>3.0000000000000001E-3</v>
      </c>
      <c r="E1348" s="375">
        <v>0.14368039278344377</v>
      </c>
      <c r="F1348" s="375" t="s">
        <v>188</v>
      </c>
      <c r="G1348" s="375">
        <v>0.40173495415017096</v>
      </c>
      <c r="H1348" s="375">
        <v>0.68710906893707091</v>
      </c>
      <c r="I1348" s="263">
        <v>2.8670000000000002E-3</v>
      </c>
      <c r="J1348" s="221">
        <v>0.8024</v>
      </c>
      <c r="K1348" s="221">
        <v>0.2268</v>
      </c>
      <c r="L1348" s="215"/>
      <c r="M1348" s="215"/>
      <c r="N1348" s="215"/>
      <c r="O1348" s="158"/>
    </row>
    <row r="1349" spans="1:15">
      <c r="A1349" s="164">
        <v>18</v>
      </c>
      <c r="B1349" s="166">
        <v>39609</v>
      </c>
      <c r="C1349" s="375">
        <v>0.182</v>
      </c>
      <c r="D1349" s="375">
        <v>7.0000000000000001E-3</v>
      </c>
      <c r="E1349" s="375">
        <v>1.9473104607185831E-2</v>
      </c>
      <c r="F1349" s="375" t="s">
        <v>188</v>
      </c>
      <c r="G1349" s="375">
        <v>0.27868742927975471</v>
      </c>
      <c r="H1349" s="375">
        <v>0.69064155854504694</v>
      </c>
      <c r="I1349" s="263">
        <v>-1.94E-4</v>
      </c>
      <c r="J1349" s="221">
        <v>0.66279999999999994</v>
      </c>
      <c r="K1349" s="221">
        <v>6.8570000000000006E-2</v>
      </c>
      <c r="L1349" s="215"/>
      <c r="M1349" s="215"/>
      <c r="N1349" s="215"/>
      <c r="O1349" s="158"/>
    </row>
    <row r="1350" spans="1:15">
      <c r="A1350" s="164">
        <v>2</v>
      </c>
      <c r="B1350" s="166">
        <v>39616</v>
      </c>
      <c r="C1350" s="375">
        <v>0.193</v>
      </c>
      <c r="D1350" s="375">
        <v>4.0000000000000001E-3</v>
      </c>
      <c r="E1350" s="375">
        <v>1.1168737725057257E-2</v>
      </c>
      <c r="F1350" s="375">
        <v>6.8034286211347602E-3</v>
      </c>
      <c r="G1350" s="375">
        <v>0.32290412253737943</v>
      </c>
      <c r="H1350" s="375">
        <v>0.75482488155731065</v>
      </c>
      <c r="I1350" s="263">
        <v>1.8799999999999999E-4</v>
      </c>
      <c r="J1350" s="196">
        <v>0.621</v>
      </c>
      <c r="K1350" s="196">
        <v>4.1709999999999997E-2</v>
      </c>
      <c r="L1350" s="148"/>
      <c r="M1350" s="148"/>
      <c r="N1350" s="148"/>
      <c r="O1350" s="164"/>
    </row>
    <row r="1351" spans="1:15">
      <c r="A1351" s="164">
        <v>7</v>
      </c>
      <c r="B1351" s="166">
        <v>39616</v>
      </c>
      <c r="C1351" s="375">
        <v>0.42699999999999999</v>
      </c>
      <c r="D1351" s="375">
        <v>4.0000000000000001E-3</v>
      </c>
      <c r="E1351" s="375">
        <v>8.0967701308339871E-2</v>
      </c>
      <c r="F1351" s="375" t="s">
        <v>188</v>
      </c>
      <c r="G1351" s="375">
        <v>0.40261517198105662</v>
      </c>
      <c r="H1351" s="375">
        <v>1.121136956430171</v>
      </c>
      <c r="I1351" s="263">
        <v>7.9999999999999996E-6</v>
      </c>
      <c r="J1351" s="196">
        <v>0.34849999999999998</v>
      </c>
      <c r="K1351" s="196">
        <v>0.1037</v>
      </c>
      <c r="L1351" s="148"/>
      <c r="M1351" s="148"/>
      <c r="N1351" s="148"/>
      <c r="O1351" s="158"/>
    </row>
    <row r="1352" spans="1:15">
      <c r="A1352" s="164">
        <v>17</v>
      </c>
      <c r="B1352" s="166">
        <v>39616</v>
      </c>
      <c r="C1352" s="375">
        <v>0.17</v>
      </c>
      <c r="D1352" s="375">
        <v>3.0000000000000001E-3</v>
      </c>
      <c r="E1352" s="375">
        <v>9.9094517392448525E-2</v>
      </c>
      <c r="F1352" s="375" t="s">
        <v>188</v>
      </c>
      <c r="G1352" s="375">
        <v>0.40457414823856258</v>
      </c>
      <c r="H1352" s="375">
        <v>0.57623103639066753</v>
      </c>
      <c r="I1352" s="263">
        <v>-4.6099999999999998E-4</v>
      </c>
      <c r="J1352" s="196">
        <v>0.7339</v>
      </c>
      <c r="K1352" s="196">
        <v>0.12520000000000001</v>
      </c>
      <c r="L1352" s="148"/>
      <c r="M1352" s="148"/>
      <c r="N1352" s="148"/>
      <c r="O1352" s="158"/>
    </row>
    <row r="1353" spans="1:15">
      <c r="A1353" s="164">
        <v>18</v>
      </c>
      <c r="B1353" s="166">
        <v>39616</v>
      </c>
      <c r="C1353" s="375">
        <v>0.17199999999999999</v>
      </c>
      <c r="D1353" s="375">
        <v>4.0000000000000001E-3</v>
      </c>
      <c r="E1353" s="375">
        <v>2.066747437448558E-2</v>
      </c>
      <c r="F1353" s="375" t="s">
        <v>188</v>
      </c>
      <c r="G1353" s="375">
        <v>0.2753630181041461</v>
      </c>
      <c r="H1353" s="375">
        <v>0.6775872570123761</v>
      </c>
      <c r="I1353" s="263">
        <v>5.8999999999999998E-5</v>
      </c>
      <c r="J1353" s="196">
        <v>0.72489999999999999</v>
      </c>
      <c r="K1353" s="196">
        <v>8.3169999999999994E-2</v>
      </c>
      <c r="L1353" s="148"/>
      <c r="M1353" s="148"/>
      <c r="N1353" s="148"/>
      <c r="O1353" s="158"/>
    </row>
    <row r="1354" spans="1:15">
      <c r="A1354" s="164">
        <v>2</v>
      </c>
      <c r="B1354" s="166">
        <v>39623</v>
      </c>
      <c r="C1354" s="375">
        <v>0.17699999999999999</v>
      </c>
      <c r="D1354" s="375">
        <v>2E-3</v>
      </c>
      <c r="E1354" s="375">
        <v>3.5652730026901447E-2</v>
      </c>
      <c r="F1354" s="375">
        <v>0.30358032856352074</v>
      </c>
      <c r="G1354" s="375">
        <v>0.22760685153845214</v>
      </c>
      <c r="H1354" s="375">
        <v>0.70613948076193078</v>
      </c>
      <c r="I1354" s="263">
        <v>8.8900000000000003E-4</v>
      </c>
      <c r="J1354" s="196">
        <v>0.78249999999999997</v>
      </c>
      <c r="K1354" s="196">
        <v>5.3749999999999999E-2</v>
      </c>
      <c r="L1354" s="148"/>
      <c r="M1354" s="148"/>
      <c r="N1354" s="148"/>
      <c r="O1354" s="164"/>
    </row>
    <row r="1355" spans="1:15">
      <c r="A1355" s="164">
        <v>7</v>
      </c>
      <c r="B1355" s="166">
        <v>39623</v>
      </c>
      <c r="C1355" s="375">
        <v>0.41299999999999998</v>
      </c>
      <c r="D1355" s="375">
        <v>2E-3</v>
      </c>
      <c r="E1355" s="375">
        <v>1.2944464311380084E-2</v>
      </c>
      <c r="F1355" s="375">
        <v>5.67315283349924E-3</v>
      </c>
      <c r="G1355" s="375">
        <v>0.31898689007643333</v>
      </c>
      <c r="H1355" s="375">
        <v>1.2025913327137523</v>
      </c>
      <c r="I1355" s="263">
        <v>8.5300000000000003E-4</v>
      </c>
      <c r="J1355" s="196">
        <v>0.45610000000000001</v>
      </c>
      <c r="K1355" s="196">
        <v>0.11600000000000001</v>
      </c>
      <c r="L1355" s="148"/>
      <c r="M1355" s="148"/>
      <c r="N1355" s="148"/>
      <c r="O1355" s="158"/>
    </row>
    <row r="1356" spans="1:15">
      <c r="A1356" s="164">
        <v>17</v>
      </c>
      <c r="B1356" s="166">
        <v>39623</v>
      </c>
      <c r="C1356" s="375">
        <v>0.17</v>
      </c>
      <c r="D1356" s="375">
        <v>3.0000000000000001E-3</v>
      </c>
      <c r="E1356" s="375">
        <v>0.51107097363573639</v>
      </c>
      <c r="F1356" s="375" t="s">
        <v>188</v>
      </c>
      <c r="G1356" s="375">
        <v>0.27307142736476947</v>
      </c>
      <c r="H1356" s="375">
        <v>0.65826880200922</v>
      </c>
      <c r="I1356" s="263">
        <v>2.3990000000000001E-3</v>
      </c>
      <c r="J1356" s="196">
        <v>0.71809999999999996</v>
      </c>
      <c r="K1356" s="196">
        <v>0.17169999999999999</v>
      </c>
      <c r="L1356" s="148"/>
      <c r="M1356" s="148"/>
      <c r="N1356" s="148"/>
      <c r="O1356" s="158"/>
    </row>
    <row r="1357" spans="1:15">
      <c r="A1357" s="164">
        <v>18</v>
      </c>
      <c r="B1357" s="166">
        <v>39623</v>
      </c>
      <c r="C1357" s="375">
        <v>0.16700000000000001</v>
      </c>
      <c r="D1357" s="375">
        <v>5.0000000000000001E-3</v>
      </c>
      <c r="E1357" s="375">
        <v>6.2670344646820433E-2</v>
      </c>
      <c r="F1357" s="375" t="s">
        <v>188</v>
      </c>
      <c r="G1357" s="375">
        <v>0.46938773695984942</v>
      </c>
      <c r="H1357" s="375">
        <v>0.73606597555310427</v>
      </c>
      <c r="I1357" s="263">
        <v>2.1080000000000001E-3</v>
      </c>
      <c r="J1357" s="196">
        <v>0.66239999999999999</v>
      </c>
      <c r="K1357" s="196">
        <v>6.7129999999999995E-2</v>
      </c>
      <c r="L1357" s="148"/>
      <c r="M1357" s="148"/>
      <c r="N1357" s="148"/>
      <c r="O1357" s="158"/>
    </row>
    <row r="1358" spans="1:15">
      <c r="A1358" s="164">
        <v>2</v>
      </c>
      <c r="B1358" s="166">
        <v>39630</v>
      </c>
      <c r="C1358" s="375">
        <v>0.17299999999999999</v>
      </c>
      <c r="D1358" s="375">
        <v>3.0000000000000001E-3</v>
      </c>
      <c r="E1358" s="375">
        <v>1.7025222905672995E-2</v>
      </c>
      <c r="F1358" s="375" t="s">
        <v>188</v>
      </c>
      <c r="G1358" s="375">
        <v>0.4708697252010508</v>
      </c>
      <c r="H1358" s="375">
        <v>0.5840410979130799</v>
      </c>
      <c r="I1358" s="263">
        <v>-5.5900000000000004E-4</v>
      </c>
      <c r="J1358" s="375">
        <v>0.86380000000000001</v>
      </c>
      <c r="K1358" s="375">
        <v>6.4259999999999998E-2</v>
      </c>
      <c r="L1358" s="167"/>
      <c r="M1358" s="167"/>
      <c r="N1358" s="167"/>
      <c r="O1358" s="164"/>
    </row>
    <row r="1359" spans="1:15">
      <c r="A1359" s="164">
        <v>7</v>
      </c>
      <c r="B1359" s="166">
        <v>39630</v>
      </c>
      <c r="C1359" s="375">
        <v>0.40300000000000002</v>
      </c>
      <c r="D1359" s="375">
        <v>5.0000000000000001E-3</v>
      </c>
      <c r="E1359" s="375">
        <v>0.14346170269577216</v>
      </c>
      <c r="F1359" s="375" t="s">
        <v>188</v>
      </c>
      <c r="G1359" s="375">
        <v>0.56539152474025467</v>
      </c>
      <c r="H1359" s="375">
        <v>0.91345917272786292</v>
      </c>
      <c r="I1359" s="263">
        <v>4.0999999999999999E-4</v>
      </c>
      <c r="J1359" s="375">
        <v>0.45040000000000002</v>
      </c>
      <c r="K1359" s="375">
        <v>0.1135</v>
      </c>
      <c r="L1359" s="167"/>
      <c r="M1359" s="167"/>
      <c r="N1359" s="167"/>
      <c r="O1359" s="158"/>
    </row>
    <row r="1360" spans="1:15">
      <c r="A1360" s="164">
        <v>17</v>
      </c>
      <c r="B1360" s="166">
        <v>39630</v>
      </c>
      <c r="C1360" s="375">
        <v>0.16400000000000001</v>
      </c>
      <c r="D1360" s="375">
        <v>6.0000000000000001E-3</v>
      </c>
      <c r="E1360" s="375">
        <v>0.20371017416893455</v>
      </c>
      <c r="F1360" s="375" t="s">
        <v>188</v>
      </c>
      <c r="G1360" s="375">
        <v>0.57855364554297517</v>
      </c>
      <c r="H1360" s="375">
        <v>0.57803781086720185</v>
      </c>
      <c r="I1360" s="263">
        <v>-1.7930000000000001E-3</v>
      </c>
      <c r="J1360" s="375">
        <v>0.92730000000000001</v>
      </c>
      <c r="K1360" s="375">
        <v>0.18679999999999999</v>
      </c>
      <c r="L1360" s="167"/>
      <c r="M1360" s="167"/>
      <c r="N1360" s="167"/>
      <c r="O1360" s="158"/>
    </row>
    <row r="1361" spans="1:15">
      <c r="A1361" s="164">
        <v>18</v>
      </c>
      <c r="B1361" s="166">
        <v>39630</v>
      </c>
      <c r="C1361" s="375">
        <v>0.157</v>
      </c>
      <c r="D1361" s="375">
        <v>6.0000000000000001E-3</v>
      </c>
      <c r="E1361" s="375">
        <v>7.8798189563218254E-2</v>
      </c>
      <c r="F1361" s="375" t="s">
        <v>188</v>
      </c>
      <c r="G1361" s="375">
        <v>0.42260535344429306</v>
      </c>
      <c r="H1361" s="375">
        <v>0.64253624115490415</v>
      </c>
      <c r="I1361" s="263">
        <v>-1.0859999999999999E-3</v>
      </c>
      <c r="J1361" s="375">
        <v>0.89680000000000004</v>
      </c>
      <c r="K1361" s="375">
        <v>0.1018</v>
      </c>
      <c r="L1361" s="167"/>
      <c r="M1361" s="167"/>
      <c r="N1361" s="167"/>
      <c r="O1361" s="158"/>
    </row>
    <row r="1362" spans="1:15">
      <c r="A1362" s="164">
        <v>2</v>
      </c>
      <c r="B1362" s="166">
        <v>39637</v>
      </c>
      <c r="C1362" s="375">
        <v>0.16800000000000001</v>
      </c>
      <c r="D1362" s="375">
        <v>7.0000000000000001E-3</v>
      </c>
      <c r="E1362" s="375">
        <v>1.7549329015111678E-2</v>
      </c>
      <c r="F1362" s="375" t="s">
        <v>188</v>
      </c>
      <c r="G1362" s="375">
        <v>0.3326296919108101</v>
      </c>
      <c r="H1362" s="375">
        <v>0.73093643003379372</v>
      </c>
      <c r="I1362" s="263">
        <v>1.449E-3</v>
      </c>
      <c r="J1362" s="375">
        <v>1.55</v>
      </c>
      <c r="K1362" s="375">
        <v>6.2719999999999998E-2</v>
      </c>
      <c r="L1362" s="167"/>
      <c r="M1362" s="167"/>
      <c r="N1362" s="167"/>
      <c r="O1362" s="164"/>
    </row>
    <row r="1363" spans="1:15">
      <c r="A1363" s="164">
        <v>7</v>
      </c>
      <c r="B1363" s="166">
        <v>39637</v>
      </c>
      <c r="C1363" s="375">
        <v>0.39400000000000002</v>
      </c>
      <c r="D1363" s="375">
        <v>7.0000000000000001E-3</v>
      </c>
      <c r="E1363" s="375">
        <v>0.11168701053834862</v>
      </c>
      <c r="F1363" s="375" t="s">
        <v>188</v>
      </c>
      <c r="G1363" s="375">
        <v>0.40809837020395295</v>
      </c>
      <c r="H1363" s="375">
        <v>1.1569139053978597</v>
      </c>
      <c r="I1363" s="263">
        <v>1.5790000000000001E-3</v>
      </c>
      <c r="J1363" s="375">
        <v>0.48859999999999998</v>
      </c>
      <c r="K1363" s="375">
        <v>0.13270000000000001</v>
      </c>
      <c r="L1363" s="167"/>
      <c r="M1363" s="167"/>
      <c r="N1363" s="167"/>
      <c r="O1363" s="158"/>
    </row>
    <row r="1364" spans="1:15">
      <c r="A1364" s="164">
        <v>17</v>
      </c>
      <c r="B1364" s="166">
        <v>39637</v>
      </c>
      <c r="C1364" s="375">
        <v>0.159</v>
      </c>
      <c r="D1364" s="375">
        <v>2E-3</v>
      </c>
      <c r="E1364" s="375">
        <v>0.17073314547380603</v>
      </c>
      <c r="F1364" s="375" t="s">
        <v>188</v>
      </c>
      <c r="G1364" s="375">
        <v>0.41599712628096069</v>
      </c>
      <c r="H1364" s="375">
        <v>0.65889897043896728</v>
      </c>
      <c r="I1364" s="263">
        <v>1.3090000000000001E-3</v>
      </c>
      <c r="J1364" s="375">
        <v>0.81940000000000002</v>
      </c>
      <c r="K1364" s="375">
        <v>0.20649999999999999</v>
      </c>
      <c r="L1364" s="167"/>
      <c r="M1364" s="167"/>
      <c r="N1364" s="167"/>
      <c r="O1364" s="158"/>
    </row>
    <row r="1365" spans="1:15">
      <c r="A1365" s="164">
        <v>18</v>
      </c>
      <c r="B1365" s="166">
        <v>39637</v>
      </c>
      <c r="C1365" s="375">
        <v>0.152</v>
      </c>
      <c r="D1365" s="375">
        <v>3.0000000000000001E-3</v>
      </c>
      <c r="E1365" s="375">
        <v>7.1073370697833343E-2</v>
      </c>
      <c r="F1365" s="375" t="s">
        <v>188</v>
      </c>
      <c r="G1365" s="375">
        <v>0.29841858864998255</v>
      </c>
      <c r="H1365" s="375">
        <v>0.78224647268371028</v>
      </c>
      <c r="I1365" s="263">
        <v>9.2900000000000003E-4</v>
      </c>
      <c r="J1365" s="375">
        <v>0.91400000000000003</v>
      </c>
      <c r="K1365" s="375">
        <v>0.1273</v>
      </c>
      <c r="L1365" s="167"/>
      <c r="M1365" s="167"/>
      <c r="N1365" s="167"/>
      <c r="O1365" s="158"/>
    </row>
    <row r="1366" spans="1:15">
      <c r="A1366" s="164">
        <v>2</v>
      </c>
      <c r="B1366" s="166">
        <v>39644</v>
      </c>
      <c r="C1366" s="375">
        <v>0.16300000000000001</v>
      </c>
      <c r="D1366" s="375">
        <v>2E-3</v>
      </c>
      <c r="E1366" s="375">
        <v>1.7752572715817556E-2</v>
      </c>
      <c r="F1366" s="375" t="s">
        <v>188</v>
      </c>
      <c r="G1366" s="375">
        <v>0.29027160786621942</v>
      </c>
      <c r="H1366" s="375">
        <v>0.7425318798403252</v>
      </c>
      <c r="I1366" s="263">
        <v>2.7650000000000001E-3</v>
      </c>
      <c r="J1366" s="375">
        <v>1.35</v>
      </c>
      <c r="K1366" s="375">
        <v>6.4879999999999993E-2</v>
      </c>
      <c r="L1366" s="167"/>
      <c r="M1366" s="167"/>
      <c r="N1366" s="167"/>
      <c r="O1366" s="164"/>
    </row>
    <row r="1367" spans="1:15">
      <c r="A1367" s="164">
        <v>7</v>
      </c>
      <c r="B1367" s="166">
        <v>39644</v>
      </c>
      <c r="C1367" s="375">
        <v>0.38600000000000001</v>
      </c>
      <c r="D1367" s="375">
        <v>3.0000000000000001E-3</v>
      </c>
      <c r="E1367" s="375">
        <v>0.11922824824838034</v>
      </c>
      <c r="F1367" s="375" t="s">
        <v>188</v>
      </c>
      <c r="G1367" s="375">
        <v>0.37763989514042917</v>
      </c>
      <c r="H1367" s="375">
        <v>1.0869393679266699</v>
      </c>
      <c r="I1367" s="263">
        <v>6.3699999999999998E-3</v>
      </c>
      <c r="J1367" s="375">
        <v>0.96199999999999997</v>
      </c>
      <c r="K1367" s="375">
        <v>0.1416</v>
      </c>
      <c r="L1367" s="167"/>
      <c r="M1367" s="167"/>
      <c r="N1367" s="167"/>
      <c r="O1367" s="158"/>
    </row>
    <row r="1368" spans="1:15">
      <c r="A1368" s="164">
        <v>17</v>
      </c>
      <c r="B1368" s="166">
        <v>39644</v>
      </c>
      <c r="C1368" s="375">
        <v>0.155</v>
      </c>
      <c r="D1368" s="375">
        <v>3.0000000000000001E-3</v>
      </c>
      <c r="E1368" s="375">
        <v>0.18726257787525649</v>
      </c>
      <c r="F1368" s="375" t="s">
        <v>188</v>
      </c>
      <c r="G1368" s="375">
        <v>0.37851805274275357</v>
      </c>
      <c r="H1368" s="375">
        <v>0.65721609426856953</v>
      </c>
      <c r="I1368" s="263">
        <v>7.4900000000000001E-3</v>
      </c>
      <c r="J1368" s="375">
        <v>1.2110000000000001</v>
      </c>
      <c r="K1368" s="375">
        <v>0.20530000000000001</v>
      </c>
      <c r="L1368" s="167"/>
      <c r="M1368" s="167"/>
      <c r="N1368" s="167"/>
      <c r="O1368" s="158"/>
    </row>
    <row r="1369" spans="1:15">
      <c r="A1369" s="164">
        <v>18</v>
      </c>
      <c r="B1369" s="166">
        <v>39644</v>
      </c>
      <c r="C1369" s="375">
        <v>0.14299999999999999</v>
      </c>
      <c r="D1369" s="375">
        <v>3.0000000000000001E-3</v>
      </c>
      <c r="E1369" s="375">
        <v>7.136309061419864E-2</v>
      </c>
      <c r="F1369" s="375" t="s">
        <v>188</v>
      </c>
      <c r="G1369" s="375">
        <v>0.26257308201596302</v>
      </c>
      <c r="H1369" s="375">
        <v>0.75106824067280631</v>
      </c>
      <c r="I1369" s="263">
        <v>7.0660000000000002E-3</v>
      </c>
      <c r="J1369" s="375">
        <v>1.355</v>
      </c>
      <c r="K1369" s="375">
        <v>0.10580000000000001</v>
      </c>
      <c r="L1369" s="167"/>
      <c r="M1369" s="167"/>
      <c r="N1369" s="167"/>
      <c r="O1369" s="158"/>
    </row>
    <row r="1370" spans="1:15">
      <c r="A1370" s="164">
        <v>2</v>
      </c>
      <c r="B1370" s="195">
        <v>39651</v>
      </c>
      <c r="C1370" s="375">
        <v>0.14799999999999999</v>
      </c>
      <c r="D1370" s="375">
        <v>3.0000000000000001E-3</v>
      </c>
      <c r="E1370" s="375">
        <v>1.4440055914979141E-2</v>
      </c>
      <c r="F1370" s="375" t="s">
        <v>188</v>
      </c>
      <c r="G1370" s="375">
        <v>0.30498368642697965</v>
      </c>
      <c r="H1370" s="375">
        <v>0.79243889152797276</v>
      </c>
      <c r="I1370" s="263">
        <v>1.93E-4</v>
      </c>
      <c r="J1370" s="196">
        <v>0.6593</v>
      </c>
      <c r="K1370" s="196">
        <v>6.3149999999999998E-2</v>
      </c>
      <c r="L1370" s="196"/>
      <c r="M1370" s="196"/>
      <c r="N1370" s="196"/>
      <c r="O1370" s="164"/>
    </row>
    <row r="1371" spans="1:15">
      <c r="A1371" s="164">
        <v>7</v>
      </c>
      <c r="B1371" s="195">
        <v>39651</v>
      </c>
      <c r="C1371" s="375">
        <v>0.373</v>
      </c>
      <c r="D1371" s="375">
        <v>3.0000000000000001E-3</v>
      </c>
      <c r="E1371" s="375">
        <v>0.11081751027325462</v>
      </c>
      <c r="F1371" s="375" t="s">
        <v>188</v>
      </c>
      <c r="G1371" s="375">
        <v>0.37679756668676645</v>
      </c>
      <c r="H1371" s="375">
        <v>1.1176874420138061</v>
      </c>
      <c r="I1371" s="263">
        <v>-9.6599999999999995E-4</v>
      </c>
      <c r="J1371" s="196">
        <v>0.40439999999999998</v>
      </c>
      <c r="K1371" s="196">
        <v>0.1241</v>
      </c>
      <c r="L1371" s="196"/>
      <c r="M1371" s="196"/>
      <c r="N1371" s="196"/>
      <c r="O1371" s="158"/>
    </row>
    <row r="1372" spans="1:15">
      <c r="A1372" s="164">
        <v>17</v>
      </c>
      <c r="B1372" s="195">
        <v>39651</v>
      </c>
      <c r="C1372" s="375">
        <v>0.14899999999999999</v>
      </c>
      <c r="D1372" s="375">
        <v>4.0000000000000001E-3</v>
      </c>
      <c r="E1372" s="375">
        <v>0.20980858377511161</v>
      </c>
      <c r="F1372" s="375" t="s">
        <v>188</v>
      </c>
      <c r="G1372" s="375">
        <v>0.40844759634583599</v>
      </c>
      <c r="H1372" s="375">
        <v>0.72394914819981582</v>
      </c>
      <c r="I1372" s="263">
        <v>2.0990000000000002E-3</v>
      </c>
      <c r="J1372" s="196">
        <v>0.7167</v>
      </c>
      <c r="K1372" s="196">
        <v>0.20849999999999999</v>
      </c>
      <c r="L1372" s="196"/>
      <c r="M1372" s="196"/>
      <c r="N1372" s="196"/>
      <c r="O1372" s="158"/>
    </row>
    <row r="1373" spans="1:15">
      <c r="A1373" s="164">
        <v>18</v>
      </c>
      <c r="B1373" s="195">
        <v>39651</v>
      </c>
      <c r="C1373" s="375">
        <v>0.13700000000000001</v>
      </c>
      <c r="D1373" s="375">
        <v>3.0000000000000001E-3</v>
      </c>
      <c r="E1373" s="375">
        <v>7.0197921444276654E-2</v>
      </c>
      <c r="F1373" s="375" t="s">
        <v>188</v>
      </c>
      <c r="G1373" s="375">
        <v>0.29297512580590951</v>
      </c>
      <c r="H1373" s="375">
        <v>0.75890913884758049</v>
      </c>
      <c r="I1373" s="263">
        <v>1.132E-3</v>
      </c>
      <c r="J1373" s="196">
        <v>0.94430000000000003</v>
      </c>
      <c r="K1373" s="196">
        <v>0.1366</v>
      </c>
      <c r="L1373" s="196"/>
      <c r="M1373" s="196"/>
      <c r="N1373" s="196"/>
      <c r="O1373" s="158"/>
    </row>
    <row r="1374" spans="1:15">
      <c r="A1374" s="164">
        <v>2</v>
      </c>
      <c r="B1374" s="166">
        <v>39658</v>
      </c>
      <c r="C1374" s="375">
        <v>0.14799999999999999</v>
      </c>
      <c r="D1374" s="375">
        <v>3.0000000000000001E-3</v>
      </c>
      <c r="E1374" s="375">
        <v>1.4704081266905355E-2</v>
      </c>
      <c r="F1374" s="375" t="s">
        <v>188</v>
      </c>
      <c r="G1374" s="375">
        <v>0.33430904378785986</v>
      </c>
      <c r="H1374" s="375">
        <v>0.9035970126500541</v>
      </c>
      <c r="I1374" s="263">
        <v>1.2799999999999999E-4</v>
      </c>
      <c r="J1374" s="196">
        <v>1.71</v>
      </c>
      <c r="K1374" s="196">
        <v>0.24479999999999999</v>
      </c>
      <c r="L1374" s="196"/>
      <c r="M1374" s="196"/>
      <c r="N1374" s="196"/>
      <c r="O1374" s="164"/>
    </row>
    <row r="1375" spans="1:15">
      <c r="A1375" s="164">
        <v>7</v>
      </c>
      <c r="B1375" s="166">
        <v>39658</v>
      </c>
      <c r="C1375" s="375">
        <v>0.36299999999999999</v>
      </c>
      <c r="D1375" s="375">
        <v>5.0000000000000001E-3</v>
      </c>
      <c r="E1375" s="375">
        <v>0.10222340331178159</v>
      </c>
      <c r="F1375" s="375" t="s">
        <v>188</v>
      </c>
      <c r="G1375" s="375">
        <v>0.3934532066044531</v>
      </c>
      <c r="H1375" s="375">
        <v>1.1900936664298616</v>
      </c>
      <c r="I1375" s="263">
        <v>2.2060000000000001E-3</v>
      </c>
      <c r="J1375" s="196">
        <v>0.57089999999999996</v>
      </c>
      <c r="K1375" s="196">
        <v>0.14940000000000001</v>
      </c>
      <c r="L1375" s="196"/>
      <c r="M1375" s="196"/>
      <c r="N1375" s="196"/>
      <c r="O1375" s="158"/>
    </row>
    <row r="1376" spans="1:15">
      <c r="A1376" s="164">
        <v>17</v>
      </c>
      <c r="B1376" s="166">
        <v>39658</v>
      </c>
      <c r="C1376" s="375">
        <v>0.154</v>
      </c>
      <c r="D1376" s="375">
        <v>4.0000000000000001E-3</v>
      </c>
      <c r="E1376" s="375">
        <v>0.18194516853236059</v>
      </c>
      <c r="F1376" s="375" t="s">
        <v>188</v>
      </c>
      <c r="G1376" s="375">
        <v>0.47461829907311526</v>
      </c>
      <c r="H1376" s="375">
        <v>0.77329358241457669</v>
      </c>
      <c r="I1376" s="263">
        <v>2.3739999999999998E-3</v>
      </c>
      <c r="J1376" s="196">
        <v>1.0349999999999999</v>
      </c>
      <c r="K1376" s="196">
        <v>0.23050000000000001</v>
      </c>
      <c r="L1376" s="196"/>
      <c r="M1376" s="196"/>
      <c r="N1376" s="196"/>
      <c r="O1376" s="158"/>
    </row>
    <row r="1377" spans="1:15">
      <c r="A1377" s="164">
        <v>18</v>
      </c>
      <c r="B1377" s="166">
        <v>39658</v>
      </c>
      <c r="C1377" s="375">
        <v>0.13700000000000001</v>
      </c>
      <c r="D1377" s="375">
        <v>2E-3</v>
      </c>
      <c r="E1377" s="375">
        <v>5.8699311763102155E-2</v>
      </c>
      <c r="F1377" s="375" t="s">
        <v>188</v>
      </c>
      <c r="G1377" s="375">
        <v>0.32559968131335748</v>
      </c>
      <c r="H1377" s="375">
        <v>0.79544618845426096</v>
      </c>
      <c r="I1377" s="263">
        <v>7.54E-4</v>
      </c>
      <c r="J1377" s="196">
        <v>1.0620000000000001</v>
      </c>
      <c r="K1377" s="196">
        <v>0.1077</v>
      </c>
      <c r="L1377" s="196"/>
      <c r="M1377" s="196"/>
      <c r="N1377" s="196"/>
      <c r="O1377" s="158"/>
    </row>
    <row r="1378" spans="1:15">
      <c r="A1378" s="164">
        <v>2</v>
      </c>
      <c r="B1378" s="207">
        <v>39665</v>
      </c>
      <c r="C1378" s="375">
        <v>0.13500000000000001</v>
      </c>
      <c r="D1378" s="375">
        <v>6.0000000000000001E-3</v>
      </c>
      <c r="E1378" s="375">
        <v>1.7264341321622412E-2</v>
      </c>
      <c r="F1378" s="375" t="s">
        <v>188</v>
      </c>
      <c r="G1378" s="375">
        <v>0.26421112464491336</v>
      </c>
      <c r="H1378" s="375">
        <v>0.64725798747212537</v>
      </c>
      <c r="I1378" s="263">
        <v>2.2169999999999998E-3</v>
      </c>
      <c r="J1378" s="196">
        <v>0.65939999999999999</v>
      </c>
      <c r="K1378" s="196">
        <v>7.8719999999999998E-2</v>
      </c>
      <c r="L1378" s="196"/>
      <c r="M1378" s="196"/>
      <c r="N1378" s="196"/>
      <c r="O1378" s="164"/>
    </row>
    <row r="1379" spans="1:15">
      <c r="A1379" s="164">
        <v>7</v>
      </c>
      <c r="B1379" s="207">
        <v>39665</v>
      </c>
      <c r="C1379" s="375">
        <v>0.318</v>
      </c>
      <c r="D1379" s="375">
        <v>7.0000000000000001E-3</v>
      </c>
      <c r="E1379" s="375">
        <v>9.4973570734363646E-2</v>
      </c>
      <c r="F1379" s="375" t="s">
        <v>188</v>
      </c>
      <c r="G1379" s="375">
        <v>0.36361818477993613</v>
      </c>
      <c r="H1379" s="375">
        <v>1.1354800352268921</v>
      </c>
      <c r="I1379" s="263">
        <v>1.7060000000000001E-3</v>
      </c>
      <c r="J1379" s="196">
        <v>0.40500000000000003</v>
      </c>
      <c r="K1379" s="196">
        <v>0.16619999999999999</v>
      </c>
      <c r="L1379" s="196"/>
      <c r="M1379" s="196"/>
      <c r="N1379" s="196"/>
      <c r="O1379" s="158"/>
    </row>
    <row r="1380" spans="1:15">
      <c r="A1380" s="164">
        <v>17</v>
      </c>
      <c r="B1380" s="207">
        <v>39665</v>
      </c>
      <c r="C1380" s="375">
        <v>0.13500000000000001</v>
      </c>
      <c r="D1380" s="375">
        <v>2E-3</v>
      </c>
      <c r="E1380" s="375">
        <v>0.22700101649936852</v>
      </c>
      <c r="F1380" s="375" t="s">
        <v>188</v>
      </c>
      <c r="G1380" s="375">
        <v>0.37415272059478411</v>
      </c>
      <c r="H1380" s="375">
        <v>0.58346547547137373</v>
      </c>
      <c r="I1380" s="263">
        <v>3.1640000000000001E-3</v>
      </c>
      <c r="J1380" s="196">
        <v>0.83050000000000002</v>
      </c>
      <c r="K1380" s="196">
        <v>0.37869999999999998</v>
      </c>
      <c r="L1380" s="196"/>
      <c r="M1380" s="196"/>
      <c r="N1380" s="196"/>
      <c r="O1380" s="158"/>
    </row>
    <row r="1381" spans="1:15">
      <c r="A1381" s="164">
        <v>18</v>
      </c>
      <c r="B1381" s="207">
        <v>39665</v>
      </c>
      <c r="C1381" s="375">
        <v>0.112</v>
      </c>
      <c r="D1381" s="375">
        <v>4.0000000000000001E-3</v>
      </c>
      <c r="E1381" s="375">
        <v>9.4966593997152099E-2</v>
      </c>
      <c r="F1381" s="375" t="s">
        <v>188</v>
      </c>
      <c r="G1381" s="375">
        <v>0.26373293063803244</v>
      </c>
      <c r="H1381" s="375">
        <v>0.78362189635034996</v>
      </c>
      <c r="I1381" s="263">
        <v>-2.7320000000000001E-3</v>
      </c>
      <c r="J1381" s="196">
        <v>0.79990000000000006</v>
      </c>
      <c r="K1381" s="196">
        <v>0.17030000000000001</v>
      </c>
      <c r="L1381" s="196"/>
      <c r="M1381" s="196"/>
      <c r="N1381" s="196"/>
      <c r="O1381" s="158"/>
    </row>
    <row r="1382" spans="1:15">
      <c r="A1382" s="164">
        <v>2</v>
      </c>
      <c r="B1382" s="207">
        <v>39672</v>
      </c>
      <c r="C1382" s="375">
        <v>0.11799999999999999</v>
      </c>
      <c r="D1382" s="375">
        <v>6.0000000000000001E-3</v>
      </c>
      <c r="E1382" s="375">
        <v>2.539807577949146E-2</v>
      </c>
      <c r="F1382" s="375" t="s">
        <v>188</v>
      </c>
      <c r="G1382" s="375">
        <v>0.28984695049712422</v>
      </c>
      <c r="H1382" s="375">
        <v>1.0078623191043179</v>
      </c>
      <c r="I1382" s="263">
        <v>2.6259999999999999E-3</v>
      </c>
      <c r="J1382" s="196">
        <v>0.57340000000000002</v>
      </c>
      <c r="K1382" s="196">
        <v>7.0749999999999993E-2</v>
      </c>
      <c r="L1382" s="196"/>
      <c r="M1382" s="196"/>
      <c r="N1382" s="196"/>
      <c r="O1382" s="164"/>
    </row>
    <row r="1383" spans="1:15">
      <c r="A1383" s="164">
        <v>7</v>
      </c>
      <c r="B1383" s="207">
        <v>39672</v>
      </c>
      <c r="C1383" s="375">
        <v>0.33700000000000002</v>
      </c>
      <c r="D1383" s="375">
        <v>6.0000000000000001E-3</v>
      </c>
      <c r="E1383" s="375">
        <v>8.8746280108008377E-2</v>
      </c>
      <c r="F1383" s="375" t="s">
        <v>188</v>
      </c>
      <c r="G1383" s="375">
        <v>0.38056754898720929</v>
      </c>
      <c r="H1383" s="375">
        <v>1.0470233640817093</v>
      </c>
      <c r="I1383" s="263">
        <v>1.5709999999999999E-3</v>
      </c>
      <c r="J1383" s="196">
        <v>0.32550000000000001</v>
      </c>
      <c r="K1383" s="196">
        <v>0.13669999999999999</v>
      </c>
      <c r="L1383" s="196"/>
      <c r="M1383" s="196"/>
      <c r="N1383" s="196"/>
      <c r="O1383" s="158"/>
    </row>
    <row r="1384" spans="1:15">
      <c r="A1384" s="164">
        <v>17</v>
      </c>
      <c r="B1384" s="207">
        <v>39672</v>
      </c>
      <c r="C1384" s="375">
        <v>0.13300000000000001</v>
      </c>
      <c r="D1384" s="375">
        <v>2E-3</v>
      </c>
      <c r="E1384" s="375">
        <v>0.2219432495859166</v>
      </c>
      <c r="F1384" s="375">
        <v>6.4052272603065613E-3</v>
      </c>
      <c r="G1384" s="375">
        <v>0.410222910718544</v>
      </c>
      <c r="H1384" s="375">
        <v>0.5697992385851216</v>
      </c>
      <c r="I1384" s="263">
        <v>1.941E-3</v>
      </c>
      <c r="J1384" s="196">
        <v>0.71220000000000006</v>
      </c>
      <c r="K1384" s="196">
        <v>0.28179999999999999</v>
      </c>
      <c r="L1384" s="196"/>
      <c r="M1384" s="196"/>
      <c r="N1384" s="196"/>
      <c r="O1384" s="158"/>
    </row>
    <row r="1385" spans="1:15">
      <c r="A1385" s="164">
        <v>18</v>
      </c>
      <c r="B1385" s="207">
        <v>39672</v>
      </c>
      <c r="C1385" s="375">
        <v>0.107</v>
      </c>
      <c r="D1385" s="375">
        <v>6.0000000000000001E-3</v>
      </c>
      <c r="E1385" s="375">
        <v>0.10348043276392051</v>
      </c>
      <c r="F1385" s="375" t="s">
        <v>188</v>
      </c>
      <c r="G1385" s="375">
        <v>0.29056109211963616</v>
      </c>
      <c r="H1385" s="375">
        <v>0.69944718335584399</v>
      </c>
      <c r="I1385" s="263">
        <v>7.9799999999999999E-4</v>
      </c>
      <c r="J1385" s="196">
        <v>0.78169999999999995</v>
      </c>
      <c r="K1385" s="196">
        <v>0.1303</v>
      </c>
      <c r="L1385" s="196"/>
      <c r="M1385" s="196"/>
      <c r="N1385" s="196"/>
      <c r="O1385" s="158"/>
    </row>
    <row r="1386" spans="1:15">
      <c r="A1386" s="164">
        <v>2</v>
      </c>
      <c r="B1386" s="207">
        <v>39679</v>
      </c>
      <c r="C1386" s="375">
        <v>0.11899999999999999</v>
      </c>
      <c r="D1386" s="375">
        <v>3.0000000000000001E-3</v>
      </c>
      <c r="E1386" s="375">
        <v>2.0907253629346902E-2</v>
      </c>
      <c r="F1386" s="375">
        <v>7.9814199482616793E-3</v>
      </c>
      <c r="G1386" s="375">
        <v>0.31947017488680024</v>
      </c>
      <c r="H1386" s="375">
        <v>0.82533346632121507</v>
      </c>
      <c r="I1386" s="263">
        <v>1.6119999999999999E-3</v>
      </c>
      <c r="J1386" s="196">
        <v>0.71020000000000005</v>
      </c>
      <c r="K1386" s="196">
        <v>6.726E-2</v>
      </c>
      <c r="L1386" s="196"/>
      <c r="M1386" s="196"/>
      <c r="N1386" s="196"/>
      <c r="O1386" s="164"/>
    </row>
    <row r="1387" spans="1:15">
      <c r="A1387" s="164">
        <v>7</v>
      </c>
      <c r="B1387" s="207">
        <v>39679</v>
      </c>
      <c r="C1387" s="375">
        <v>0.33700000000000002</v>
      </c>
      <c r="D1387" s="375">
        <v>5.0000000000000001E-3</v>
      </c>
      <c r="E1387" s="375">
        <v>8.9414549160607606E-2</v>
      </c>
      <c r="F1387" s="375">
        <v>4.3303302097046957E-3</v>
      </c>
      <c r="G1387" s="375">
        <v>0.41098192049114562</v>
      </c>
      <c r="H1387" s="375">
        <v>1.2349858697404406</v>
      </c>
      <c r="I1387" s="263">
        <v>1.2030000000000001E-3</v>
      </c>
      <c r="J1387" s="196">
        <v>0.3659</v>
      </c>
      <c r="K1387" s="196">
        <v>0.1113</v>
      </c>
      <c r="L1387" s="196"/>
      <c r="M1387" s="196"/>
      <c r="N1387" s="196"/>
      <c r="O1387" s="158"/>
    </row>
    <row r="1388" spans="1:15">
      <c r="A1388" s="164">
        <v>17</v>
      </c>
      <c r="B1388" s="207">
        <v>39679</v>
      </c>
      <c r="C1388" s="375">
        <v>0.126</v>
      </c>
      <c r="D1388" s="375">
        <v>3.0000000000000001E-3</v>
      </c>
      <c r="E1388" s="375">
        <v>0.22375856818072226</v>
      </c>
      <c r="F1388" s="375" t="s">
        <v>188</v>
      </c>
      <c r="G1388" s="375">
        <v>0.43940927756901338</v>
      </c>
      <c r="H1388" s="375">
        <v>0.73947959379900619</v>
      </c>
      <c r="I1388" s="263">
        <v>1.4829999999999999E-3</v>
      </c>
      <c r="J1388" s="196">
        <v>0.74809999999999999</v>
      </c>
      <c r="K1388" s="196">
        <v>0.22309999999999999</v>
      </c>
      <c r="L1388" s="196"/>
      <c r="M1388" s="196"/>
      <c r="N1388" s="196"/>
      <c r="O1388" s="158"/>
    </row>
    <row r="1389" spans="1:15">
      <c r="A1389" s="164">
        <v>18</v>
      </c>
      <c r="B1389" s="207">
        <v>39679</v>
      </c>
      <c r="C1389" s="375">
        <v>0.107</v>
      </c>
      <c r="D1389" s="375">
        <v>0</v>
      </c>
      <c r="E1389" s="375">
        <v>9.7855087170472838E-2</v>
      </c>
      <c r="F1389" s="375" t="s">
        <v>188</v>
      </c>
      <c r="G1389" s="375">
        <v>0.31079928171000121</v>
      </c>
      <c r="H1389" s="375">
        <v>0.85344436661398138</v>
      </c>
      <c r="I1389" s="263">
        <v>1.2539999999999999E-3</v>
      </c>
      <c r="J1389" s="196">
        <v>0.80640000000000001</v>
      </c>
      <c r="K1389" s="196">
        <v>0.11799999999999999</v>
      </c>
      <c r="L1389" s="196"/>
      <c r="M1389" s="196"/>
      <c r="N1389" s="196"/>
      <c r="O1389" s="158"/>
    </row>
    <row r="1390" spans="1:15">
      <c r="A1390" s="164">
        <v>2</v>
      </c>
      <c r="B1390" s="207">
        <v>39686</v>
      </c>
      <c r="C1390" s="375">
        <v>0.32300000000000001</v>
      </c>
      <c r="D1390" s="375">
        <v>3.0000000000000001E-3</v>
      </c>
      <c r="E1390" s="375">
        <v>5.8022720275364165E-3</v>
      </c>
      <c r="F1390" s="375">
        <v>5.0558966139545979E-3</v>
      </c>
      <c r="G1390" s="375">
        <v>0.50751387749667387</v>
      </c>
      <c r="H1390" s="375">
        <v>0.85216733076899276</v>
      </c>
      <c r="I1390" s="263">
        <v>8.5079999999999999E-3</v>
      </c>
      <c r="J1390" s="196">
        <v>3.4660000000000002</v>
      </c>
      <c r="K1390" s="221">
        <v>7.7109999999999998E-2</v>
      </c>
      <c r="L1390" s="221"/>
      <c r="M1390" s="221"/>
      <c r="N1390" s="221"/>
      <c r="O1390" s="164"/>
    </row>
    <row r="1391" spans="1:15">
      <c r="A1391" s="164">
        <v>7</v>
      </c>
      <c r="B1391" s="207">
        <v>39686</v>
      </c>
      <c r="C1391" s="375">
        <v>0.66200000000000003</v>
      </c>
      <c r="D1391" s="375">
        <v>6.0000000000000001E-3</v>
      </c>
      <c r="E1391" s="375">
        <v>8.9223798769433357E-2</v>
      </c>
      <c r="F1391" s="375">
        <v>4.2305083644042221E-3</v>
      </c>
      <c r="G1391" s="375">
        <v>0.54279839994131063</v>
      </c>
      <c r="H1391" s="375">
        <v>0.93249560606428872</v>
      </c>
      <c r="I1391" s="263">
        <v>4.2209999999999999E-3</v>
      </c>
      <c r="J1391" s="196">
        <v>2.585</v>
      </c>
      <c r="K1391" s="221">
        <v>0.14149999999999999</v>
      </c>
      <c r="L1391" s="221"/>
      <c r="M1391" s="221"/>
      <c r="N1391" s="221"/>
      <c r="O1391" s="158"/>
    </row>
    <row r="1392" spans="1:15">
      <c r="A1392" s="164">
        <v>17</v>
      </c>
      <c r="B1392" s="207">
        <v>39686</v>
      </c>
      <c r="C1392" s="375">
        <v>0.316</v>
      </c>
      <c r="D1392" s="375">
        <v>5.0000000000000001E-3</v>
      </c>
      <c r="E1392" s="375">
        <v>0.16954501691569679</v>
      </c>
      <c r="F1392" s="375" t="s">
        <v>188</v>
      </c>
      <c r="G1392" s="375">
        <v>0.63662352908603759</v>
      </c>
      <c r="H1392" s="375">
        <v>0.83984000623257926</v>
      </c>
      <c r="I1392" s="263">
        <v>3.7160000000000001E-3</v>
      </c>
      <c r="J1392" s="196">
        <v>3.5449999999999999</v>
      </c>
      <c r="K1392" s="221">
        <v>0.2011</v>
      </c>
      <c r="L1392" s="221"/>
      <c r="M1392" s="221"/>
      <c r="N1392" s="221"/>
      <c r="O1392" s="158"/>
    </row>
    <row r="1393" spans="1:15">
      <c r="A1393" s="164">
        <v>18</v>
      </c>
      <c r="B1393" s="207">
        <v>39686</v>
      </c>
      <c r="C1393" s="375">
        <v>0.307</v>
      </c>
      <c r="D1393" s="375">
        <v>4.0000000000000001E-3</v>
      </c>
      <c r="E1393" s="375">
        <v>8.9362209836312146E-3</v>
      </c>
      <c r="F1393" s="375" t="s">
        <v>188</v>
      </c>
      <c r="G1393" s="375">
        <v>0.58626198823167919</v>
      </c>
      <c r="H1393" s="375">
        <v>0.76989255467581819</v>
      </c>
      <c r="I1393" s="263">
        <v>4.1110000000000001E-3</v>
      </c>
      <c r="J1393" s="196">
        <v>4.1070000000000002</v>
      </c>
      <c r="K1393" s="221">
        <v>9.8220000000000002E-2</v>
      </c>
      <c r="L1393" s="221"/>
      <c r="M1393" s="221"/>
      <c r="N1393" s="221"/>
      <c r="O1393" s="158"/>
    </row>
    <row r="1394" spans="1:15">
      <c r="A1394" s="164">
        <v>2</v>
      </c>
      <c r="B1394" s="166">
        <v>39693</v>
      </c>
      <c r="C1394" s="375">
        <v>0.155</v>
      </c>
      <c r="D1394" s="375">
        <v>2E-3</v>
      </c>
      <c r="E1394" s="375">
        <v>1.7646774349378072E-2</v>
      </c>
      <c r="F1394" s="375" t="s">
        <v>188</v>
      </c>
      <c r="G1394" s="375">
        <v>0.39660345681581305</v>
      </c>
      <c r="H1394" s="375">
        <v>0.7557206992235409</v>
      </c>
      <c r="I1394" s="263">
        <v>1.3829999999999999E-3</v>
      </c>
      <c r="J1394" s="221">
        <v>1.3540000000000001</v>
      </c>
      <c r="K1394" s="221">
        <v>7.8509999999999996E-2</v>
      </c>
      <c r="L1394" s="221"/>
      <c r="M1394" s="221"/>
      <c r="N1394" s="221"/>
      <c r="O1394" s="164"/>
    </row>
    <row r="1395" spans="1:15">
      <c r="A1395" s="164">
        <v>7</v>
      </c>
      <c r="B1395" s="166">
        <v>39693</v>
      </c>
      <c r="C1395" s="375">
        <v>0.35799999999999998</v>
      </c>
      <c r="D1395" s="375">
        <v>1E-3</v>
      </c>
      <c r="E1395" s="375">
        <v>9.5645112966721832E-2</v>
      </c>
      <c r="F1395" s="375" t="s">
        <v>188</v>
      </c>
      <c r="G1395" s="375">
        <v>0.4529512273210492</v>
      </c>
      <c r="H1395" s="375">
        <v>1.0642722808210556</v>
      </c>
      <c r="I1395" s="263">
        <v>9.8900000000000008E-4</v>
      </c>
      <c r="J1395" s="221">
        <v>0.98480000000000001</v>
      </c>
      <c r="K1395" s="221">
        <v>9.8390000000000005E-2</v>
      </c>
      <c r="L1395" s="221"/>
      <c r="M1395" s="221"/>
      <c r="N1395" s="221"/>
      <c r="O1395" s="158"/>
    </row>
    <row r="1396" spans="1:15">
      <c r="A1396" s="164">
        <v>17</v>
      </c>
      <c r="B1396" s="166">
        <v>39693</v>
      </c>
      <c r="C1396" s="375">
        <v>0.14499999999999999</v>
      </c>
      <c r="D1396" s="375">
        <v>3.0000000000000001E-3</v>
      </c>
      <c r="E1396" s="375">
        <v>0.22621838491781252</v>
      </c>
      <c r="F1396" s="375" t="s">
        <v>188</v>
      </c>
      <c r="G1396" s="375">
        <v>0.48615163880987017</v>
      </c>
      <c r="H1396" s="375">
        <v>0.67462868699199574</v>
      </c>
      <c r="I1396" s="263">
        <v>2.3749999999999999E-3</v>
      </c>
      <c r="J1396" s="221">
        <v>1.2050000000000001</v>
      </c>
      <c r="K1396" s="221">
        <v>0.21629999999999999</v>
      </c>
      <c r="L1396" s="221"/>
      <c r="M1396" s="221"/>
      <c r="N1396" s="221"/>
      <c r="O1396" s="158"/>
    </row>
    <row r="1397" spans="1:15">
      <c r="A1397" s="164">
        <v>18</v>
      </c>
      <c r="B1397" s="166">
        <v>39693</v>
      </c>
      <c r="C1397" s="375">
        <v>0.123</v>
      </c>
      <c r="D1397" s="375">
        <v>0</v>
      </c>
      <c r="E1397" s="375">
        <v>7.4456061642830113E-2</v>
      </c>
      <c r="F1397" s="375" t="s">
        <v>188</v>
      </c>
      <c r="G1397" s="375">
        <v>0.32534576093848527</v>
      </c>
      <c r="H1397" s="375">
        <v>0.81148347448561875</v>
      </c>
      <c r="I1397" s="263">
        <v>1.299E-3</v>
      </c>
      <c r="J1397" s="221">
        <v>0.84130000000000005</v>
      </c>
      <c r="K1397" s="221">
        <v>0.1048</v>
      </c>
      <c r="L1397" s="221"/>
      <c r="M1397" s="221"/>
      <c r="N1397" s="221"/>
      <c r="O1397" s="158"/>
    </row>
    <row r="1398" spans="1:15">
      <c r="A1398" s="164">
        <v>2</v>
      </c>
      <c r="B1398" s="166">
        <v>39700</v>
      </c>
      <c r="C1398" s="375">
        <v>0.14399999999999999</v>
      </c>
      <c r="D1398" s="375">
        <v>4.0000000000000001E-3</v>
      </c>
      <c r="E1398" s="375">
        <v>1.8670223891356832E-2</v>
      </c>
      <c r="F1398" s="375" t="s">
        <v>188</v>
      </c>
      <c r="G1398" s="375">
        <v>0.35280012756824508</v>
      </c>
      <c r="H1398" s="375">
        <v>0.75691459429802133</v>
      </c>
      <c r="I1398" s="263">
        <v>8.1980000000000004E-3</v>
      </c>
      <c r="J1398" s="196">
        <v>1.4770000000000001</v>
      </c>
      <c r="K1398" s="196">
        <v>7.6060000000000003E-2</v>
      </c>
      <c r="L1398" s="196"/>
      <c r="M1398" s="196"/>
      <c r="N1398" s="196"/>
      <c r="O1398" s="164"/>
    </row>
    <row r="1399" spans="1:15">
      <c r="A1399" s="164">
        <v>7</v>
      </c>
      <c r="B1399" s="166">
        <v>39700</v>
      </c>
      <c r="C1399" s="375">
        <v>0.34200000000000003</v>
      </c>
      <c r="D1399" s="375">
        <v>4.0000000000000001E-3</v>
      </c>
      <c r="E1399" s="375">
        <v>8.3221719880250816E-2</v>
      </c>
      <c r="F1399" s="375" t="s">
        <v>188</v>
      </c>
      <c r="G1399" s="375">
        <v>0.43344249833698695</v>
      </c>
      <c r="H1399" s="375">
        <v>1.0907349874469225</v>
      </c>
      <c r="I1399" s="263">
        <v>9.3999999999999997E-4</v>
      </c>
      <c r="J1399" s="196">
        <v>1.077</v>
      </c>
      <c r="K1399" s="196">
        <v>0.13270000000000001</v>
      </c>
      <c r="L1399" s="196"/>
      <c r="M1399" s="196"/>
      <c r="N1399" s="196"/>
      <c r="O1399" s="158"/>
    </row>
    <row r="1400" spans="1:15">
      <c r="A1400" s="164">
        <v>17</v>
      </c>
      <c r="B1400" s="166">
        <v>39700</v>
      </c>
      <c r="C1400" s="375">
        <v>0.14099999999999999</v>
      </c>
      <c r="D1400" s="375">
        <v>5.0000000000000001E-3</v>
      </c>
      <c r="E1400" s="375">
        <v>0.24960470252388675</v>
      </c>
      <c r="F1400" s="375" t="s">
        <v>188</v>
      </c>
      <c r="G1400" s="375">
        <v>0.46343173729879628</v>
      </c>
      <c r="H1400" s="375">
        <v>0.72184628770568049</v>
      </c>
      <c r="I1400" s="263">
        <v>1.5560000000000001E-3</v>
      </c>
      <c r="J1400" s="196">
        <v>1.17</v>
      </c>
      <c r="K1400" s="196">
        <v>0.23169999999999999</v>
      </c>
      <c r="L1400" s="196"/>
      <c r="M1400" s="196"/>
      <c r="N1400" s="196"/>
      <c r="O1400" s="158"/>
    </row>
    <row r="1401" spans="1:15">
      <c r="A1401" s="164">
        <v>18</v>
      </c>
      <c r="B1401" s="166">
        <v>39700</v>
      </c>
      <c r="C1401" s="375">
        <v>0.121</v>
      </c>
      <c r="D1401" s="375">
        <v>4.0000000000000001E-3</v>
      </c>
      <c r="E1401" s="375">
        <v>7.9691061486625622E-2</v>
      </c>
      <c r="F1401" s="375">
        <v>3.5610167986670775E-3</v>
      </c>
      <c r="G1401" s="375">
        <v>0.31131496089526156</v>
      </c>
      <c r="H1401" s="375">
        <v>0.80617856653089737</v>
      </c>
      <c r="I1401" s="263">
        <v>5.8699999999999996E-4</v>
      </c>
      <c r="J1401" s="196">
        <v>1.4530000000000001</v>
      </c>
      <c r="K1401" s="196">
        <v>0.13220000000000001</v>
      </c>
      <c r="L1401" s="196"/>
      <c r="M1401" s="196"/>
      <c r="N1401" s="196"/>
      <c r="O1401" s="158"/>
    </row>
    <row r="1402" spans="1:15">
      <c r="A1402" s="164">
        <v>2</v>
      </c>
      <c r="B1402" s="166">
        <v>39707</v>
      </c>
      <c r="C1402" s="375">
        <v>0.13900000000000001</v>
      </c>
      <c r="D1402" s="375">
        <v>7.0000000000000001E-3</v>
      </c>
      <c r="E1402" s="375">
        <v>2.0873884225218457E-2</v>
      </c>
      <c r="F1402" s="375" t="s">
        <v>188</v>
      </c>
      <c r="G1402" s="375">
        <v>0.38160529121650449</v>
      </c>
      <c r="H1402" s="375">
        <v>0.81912342636381819</v>
      </c>
      <c r="I1402" s="263">
        <v>1.2555E-2</v>
      </c>
      <c r="J1402" s="196">
        <v>0.65529999999999999</v>
      </c>
      <c r="K1402" s="196">
        <v>6.232E-2</v>
      </c>
      <c r="L1402" s="196"/>
      <c r="M1402" s="196"/>
      <c r="N1402" s="196"/>
      <c r="O1402" s="164"/>
    </row>
    <row r="1403" spans="1:15">
      <c r="A1403" s="164">
        <v>7</v>
      </c>
      <c r="B1403" s="166">
        <v>39707</v>
      </c>
      <c r="C1403" s="375">
        <v>0.34200000000000003</v>
      </c>
      <c r="D1403" s="375">
        <v>4.0000000000000001E-3</v>
      </c>
      <c r="E1403" s="375">
        <v>7.2693561544529967E-2</v>
      </c>
      <c r="F1403" s="375" t="s">
        <v>188</v>
      </c>
      <c r="G1403" s="375">
        <v>0.5402417834627512</v>
      </c>
      <c r="H1403" s="375">
        <v>1.1512466973067785</v>
      </c>
      <c r="I1403" s="263">
        <v>4.13E-3</v>
      </c>
      <c r="J1403" s="196">
        <v>0.4249</v>
      </c>
      <c r="K1403" s="196">
        <v>9.6350000000000005E-2</v>
      </c>
      <c r="L1403" s="196"/>
      <c r="M1403" s="196"/>
      <c r="N1403" s="196"/>
      <c r="O1403" s="158"/>
    </row>
    <row r="1404" spans="1:15">
      <c r="A1404" s="164">
        <v>17</v>
      </c>
      <c r="B1404" s="166">
        <v>39707</v>
      </c>
      <c r="C1404" s="375">
        <v>0.13300000000000001</v>
      </c>
      <c r="D1404" s="375">
        <v>3.0000000000000001E-3</v>
      </c>
      <c r="E1404" s="375">
        <v>0.42902037520211228</v>
      </c>
      <c r="F1404" s="375">
        <v>4.9896106849160529E-3</v>
      </c>
      <c r="G1404" s="375">
        <v>0.54722889443102463</v>
      </c>
      <c r="H1404" s="375">
        <v>0.86908013055352062</v>
      </c>
      <c r="I1404" s="263">
        <v>4.5180000000000003E-3</v>
      </c>
      <c r="J1404" s="196">
        <v>0.62280000000000002</v>
      </c>
      <c r="K1404" s="196">
        <v>0.35799999999999998</v>
      </c>
      <c r="L1404" s="196"/>
      <c r="M1404" s="196"/>
      <c r="N1404" s="196"/>
      <c r="O1404" s="158"/>
    </row>
    <row r="1405" spans="1:15">
      <c r="A1405" s="164">
        <v>18</v>
      </c>
      <c r="B1405" s="166">
        <v>39707</v>
      </c>
      <c r="C1405" s="375">
        <v>0.115</v>
      </c>
      <c r="D1405" s="375">
        <v>4.0000000000000001E-3</v>
      </c>
      <c r="E1405" s="375">
        <v>7.6055266452966563E-2</v>
      </c>
      <c r="F1405" s="375" t="s">
        <v>188</v>
      </c>
      <c r="G1405" s="375">
        <v>0.38654477780524649</v>
      </c>
      <c r="H1405" s="375">
        <v>0.85236683762960974</v>
      </c>
      <c r="I1405" s="263">
        <v>1.7930000000000001E-3</v>
      </c>
      <c r="J1405" s="196">
        <v>0.7863</v>
      </c>
      <c r="K1405" s="196">
        <v>9.6750000000000003E-2</v>
      </c>
      <c r="L1405" s="196"/>
      <c r="M1405" s="196"/>
      <c r="N1405" s="196"/>
      <c r="O1405" s="158"/>
    </row>
    <row r="1406" spans="1:15">
      <c r="A1406" s="164">
        <v>2</v>
      </c>
      <c r="B1406" s="195">
        <v>39714</v>
      </c>
      <c r="C1406" s="375">
        <v>0.13500000000000001</v>
      </c>
      <c r="D1406" s="375">
        <v>2E-3</v>
      </c>
      <c r="E1406" s="375">
        <v>2.6453841984320069E-2</v>
      </c>
      <c r="F1406" s="375" t="s">
        <v>188</v>
      </c>
      <c r="G1406" s="375">
        <v>0.41539412379228224</v>
      </c>
      <c r="H1406" s="375">
        <v>0.82170209062602739</v>
      </c>
      <c r="I1406" s="263">
        <v>4.8459999999999996E-3</v>
      </c>
      <c r="J1406" s="196">
        <v>0.49109999999999998</v>
      </c>
      <c r="K1406" s="196">
        <v>4.3830000000000001E-2</v>
      </c>
      <c r="L1406" s="196"/>
      <c r="M1406" s="196"/>
      <c r="N1406" s="196"/>
      <c r="O1406" s="164"/>
    </row>
    <row r="1407" spans="1:15">
      <c r="A1407" s="164">
        <v>7</v>
      </c>
      <c r="B1407" s="195">
        <v>39714</v>
      </c>
      <c r="C1407" s="375">
        <v>0.32700000000000001</v>
      </c>
      <c r="D1407" s="375">
        <v>1E-3</v>
      </c>
      <c r="E1407" s="375">
        <v>9.3561333361829327E-2</v>
      </c>
      <c r="F1407" s="375" t="s">
        <v>188</v>
      </c>
      <c r="G1407" s="375">
        <v>0.58728967478330729</v>
      </c>
      <c r="H1407" s="375">
        <v>1.4635590925799169</v>
      </c>
      <c r="I1407" s="263">
        <v>4.437E-3</v>
      </c>
      <c r="J1407" s="196">
        <v>0.34910000000000002</v>
      </c>
      <c r="K1407" s="196">
        <v>9.3009999999999995E-2</v>
      </c>
      <c r="L1407" s="196"/>
      <c r="M1407" s="196"/>
      <c r="N1407" s="196"/>
      <c r="O1407" s="158"/>
    </row>
    <row r="1408" spans="1:15">
      <c r="A1408" s="164">
        <v>17</v>
      </c>
      <c r="B1408" s="195">
        <v>39714</v>
      </c>
      <c r="C1408" s="375">
        <v>0.121</v>
      </c>
      <c r="D1408" s="375">
        <v>0</v>
      </c>
      <c r="E1408" s="375">
        <v>0.58187803924001502</v>
      </c>
      <c r="F1408" s="375" t="s">
        <v>188</v>
      </c>
      <c r="G1408" s="375">
        <v>0.55780215729787097</v>
      </c>
      <c r="H1408" s="375">
        <v>0.82751851780223196</v>
      </c>
      <c r="I1408" s="263">
        <v>3.8600000000000001E-3</v>
      </c>
      <c r="J1408" s="196">
        <v>0.54169999999999996</v>
      </c>
      <c r="K1408" s="196">
        <v>0.38080000000000003</v>
      </c>
      <c r="L1408" s="196"/>
      <c r="M1408" s="196"/>
      <c r="N1408" s="196"/>
      <c r="O1408" s="158"/>
    </row>
    <row r="1409" spans="1:15">
      <c r="A1409" s="164">
        <v>18</v>
      </c>
      <c r="B1409" s="195">
        <v>39714</v>
      </c>
      <c r="C1409" s="375">
        <v>0.115</v>
      </c>
      <c r="D1409" s="375">
        <v>2E-3</v>
      </c>
      <c r="E1409" s="375">
        <v>0.12156369284153537</v>
      </c>
      <c r="F1409" s="375" t="s">
        <v>188</v>
      </c>
      <c r="G1409" s="375">
        <v>0.41824563448324148</v>
      </c>
      <c r="H1409" s="375">
        <v>0.78266482294466866</v>
      </c>
      <c r="I1409" s="263">
        <v>3.0500000000000002E-3</v>
      </c>
      <c r="J1409" s="196">
        <v>0.68149999999999999</v>
      </c>
      <c r="K1409" s="196">
        <v>0.1235</v>
      </c>
      <c r="L1409" s="196"/>
      <c r="M1409" s="196"/>
      <c r="N1409" s="196"/>
      <c r="O1409" s="158"/>
    </row>
    <row r="1410" spans="1:15">
      <c r="A1410" s="164">
        <v>2</v>
      </c>
      <c r="B1410" s="166">
        <v>39721</v>
      </c>
      <c r="C1410" s="375">
        <v>0.125</v>
      </c>
      <c r="D1410" s="375">
        <v>3.0000000000000001E-3</v>
      </c>
      <c r="E1410" s="375">
        <v>1.8267327379856403E-2</v>
      </c>
      <c r="F1410" s="375" t="s">
        <v>188</v>
      </c>
      <c r="G1410" s="375">
        <v>0.33812112928469218</v>
      </c>
      <c r="H1410" s="375">
        <v>0.6975476406594765</v>
      </c>
      <c r="I1410" s="263">
        <v>5.2940000000000001E-3</v>
      </c>
      <c r="J1410" s="196">
        <v>0.79910000000000003</v>
      </c>
      <c r="K1410" s="196">
        <v>5.1110000000000003E-2</v>
      </c>
      <c r="L1410" s="196"/>
      <c r="M1410" s="196"/>
      <c r="N1410" s="196"/>
      <c r="O1410" s="164"/>
    </row>
    <row r="1411" spans="1:15">
      <c r="A1411" s="164">
        <v>7</v>
      </c>
      <c r="B1411" s="166">
        <v>39721</v>
      </c>
      <c r="C1411" s="375">
        <v>0.32</v>
      </c>
      <c r="D1411" s="375">
        <v>2E-3</v>
      </c>
      <c r="E1411" s="375">
        <v>5.8327590214567272E-2</v>
      </c>
      <c r="F1411" s="375">
        <v>3.3984861056927519E-3</v>
      </c>
      <c r="G1411" s="375">
        <v>0.41547625021311829</v>
      </c>
      <c r="H1411" s="375">
        <v>1.0691121175646263</v>
      </c>
      <c r="I1411" s="263">
        <v>1.9810000000000001E-3</v>
      </c>
      <c r="J1411" s="196">
        <v>0.35470000000000002</v>
      </c>
      <c r="K1411" s="196">
        <v>7.3819999999999997E-2</v>
      </c>
      <c r="L1411" s="196"/>
      <c r="M1411" s="196"/>
      <c r="N1411" s="196"/>
      <c r="O1411" s="158"/>
    </row>
    <row r="1412" spans="1:15">
      <c r="A1412" s="164">
        <v>17</v>
      </c>
      <c r="B1412" s="166">
        <v>39721</v>
      </c>
      <c r="C1412" s="375">
        <v>0.123</v>
      </c>
      <c r="D1412" s="375">
        <v>2E-3</v>
      </c>
      <c r="E1412" s="375">
        <v>0.26580778726664228</v>
      </c>
      <c r="F1412" s="375" t="s">
        <v>188</v>
      </c>
      <c r="G1412" s="375">
        <v>0.41028768077219258</v>
      </c>
      <c r="H1412" s="375">
        <v>0.70189458664363247</v>
      </c>
      <c r="I1412" s="263">
        <v>1.5560000000000001E-3</v>
      </c>
      <c r="J1412" s="196">
        <v>0.59379999999999999</v>
      </c>
      <c r="K1412" s="196">
        <v>0.28549999999999998</v>
      </c>
      <c r="L1412" s="196"/>
      <c r="M1412" s="196"/>
      <c r="N1412" s="196"/>
      <c r="O1412" s="158"/>
    </row>
    <row r="1413" spans="1:15">
      <c r="A1413" s="164">
        <v>18</v>
      </c>
      <c r="B1413" s="166">
        <v>39721</v>
      </c>
      <c r="C1413" s="375">
        <v>0.105</v>
      </c>
      <c r="D1413" s="375">
        <v>2E-3</v>
      </c>
      <c r="E1413" s="375">
        <v>7.963677290480474E-2</v>
      </c>
      <c r="F1413" s="375" t="s">
        <v>188</v>
      </c>
      <c r="G1413" s="375">
        <v>0.26823486099513022</v>
      </c>
      <c r="H1413" s="375">
        <v>0.79938116390967184</v>
      </c>
      <c r="I1413" s="263">
        <v>1.421E-3</v>
      </c>
      <c r="J1413" s="196">
        <v>0.70989999999999998</v>
      </c>
      <c r="K1413" s="196">
        <v>0.1139</v>
      </c>
      <c r="L1413" s="196"/>
      <c r="M1413" s="196"/>
      <c r="N1413" s="196"/>
      <c r="O1413" s="158"/>
    </row>
    <row r="1414" spans="1:15">
      <c r="A1414" s="164">
        <v>2</v>
      </c>
      <c r="B1414" s="166">
        <v>39730</v>
      </c>
      <c r="C1414" s="375">
        <v>0.13500000000000001</v>
      </c>
      <c r="D1414" s="375">
        <v>2E-3</v>
      </c>
      <c r="E1414" s="375">
        <v>1.5256938695053969E-2</v>
      </c>
      <c r="F1414" s="375" t="s">
        <v>188</v>
      </c>
      <c r="G1414" s="375">
        <v>0.4430480267454997</v>
      </c>
      <c r="H1414" s="375">
        <v>0.60464918004649659</v>
      </c>
      <c r="I1414" s="263">
        <v>1.9589999999999998E-3</v>
      </c>
      <c r="J1414" s="221">
        <v>0.92300000000000004</v>
      </c>
      <c r="K1414" s="221">
        <v>3.705E-2</v>
      </c>
      <c r="L1414" s="221"/>
      <c r="M1414" s="221"/>
      <c r="N1414" s="221"/>
      <c r="O1414" s="164"/>
    </row>
    <row r="1415" spans="1:15">
      <c r="A1415" s="164">
        <v>7</v>
      </c>
      <c r="B1415" s="166">
        <v>39730</v>
      </c>
      <c r="C1415" s="375">
        <v>0.33200000000000002</v>
      </c>
      <c r="D1415" s="375">
        <v>1E-3</v>
      </c>
      <c r="E1415" s="375">
        <v>1.4143796717359127E-2</v>
      </c>
      <c r="F1415" s="375" t="s">
        <v>188</v>
      </c>
      <c r="G1415" s="375">
        <v>0.49679663911527905</v>
      </c>
      <c r="H1415" s="375">
        <v>0.9488817448175485</v>
      </c>
      <c r="I1415" s="263">
        <v>5.9459999999999999E-3</v>
      </c>
      <c r="J1415" s="221">
        <v>0.57189999999999996</v>
      </c>
      <c r="K1415" s="221">
        <v>2.5329999999999998E-2</v>
      </c>
      <c r="L1415" s="221"/>
      <c r="M1415" s="221"/>
      <c r="N1415" s="221"/>
      <c r="O1415" s="158"/>
    </row>
    <row r="1416" spans="1:15">
      <c r="A1416" s="164">
        <v>17</v>
      </c>
      <c r="B1416" s="166">
        <v>39730</v>
      </c>
      <c r="C1416" s="375">
        <v>0.13700000000000001</v>
      </c>
      <c r="D1416" s="375">
        <v>2E-3</v>
      </c>
      <c r="E1416" s="375">
        <v>0.18780632937298861</v>
      </c>
      <c r="F1416" s="375" t="s">
        <v>188</v>
      </c>
      <c r="G1416" s="375">
        <v>0.56819260730213372</v>
      </c>
      <c r="H1416" s="375">
        <v>0.54151552743762887</v>
      </c>
      <c r="I1416" s="263">
        <v>1.7409999999999999E-3</v>
      </c>
      <c r="J1416" s="221">
        <v>1.2</v>
      </c>
      <c r="K1416" s="221">
        <v>0.19470000000000001</v>
      </c>
      <c r="L1416" s="221"/>
      <c r="M1416" s="221"/>
      <c r="N1416" s="221"/>
      <c r="O1416" s="158"/>
    </row>
    <row r="1417" spans="1:15">
      <c r="A1417" s="164">
        <v>18</v>
      </c>
      <c r="B1417" s="166">
        <v>39730</v>
      </c>
      <c r="C1417" s="375">
        <v>0.11600000000000001</v>
      </c>
      <c r="D1417" s="375">
        <v>3.0000000000000001E-3</v>
      </c>
      <c r="E1417" s="375">
        <v>2.455843552084774E-2</v>
      </c>
      <c r="F1417" s="375" t="s">
        <v>188</v>
      </c>
      <c r="G1417" s="375">
        <v>0.40646028578995336</v>
      </c>
      <c r="H1417" s="375">
        <v>0.60071222049126161</v>
      </c>
      <c r="I1417" s="263">
        <v>5.4489999999999999E-3</v>
      </c>
      <c r="J1417" s="221">
        <v>1.1919999999999999</v>
      </c>
      <c r="K1417" s="221">
        <v>5.6390000000000003E-2</v>
      </c>
      <c r="L1417" s="221"/>
      <c r="M1417" s="221"/>
      <c r="N1417" s="221"/>
      <c r="O1417" s="158"/>
    </row>
    <row r="1418" spans="1:15">
      <c r="A1418" s="164">
        <v>2</v>
      </c>
      <c r="B1418" s="166">
        <v>39735</v>
      </c>
      <c r="C1418" s="375">
        <v>0.115</v>
      </c>
      <c r="D1418" s="375">
        <v>4.0000000000000001E-3</v>
      </c>
      <c r="E1418" s="375">
        <v>1.5612463354426273E-2</v>
      </c>
      <c r="F1418" s="375" t="s">
        <v>188</v>
      </c>
      <c r="G1418" s="375">
        <v>0.23653591205762789</v>
      </c>
      <c r="H1418" s="375">
        <v>0.55131378334595038</v>
      </c>
      <c r="I1418" s="263">
        <v>5.6899999999999997E-3</v>
      </c>
      <c r="J1418" s="196">
        <v>0.5272</v>
      </c>
      <c r="K1418" s="196">
        <v>6.1170000000000002E-2</v>
      </c>
      <c r="L1418" s="196"/>
      <c r="M1418" s="196"/>
      <c r="N1418" s="196"/>
      <c r="O1418" s="164"/>
    </row>
    <row r="1419" spans="1:15">
      <c r="A1419" s="164">
        <v>7</v>
      </c>
      <c r="B1419" s="166">
        <v>39735</v>
      </c>
      <c r="C1419" s="375">
        <v>0.311</v>
      </c>
      <c r="D1419" s="375">
        <v>3.0000000000000001E-3</v>
      </c>
      <c r="E1419" s="375">
        <v>2.0160905064391574E-3</v>
      </c>
      <c r="F1419" s="375">
        <v>1.1865944946835865E-2</v>
      </c>
      <c r="G1419" s="375">
        <v>0.40120825238301311</v>
      </c>
      <c r="H1419" s="375">
        <v>0.98246405262858905</v>
      </c>
      <c r="I1419" s="263">
        <v>4.7450000000000001E-3</v>
      </c>
      <c r="J1419" s="196">
        <v>0.5393</v>
      </c>
      <c r="K1419" s="196">
        <v>2.7220000000000001E-2</v>
      </c>
      <c r="L1419" s="196"/>
      <c r="M1419" s="196"/>
      <c r="N1419" s="196"/>
      <c r="O1419" s="158"/>
    </row>
    <row r="1420" spans="1:15">
      <c r="A1420" s="164">
        <v>17</v>
      </c>
      <c r="B1420" s="166">
        <v>39735</v>
      </c>
      <c r="C1420" s="375">
        <v>0.11600000000000001</v>
      </c>
      <c r="D1420" s="375">
        <v>4.0000000000000001E-3</v>
      </c>
      <c r="E1420" s="375">
        <v>0.19577275790378901</v>
      </c>
      <c r="F1420" s="375" t="s">
        <v>188</v>
      </c>
      <c r="G1420" s="375">
        <v>0.47990744197628671</v>
      </c>
      <c r="H1420" s="375">
        <v>0.55744121162161742</v>
      </c>
      <c r="I1420" s="263">
        <v>6.7999999999999996E-3</v>
      </c>
      <c r="J1420" s="196">
        <v>0.66900000000000004</v>
      </c>
      <c r="K1420" s="196">
        <v>0.18990000000000001</v>
      </c>
      <c r="L1420" s="196"/>
      <c r="M1420" s="196"/>
      <c r="N1420" s="196"/>
      <c r="O1420" s="158"/>
    </row>
    <row r="1421" spans="1:15">
      <c r="A1421" s="164">
        <v>18</v>
      </c>
      <c r="B1421" s="166">
        <v>39735</v>
      </c>
      <c r="C1421" s="375">
        <v>0.12</v>
      </c>
      <c r="D1421" s="375">
        <v>4.0000000000000001E-3</v>
      </c>
      <c r="E1421" s="375">
        <v>4.4208119584060714E-2</v>
      </c>
      <c r="F1421" s="375" t="s">
        <v>188</v>
      </c>
      <c r="G1421" s="375">
        <v>0.32623401317432005</v>
      </c>
      <c r="H1421" s="375">
        <v>0.65214636742253784</v>
      </c>
      <c r="I1421" s="263">
        <v>1.6919999999999999E-3</v>
      </c>
      <c r="J1421" s="196">
        <v>0.78290000000000004</v>
      </c>
      <c r="K1421" s="196">
        <v>0.24440000000000001</v>
      </c>
      <c r="L1421" s="196"/>
      <c r="M1421" s="196"/>
      <c r="N1421" s="196"/>
      <c r="O1421" s="158"/>
    </row>
    <row r="1422" spans="1:15">
      <c r="A1422" s="164">
        <v>2</v>
      </c>
      <c r="B1422" s="166">
        <v>39742</v>
      </c>
      <c r="C1422" s="375">
        <v>0.112</v>
      </c>
      <c r="D1422" s="375">
        <v>2E-3</v>
      </c>
      <c r="E1422" s="375">
        <v>9.8210026429356341E-3</v>
      </c>
      <c r="F1422" s="375" t="s">
        <v>188</v>
      </c>
      <c r="G1422" s="375">
        <v>0.37987078924733902</v>
      </c>
      <c r="H1422" s="375">
        <v>0.66975969077325304</v>
      </c>
      <c r="I1422" s="263">
        <v>4.2399999999999998E-3</v>
      </c>
      <c r="J1422" s="196">
        <v>0.55089999999999995</v>
      </c>
      <c r="K1422" s="196">
        <v>5.5620000000000003E-2</v>
      </c>
      <c r="L1422" s="196"/>
      <c r="M1422" s="196"/>
      <c r="N1422" s="196"/>
      <c r="O1422" s="158"/>
    </row>
    <row r="1423" spans="1:15">
      <c r="A1423" s="164">
        <v>7</v>
      </c>
      <c r="B1423" s="166">
        <v>39742</v>
      </c>
      <c r="C1423" s="375">
        <v>0.30299999999999999</v>
      </c>
      <c r="D1423" s="375">
        <v>1E-3</v>
      </c>
      <c r="E1423" s="375" t="s">
        <v>188</v>
      </c>
      <c r="F1423" s="375" t="s">
        <v>188</v>
      </c>
      <c r="G1423" s="375">
        <v>0.44963710169464882</v>
      </c>
      <c r="H1423" s="375">
        <v>1.1371432904262349</v>
      </c>
      <c r="I1423" s="263">
        <v>1.018E-3</v>
      </c>
      <c r="J1423" s="196">
        <v>0.53700000000000003</v>
      </c>
      <c r="K1423" s="196">
        <v>3.6880000000000003E-2</v>
      </c>
      <c r="L1423" s="196"/>
      <c r="M1423" s="196"/>
      <c r="N1423" s="196"/>
      <c r="O1423" s="158"/>
    </row>
    <row r="1424" spans="1:15">
      <c r="A1424" s="164">
        <v>17</v>
      </c>
      <c r="B1424" s="166">
        <v>39742</v>
      </c>
      <c r="C1424" s="375">
        <v>0.124</v>
      </c>
      <c r="D1424" s="375">
        <v>6.0000000000000001E-3</v>
      </c>
      <c r="E1424" s="375">
        <v>0.17331148250549722</v>
      </c>
      <c r="F1424" s="375" t="s">
        <v>188</v>
      </c>
      <c r="G1424" s="375">
        <v>0.46995699562035942</v>
      </c>
      <c r="H1424" s="375">
        <v>0.64163460743139733</v>
      </c>
      <c r="I1424" s="263">
        <v>3.787E-3</v>
      </c>
      <c r="J1424" s="196">
        <v>0.66439999999999999</v>
      </c>
      <c r="K1424" s="196">
        <v>0.1993</v>
      </c>
      <c r="L1424" s="196"/>
      <c r="M1424" s="196"/>
      <c r="N1424" s="196"/>
      <c r="O1424" s="158"/>
    </row>
    <row r="1425" spans="1:15">
      <c r="A1425" s="164">
        <v>18</v>
      </c>
      <c r="B1425" s="166">
        <v>39742</v>
      </c>
      <c r="C1425" s="375">
        <v>0.10299999999999999</v>
      </c>
      <c r="D1425" s="375">
        <v>1E-3</v>
      </c>
      <c r="E1425" s="375">
        <v>2.5969384706590555E-2</v>
      </c>
      <c r="F1425" s="375" t="s">
        <v>188</v>
      </c>
      <c r="G1425" s="375">
        <v>0.30593502640355547</v>
      </c>
      <c r="H1425" s="375">
        <v>0.69954497798394866</v>
      </c>
      <c r="I1425" s="263">
        <v>3.0460000000000001E-3</v>
      </c>
      <c r="J1425" s="196">
        <v>0.6865</v>
      </c>
      <c r="K1425" s="196">
        <v>6.123E-2</v>
      </c>
      <c r="L1425" s="196"/>
      <c r="M1425" s="196"/>
      <c r="N1425" s="196"/>
      <c r="O1425" s="158"/>
    </row>
    <row r="1426" spans="1:15">
      <c r="A1426" s="164">
        <v>2</v>
      </c>
      <c r="B1426" s="195">
        <v>39749</v>
      </c>
      <c r="C1426" s="375">
        <v>0.13500000000000001</v>
      </c>
      <c r="D1426" s="375">
        <v>4.0000000000000001E-3</v>
      </c>
      <c r="E1426" s="375">
        <v>1.6524921409530977E-3</v>
      </c>
      <c r="F1426" s="375">
        <v>3.899994538335878E-3</v>
      </c>
      <c r="G1426" s="375">
        <v>0.42636320245968462</v>
      </c>
      <c r="H1426" s="375">
        <v>0.60629638103815686</v>
      </c>
      <c r="I1426" s="263">
        <v>2.8930000000000002E-3</v>
      </c>
      <c r="J1426" s="196">
        <v>0.82940000000000003</v>
      </c>
      <c r="K1426" s="196">
        <v>3.422E-2</v>
      </c>
      <c r="L1426" s="196"/>
      <c r="M1426" s="196"/>
      <c r="N1426" s="196"/>
      <c r="O1426" s="158"/>
    </row>
    <row r="1427" spans="1:15">
      <c r="A1427" s="164">
        <v>7</v>
      </c>
      <c r="B1427" s="195">
        <v>39749</v>
      </c>
      <c r="C1427" s="375">
        <v>0.307</v>
      </c>
      <c r="D1427" s="375">
        <v>2E-3</v>
      </c>
      <c r="E1427" s="375">
        <v>1.394222897105021E-3</v>
      </c>
      <c r="F1427" s="375" t="s">
        <v>188</v>
      </c>
      <c r="G1427" s="375">
        <v>0.47744348889266813</v>
      </c>
      <c r="H1427" s="375">
        <v>1.4194669408743312</v>
      </c>
      <c r="I1427" s="263">
        <v>5.0289999999999996E-3</v>
      </c>
      <c r="J1427" s="196">
        <v>0.61599999999999999</v>
      </c>
      <c r="K1427" s="196">
        <v>3.0089999999999999E-2</v>
      </c>
      <c r="L1427" s="196"/>
      <c r="M1427" s="196"/>
      <c r="N1427" s="196"/>
      <c r="O1427" s="158"/>
    </row>
    <row r="1428" spans="1:15">
      <c r="A1428" s="164">
        <v>17</v>
      </c>
      <c r="B1428" s="195">
        <v>39749</v>
      </c>
      <c r="C1428" s="375">
        <v>0.11600000000000001</v>
      </c>
      <c r="D1428" s="375">
        <v>3.0000000000000001E-3</v>
      </c>
      <c r="E1428" s="375">
        <v>0.11475259352903662</v>
      </c>
      <c r="F1428" s="375" t="s">
        <v>188</v>
      </c>
      <c r="G1428" s="375">
        <v>0.46694524369919999</v>
      </c>
      <c r="H1428" s="375">
        <v>0.74824428214657179</v>
      </c>
      <c r="I1428" s="263">
        <v>1.1091E-2</v>
      </c>
      <c r="J1428" s="196">
        <v>0.74650000000000005</v>
      </c>
      <c r="K1428" s="196">
        <v>0.1396</v>
      </c>
      <c r="L1428" s="196"/>
      <c r="M1428" s="196"/>
      <c r="N1428" s="196"/>
      <c r="O1428" s="158"/>
    </row>
    <row r="1429" spans="1:15">
      <c r="A1429" s="164">
        <v>18</v>
      </c>
      <c r="B1429" s="195">
        <v>39749</v>
      </c>
      <c r="C1429" s="375">
        <v>0.123</v>
      </c>
      <c r="D1429" s="375">
        <v>3.0000000000000001E-3</v>
      </c>
      <c r="E1429" s="375">
        <v>2.1271623140814116E-3</v>
      </c>
      <c r="F1429" s="375" t="s">
        <v>188</v>
      </c>
      <c r="G1429" s="375">
        <v>0.33908465662486886</v>
      </c>
      <c r="H1429" s="375">
        <v>0.78915432108416672</v>
      </c>
      <c r="I1429" s="263">
        <v>4.7749999999999997E-3</v>
      </c>
      <c r="J1429" s="196">
        <v>0.98319999999999996</v>
      </c>
      <c r="K1429" s="196">
        <v>3.916E-2</v>
      </c>
      <c r="L1429" s="196"/>
      <c r="M1429" s="196"/>
      <c r="N1429" s="196"/>
      <c r="O1429" s="158"/>
    </row>
    <row r="1430" spans="1:15">
      <c r="A1430" s="164">
        <v>2</v>
      </c>
      <c r="B1430" s="166">
        <v>39756</v>
      </c>
      <c r="C1430" s="375">
        <v>0.12</v>
      </c>
      <c r="D1430" s="375">
        <v>3.0000000000000001E-3</v>
      </c>
      <c r="E1430" s="375">
        <v>6.0612349712759733E-3</v>
      </c>
      <c r="F1430" s="375">
        <v>2.3505882227654665E-3</v>
      </c>
      <c r="G1430" s="375">
        <v>0.41940868447553931</v>
      </c>
      <c r="H1430" s="375">
        <v>0.45676180055453636</v>
      </c>
      <c r="I1430" s="263">
        <v>2.2230000000000001E-3</v>
      </c>
      <c r="J1430" s="221">
        <v>0.91300000000000003</v>
      </c>
      <c r="K1430" s="221">
        <v>5.2229999999999999E-2</v>
      </c>
      <c r="L1430" s="221"/>
      <c r="M1430" s="221"/>
      <c r="N1430" s="221"/>
      <c r="O1430" s="158"/>
    </row>
    <row r="1431" spans="1:15">
      <c r="A1431" s="164">
        <v>7</v>
      </c>
      <c r="B1431" s="166">
        <v>39756</v>
      </c>
      <c r="C1431" s="375">
        <v>0.307</v>
      </c>
      <c r="D1431" s="375">
        <v>2E-3</v>
      </c>
      <c r="E1431" s="375">
        <v>2.777452659263682E-3</v>
      </c>
      <c r="F1431" s="375" t="s">
        <v>188</v>
      </c>
      <c r="G1431" s="375">
        <v>0.48980622994702888</v>
      </c>
      <c r="H1431" s="375">
        <v>1.2843059555035845</v>
      </c>
      <c r="I1431" s="263">
        <v>3.215E-3</v>
      </c>
      <c r="J1431" s="221">
        <v>0.52170000000000005</v>
      </c>
      <c r="K1431" s="221">
        <v>3.1109999999999999E-2</v>
      </c>
      <c r="L1431" s="221"/>
      <c r="M1431" s="221"/>
      <c r="N1431" s="221"/>
      <c r="O1431" s="158"/>
    </row>
    <row r="1432" spans="1:15">
      <c r="A1432" s="164">
        <v>17</v>
      </c>
      <c r="B1432" s="166">
        <v>39756</v>
      </c>
      <c r="C1432" s="375">
        <v>0.114</v>
      </c>
      <c r="D1432" s="375">
        <v>2E-3</v>
      </c>
      <c r="E1432" s="375">
        <v>9.9546187428092126E-2</v>
      </c>
      <c r="F1432" s="375">
        <v>1.0479758798633558E-3</v>
      </c>
      <c r="G1432" s="375">
        <v>0.46784652983939551</v>
      </c>
      <c r="H1432" s="375">
        <v>0.42834454189380994</v>
      </c>
      <c r="I1432" s="263">
        <v>1.0460000000000001E-3</v>
      </c>
      <c r="J1432" s="221">
        <v>0.61260000000000003</v>
      </c>
      <c r="K1432" s="221">
        <v>0.10349999999999999</v>
      </c>
      <c r="L1432" s="221"/>
      <c r="M1432" s="221"/>
      <c r="N1432" s="221"/>
      <c r="O1432" s="158"/>
    </row>
    <row r="1433" spans="1:15">
      <c r="A1433" s="164">
        <v>18</v>
      </c>
      <c r="B1433" s="166">
        <v>39756</v>
      </c>
      <c r="C1433" s="375">
        <v>0.10299999999999999</v>
      </c>
      <c r="D1433" s="375">
        <v>1E-3</v>
      </c>
      <c r="E1433" s="375">
        <v>9.0723319487285552E-3</v>
      </c>
      <c r="F1433" s="375">
        <v>1.0984783752015213E-3</v>
      </c>
      <c r="G1433" s="375">
        <v>0.32702228635906566</v>
      </c>
      <c r="H1433" s="375">
        <v>0.44281642574843283</v>
      </c>
      <c r="I1433" s="263">
        <v>3.9769999999999996E-3</v>
      </c>
      <c r="J1433" s="221">
        <v>0.82569999999999999</v>
      </c>
      <c r="K1433" s="221">
        <v>4.292E-2</v>
      </c>
      <c r="L1433" s="221"/>
      <c r="M1433" s="221"/>
      <c r="N1433" s="221"/>
      <c r="O1433" s="158"/>
    </row>
    <row r="1434" spans="1:15">
      <c r="A1434" s="164">
        <v>2</v>
      </c>
      <c r="B1434" s="166">
        <v>39764</v>
      </c>
      <c r="C1434" s="375">
        <v>0.13</v>
      </c>
      <c r="D1434" s="375">
        <v>3.0000000000000001E-3</v>
      </c>
      <c r="E1434" s="375">
        <v>8.5500151215077338E-3</v>
      </c>
      <c r="F1434" s="375">
        <v>6.3927301535802901E-3</v>
      </c>
      <c r="G1434" s="375">
        <v>0.43009000279135956</v>
      </c>
      <c r="H1434" s="375">
        <v>0.52647631384651017</v>
      </c>
      <c r="I1434" s="263">
        <v>6.2189999999999997E-3</v>
      </c>
      <c r="J1434" s="196">
        <v>1.454</v>
      </c>
      <c r="K1434" s="196">
        <v>6.4829999999999999E-2</v>
      </c>
      <c r="L1434" s="196"/>
      <c r="M1434" s="196"/>
      <c r="N1434" s="196"/>
      <c r="O1434" s="158"/>
    </row>
    <row r="1435" spans="1:15">
      <c r="A1435" s="164">
        <v>7</v>
      </c>
      <c r="B1435" s="166">
        <v>39764</v>
      </c>
      <c r="C1435" s="375">
        <v>0.30199999999999999</v>
      </c>
      <c r="D1435" s="375">
        <v>3.0000000000000001E-3</v>
      </c>
      <c r="E1435" s="375">
        <v>2.8028018805003148E-3</v>
      </c>
      <c r="F1435" s="375" t="s">
        <v>188</v>
      </c>
      <c r="G1435" s="375">
        <v>0.48254435043193877</v>
      </c>
      <c r="H1435" s="375">
        <v>1.1992855270827425</v>
      </c>
      <c r="I1435" s="263">
        <v>7.7499999999999999E-3</v>
      </c>
      <c r="J1435" s="196">
        <v>0.54710000000000003</v>
      </c>
      <c r="K1435" s="196">
        <v>1.6279999999999999E-2</v>
      </c>
      <c r="L1435" s="196"/>
      <c r="M1435" s="196"/>
      <c r="N1435" s="196"/>
      <c r="O1435" s="158"/>
    </row>
    <row r="1436" spans="1:15">
      <c r="A1436" s="164">
        <v>17</v>
      </c>
      <c r="B1436" s="166">
        <v>39764</v>
      </c>
      <c r="C1436" s="375">
        <v>0.107</v>
      </c>
      <c r="D1436" s="375">
        <v>2E-3</v>
      </c>
      <c r="E1436" s="375">
        <v>8.8725299305285679E-2</v>
      </c>
      <c r="F1436" s="375" t="s">
        <v>188</v>
      </c>
      <c r="G1436" s="375">
        <v>0.4666644427413742</v>
      </c>
      <c r="H1436" s="375">
        <v>0.42021758074724713</v>
      </c>
      <c r="I1436" s="263">
        <v>8.0999999999999996E-4</v>
      </c>
      <c r="J1436" s="196">
        <v>0.64670000000000005</v>
      </c>
      <c r="K1436" s="196">
        <v>0.1033</v>
      </c>
      <c r="L1436" s="196"/>
      <c r="M1436" s="196"/>
      <c r="N1436" s="196"/>
      <c r="O1436" s="158"/>
    </row>
    <row r="1437" spans="1:15">
      <c r="A1437" s="164">
        <v>18</v>
      </c>
      <c r="B1437" s="166">
        <v>39764</v>
      </c>
      <c r="C1437" s="375">
        <v>0.10299999999999999</v>
      </c>
      <c r="D1437" s="375">
        <v>3.0000000000000001E-3</v>
      </c>
      <c r="E1437" s="375">
        <v>6.7840553967899297E-3</v>
      </c>
      <c r="F1437" s="375" t="s">
        <v>188</v>
      </c>
      <c r="G1437" s="375">
        <v>0.32749872254380613</v>
      </c>
      <c r="H1437" s="375">
        <v>0.45449097984500469</v>
      </c>
      <c r="I1437" s="263">
        <v>1.124E-3</v>
      </c>
      <c r="J1437" s="196">
        <v>0.88260000000000005</v>
      </c>
      <c r="K1437" s="196">
        <v>2.5940000000000001E-2</v>
      </c>
      <c r="L1437" s="196"/>
      <c r="M1437" s="196"/>
      <c r="N1437" s="196"/>
      <c r="O1437" s="158"/>
    </row>
    <row r="1438" spans="1:15">
      <c r="A1438" s="164">
        <v>2</v>
      </c>
      <c r="B1438" s="166">
        <v>39770</v>
      </c>
      <c r="C1438" s="375">
        <v>0.14000000000000001</v>
      </c>
      <c r="D1438" s="375">
        <v>2E-3</v>
      </c>
      <c r="E1438" s="375">
        <v>2.0850984405343461E-3</v>
      </c>
      <c r="F1438" s="375">
        <v>1.5021120611669395E-3</v>
      </c>
      <c r="G1438" s="375">
        <v>0.49137697206077169</v>
      </c>
      <c r="H1438" s="375">
        <v>0.43648609985995102</v>
      </c>
      <c r="I1438" s="263">
        <v>3.6600000000000001E-3</v>
      </c>
      <c r="J1438" s="196">
        <v>0.95660000000000001</v>
      </c>
      <c r="K1438" s="196">
        <v>3.8379999999999997E-2</v>
      </c>
      <c r="L1438" s="196"/>
      <c r="M1438" s="196"/>
      <c r="N1438" s="196"/>
      <c r="O1438" s="158"/>
    </row>
    <row r="1439" spans="1:15">
      <c r="A1439" s="164">
        <v>7</v>
      </c>
      <c r="B1439" s="166">
        <v>39770</v>
      </c>
      <c r="C1439" s="375">
        <v>0.307</v>
      </c>
      <c r="D1439" s="375">
        <v>1E-3</v>
      </c>
      <c r="E1439" s="375">
        <v>2.5851473060282378E-3</v>
      </c>
      <c r="F1439" s="375" t="s">
        <v>188</v>
      </c>
      <c r="G1439" s="375">
        <v>0.5012725385737119</v>
      </c>
      <c r="H1439" s="375">
        <v>1.0051737710168391</v>
      </c>
      <c r="I1439" s="263">
        <v>3.7069999999999998E-3</v>
      </c>
      <c r="J1439" s="196">
        <v>0.5887</v>
      </c>
      <c r="K1439" s="196">
        <v>3.4470000000000001E-2</v>
      </c>
      <c r="L1439" s="196"/>
      <c r="M1439" s="196"/>
      <c r="N1439" s="196"/>
      <c r="O1439" s="158"/>
    </row>
    <row r="1440" spans="1:15">
      <c r="A1440" s="164">
        <v>17</v>
      </c>
      <c r="B1440" s="166">
        <v>39770</v>
      </c>
      <c r="C1440" s="375">
        <v>0.13600000000000001</v>
      </c>
      <c r="D1440" s="375">
        <v>0</v>
      </c>
      <c r="E1440" s="375">
        <v>6.8009938915597284E-2</v>
      </c>
      <c r="F1440" s="375">
        <v>1.7656816711618872E-3</v>
      </c>
      <c r="G1440" s="375">
        <v>0.48519254396655587</v>
      </c>
      <c r="H1440" s="375">
        <v>0.52419862866097156</v>
      </c>
      <c r="I1440" s="263">
        <v>4.2099999999999999E-4</v>
      </c>
      <c r="J1440" s="196">
        <v>0.72260000000000002</v>
      </c>
      <c r="K1440" s="196">
        <v>8.4889999999999993E-2</v>
      </c>
      <c r="L1440" s="196"/>
      <c r="M1440" s="196"/>
      <c r="N1440" s="196"/>
      <c r="O1440" s="158"/>
    </row>
    <row r="1441" spans="1:15">
      <c r="A1441" s="164">
        <v>18</v>
      </c>
      <c r="B1441" s="166">
        <v>39770</v>
      </c>
      <c r="C1441" s="375">
        <v>0.113</v>
      </c>
      <c r="D1441" s="375">
        <v>1E-3</v>
      </c>
      <c r="E1441" s="375">
        <v>3.3097015174073734E-3</v>
      </c>
      <c r="F1441" s="375" t="s">
        <v>188</v>
      </c>
      <c r="G1441" s="375">
        <v>0.35268910992986952</v>
      </c>
      <c r="H1441" s="375">
        <v>0.41594405335591056</v>
      </c>
      <c r="I1441" s="263">
        <v>3.1440000000000001E-3</v>
      </c>
      <c r="J1441" s="196">
        <v>1.0900000000000001</v>
      </c>
      <c r="K1441" s="196">
        <v>6.7930000000000004E-2</v>
      </c>
      <c r="L1441" s="196"/>
      <c r="M1441" s="196"/>
      <c r="N1441" s="196"/>
      <c r="O1441" s="158"/>
    </row>
    <row r="1442" spans="1:15">
      <c r="A1442" s="164">
        <v>2</v>
      </c>
      <c r="B1442" s="195">
        <v>39777</v>
      </c>
      <c r="C1442" s="375">
        <v>0.15</v>
      </c>
      <c r="D1442" s="375">
        <v>3.0000000000000001E-3</v>
      </c>
      <c r="E1442" s="375">
        <v>9.7902671463938554E-5</v>
      </c>
      <c r="F1442" s="375" t="s">
        <v>188</v>
      </c>
      <c r="G1442" s="375">
        <v>0.57042115330911525</v>
      </c>
      <c r="H1442" s="375">
        <v>0.61047786466256371</v>
      </c>
      <c r="I1442" s="263">
        <v>5.2919999999999998E-3</v>
      </c>
      <c r="J1442" s="196">
        <v>1.276</v>
      </c>
      <c r="K1442" s="196">
        <v>6.3469999999999999E-2</v>
      </c>
      <c r="L1442" s="196"/>
      <c r="M1442" s="196"/>
      <c r="N1442" s="196"/>
      <c r="O1442" s="158"/>
    </row>
    <row r="1443" spans="1:15">
      <c r="A1443" s="164">
        <v>7</v>
      </c>
      <c r="B1443" s="195">
        <v>39777</v>
      </c>
      <c r="C1443" s="375">
        <v>0.33700000000000002</v>
      </c>
      <c r="D1443" s="375">
        <v>4.0000000000000001E-3</v>
      </c>
      <c r="E1443" s="375">
        <v>1.3503750182024222E-3</v>
      </c>
      <c r="F1443" s="375">
        <v>1.1354012545487075E-3</v>
      </c>
      <c r="G1443" s="375">
        <v>0.59449559299139665</v>
      </c>
      <c r="H1443" s="375">
        <v>1.6071358885662159</v>
      </c>
      <c r="I1443" s="263">
        <v>3.5739999999999999E-3</v>
      </c>
      <c r="J1443" s="196">
        <v>0.70120000000000005</v>
      </c>
      <c r="K1443" s="196">
        <v>3.3450000000000001E-2</v>
      </c>
      <c r="L1443" s="196"/>
      <c r="M1443" s="196"/>
      <c r="N1443" s="196"/>
      <c r="O1443" s="158"/>
    </row>
    <row r="1444" spans="1:15">
      <c r="A1444" s="164">
        <v>17</v>
      </c>
      <c r="B1444" s="195">
        <v>39777</v>
      </c>
      <c r="C1444" s="375">
        <v>0.123</v>
      </c>
      <c r="D1444" s="375">
        <v>4.0000000000000001E-3</v>
      </c>
      <c r="E1444" s="375">
        <v>8.8170808973267206E-2</v>
      </c>
      <c r="F1444" s="375" t="s">
        <v>188</v>
      </c>
      <c r="G1444" s="375">
        <v>0.58874865264442611</v>
      </c>
      <c r="H1444" s="375">
        <v>0.60100660307625731</v>
      </c>
      <c r="I1444" s="263">
        <v>5.0600000000000003E-3</v>
      </c>
      <c r="J1444" s="196">
        <v>1.141</v>
      </c>
      <c r="K1444" s="196">
        <v>0.1457</v>
      </c>
      <c r="L1444" s="196"/>
      <c r="M1444" s="196"/>
      <c r="N1444" s="196"/>
      <c r="O1444" s="158"/>
    </row>
    <row r="1445" spans="1:15">
      <c r="A1445" s="164">
        <v>18</v>
      </c>
      <c r="B1445" s="195">
        <v>39777</v>
      </c>
      <c r="C1445" s="375">
        <v>0.11600000000000001</v>
      </c>
      <c r="D1445" s="375">
        <v>2E-3</v>
      </c>
      <c r="E1445" s="375">
        <v>1.2265288618631062E-3</v>
      </c>
      <c r="F1445" s="375" t="s">
        <v>188</v>
      </c>
      <c r="G1445" s="375">
        <v>0.4580956546155332</v>
      </c>
      <c r="H1445" s="375">
        <v>0.59475191637413605</v>
      </c>
      <c r="I1445" s="263">
        <v>5.9430000000000004E-3</v>
      </c>
      <c r="J1445" s="196">
        <v>1.3560000000000001</v>
      </c>
      <c r="K1445" s="196">
        <v>5.364E-2</v>
      </c>
      <c r="L1445" s="196"/>
      <c r="M1445" s="196"/>
      <c r="N1445" s="196"/>
      <c r="O1445" s="158"/>
    </row>
    <row r="1446" spans="1:15">
      <c r="A1446" s="164">
        <v>2</v>
      </c>
      <c r="B1446" s="166">
        <v>39784</v>
      </c>
      <c r="C1446" s="375">
        <v>0.15</v>
      </c>
      <c r="D1446" s="375">
        <v>3.0000000000000001E-3</v>
      </c>
      <c r="E1446" s="375" t="s">
        <v>188</v>
      </c>
      <c r="F1446" s="375" t="s">
        <v>188</v>
      </c>
      <c r="G1446" s="375">
        <v>0.53931102419594301</v>
      </c>
      <c r="H1446" s="375">
        <v>0.60169534332122987</v>
      </c>
      <c r="I1446" s="263">
        <v>8.2699999999999996E-3</v>
      </c>
      <c r="J1446" s="196">
        <v>0.96</v>
      </c>
      <c r="K1446" s="196">
        <v>4.2419999999999999E-2</v>
      </c>
      <c r="L1446" s="196"/>
      <c r="M1446" s="196"/>
      <c r="N1446" s="196"/>
      <c r="O1446" s="158"/>
    </row>
    <row r="1447" spans="1:15">
      <c r="A1447" s="164">
        <v>7</v>
      </c>
      <c r="B1447" s="166">
        <v>39784</v>
      </c>
      <c r="C1447" s="375">
        <v>0.32500000000000001</v>
      </c>
      <c r="D1447" s="375">
        <v>3.0000000000000001E-3</v>
      </c>
      <c r="E1447" s="375" t="s">
        <v>188</v>
      </c>
      <c r="F1447" s="375" t="s">
        <v>188</v>
      </c>
      <c r="G1447" s="375">
        <v>0.55079608644748701</v>
      </c>
      <c r="H1447" s="375">
        <v>1.3097917466155866</v>
      </c>
      <c r="I1447" s="263">
        <v>2.9629999999999999E-3</v>
      </c>
      <c r="J1447" s="196">
        <v>0.52510000000000001</v>
      </c>
      <c r="K1447" s="196">
        <v>3.7850000000000002E-2</v>
      </c>
      <c r="L1447" s="196"/>
      <c r="M1447" s="196"/>
      <c r="N1447" s="196"/>
      <c r="O1447" s="158"/>
    </row>
    <row r="1448" spans="1:15">
      <c r="A1448" s="164">
        <v>17</v>
      </c>
      <c r="B1448" s="166">
        <v>39784</v>
      </c>
      <c r="C1448" s="375">
        <v>0.125</v>
      </c>
      <c r="D1448" s="375">
        <v>1E-3</v>
      </c>
      <c r="E1448" s="375">
        <v>6.9784905637234537E-2</v>
      </c>
      <c r="F1448" s="375" t="s">
        <v>188</v>
      </c>
      <c r="G1448" s="375">
        <v>0.52916088207381451</v>
      </c>
      <c r="H1448" s="375">
        <v>0.58866325320329804</v>
      </c>
      <c r="I1448" s="263">
        <v>6.8360000000000001E-3</v>
      </c>
      <c r="J1448" s="196">
        <v>0.73909999999999998</v>
      </c>
      <c r="K1448" s="196">
        <v>0.12230000000000001</v>
      </c>
      <c r="L1448" s="196"/>
      <c r="M1448" s="196"/>
      <c r="N1448" s="196"/>
      <c r="O1448" s="158"/>
    </row>
    <row r="1449" spans="1:15">
      <c r="A1449" s="164">
        <v>18</v>
      </c>
      <c r="B1449" s="166">
        <v>39784</v>
      </c>
      <c r="C1449" s="375">
        <v>0.113</v>
      </c>
      <c r="D1449" s="375">
        <v>4.0000000000000001E-3</v>
      </c>
      <c r="E1449" s="375" t="s">
        <v>188</v>
      </c>
      <c r="F1449" s="375" t="s">
        <v>188</v>
      </c>
      <c r="G1449" s="375">
        <v>0.3839814296292447</v>
      </c>
      <c r="H1449" s="375">
        <v>0.56288697598737691</v>
      </c>
      <c r="I1449" s="263">
        <v>3.748E-3</v>
      </c>
      <c r="J1449" s="196">
        <v>0.97350000000000003</v>
      </c>
      <c r="K1449" s="196">
        <v>6.7360000000000003E-2</v>
      </c>
      <c r="L1449" s="196"/>
      <c r="M1449" s="196"/>
      <c r="N1449" s="196"/>
      <c r="O1449" s="158"/>
    </row>
    <row r="1450" spans="1:15">
      <c r="A1450" s="164">
        <v>2</v>
      </c>
      <c r="B1450" s="166">
        <v>39791</v>
      </c>
      <c r="C1450" s="375">
        <v>0.14699999999999999</v>
      </c>
      <c r="D1450" s="375">
        <v>2E-3</v>
      </c>
      <c r="E1450" s="375">
        <v>7.3285469055727793E-4</v>
      </c>
      <c r="F1450" s="375">
        <v>5.309154238793772E-3</v>
      </c>
      <c r="G1450" s="375">
        <v>0.48911193282444265</v>
      </c>
      <c r="H1450" s="375">
        <v>0.46645185725161908</v>
      </c>
      <c r="I1450" s="263">
        <v>7.6340000000000002E-3</v>
      </c>
      <c r="J1450" s="196">
        <v>0.75190000000000001</v>
      </c>
      <c r="K1450" s="196">
        <v>4.761E-2</v>
      </c>
      <c r="L1450" s="196"/>
      <c r="M1450" s="196"/>
      <c r="N1450" s="196"/>
      <c r="O1450" s="158"/>
    </row>
    <row r="1451" spans="1:15">
      <c r="A1451" s="164">
        <v>7</v>
      </c>
      <c r="B1451" s="166">
        <v>39791</v>
      </c>
      <c r="C1451" s="375">
        <v>0.311</v>
      </c>
      <c r="D1451" s="375">
        <v>3.0000000000000001E-3</v>
      </c>
      <c r="E1451" s="375">
        <v>2.2627725087460584E-3</v>
      </c>
      <c r="F1451" s="375" t="s">
        <v>188</v>
      </c>
      <c r="G1451" s="375">
        <v>0.5066232033476431</v>
      </c>
      <c r="H1451" s="375">
        <v>1.2168584877789705</v>
      </c>
      <c r="I1451" s="263">
        <v>6.6470000000000001E-3</v>
      </c>
      <c r="J1451" s="196">
        <v>0.42849999999999999</v>
      </c>
      <c r="K1451" s="196">
        <v>2.9669999999999998E-2</v>
      </c>
      <c r="L1451" s="196"/>
      <c r="M1451" s="196"/>
      <c r="N1451" s="196"/>
      <c r="O1451" s="158"/>
    </row>
    <row r="1452" spans="1:15">
      <c r="A1452" s="164">
        <v>17</v>
      </c>
      <c r="B1452" s="166">
        <v>39791</v>
      </c>
      <c r="C1452" s="375">
        <v>0.122</v>
      </c>
      <c r="D1452" s="375">
        <v>1E-3</v>
      </c>
      <c r="E1452" s="375">
        <v>7.9958139334269818E-2</v>
      </c>
      <c r="F1452" s="375" t="s">
        <v>188</v>
      </c>
      <c r="G1452" s="375">
        <v>0.49607953451632075</v>
      </c>
      <c r="H1452" s="375">
        <v>0.59708616948606319</v>
      </c>
      <c r="I1452" s="263">
        <v>6.5050000000000004E-3</v>
      </c>
      <c r="J1452" s="196">
        <v>0.61399999999999999</v>
      </c>
      <c r="K1452" s="196">
        <v>0.1225</v>
      </c>
      <c r="L1452" s="196"/>
      <c r="M1452" s="196"/>
      <c r="N1452" s="196"/>
      <c r="O1452" s="158"/>
    </row>
    <row r="1453" spans="1:15">
      <c r="A1453" s="164">
        <v>18</v>
      </c>
      <c r="B1453" s="166">
        <v>39791</v>
      </c>
      <c r="C1453" s="375">
        <v>0.109</v>
      </c>
      <c r="D1453" s="375">
        <v>2E-3</v>
      </c>
      <c r="E1453" s="375">
        <v>1.8112595793287386E-3</v>
      </c>
      <c r="F1453" s="375" t="s">
        <v>188</v>
      </c>
      <c r="G1453" s="375">
        <v>0.36886241201299264</v>
      </c>
      <c r="H1453" s="375">
        <v>0.62833614492230372</v>
      </c>
      <c r="I1453" s="263">
        <v>4.8859999999999997E-3</v>
      </c>
      <c r="J1453" s="196">
        <v>1.8220000000000001</v>
      </c>
      <c r="K1453" s="196">
        <v>0.27560000000000001</v>
      </c>
      <c r="L1453" s="196"/>
      <c r="M1453" s="196"/>
      <c r="N1453" s="196"/>
      <c r="O1453" s="158"/>
    </row>
    <row r="1454" spans="1:15">
      <c r="A1454" s="164">
        <v>2</v>
      </c>
      <c r="B1454" s="226">
        <v>39798</v>
      </c>
      <c r="C1454" s="375">
        <v>0.19600000000000001</v>
      </c>
      <c r="D1454" s="375">
        <v>5.0000000000000001E-3</v>
      </c>
      <c r="E1454" s="375">
        <v>4.2510154044722885E-4</v>
      </c>
      <c r="F1454" s="375" t="s">
        <v>188</v>
      </c>
      <c r="G1454" s="375">
        <v>0.60070109325151866</v>
      </c>
      <c r="H1454" s="375">
        <v>0.44399255475973759</v>
      </c>
      <c r="I1454" s="263">
        <v>4.7390000000000002E-3</v>
      </c>
      <c r="J1454" s="196">
        <v>1.204</v>
      </c>
      <c r="K1454" s="196">
        <v>7.1379999999999999E-2</v>
      </c>
      <c r="L1454" s="196"/>
      <c r="M1454" s="196"/>
      <c r="N1454" s="196"/>
      <c r="O1454" s="158"/>
    </row>
    <row r="1455" spans="1:15">
      <c r="A1455" s="164">
        <v>7</v>
      </c>
      <c r="B1455" s="226">
        <v>39798</v>
      </c>
      <c r="C1455" s="375">
        <v>0.40799999999999997</v>
      </c>
      <c r="D1455" s="375">
        <v>3.0000000000000001E-3</v>
      </c>
      <c r="E1455" s="375">
        <v>6.2637288656384148E-3</v>
      </c>
      <c r="F1455" s="375" t="s">
        <v>188</v>
      </c>
      <c r="G1455" s="375">
        <v>0.57532493767892878</v>
      </c>
      <c r="H1455" s="375">
        <v>0.8363884005955744</v>
      </c>
      <c r="I1455" s="263">
        <v>4.45E-3</v>
      </c>
      <c r="J1455" s="196">
        <v>0.65280000000000005</v>
      </c>
      <c r="K1455" s="196">
        <v>3.7960000000000001E-2</v>
      </c>
      <c r="L1455" s="196"/>
      <c r="M1455" s="196"/>
      <c r="N1455" s="196"/>
      <c r="O1455" s="158"/>
    </row>
    <row r="1456" spans="1:15">
      <c r="A1456" s="164">
        <v>17</v>
      </c>
      <c r="B1456" s="226">
        <v>39798</v>
      </c>
      <c r="C1456" s="375">
        <v>0.186</v>
      </c>
      <c r="D1456" s="375">
        <v>2E-3</v>
      </c>
      <c r="E1456" s="375">
        <v>6.4854996779740423E-2</v>
      </c>
      <c r="F1456" s="375" t="s">
        <v>188</v>
      </c>
      <c r="G1456" s="375">
        <v>0.62845857483225798</v>
      </c>
      <c r="H1456" s="375">
        <v>0.52100374769033353</v>
      </c>
      <c r="I1456" s="263">
        <v>5.7029999999999997E-3</v>
      </c>
      <c r="J1456" s="196">
        <v>0.75649999999999995</v>
      </c>
      <c r="K1456" s="196">
        <v>9.3189999999999995E-2</v>
      </c>
      <c r="L1456" s="196"/>
      <c r="M1456" s="196"/>
      <c r="N1456" s="196"/>
      <c r="O1456" s="158"/>
    </row>
    <row r="1457" spans="1:15">
      <c r="A1457" s="164">
        <v>18</v>
      </c>
      <c r="B1457" s="226">
        <v>39798</v>
      </c>
      <c r="C1457" s="375">
        <v>0.17599999999999999</v>
      </c>
      <c r="D1457" s="375">
        <v>3.0000000000000001E-3</v>
      </c>
      <c r="E1457" s="375">
        <v>6.044751534302436E-4</v>
      </c>
      <c r="F1457" s="375" t="s">
        <v>188</v>
      </c>
      <c r="G1457" s="375">
        <v>0.4370593919762884</v>
      </c>
      <c r="H1457" s="375">
        <v>0.45045411415894004</v>
      </c>
      <c r="I1457" s="263">
        <v>5.5110000000000003E-3</v>
      </c>
      <c r="J1457" s="196">
        <v>1.075</v>
      </c>
      <c r="K1457" s="196">
        <v>5.5210000000000002E-2</v>
      </c>
      <c r="L1457" s="196"/>
      <c r="M1457" s="196"/>
      <c r="N1457" s="196"/>
      <c r="O1457" s="158"/>
    </row>
    <row r="1458" spans="1:15">
      <c r="A1458" s="164">
        <v>2</v>
      </c>
      <c r="B1458" s="195">
        <v>39805</v>
      </c>
      <c r="C1458" s="375">
        <v>0.191</v>
      </c>
      <c r="D1458" s="375">
        <v>2E-3</v>
      </c>
      <c r="E1458" s="375">
        <v>1.0181219560906796E-3</v>
      </c>
      <c r="F1458" s="375" t="s">
        <v>188</v>
      </c>
      <c r="G1458" s="375">
        <v>0.55151214994027176</v>
      </c>
      <c r="H1458" s="375">
        <v>0.3606380158310003</v>
      </c>
      <c r="I1458" s="263">
        <v>5.9259999999999998E-3</v>
      </c>
      <c r="J1458" s="196">
        <v>0.60609999999999997</v>
      </c>
      <c r="K1458" s="196">
        <v>5.3019999999999998E-2</v>
      </c>
      <c r="L1458" s="196"/>
      <c r="M1458" s="196"/>
      <c r="N1458" s="196"/>
      <c r="O1458" s="158"/>
    </row>
    <row r="1459" spans="1:15">
      <c r="A1459" s="164">
        <v>7</v>
      </c>
      <c r="B1459" s="195">
        <v>39805</v>
      </c>
      <c r="C1459" s="375">
        <v>0.40200000000000002</v>
      </c>
      <c r="D1459" s="375">
        <v>2E-3</v>
      </c>
      <c r="E1459" s="375">
        <v>1.7547355850327202E-2</v>
      </c>
      <c r="F1459" s="375" t="s">
        <v>188</v>
      </c>
      <c r="G1459" s="375">
        <v>0.5686495344368746</v>
      </c>
      <c r="H1459" s="375">
        <v>1.2375960433813866</v>
      </c>
      <c r="I1459" s="263">
        <v>4.3439999999999998E-3</v>
      </c>
      <c r="J1459" s="196">
        <v>0.36659999999999998</v>
      </c>
      <c r="K1459" s="196">
        <v>5.0709999999999998E-2</v>
      </c>
      <c r="L1459" s="196"/>
      <c r="M1459" s="196"/>
      <c r="N1459" s="196"/>
      <c r="O1459" s="158"/>
    </row>
    <row r="1460" spans="1:15">
      <c r="A1460" s="164">
        <v>17</v>
      </c>
      <c r="B1460" s="195">
        <v>39805</v>
      </c>
      <c r="C1460" s="375">
        <v>0.126</v>
      </c>
      <c r="D1460" s="375">
        <v>1E-3</v>
      </c>
      <c r="E1460" s="375">
        <v>9.2861125752193061E-2</v>
      </c>
      <c r="F1460" s="375" t="s">
        <v>188</v>
      </c>
      <c r="G1460" s="375">
        <v>0.55032513660712779</v>
      </c>
      <c r="H1460" s="375">
        <v>0.43392894500834883</v>
      </c>
      <c r="I1460" s="263">
        <v>5.836E-3</v>
      </c>
      <c r="J1460" s="196">
        <v>0.47120000000000001</v>
      </c>
      <c r="K1460" s="196">
        <v>0.1239</v>
      </c>
      <c r="L1460" s="196"/>
      <c r="M1460" s="196"/>
      <c r="N1460" s="196"/>
      <c r="O1460" s="158"/>
    </row>
    <row r="1461" spans="1:15">
      <c r="A1461" s="164">
        <v>18</v>
      </c>
      <c r="B1461" s="195">
        <v>39805</v>
      </c>
      <c r="C1461" s="375">
        <v>0.17100000000000001</v>
      </c>
      <c r="D1461" s="375">
        <v>3.0000000000000001E-3</v>
      </c>
      <c r="E1461" s="375">
        <v>8.8481965017328361E-4</v>
      </c>
      <c r="F1461" s="375" t="s">
        <v>188</v>
      </c>
      <c r="G1461" s="375">
        <v>0.38777032924856858</v>
      </c>
      <c r="H1461" s="375">
        <v>0.37652565970608465</v>
      </c>
      <c r="I1461" s="263">
        <v>6.1900000000000002E-3</v>
      </c>
      <c r="J1461" s="196">
        <v>0.52639999999999998</v>
      </c>
      <c r="K1461" s="196">
        <v>3.925E-2</v>
      </c>
      <c r="L1461" s="196"/>
      <c r="M1461" s="196"/>
      <c r="N1461" s="196"/>
      <c r="O1461" s="158"/>
    </row>
    <row r="1462" spans="1:15">
      <c r="A1462" s="164">
        <v>2</v>
      </c>
      <c r="B1462" s="166">
        <v>39812</v>
      </c>
      <c r="C1462" s="375">
        <v>0.20100000000000001</v>
      </c>
      <c r="D1462" s="375">
        <v>3.0000000000000001E-3</v>
      </c>
      <c r="E1462" s="375">
        <v>1.309702408265811E-3</v>
      </c>
      <c r="F1462" s="375" t="s">
        <v>188</v>
      </c>
      <c r="G1462" s="375">
        <v>0.56965848163916444</v>
      </c>
      <c r="H1462" s="375">
        <v>0.33463444525860953</v>
      </c>
      <c r="I1462" s="263">
        <v>6.4660000000000004E-3</v>
      </c>
      <c r="J1462" s="196">
        <v>0.72009999999999996</v>
      </c>
      <c r="K1462" s="196">
        <v>3.7839999999999999E-2</v>
      </c>
      <c r="L1462" s="196"/>
      <c r="M1462" s="196"/>
      <c r="N1462" s="196"/>
      <c r="O1462" s="158"/>
    </row>
    <row r="1463" spans="1:15">
      <c r="A1463" s="164">
        <v>7</v>
      </c>
      <c r="B1463" s="166">
        <v>39812</v>
      </c>
      <c r="C1463" s="375">
        <v>0.432</v>
      </c>
      <c r="D1463" s="375">
        <v>4.0000000000000001E-3</v>
      </c>
      <c r="E1463" s="375">
        <v>2.2112190976451184E-2</v>
      </c>
      <c r="F1463" s="375" t="s">
        <v>188</v>
      </c>
      <c r="G1463" s="375">
        <v>0.56408199016857974</v>
      </c>
      <c r="H1463" s="375">
        <v>0.80342654713355677</v>
      </c>
      <c r="I1463" s="263">
        <v>5.0299999999999997E-3</v>
      </c>
      <c r="J1463" s="196">
        <v>0.46110000000000001</v>
      </c>
      <c r="K1463" s="196">
        <v>5.203E-2</v>
      </c>
      <c r="L1463" s="196"/>
      <c r="M1463" s="196"/>
      <c r="N1463" s="196"/>
      <c r="O1463" s="158"/>
    </row>
    <row r="1464" spans="1:15">
      <c r="A1464" s="164">
        <v>17</v>
      </c>
      <c r="B1464" s="166">
        <v>39812</v>
      </c>
      <c r="C1464" s="375">
        <v>0.19600000000000001</v>
      </c>
      <c r="D1464" s="375">
        <v>1E-3</v>
      </c>
      <c r="E1464" s="375">
        <v>9.3792067178047986E-2</v>
      </c>
      <c r="F1464" s="375" t="s">
        <v>188</v>
      </c>
      <c r="G1464" s="375">
        <v>0.57756835548263163</v>
      </c>
      <c r="H1464" s="375">
        <v>0.43001965187262592</v>
      </c>
      <c r="I1464" s="263">
        <v>2.751E-3</v>
      </c>
      <c r="J1464" s="196">
        <v>0.54190000000000005</v>
      </c>
      <c r="K1464" s="196">
        <v>0.11409999999999999</v>
      </c>
      <c r="L1464" s="196"/>
      <c r="M1464" s="196"/>
      <c r="N1464" s="196"/>
      <c r="O1464" s="158"/>
    </row>
    <row r="1465" spans="1:15">
      <c r="A1465" s="164">
        <v>18</v>
      </c>
      <c r="B1465" s="166">
        <v>39812</v>
      </c>
      <c r="C1465" s="375">
        <v>0.186</v>
      </c>
      <c r="D1465" s="375">
        <v>2E-3</v>
      </c>
      <c r="E1465" s="375">
        <v>9.8889749989624384E-4</v>
      </c>
      <c r="F1465" s="375" t="s">
        <v>188</v>
      </c>
      <c r="G1465" s="375">
        <v>0.42793161683033287</v>
      </c>
      <c r="H1465" s="375">
        <v>0.39832379852081934</v>
      </c>
      <c r="I1465" s="263">
        <v>5.1079999999999997E-3</v>
      </c>
      <c r="J1465" s="196">
        <v>0.73170000000000002</v>
      </c>
      <c r="K1465" s="196">
        <v>6.8870000000000001E-2</v>
      </c>
      <c r="L1465" s="196"/>
      <c r="M1465" s="196"/>
      <c r="N1465" s="196"/>
      <c r="O1465" s="158"/>
    </row>
    <row r="1466" spans="1:15">
      <c r="A1466" s="229">
        <v>2</v>
      </c>
      <c r="B1466" s="230">
        <v>39819</v>
      </c>
      <c r="C1466" s="197">
        <v>0.40100000000000002</v>
      </c>
      <c r="D1466" s="197">
        <v>6.0000000000000001E-3</v>
      </c>
      <c r="E1466" s="231">
        <v>1.0275325773929939E-3</v>
      </c>
      <c r="F1466" s="231" t="s">
        <v>188</v>
      </c>
      <c r="G1466" s="231">
        <v>0.68540662242625083</v>
      </c>
      <c r="H1466" s="197">
        <v>0.51968271998156257</v>
      </c>
      <c r="I1466" s="197">
        <v>5.4910000000000002E-3</v>
      </c>
      <c r="J1466" s="197">
        <v>2.02</v>
      </c>
      <c r="K1466" s="197">
        <v>6.6729999999999998E-2</v>
      </c>
      <c r="L1466" s="197"/>
      <c r="M1466" s="197"/>
      <c r="N1466" s="197"/>
      <c r="O1466" s="197"/>
    </row>
    <row r="1467" spans="1:15">
      <c r="A1467" s="229">
        <v>7</v>
      </c>
      <c r="B1467" s="230">
        <v>39819</v>
      </c>
      <c r="C1467" s="232">
        <v>0.73199999999999998</v>
      </c>
      <c r="D1467" s="232">
        <v>7.0000000000000001E-3</v>
      </c>
      <c r="E1467" s="231">
        <v>2.043522185800466E-2</v>
      </c>
      <c r="F1467" s="231" t="s">
        <v>188</v>
      </c>
      <c r="G1467" s="231">
        <v>0.62516216756557808</v>
      </c>
      <c r="H1467" s="232">
        <v>0.84251524342989426</v>
      </c>
      <c r="I1467" s="197">
        <v>5.0720000000000001E-3</v>
      </c>
      <c r="J1467" s="197">
        <v>1.506</v>
      </c>
      <c r="K1467" s="197">
        <v>7.3190000000000005E-2</v>
      </c>
      <c r="L1467" s="197"/>
      <c r="M1467" s="197"/>
      <c r="N1467" s="197"/>
      <c r="O1467" s="197"/>
    </row>
    <row r="1468" spans="1:15">
      <c r="A1468" s="229">
        <v>17</v>
      </c>
      <c r="B1468" s="230">
        <v>39819</v>
      </c>
      <c r="C1468" s="232">
        <v>0.40100000000000002</v>
      </c>
      <c r="D1468" s="197">
        <v>6.0000000000000001E-3</v>
      </c>
      <c r="E1468" s="231">
        <v>9.4525481042194312E-2</v>
      </c>
      <c r="F1468" s="231" t="s">
        <v>188</v>
      </c>
      <c r="G1468" s="231">
        <v>0.80773388082390929</v>
      </c>
      <c r="H1468" s="197">
        <v>0.594819307720307</v>
      </c>
      <c r="I1468" s="197">
        <v>3.9100000000000003E-3</v>
      </c>
      <c r="J1468" s="197">
        <v>1.242</v>
      </c>
      <c r="K1468" s="197">
        <v>0.15260000000000001</v>
      </c>
      <c r="L1468" s="197"/>
      <c r="M1468" s="197"/>
      <c r="N1468" s="197"/>
      <c r="O1468" s="197"/>
    </row>
    <row r="1469" spans="1:15">
      <c r="A1469" s="229">
        <v>18</v>
      </c>
      <c r="B1469" s="230">
        <v>39819</v>
      </c>
      <c r="C1469" s="232">
        <v>0.371</v>
      </c>
      <c r="D1469" s="197">
        <v>5.0000000000000001E-3</v>
      </c>
      <c r="E1469" s="231">
        <v>6.9942952992581439E-4</v>
      </c>
      <c r="F1469" s="231" t="s">
        <v>188</v>
      </c>
      <c r="G1469" s="231">
        <v>0.66663080298474786</v>
      </c>
      <c r="H1469" s="197">
        <v>0.4352239833564549</v>
      </c>
      <c r="I1469" s="197">
        <v>5.7270000000000003E-3</v>
      </c>
      <c r="J1469" s="197">
        <v>1.208</v>
      </c>
      <c r="K1469" s="197">
        <v>5.0560000000000001E-2</v>
      </c>
      <c r="L1469" s="197"/>
      <c r="M1469" s="197"/>
      <c r="N1469" s="197"/>
      <c r="O1469" s="197"/>
    </row>
    <row r="1470" spans="1:15">
      <c r="A1470" s="229">
        <v>2</v>
      </c>
      <c r="B1470" s="230">
        <v>39826</v>
      </c>
      <c r="C1470" s="197">
        <v>0.246</v>
      </c>
      <c r="D1470" s="197">
        <v>2E-3</v>
      </c>
      <c r="E1470" s="231">
        <v>9.5690645599685713E-4</v>
      </c>
      <c r="F1470" s="231" t="s">
        <v>188</v>
      </c>
      <c r="G1470" s="231">
        <v>0.50580046172512805</v>
      </c>
      <c r="H1470" s="240">
        <v>0.34705374248294085</v>
      </c>
      <c r="I1470" s="197">
        <v>3.3930000000000002E-3</v>
      </c>
      <c r="J1470" s="197">
        <v>0.50739999999999996</v>
      </c>
      <c r="K1470" s="197">
        <v>4.4229999999999998E-2</v>
      </c>
      <c r="L1470" s="197"/>
      <c r="M1470" s="197"/>
      <c r="N1470" s="197"/>
      <c r="O1470" s="197"/>
    </row>
    <row r="1471" spans="1:15">
      <c r="A1471" s="229">
        <v>7</v>
      </c>
      <c r="B1471" s="230">
        <v>39826</v>
      </c>
      <c r="C1471" s="197">
        <v>0.51300000000000001</v>
      </c>
      <c r="D1471" s="197">
        <v>2E-3</v>
      </c>
      <c r="E1471" s="231">
        <v>6.474358058817048E-2</v>
      </c>
      <c r="F1471" s="231" t="s">
        <v>188</v>
      </c>
      <c r="G1471" s="231">
        <v>0.54866575769203751</v>
      </c>
      <c r="H1471" s="240">
        <v>0.78507243311674546</v>
      </c>
      <c r="I1471" s="197">
        <v>5.2050000000000004E-3</v>
      </c>
      <c r="J1471" s="197">
        <v>0.2994</v>
      </c>
      <c r="K1471" s="197">
        <v>8.4699999999999998E-2</v>
      </c>
      <c r="L1471" s="197"/>
      <c r="M1471" s="197"/>
      <c r="N1471" s="197"/>
      <c r="O1471" s="197"/>
    </row>
    <row r="1472" spans="1:15">
      <c r="A1472" s="229">
        <v>17</v>
      </c>
      <c r="B1472" s="230">
        <v>39826</v>
      </c>
      <c r="C1472" s="197">
        <v>0.27100000000000002</v>
      </c>
      <c r="D1472" s="197">
        <v>5.0000000000000001E-3</v>
      </c>
      <c r="E1472" s="231">
        <v>0.14465075936828783</v>
      </c>
      <c r="F1472" s="231" t="s">
        <v>188</v>
      </c>
      <c r="G1472" s="231">
        <v>0.53677599573178547</v>
      </c>
      <c r="H1472" s="240">
        <v>0.53797026082166788</v>
      </c>
      <c r="I1472" s="197">
        <v>5.4310000000000001E-3</v>
      </c>
      <c r="J1472" s="197">
        <v>0.46710000000000002</v>
      </c>
      <c r="K1472" s="197">
        <v>0.18110000000000001</v>
      </c>
      <c r="L1472" s="197"/>
      <c r="M1472" s="197"/>
      <c r="N1472" s="197"/>
      <c r="O1472" s="197"/>
    </row>
    <row r="1473" spans="1:15">
      <c r="A1473" s="229">
        <v>18</v>
      </c>
      <c r="B1473" s="230">
        <v>39826</v>
      </c>
      <c r="C1473" s="197">
        <v>0.253</v>
      </c>
      <c r="D1473" s="197">
        <v>2E-3</v>
      </c>
      <c r="E1473" s="231">
        <v>8.7241661248879004E-4</v>
      </c>
      <c r="F1473" s="231" t="s">
        <v>188</v>
      </c>
      <c r="G1473" s="231">
        <v>0.41048854543175778</v>
      </c>
      <c r="H1473" s="240">
        <v>0.34951313336886414</v>
      </c>
      <c r="I1473" s="197">
        <v>6.8230000000000001E-3</v>
      </c>
      <c r="J1473" s="197">
        <v>0.45179999999999998</v>
      </c>
      <c r="K1473" s="197">
        <v>2.3730000000000001E-2</v>
      </c>
      <c r="L1473" s="197"/>
      <c r="M1473" s="197"/>
      <c r="N1473" s="197"/>
      <c r="O1473" s="197"/>
    </row>
    <row r="1474" spans="1:15">
      <c r="A1474" s="229">
        <v>2</v>
      </c>
      <c r="B1474" s="230">
        <v>39833</v>
      </c>
      <c r="C1474" s="197">
        <v>0.21099999999999999</v>
      </c>
      <c r="D1474" s="197">
        <v>4.0000000000000001E-3</v>
      </c>
      <c r="E1474" s="231">
        <v>1.5680350722540426E-3</v>
      </c>
      <c r="F1474" s="231">
        <v>8.0847989773200363E-3</v>
      </c>
      <c r="G1474" s="231">
        <v>0.48011100664024214</v>
      </c>
      <c r="H1474" s="240">
        <v>0.2615071131684169</v>
      </c>
      <c r="I1474" s="197">
        <v>3.081E-3</v>
      </c>
      <c r="J1474" s="197">
        <v>0.57210000000000005</v>
      </c>
      <c r="K1474" s="197">
        <v>6.0929999999999998E-2</v>
      </c>
      <c r="L1474" s="197"/>
      <c r="M1474" s="197"/>
      <c r="N1474" s="197"/>
      <c r="O1474" s="197"/>
    </row>
    <row r="1475" spans="1:15">
      <c r="A1475" s="229">
        <v>7</v>
      </c>
      <c r="B1475" s="230">
        <v>39833</v>
      </c>
      <c r="C1475" s="197">
        <v>0.45800000000000002</v>
      </c>
      <c r="D1475" s="197">
        <v>2E-3</v>
      </c>
      <c r="E1475" s="197">
        <v>6.7786757976898371E-2</v>
      </c>
      <c r="F1475" s="197" t="s">
        <v>188</v>
      </c>
      <c r="G1475" s="197">
        <v>0.52287293129704138</v>
      </c>
      <c r="H1475" s="240">
        <v>0.65172602853302053</v>
      </c>
      <c r="I1475" s="197">
        <v>3.003E-3</v>
      </c>
      <c r="J1475" s="197">
        <v>0.35499999999999998</v>
      </c>
      <c r="K1475" s="197">
        <v>9.325E-2</v>
      </c>
      <c r="L1475" s="197"/>
      <c r="M1475" s="197"/>
      <c r="N1475" s="197"/>
      <c r="O1475" s="197"/>
    </row>
    <row r="1476" spans="1:15">
      <c r="A1476" s="229">
        <v>17</v>
      </c>
      <c r="B1476" s="230">
        <v>39833</v>
      </c>
      <c r="C1476" s="197">
        <v>0.251</v>
      </c>
      <c r="D1476" s="197">
        <v>1E-3</v>
      </c>
      <c r="E1476" s="197">
        <v>0.16689515923843046</v>
      </c>
      <c r="F1476" s="197" t="s">
        <v>188</v>
      </c>
      <c r="G1476" s="197">
        <v>0.47064470929657815</v>
      </c>
      <c r="H1476" s="240">
        <v>0.4073192951377192</v>
      </c>
      <c r="I1476" s="197">
        <v>3.1089999999999998E-3</v>
      </c>
      <c r="J1476" s="197">
        <v>0.37980000000000003</v>
      </c>
      <c r="K1476" s="197">
        <v>0.17419999999999999</v>
      </c>
      <c r="L1476" s="197"/>
      <c r="M1476" s="197"/>
      <c r="N1476" s="197"/>
      <c r="O1476" s="197"/>
    </row>
    <row r="1477" spans="1:15">
      <c r="A1477" s="229">
        <v>18</v>
      </c>
      <c r="B1477" s="230">
        <v>39833</v>
      </c>
      <c r="C1477" s="197">
        <v>0.216</v>
      </c>
      <c r="D1477" s="197">
        <v>3.0000000000000001E-3</v>
      </c>
      <c r="E1477" s="197">
        <v>1.5758734997537781E-3</v>
      </c>
      <c r="F1477" s="197">
        <v>4.3905580441538465E-3</v>
      </c>
      <c r="G1477" s="197">
        <v>0.38696800293394856</v>
      </c>
      <c r="H1477" s="240">
        <v>0.33361894392145774</v>
      </c>
      <c r="I1477" s="197">
        <v>3.2039999999999998E-3</v>
      </c>
      <c r="J1477" s="197">
        <v>0.44379999999999997</v>
      </c>
      <c r="K1477" s="197">
        <v>2.5780000000000001E-2</v>
      </c>
      <c r="L1477" s="197"/>
      <c r="M1477" s="197"/>
      <c r="N1477" s="197"/>
      <c r="O1477" s="197"/>
    </row>
    <row r="1478" spans="1:15">
      <c r="A1478" s="229">
        <v>2</v>
      </c>
      <c r="B1478" s="230">
        <v>39840</v>
      </c>
      <c r="C1478" s="197">
        <v>0.20100000000000001</v>
      </c>
      <c r="D1478" s="197">
        <v>4.0000000000000001E-3</v>
      </c>
      <c r="E1478" s="197">
        <v>1.9123332515750512E-3</v>
      </c>
      <c r="F1478" s="197">
        <v>2.1683568284778569E-2</v>
      </c>
      <c r="G1478" s="197">
        <v>0.46512586787844462</v>
      </c>
      <c r="H1478" s="240">
        <v>0.21400217988315234</v>
      </c>
      <c r="I1478" s="197">
        <v>4.1000000000000003E-3</v>
      </c>
      <c r="J1478" s="197">
        <v>0.4587</v>
      </c>
      <c r="K1478" s="197">
        <v>1.7260000000000001E-2</v>
      </c>
      <c r="L1478" s="197"/>
      <c r="M1478" s="197"/>
      <c r="N1478" s="197"/>
      <c r="O1478" s="197"/>
    </row>
    <row r="1479" spans="1:15">
      <c r="A1479" s="229">
        <v>7</v>
      </c>
      <c r="B1479" s="230">
        <v>39840</v>
      </c>
      <c r="C1479" s="197">
        <v>0.439</v>
      </c>
      <c r="D1479" s="197">
        <v>3.0000000000000001E-3</v>
      </c>
      <c r="E1479" s="197">
        <v>5.9615250798306346E-2</v>
      </c>
      <c r="F1479" s="197">
        <v>4.2285371543327472E-3</v>
      </c>
      <c r="G1479" s="197">
        <v>0.49434965557959798</v>
      </c>
      <c r="H1479" s="240">
        <v>0.60675539639638121</v>
      </c>
      <c r="I1479" s="197">
        <v>-1E-3</v>
      </c>
      <c r="J1479" s="197">
        <v>0.29199999999999998</v>
      </c>
      <c r="K1479" s="197">
        <v>7.4139999999999998E-2</v>
      </c>
      <c r="L1479" s="197"/>
      <c r="M1479" s="197"/>
      <c r="N1479" s="197"/>
      <c r="O1479" s="197"/>
    </row>
    <row r="1480" spans="1:15">
      <c r="A1480" s="229">
        <v>17</v>
      </c>
      <c r="B1480" s="230">
        <v>39840</v>
      </c>
      <c r="C1480" s="197">
        <v>0.23599999999999999</v>
      </c>
      <c r="D1480" s="197">
        <v>4.0000000000000001E-3</v>
      </c>
      <c r="E1480" s="197">
        <v>0.15182096887316091</v>
      </c>
      <c r="F1480" s="197" t="s">
        <v>188</v>
      </c>
      <c r="G1480" s="197">
        <v>0.445393794896078</v>
      </c>
      <c r="H1480" s="240">
        <v>0.19285942608355908</v>
      </c>
      <c r="I1480" s="197">
        <v>-6.9999999999999999E-4</v>
      </c>
      <c r="J1480" s="197">
        <v>0.33510000000000001</v>
      </c>
      <c r="K1480" s="197">
        <v>0.16589999999999999</v>
      </c>
      <c r="L1480" s="197"/>
      <c r="M1480" s="197"/>
      <c r="N1480" s="197"/>
      <c r="O1480" s="197"/>
    </row>
    <row r="1481" spans="1:15">
      <c r="A1481" s="229">
        <v>18</v>
      </c>
      <c r="B1481" s="230">
        <v>39840</v>
      </c>
      <c r="C1481" s="197">
        <v>0.20200000000000001</v>
      </c>
      <c r="D1481" s="197">
        <v>6.0000000000000001E-3</v>
      </c>
      <c r="E1481" s="197">
        <v>1.5887559082655E-3</v>
      </c>
      <c r="F1481" s="197" t="s">
        <v>188</v>
      </c>
      <c r="G1481" s="197">
        <v>0.36513469189196424</v>
      </c>
      <c r="H1481" s="240">
        <v>0.23175107630760203</v>
      </c>
      <c r="I1481" s="197">
        <v>-2.9999999999999997E-4</v>
      </c>
      <c r="J1481" s="197">
        <v>0.42849999999999999</v>
      </c>
      <c r="K1481" s="197">
        <v>3.644E-2</v>
      </c>
      <c r="L1481" s="197"/>
      <c r="M1481" s="197"/>
      <c r="N1481" s="197"/>
      <c r="O1481" s="197"/>
    </row>
    <row r="1482" spans="1:15">
      <c r="A1482" s="229">
        <v>2</v>
      </c>
      <c r="B1482" s="230">
        <v>39847</v>
      </c>
      <c r="C1482" s="197">
        <v>0.20100000000000001</v>
      </c>
      <c r="D1482" s="197">
        <v>4.0000000000000001E-3</v>
      </c>
      <c r="E1482" s="197">
        <v>1.9123332515750512E-3</v>
      </c>
      <c r="F1482" s="197">
        <v>2.1683568284778569E-2</v>
      </c>
      <c r="G1482" s="197">
        <v>0.46512586787844462</v>
      </c>
      <c r="H1482" s="240">
        <v>0.1648149156649043</v>
      </c>
      <c r="I1482" s="197">
        <v>-8.9999999999999998E-4</v>
      </c>
      <c r="J1482" s="197">
        <v>0.5212</v>
      </c>
      <c r="K1482" s="197">
        <v>3.0200000000000001E-2</v>
      </c>
      <c r="L1482" s="197"/>
      <c r="M1482" s="197"/>
      <c r="N1482" s="197"/>
      <c r="O1482" s="197"/>
    </row>
    <row r="1483" spans="1:15">
      <c r="A1483" s="229">
        <v>7</v>
      </c>
      <c r="B1483" s="230">
        <v>39847</v>
      </c>
      <c r="C1483" s="232">
        <v>0.434</v>
      </c>
      <c r="D1483" s="232">
        <v>4.0000000000000001E-3</v>
      </c>
      <c r="E1483" s="232">
        <v>5.9615250798306346E-2</v>
      </c>
      <c r="F1483" s="232">
        <v>4.2285371543327472E-3</v>
      </c>
      <c r="G1483" s="232">
        <v>0.49434965557959798</v>
      </c>
      <c r="H1483" s="240">
        <v>0.51926570940210215</v>
      </c>
      <c r="I1483" s="232">
        <v>-4.0000000000000002E-4</v>
      </c>
      <c r="J1483" s="197">
        <v>0.32779999999999998</v>
      </c>
      <c r="K1483" s="197">
        <v>8.6269999999999999E-2</v>
      </c>
      <c r="L1483" s="197"/>
      <c r="M1483" s="197"/>
      <c r="N1483" s="197"/>
      <c r="O1483" s="232"/>
    </row>
    <row r="1484" spans="1:15">
      <c r="A1484" s="229">
        <v>17</v>
      </c>
      <c r="B1484" s="230">
        <v>39847</v>
      </c>
      <c r="C1484" s="197">
        <v>0.22500000000000001</v>
      </c>
      <c r="D1484" s="197">
        <v>4.0000000000000001E-3</v>
      </c>
      <c r="E1484" s="197">
        <v>0.15236654610990111</v>
      </c>
      <c r="F1484" s="197" t="s">
        <v>188</v>
      </c>
      <c r="G1484" s="197">
        <v>0.445393794896078</v>
      </c>
      <c r="H1484" s="240">
        <v>0.23183294723954992</v>
      </c>
      <c r="I1484" s="197">
        <v>-5.0000000000000001E-4</v>
      </c>
      <c r="J1484" s="197">
        <v>0.34229999999999999</v>
      </c>
      <c r="K1484" s="197">
        <v>0.1694</v>
      </c>
      <c r="L1484" s="197"/>
      <c r="M1484" s="197"/>
      <c r="N1484" s="197"/>
      <c r="O1484" s="197"/>
    </row>
    <row r="1485" spans="1:15">
      <c r="A1485" s="229">
        <v>18</v>
      </c>
      <c r="B1485" s="230">
        <v>39847</v>
      </c>
      <c r="C1485" s="197">
        <v>0.19</v>
      </c>
      <c r="D1485" s="197">
        <v>4.0000000000000001E-3</v>
      </c>
      <c r="E1485" s="197">
        <v>1.5887559082655E-3</v>
      </c>
      <c r="F1485" s="197" t="s">
        <v>188</v>
      </c>
      <c r="G1485" s="197">
        <v>0.36513469189196424</v>
      </c>
      <c r="H1485" s="240">
        <v>0.22448818841661994</v>
      </c>
      <c r="I1485" s="197">
        <v>-5.9999999999999995E-4</v>
      </c>
      <c r="J1485" s="197">
        <v>0.46689999999999998</v>
      </c>
      <c r="K1485" s="197">
        <v>3.0419999999999999E-2</v>
      </c>
      <c r="L1485" s="197"/>
      <c r="M1485" s="197"/>
      <c r="N1485" s="197"/>
      <c r="O1485" s="197"/>
    </row>
    <row r="1486" spans="1:15">
      <c r="A1486" s="229">
        <v>2</v>
      </c>
      <c r="B1486" s="230">
        <v>39854</v>
      </c>
      <c r="C1486" s="197">
        <v>0.191</v>
      </c>
      <c r="D1486" s="197">
        <v>4.0000000000000001E-3</v>
      </c>
      <c r="E1486" s="197" t="s">
        <v>188</v>
      </c>
      <c r="F1486" s="197" t="s">
        <v>188</v>
      </c>
      <c r="G1486" s="197">
        <v>0.45129436288351771</v>
      </c>
      <c r="H1486" s="243">
        <v>0.2546815295699319</v>
      </c>
      <c r="I1486" s="197">
        <v>2.4580000000000001E-3</v>
      </c>
      <c r="J1486" s="197">
        <v>0.52949999999999997</v>
      </c>
      <c r="K1486" s="197">
        <v>2.835E-2</v>
      </c>
      <c r="L1486" s="197"/>
      <c r="M1486" s="197"/>
      <c r="N1486" s="197"/>
      <c r="O1486" s="197"/>
    </row>
    <row r="1487" spans="1:15">
      <c r="A1487" s="229">
        <v>7</v>
      </c>
      <c r="B1487" s="230">
        <v>39854</v>
      </c>
      <c r="C1487" s="197">
        <v>0.42299999999999999</v>
      </c>
      <c r="D1487" s="197">
        <v>6.0000000000000001E-3</v>
      </c>
      <c r="E1487" s="197">
        <v>5.2012744504850182E-2</v>
      </c>
      <c r="F1487" s="197" t="s">
        <v>188</v>
      </c>
      <c r="G1487" s="197">
        <v>0.50061493601568174</v>
      </c>
      <c r="H1487" s="243">
        <v>0.80074706560235431</v>
      </c>
      <c r="I1487" s="197">
        <v>2.47E-3</v>
      </c>
      <c r="J1487" s="197">
        <v>0.39610000000000001</v>
      </c>
      <c r="K1487" s="197">
        <v>8.0159999999999995E-2</v>
      </c>
      <c r="L1487" s="197"/>
      <c r="M1487" s="197"/>
      <c r="N1487" s="197"/>
      <c r="O1487" s="197"/>
    </row>
    <row r="1488" spans="1:15">
      <c r="A1488" s="229">
        <v>17</v>
      </c>
      <c r="B1488" s="230">
        <v>39854</v>
      </c>
      <c r="C1488" s="197">
        <v>0.20300000000000001</v>
      </c>
      <c r="D1488" s="197">
        <v>3.0000000000000001E-3</v>
      </c>
      <c r="E1488" s="197">
        <v>0.14062176872268639</v>
      </c>
      <c r="F1488" s="197" t="s">
        <v>188</v>
      </c>
      <c r="G1488" s="197">
        <v>0.458232552646123</v>
      </c>
      <c r="H1488" s="243">
        <v>0.3875379169340179</v>
      </c>
      <c r="I1488" s="197">
        <v>2.6610000000000002E-3</v>
      </c>
      <c r="J1488" s="197">
        <v>0.43990000000000001</v>
      </c>
      <c r="K1488" s="197">
        <v>0.15720000000000001</v>
      </c>
      <c r="L1488" s="197"/>
      <c r="M1488" s="197"/>
      <c r="N1488" s="197"/>
      <c r="O1488" s="197"/>
    </row>
    <row r="1489" spans="1:15">
      <c r="A1489" s="229">
        <v>18</v>
      </c>
      <c r="B1489" s="230">
        <v>39854</v>
      </c>
      <c r="C1489" s="197">
        <v>0.185</v>
      </c>
      <c r="D1489" s="197">
        <v>3.0000000000000001E-3</v>
      </c>
      <c r="E1489" s="197">
        <v>1.9321154198333758E-3</v>
      </c>
      <c r="F1489" s="197" t="s">
        <v>188</v>
      </c>
      <c r="G1489" s="197">
        <v>0.36039744157608061</v>
      </c>
      <c r="H1489" s="243">
        <v>0.33929518553413235</v>
      </c>
      <c r="I1489" s="197">
        <v>1.98E-3</v>
      </c>
      <c r="J1489" s="197">
        <v>0.50660000000000005</v>
      </c>
      <c r="K1489" s="197">
        <v>3.2230000000000002E-2</v>
      </c>
      <c r="L1489" s="197"/>
      <c r="M1489" s="197"/>
      <c r="N1489" s="197"/>
      <c r="O1489" s="197"/>
    </row>
    <row r="1490" spans="1:15">
      <c r="A1490" s="229">
        <v>2</v>
      </c>
      <c r="B1490" s="230">
        <v>39861</v>
      </c>
      <c r="C1490" s="197">
        <v>0.19500000000000001</v>
      </c>
      <c r="D1490" s="197">
        <v>4.0000000000000001E-3</v>
      </c>
      <c r="E1490" s="197">
        <v>1.7852451540405576E-3</v>
      </c>
      <c r="F1490" s="197">
        <v>5.3055210955878984E-3</v>
      </c>
      <c r="G1490" s="197">
        <v>0.4455319565526516</v>
      </c>
      <c r="H1490" s="240">
        <v>0.31527682041266858</v>
      </c>
      <c r="I1490" s="197">
        <v>1.1360000000000001E-3</v>
      </c>
      <c r="J1490" s="197">
        <v>0.76800000000000002</v>
      </c>
      <c r="K1490" s="197">
        <v>8.9469999999999994E-2</v>
      </c>
      <c r="L1490" s="197"/>
      <c r="M1490" s="197"/>
      <c r="N1490" s="197"/>
      <c r="O1490" s="197"/>
    </row>
    <row r="1491" spans="1:15">
      <c r="A1491" s="229">
        <v>7</v>
      </c>
      <c r="B1491" s="230">
        <v>39861</v>
      </c>
      <c r="C1491" s="197">
        <v>0.41799999999999998</v>
      </c>
      <c r="D1491" s="197">
        <v>4.0000000000000001E-3</v>
      </c>
      <c r="E1491" s="197">
        <v>6.2898491218605218E-2</v>
      </c>
      <c r="F1491" s="197">
        <v>4.1592451585311541E-3</v>
      </c>
      <c r="G1491" s="197">
        <v>0.48496383715018693</v>
      </c>
      <c r="H1491" s="240">
        <v>0.75426200152272616</v>
      </c>
      <c r="I1491" s="197">
        <v>-1.2470000000000001E-3</v>
      </c>
      <c r="J1491" s="197">
        <v>0.40350000000000003</v>
      </c>
      <c r="K1491" s="197">
        <v>9.8479999999999998E-2</v>
      </c>
      <c r="L1491" s="197"/>
      <c r="M1491" s="197"/>
      <c r="N1491" s="197"/>
      <c r="O1491" s="197"/>
    </row>
    <row r="1492" spans="1:15">
      <c r="A1492" s="229">
        <v>17</v>
      </c>
      <c r="B1492" s="230">
        <v>39861</v>
      </c>
      <c r="C1492" s="197">
        <v>0.21299999999999999</v>
      </c>
      <c r="D1492" s="197">
        <v>3.0000000000000001E-3</v>
      </c>
      <c r="E1492" s="197">
        <v>0.13676769235250519</v>
      </c>
      <c r="F1492" s="197" t="s">
        <v>188</v>
      </c>
      <c r="G1492" s="197">
        <v>0.44841247093896264</v>
      </c>
      <c r="H1492" s="240">
        <v>0.43793171629873145</v>
      </c>
      <c r="I1492" s="197">
        <v>-5.6999999999999998E-4</v>
      </c>
      <c r="J1492" s="197">
        <v>0.36720000000000003</v>
      </c>
      <c r="K1492" s="197">
        <v>0.1653</v>
      </c>
      <c r="L1492" s="197"/>
      <c r="M1492" s="197"/>
      <c r="N1492" s="197"/>
      <c r="O1492" s="197"/>
    </row>
    <row r="1493" spans="1:15">
      <c r="A1493" s="229">
        <v>18</v>
      </c>
      <c r="B1493" s="230">
        <v>39861</v>
      </c>
      <c r="C1493" s="197">
        <v>0.183</v>
      </c>
      <c r="D1493" s="197">
        <v>2E-3</v>
      </c>
      <c r="E1493" s="197">
        <v>3.073009942962503E-3</v>
      </c>
      <c r="F1493" s="197" t="s">
        <v>188</v>
      </c>
      <c r="G1493" s="197">
        <v>0.35685501841596945</v>
      </c>
      <c r="H1493" s="240">
        <v>0.40529947443893255</v>
      </c>
      <c r="I1493" s="197">
        <v>-1.021E-3</v>
      </c>
      <c r="J1493" s="197">
        <v>0.4556</v>
      </c>
      <c r="K1493" s="197">
        <v>2.504E-2</v>
      </c>
      <c r="L1493" s="197"/>
      <c r="M1493" s="197"/>
      <c r="N1493" s="197"/>
      <c r="O1493" s="197"/>
    </row>
    <row r="1494" spans="1:15">
      <c r="A1494" s="229">
        <v>2</v>
      </c>
      <c r="B1494" s="230">
        <v>39868</v>
      </c>
      <c r="C1494" s="197">
        <v>0.22</v>
      </c>
      <c r="D1494" s="197">
        <v>4.0000000000000001E-3</v>
      </c>
      <c r="E1494" s="197">
        <v>2.3584618708260021E-3</v>
      </c>
      <c r="F1494" s="197">
        <v>5.3277257988511547E-3</v>
      </c>
      <c r="G1494" s="197">
        <v>0.47363302335585405</v>
      </c>
      <c r="H1494" s="240">
        <v>0.27960383473740941</v>
      </c>
      <c r="I1494" s="197">
        <v>-1.94E-4</v>
      </c>
      <c r="J1494" s="197">
        <v>0.50129999999999997</v>
      </c>
      <c r="K1494" s="197">
        <v>3.6139999999999999E-2</v>
      </c>
      <c r="L1494" s="197"/>
      <c r="M1494" s="197"/>
      <c r="N1494" s="197"/>
      <c r="O1494" s="197"/>
    </row>
    <row r="1495" spans="1:15">
      <c r="A1495" s="229">
        <v>7</v>
      </c>
      <c r="B1495" s="230">
        <v>39868</v>
      </c>
      <c r="C1495" s="197">
        <v>0.155</v>
      </c>
      <c r="D1495" s="197">
        <v>4.0000000000000001E-3</v>
      </c>
      <c r="E1495" s="197">
        <v>7.7986184356941421E-2</v>
      </c>
      <c r="F1495" s="197" t="s">
        <v>188</v>
      </c>
      <c r="G1495" s="197">
        <v>0.5146934017289263</v>
      </c>
      <c r="H1495" s="240">
        <v>0.75852366219413314</v>
      </c>
      <c r="I1495" s="197">
        <v>-9.7799999999999992E-4</v>
      </c>
      <c r="J1495" s="197">
        <v>0.43130000000000002</v>
      </c>
      <c r="K1495" s="197">
        <v>0.11269999999999999</v>
      </c>
      <c r="L1495" s="197"/>
      <c r="M1495" s="197"/>
      <c r="N1495" s="197"/>
      <c r="O1495" s="197"/>
    </row>
    <row r="1496" spans="1:15">
      <c r="A1496" s="229">
        <v>17</v>
      </c>
      <c r="B1496" s="230">
        <v>39868</v>
      </c>
      <c r="C1496" s="197">
        <v>0.218</v>
      </c>
      <c r="D1496" s="197">
        <v>2E-3</v>
      </c>
      <c r="E1496" s="197">
        <v>2.4315014402786453E-2</v>
      </c>
      <c r="F1496" s="197">
        <v>4.6406508047124283E-3</v>
      </c>
      <c r="G1496" s="197">
        <v>0.4692246326860971</v>
      </c>
      <c r="H1496" s="240">
        <v>0.42829785275898491</v>
      </c>
      <c r="I1496" s="197">
        <v>-3.5100000000000002E-4</v>
      </c>
      <c r="J1496" s="197">
        <v>0.30719999999999997</v>
      </c>
      <c r="K1496" s="197">
        <v>0.1414</v>
      </c>
      <c r="L1496" s="197"/>
      <c r="M1496" s="197"/>
      <c r="N1496" s="197"/>
      <c r="O1496" s="197"/>
    </row>
    <row r="1497" spans="1:15">
      <c r="A1497" s="229">
        <v>18</v>
      </c>
      <c r="B1497" s="230">
        <v>39868</v>
      </c>
      <c r="C1497" s="197">
        <v>0.19500000000000001</v>
      </c>
      <c r="D1497" s="197">
        <v>4.0000000000000001E-3</v>
      </c>
      <c r="E1497" s="197">
        <v>4.9617608859323648E-3</v>
      </c>
      <c r="F1497" s="197" t="s">
        <v>188</v>
      </c>
      <c r="G1497" s="197">
        <v>0.37211253129851729</v>
      </c>
      <c r="H1497" s="240">
        <v>0.39156434257651401</v>
      </c>
      <c r="I1497" s="197">
        <v>-5.2899999999999996E-4</v>
      </c>
      <c r="J1497" s="197">
        <v>0.43269999999999997</v>
      </c>
      <c r="K1497" s="197">
        <v>3.1960000000000002E-2</v>
      </c>
      <c r="L1497" s="197"/>
      <c r="M1497" s="197"/>
      <c r="N1497" s="197"/>
      <c r="O1497" s="197"/>
    </row>
    <row r="1498" spans="1:15">
      <c r="A1498" s="246">
        <v>2</v>
      </c>
      <c r="B1498" s="230">
        <v>39875</v>
      </c>
      <c r="C1498" s="197">
        <v>0.245</v>
      </c>
      <c r="D1498" s="197">
        <v>6.0000000000000001E-3</v>
      </c>
      <c r="E1498" s="197">
        <v>1.930715822052093E-3</v>
      </c>
      <c r="F1498" s="197">
        <v>1.0076032224428103E-2</v>
      </c>
      <c r="G1498" s="197">
        <v>0.53853791284864205</v>
      </c>
      <c r="H1498" s="197">
        <v>0.46486699999999997</v>
      </c>
      <c r="I1498" s="197">
        <v>8.9009999999999992E-3</v>
      </c>
      <c r="J1498" s="197">
        <v>0.64349999999999996</v>
      </c>
      <c r="K1498" s="197">
        <v>9.0459999999999999E-2</v>
      </c>
      <c r="L1498" s="197"/>
      <c r="M1498" s="197"/>
      <c r="N1498" s="197"/>
      <c r="O1498" s="197"/>
    </row>
    <row r="1499" spans="1:15">
      <c r="A1499" s="247">
        <v>7</v>
      </c>
      <c r="B1499" s="230">
        <v>39875</v>
      </c>
      <c r="C1499" s="197">
        <v>0.495</v>
      </c>
      <c r="D1499" s="197">
        <v>5.0000000000000001E-3</v>
      </c>
      <c r="E1499" s="197">
        <v>7.9373458010930209E-2</v>
      </c>
      <c r="F1499" s="197" t="s">
        <v>188</v>
      </c>
      <c r="G1499" s="197">
        <v>0.57418727795749513</v>
      </c>
      <c r="H1499" s="197">
        <v>0.78687700000000005</v>
      </c>
      <c r="I1499" s="197">
        <v>7.6680000000000003E-3</v>
      </c>
      <c r="J1499" s="197">
        <v>0.3609</v>
      </c>
      <c r="K1499" s="197">
        <v>0.1167</v>
      </c>
      <c r="L1499" s="197"/>
      <c r="M1499" s="197"/>
      <c r="N1499" s="197"/>
      <c r="O1499" s="197"/>
    </row>
    <row r="1500" spans="1:15">
      <c r="A1500" s="247">
        <v>17</v>
      </c>
      <c r="B1500" s="230">
        <v>39875</v>
      </c>
      <c r="C1500" s="197">
        <v>0.245</v>
      </c>
      <c r="D1500" s="197">
        <v>7.0000000000000001E-3</v>
      </c>
      <c r="E1500" s="197">
        <v>0.13829479851275936</v>
      </c>
      <c r="F1500" s="197" t="s">
        <v>188</v>
      </c>
      <c r="G1500" s="197">
        <v>0.54743433598412272</v>
      </c>
      <c r="H1500" s="197">
        <v>0.45905600000000002</v>
      </c>
      <c r="I1500" s="197">
        <v>7.9830000000000005E-3</v>
      </c>
      <c r="J1500" s="197">
        <v>0.33760000000000001</v>
      </c>
      <c r="K1500" s="197">
        <v>0.15629999999999999</v>
      </c>
      <c r="L1500" s="197"/>
      <c r="M1500" s="197"/>
      <c r="N1500" s="197"/>
      <c r="O1500" s="197"/>
    </row>
    <row r="1501" spans="1:15">
      <c r="A1501" s="247">
        <v>18</v>
      </c>
      <c r="B1501" s="230">
        <v>39875</v>
      </c>
      <c r="C1501" s="197">
        <v>0.215</v>
      </c>
      <c r="D1501" s="197">
        <v>4.0000000000000001E-3</v>
      </c>
      <c r="E1501" s="197">
        <v>1.9404549975710289E-3</v>
      </c>
      <c r="F1501" s="197">
        <v>2.1322656470547491E-3</v>
      </c>
      <c r="G1501" s="197">
        <v>0.42999499612463848</v>
      </c>
      <c r="H1501" s="197">
        <v>0.46394299999999999</v>
      </c>
      <c r="I1501" s="197">
        <v>6.2859999999999999E-3</v>
      </c>
      <c r="J1501" s="197">
        <v>0.3947</v>
      </c>
      <c r="K1501" s="197">
        <v>2.283E-2</v>
      </c>
      <c r="L1501" s="197"/>
      <c r="M1501" s="197"/>
      <c r="N1501" s="197"/>
      <c r="O1501" s="197"/>
    </row>
    <row r="1502" spans="1:15">
      <c r="A1502" s="246">
        <v>2</v>
      </c>
      <c r="B1502" s="230">
        <v>39882</v>
      </c>
      <c r="C1502" s="197">
        <v>0.22500000000000001</v>
      </c>
      <c r="D1502" s="197">
        <v>2E-3</v>
      </c>
      <c r="E1502" s="197">
        <v>3.7755410392660148E-3</v>
      </c>
      <c r="F1502" s="197">
        <v>8.5343275043958198E-3</v>
      </c>
      <c r="G1502" s="197">
        <v>0.4555202473411884</v>
      </c>
      <c r="H1502" s="197">
        <v>0.42933577984399046</v>
      </c>
      <c r="I1502" s="197">
        <v>6.4819999999999999E-3</v>
      </c>
      <c r="J1502" s="197">
        <v>0.55300000000000005</v>
      </c>
      <c r="K1502" s="197">
        <v>4.8259999999999997E-2</v>
      </c>
      <c r="L1502" s="197"/>
      <c r="M1502" s="197"/>
      <c r="N1502" s="197"/>
      <c r="O1502" s="197"/>
    </row>
    <row r="1503" spans="1:15">
      <c r="A1503" s="247">
        <v>7</v>
      </c>
      <c r="B1503" s="230">
        <v>39882</v>
      </c>
      <c r="C1503" s="197">
        <v>0.46300000000000002</v>
      </c>
      <c r="D1503" s="197">
        <v>4.0000000000000001E-3</v>
      </c>
      <c r="E1503" s="197">
        <v>5.6558268872793666E-2</v>
      </c>
      <c r="F1503" s="197">
        <v>2.2766048259497437E-3</v>
      </c>
      <c r="G1503" s="197">
        <v>0.52082260600588171</v>
      </c>
      <c r="H1503" s="197">
        <v>0.86895173681231486</v>
      </c>
      <c r="I1503" s="197">
        <v>4.346E-3</v>
      </c>
      <c r="J1503" s="197">
        <v>0.35949999999999999</v>
      </c>
      <c r="K1503" s="197">
        <v>8.6849999999999997E-2</v>
      </c>
      <c r="L1503" s="197"/>
      <c r="M1503" s="197"/>
      <c r="N1503" s="197"/>
      <c r="O1503" s="197"/>
    </row>
    <row r="1504" spans="1:15">
      <c r="A1504" s="247">
        <v>17</v>
      </c>
      <c r="B1504" s="230">
        <v>39882</v>
      </c>
      <c r="C1504" s="197">
        <v>0.217</v>
      </c>
      <c r="D1504" s="197">
        <v>2E-3</v>
      </c>
      <c r="E1504" s="197">
        <v>0.12731607665093339</v>
      </c>
      <c r="F1504" s="197" t="s">
        <v>188</v>
      </c>
      <c r="G1504" s="197">
        <v>0.49054887189911617</v>
      </c>
      <c r="H1504" s="197">
        <v>0.52501105958324967</v>
      </c>
      <c r="I1504" s="197">
        <v>6.4219999999999998E-3</v>
      </c>
      <c r="J1504" s="197">
        <v>0.50560000000000005</v>
      </c>
      <c r="K1504" s="197">
        <v>0.1482</v>
      </c>
      <c r="L1504" s="197"/>
      <c r="M1504" s="197"/>
      <c r="N1504" s="197"/>
      <c r="O1504" s="197"/>
    </row>
    <row r="1505" spans="1:15">
      <c r="A1505" s="247">
        <v>18</v>
      </c>
      <c r="B1505" s="230">
        <v>39882</v>
      </c>
      <c r="C1505" s="197">
        <v>0.20399999999999999</v>
      </c>
      <c r="D1505" s="197">
        <v>1E-3</v>
      </c>
      <c r="E1505" s="197">
        <v>4.2103483048468848E-3</v>
      </c>
      <c r="F1505" s="197" t="s">
        <v>188</v>
      </c>
      <c r="G1505" s="197">
        <v>0.39129903412877981</v>
      </c>
      <c r="H1505" s="197">
        <v>0.54982536161455509</v>
      </c>
      <c r="I1505" s="197">
        <v>5.45E-3</v>
      </c>
      <c r="J1505" s="197">
        <v>0.59260000000000002</v>
      </c>
      <c r="K1505" s="197">
        <v>6.25E-2</v>
      </c>
      <c r="L1505" s="197"/>
      <c r="M1505" s="197"/>
      <c r="N1505" s="197"/>
      <c r="O1505" s="197"/>
    </row>
    <row r="1506" spans="1:15">
      <c r="A1506" s="246">
        <v>2</v>
      </c>
      <c r="B1506" s="230">
        <v>39889</v>
      </c>
      <c r="C1506" s="197">
        <v>0.26500000000000001</v>
      </c>
      <c r="D1506" s="197">
        <v>6.0000000000000001E-3</v>
      </c>
      <c r="E1506" s="197">
        <v>2.65542183660721E-3</v>
      </c>
      <c r="F1506" s="197" t="s">
        <v>188</v>
      </c>
      <c r="G1506" s="197">
        <v>0.50396415842582665</v>
      </c>
      <c r="H1506" s="197">
        <v>0.43538988230862602</v>
      </c>
      <c r="I1506" s="197">
        <v>2.506E-3</v>
      </c>
      <c r="J1506" s="197">
        <v>0.56379999999999997</v>
      </c>
      <c r="K1506" s="197">
        <v>5.6259999999999998E-2</v>
      </c>
      <c r="L1506" s="197"/>
      <c r="M1506" s="197"/>
      <c r="N1506" s="197"/>
      <c r="O1506" s="197"/>
    </row>
    <row r="1507" spans="1:15">
      <c r="A1507" s="247">
        <v>7</v>
      </c>
      <c r="B1507" s="230">
        <v>39889</v>
      </c>
      <c r="C1507" s="197">
        <v>0.53200000000000003</v>
      </c>
      <c r="D1507" s="197">
        <v>5.0000000000000001E-3</v>
      </c>
      <c r="E1507" s="197">
        <v>6.9138327011078957E-2</v>
      </c>
      <c r="F1507" s="197" t="s">
        <v>188</v>
      </c>
      <c r="G1507" s="197">
        <v>0.56538185971791433</v>
      </c>
      <c r="H1507" s="197">
        <v>0.79586051889572151</v>
      </c>
      <c r="I1507" s="197">
        <v>-1.0839999999999999E-3</v>
      </c>
      <c r="J1507" s="197">
        <v>0.47</v>
      </c>
      <c r="K1507" s="197">
        <v>0.1048</v>
      </c>
      <c r="L1507" s="197"/>
      <c r="M1507" s="197"/>
      <c r="N1507" s="197"/>
      <c r="O1507" s="197"/>
    </row>
    <row r="1508" spans="1:15">
      <c r="A1508" s="247">
        <v>17</v>
      </c>
      <c r="B1508" s="230">
        <v>39889</v>
      </c>
      <c r="C1508" s="197">
        <v>0.26300000000000001</v>
      </c>
      <c r="D1508" s="197">
        <v>2E-3</v>
      </c>
      <c r="E1508" s="197">
        <v>0.11821024929837394</v>
      </c>
      <c r="F1508" s="197" t="s">
        <v>188</v>
      </c>
      <c r="G1508" s="197">
        <v>0.52715862121943835</v>
      </c>
      <c r="H1508" s="197">
        <v>0.53769913528933044</v>
      </c>
      <c r="I1508" s="197">
        <v>3.3470000000000001E-3</v>
      </c>
      <c r="J1508" s="197">
        <v>0.69830000000000003</v>
      </c>
      <c r="K1508" s="197">
        <v>0.17549999999999999</v>
      </c>
      <c r="L1508" s="197"/>
      <c r="M1508" s="197"/>
      <c r="N1508" s="197"/>
      <c r="O1508" s="197"/>
    </row>
    <row r="1509" spans="1:15">
      <c r="A1509" s="247">
        <v>18</v>
      </c>
      <c r="B1509" s="230">
        <v>39889</v>
      </c>
      <c r="C1509" s="197">
        <v>0.23499999999999999</v>
      </c>
      <c r="D1509" s="197">
        <v>4.0000000000000001E-3</v>
      </c>
      <c r="E1509" s="197">
        <v>1.6768907628134093E-3</v>
      </c>
      <c r="F1509" s="197">
        <v>1.3903592707198958E-3</v>
      </c>
      <c r="G1509" s="197">
        <v>0.41529755784913019</v>
      </c>
      <c r="H1509" s="197">
        <v>0.52209881077700726</v>
      </c>
      <c r="I1509" s="197">
        <v>2.7300000000000002E-4</v>
      </c>
      <c r="J1509" s="197">
        <v>0.52039999999999997</v>
      </c>
      <c r="K1509" s="197">
        <v>3.8059999999999997E-2</v>
      </c>
      <c r="L1509" s="197"/>
      <c r="M1509" s="197"/>
      <c r="N1509" s="197"/>
      <c r="O1509" s="197"/>
    </row>
    <row r="1510" spans="1:15">
      <c r="A1510" s="246">
        <v>2</v>
      </c>
      <c r="B1510" s="230">
        <v>39896</v>
      </c>
      <c r="C1510" s="197">
        <v>0.24</v>
      </c>
      <c r="D1510" s="197">
        <v>4.0000000000000001E-3</v>
      </c>
      <c r="E1510" s="197">
        <v>2.5058571448778174E-3</v>
      </c>
      <c r="F1510" s="197" t="s">
        <v>188</v>
      </c>
      <c r="G1510" s="197">
        <v>0.44118210158952897</v>
      </c>
      <c r="H1510" s="197">
        <v>0.45132393701149204</v>
      </c>
      <c r="I1510" s="197">
        <v>7.3709999999999999E-3</v>
      </c>
      <c r="J1510" s="197">
        <v>0.63329999999999997</v>
      </c>
      <c r="K1510" s="197">
        <v>5.5289999999999999E-2</v>
      </c>
      <c r="L1510" s="197"/>
      <c r="M1510" s="197"/>
      <c r="N1510" s="197"/>
      <c r="O1510" s="197"/>
    </row>
    <row r="1511" spans="1:15">
      <c r="A1511" s="247">
        <v>7</v>
      </c>
      <c r="B1511" s="230">
        <v>39896</v>
      </c>
      <c r="C1511" s="197">
        <v>0.48599999999999999</v>
      </c>
      <c r="D1511" s="197">
        <v>4.0000000000000001E-3</v>
      </c>
      <c r="E1511" s="197">
        <v>7.4594186534406928E-2</v>
      </c>
      <c r="F1511" s="197">
        <v>2.4550267218800214E-3</v>
      </c>
      <c r="G1511" s="197">
        <v>0.50060306965168111</v>
      </c>
      <c r="H1511" s="197">
        <v>0.91723857507078121</v>
      </c>
      <c r="I1511" s="197">
        <v>4.4409999999999996E-3</v>
      </c>
      <c r="J1511" s="197">
        <v>0.41370000000000001</v>
      </c>
      <c r="K1511" s="197">
        <v>9.2749999999999999E-2</v>
      </c>
      <c r="L1511" s="197"/>
      <c r="M1511" s="197"/>
      <c r="N1511" s="197"/>
      <c r="O1511" s="197"/>
    </row>
    <row r="1512" spans="1:15">
      <c r="A1512" s="247">
        <v>17</v>
      </c>
      <c r="B1512" s="230">
        <v>39896</v>
      </c>
      <c r="C1512" s="197">
        <v>0.23699999999999999</v>
      </c>
      <c r="D1512" s="197">
        <v>2E-3</v>
      </c>
      <c r="E1512" s="197">
        <v>0.12546492794919434</v>
      </c>
      <c r="F1512" s="197">
        <v>7.8875376262304807E-3</v>
      </c>
      <c r="G1512" s="197">
        <v>0.47565072165346967</v>
      </c>
      <c r="H1512" s="197">
        <v>0.45809396776773859</v>
      </c>
      <c r="I1512" s="197">
        <v>7.4549999999999998E-3</v>
      </c>
      <c r="J1512" s="197">
        <v>0.49809999999999999</v>
      </c>
      <c r="K1512" s="197">
        <v>0.14710000000000001</v>
      </c>
      <c r="L1512" s="197"/>
      <c r="M1512" s="197"/>
      <c r="N1512" s="197"/>
      <c r="O1512" s="197"/>
    </row>
    <row r="1513" spans="1:15">
      <c r="A1513" s="247">
        <v>18</v>
      </c>
      <c r="B1513" s="230">
        <v>39896</v>
      </c>
      <c r="C1513" s="197">
        <v>0.22</v>
      </c>
      <c r="D1513" s="197">
        <v>4.0000000000000001E-3</v>
      </c>
      <c r="E1513" s="197">
        <v>3.7395118352663657E-3</v>
      </c>
      <c r="F1513" s="197" t="s">
        <v>188</v>
      </c>
      <c r="G1513" s="197">
        <v>0.37316143299570953</v>
      </c>
      <c r="H1513" s="197">
        <v>0.55349019225419971</v>
      </c>
      <c r="I1513" s="197">
        <v>6.3080000000000002E-3</v>
      </c>
      <c r="J1513" s="197">
        <v>0.72709999999999997</v>
      </c>
      <c r="K1513" s="197">
        <v>7.1749999999999994E-2</v>
      </c>
      <c r="L1513" s="197"/>
      <c r="M1513" s="197"/>
      <c r="N1513" s="197"/>
      <c r="O1513" s="197"/>
    </row>
    <row r="1514" spans="1:15">
      <c r="A1514" s="246">
        <v>2</v>
      </c>
      <c r="B1514" s="230">
        <v>39903</v>
      </c>
      <c r="C1514" s="197">
        <v>0.34</v>
      </c>
      <c r="D1514" s="197">
        <v>3.0000000000000001E-3</v>
      </c>
      <c r="E1514" s="197">
        <v>2.2756443496510553E-3</v>
      </c>
      <c r="F1514" s="197">
        <v>5.3463557662638767E-3</v>
      </c>
      <c r="G1514" s="197">
        <v>0.51421781907697783</v>
      </c>
      <c r="H1514" s="197">
        <v>0.50176900000000002</v>
      </c>
      <c r="I1514" s="197">
        <v>5.7619999999999998E-3</v>
      </c>
      <c r="J1514" s="197">
        <v>0.5484</v>
      </c>
      <c r="K1514" s="197">
        <v>6.4860000000000001E-2</v>
      </c>
      <c r="L1514" s="197"/>
      <c r="M1514" s="197"/>
      <c r="N1514" s="197"/>
      <c r="O1514" s="197"/>
    </row>
    <row r="1515" spans="1:15">
      <c r="A1515" s="247">
        <v>7</v>
      </c>
      <c r="B1515" s="230">
        <v>39903</v>
      </c>
      <c r="C1515" s="197">
        <v>0.63600000000000001</v>
      </c>
      <c r="D1515" s="197">
        <v>4.0000000000000001E-3</v>
      </c>
      <c r="E1515" s="197">
        <v>7.7318245559686388E-2</v>
      </c>
      <c r="F1515" s="197" t="s">
        <v>188</v>
      </c>
      <c r="G1515" s="197">
        <v>0.59982699683846308</v>
      </c>
      <c r="H1515" s="197">
        <v>0.954094</v>
      </c>
      <c r="I1515" s="197">
        <v>6.5380000000000004E-3</v>
      </c>
      <c r="J1515" s="197">
        <v>0.38540000000000002</v>
      </c>
      <c r="K1515" s="197">
        <v>0.11899999999999999</v>
      </c>
      <c r="L1515" s="197"/>
      <c r="M1515" s="197"/>
      <c r="N1515" s="197"/>
      <c r="O1515" s="197"/>
    </row>
    <row r="1516" spans="1:15">
      <c r="A1516" s="247">
        <v>17</v>
      </c>
      <c r="B1516" s="230">
        <v>39903</v>
      </c>
      <c r="C1516" s="197">
        <v>0.318</v>
      </c>
      <c r="D1516" s="197">
        <v>2E-3</v>
      </c>
      <c r="E1516" s="197">
        <v>0.13587647117989998</v>
      </c>
      <c r="F1516" s="197" t="s">
        <v>188</v>
      </c>
      <c r="G1516" s="197">
        <v>0.54954219041785912</v>
      </c>
      <c r="H1516" s="197">
        <v>0.52938799999999997</v>
      </c>
      <c r="I1516" s="197">
        <v>5.1919999999999996E-3</v>
      </c>
      <c r="J1516" s="197">
        <v>0.48420000000000002</v>
      </c>
      <c r="K1516" s="197">
        <v>0.19800000000000001</v>
      </c>
      <c r="L1516" s="197"/>
      <c r="M1516" s="197"/>
      <c r="N1516" s="197"/>
      <c r="O1516" s="197"/>
    </row>
    <row r="1517" spans="1:15">
      <c r="A1517" s="247">
        <v>18</v>
      </c>
      <c r="B1517" s="230">
        <v>39903</v>
      </c>
      <c r="C1517" s="197">
        <v>0.32</v>
      </c>
      <c r="D1517" s="197">
        <v>2E-3</v>
      </c>
      <c r="E1517" s="197">
        <v>2.2728300546432374E-3</v>
      </c>
      <c r="F1517" s="197" t="s">
        <v>188</v>
      </c>
      <c r="G1517" s="197">
        <v>0.40582883827037874</v>
      </c>
      <c r="H1517" s="197">
        <v>0.47732200000000002</v>
      </c>
      <c r="I1517" s="197">
        <v>5.6899999999999997E-3</v>
      </c>
      <c r="J1517" s="197">
        <v>0.64419999999999999</v>
      </c>
      <c r="K1517" s="197">
        <v>8.5400000000000004E-2</v>
      </c>
      <c r="L1517" s="197"/>
      <c r="M1517" s="197"/>
      <c r="N1517" s="197"/>
      <c r="O1517" s="197"/>
    </row>
    <row r="1518" spans="1:15">
      <c r="A1518" s="246">
        <v>2</v>
      </c>
      <c r="B1518" s="230">
        <v>39910</v>
      </c>
      <c r="C1518" s="197">
        <v>0.33100000000000002</v>
      </c>
      <c r="D1518" s="197">
        <v>3.0000000000000001E-3</v>
      </c>
      <c r="E1518" s="197">
        <v>2.4601719263527486E-3</v>
      </c>
      <c r="F1518" s="197">
        <v>2.3685700202028381E-3</v>
      </c>
      <c r="G1518" s="197">
        <v>0.46287635251947773</v>
      </c>
      <c r="H1518" s="197">
        <v>0.40935765731128898</v>
      </c>
      <c r="I1518" s="197">
        <v>1.8259999999999999E-3</v>
      </c>
      <c r="J1518" s="197">
        <v>0.3957</v>
      </c>
      <c r="K1518" s="197">
        <v>2.7060000000000001E-2</v>
      </c>
      <c r="L1518" s="197"/>
      <c r="M1518" s="197"/>
      <c r="N1518" s="197"/>
      <c r="O1518" s="197"/>
    </row>
    <row r="1519" spans="1:15">
      <c r="A1519" s="247">
        <v>7</v>
      </c>
      <c r="B1519" s="230">
        <v>39910</v>
      </c>
      <c r="C1519" s="197">
        <v>0.621</v>
      </c>
      <c r="D1519" s="197">
        <v>2E-3</v>
      </c>
      <c r="E1519" s="197">
        <v>8.8416203466619575E-2</v>
      </c>
      <c r="F1519" s="197">
        <v>1.0804138000617107E-2</v>
      </c>
      <c r="G1519" s="197">
        <v>0.53329185240313881</v>
      </c>
      <c r="H1519" s="197">
        <v>0.74819014875774648</v>
      </c>
      <c r="I1519" s="197">
        <v>2.0470000000000002E-3</v>
      </c>
      <c r="J1519" s="197">
        <v>0.29459999999999997</v>
      </c>
      <c r="K1519" s="197">
        <v>0.10440000000000001</v>
      </c>
      <c r="L1519" s="197"/>
      <c r="M1519" s="197"/>
      <c r="N1519" s="197"/>
      <c r="O1519" s="197"/>
    </row>
    <row r="1520" spans="1:15">
      <c r="A1520" s="247">
        <v>17</v>
      </c>
      <c r="B1520" s="230">
        <v>39910</v>
      </c>
      <c r="C1520" s="197">
        <v>0.313</v>
      </c>
      <c r="D1520" s="197">
        <v>2E-3</v>
      </c>
      <c r="E1520" s="197">
        <v>0.15818914749249008</v>
      </c>
      <c r="F1520" s="197" t="s">
        <v>188</v>
      </c>
      <c r="G1520" s="197">
        <v>0.47190059943864898</v>
      </c>
      <c r="H1520" s="197">
        <v>0.37988256031076106</v>
      </c>
      <c r="I1520" s="197">
        <v>2.346E-3</v>
      </c>
      <c r="J1520" s="197">
        <v>0.31780000000000003</v>
      </c>
      <c r="K1520" s="197">
        <v>0.1694</v>
      </c>
      <c r="L1520" s="197"/>
      <c r="M1520" s="197"/>
      <c r="N1520" s="197"/>
      <c r="O1520" s="197"/>
    </row>
    <row r="1521" spans="1:15">
      <c r="A1521" s="247">
        <v>18</v>
      </c>
      <c r="B1521" s="230">
        <v>39910</v>
      </c>
      <c r="C1521" s="197">
        <v>0.30199999999999999</v>
      </c>
      <c r="D1521" s="197">
        <v>3.0000000000000001E-3</v>
      </c>
      <c r="E1521" s="197">
        <v>3.0811774474369001E-3</v>
      </c>
      <c r="F1521" s="197" t="s">
        <v>188</v>
      </c>
      <c r="G1521" s="197">
        <v>0.43712948678497099</v>
      </c>
      <c r="H1521" s="197">
        <v>0.3415178877179898</v>
      </c>
      <c r="I1521" s="197">
        <v>4.6210000000000001E-3</v>
      </c>
      <c r="J1521" s="197">
        <v>0.3589</v>
      </c>
      <c r="K1521" s="197">
        <v>2.4969999999999999E-2</v>
      </c>
      <c r="L1521" s="197"/>
      <c r="M1521" s="197"/>
      <c r="N1521" s="197"/>
      <c r="O1521" s="197"/>
    </row>
    <row r="1522" spans="1:15">
      <c r="A1522" s="246">
        <v>2</v>
      </c>
      <c r="B1522" s="230">
        <v>39917</v>
      </c>
      <c r="C1522" s="197">
        <v>0.36199999999999999</v>
      </c>
      <c r="D1522" s="197">
        <v>1.0999999999999999E-2</v>
      </c>
      <c r="E1522" s="197">
        <v>6.110362875915154E-3</v>
      </c>
      <c r="F1522" s="197">
        <v>1.3047512028726766E-2</v>
      </c>
      <c r="G1522" s="197">
        <v>0.45936882791720357</v>
      </c>
      <c r="H1522" s="197">
        <v>0.55285451069089153</v>
      </c>
      <c r="I1522" s="197">
        <v>2.6679999999999998E-3</v>
      </c>
      <c r="J1522" s="197">
        <v>1.071</v>
      </c>
      <c r="K1522" s="197">
        <v>0.1636</v>
      </c>
      <c r="L1522" s="197"/>
      <c r="M1522" s="197"/>
      <c r="N1522" s="197"/>
      <c r="O1522" s="197"/>
    </row>
    <row r="1523" spans="1:15">
      <c r="A1523" s="247">
        <v>7</v>
      </c>
      <c r="B1523" s="230">
        <v>39917</v>
      </c>
      <c r="C1523" s="197">
        <v>0.68100000000000005</v>
      </c>
      <c r="D1523" s="197">
        <v>6.0000000000000001E-3</v>
      </c>
      <c r="E1523" s="197">
        <v>8.8863004484452016E-2</v>
      </c>
      <c r="F1523" s="197" t="s">
        <v>188</v>
      </c>
      <c r="G1523" s="197">
        <v>0.51885916306230107</v>
      </c>
      <c r="H1523" s="197">
        <v>0.79940096444903608</v>
      </c>
      <c r="I1523" s="197">
        <v>-1.36E-4</v>
      </c>
      <c r="J1523" s="197">
        <v>0.5504</v>
      </c>
      <c r="K1523" s="197">
        <v>0.14249999999999999</v>
      </c>
      <c r="L1523" s="197"/>
      <c r="M1523" s="197"/>
      <c r="N1523" s="197"/>
      <c r="O1523" s="197"/>
    </row>
    <row r="1524" spans="1:15">
      <c r="A1524" s="247">
        <v>17</v>
      </c>
      <c r="B1524" s="230">
        <v>39917</v>
      </c>
      <c r="C1524" s="197">
        <v>0.33</v>
      </c>
      <c r="D1524" s="197">
        <v>4.0000000000000001E-3</v>
      </c>
      <c r="E1524" s="197">
        <v>0.13593313300238943</v>
      </c>
      <c r="F1524" s="197" t="s">
        <v>188</v>
      </c>
      <c r="G1524" s="197">
        <v>0.45717962373244964</v>
      </c>
      <c r="H1524" s="197">
        <v>0.51932253325026334</v>
      </c>
      <c r="I1524" s="197">
        <v>-1.4139999999999999E-3</v>
      </c>
      <c r="J1524" s="197">
        <v>0.51259999999999994</v>
      </c>
      <c r="K1524" s="197">
        <v>0.1656</v>
      </c>
      <c r="L1524" s="197"/>
      <c r="M1524" s="197"/>
      <c r="N1524" s="197"/>
      <c r="O1524" s="197"/>
    </row>
    <row r="1525" spans="1:15">
      <c r="A1525" s="247">
        <v>18</v>
      </c>
      <c r="B1525" s="230">
        <v>39917</v>
      </c>
      <c r="C1525" s="197">
        <v>0.311</v>
      </c>
      <c r="D1525" s="197">
        <v>5.0000000000000001E-3</v>
      </c>
      <c r="E1525" s="197">
        <v>4.0288871571622694E-3</v>
      </c>
      <c r="F1525" s="197" t="s">
        <v>188</v>
      </c>
      <c r="G1525" s="197">
        <v>0.36749017024650121</v>
      </c>
      <c r="H1525" s="197">
        <v>0.5292628318290884</v>
      </c>
      <c r="I1525" s="197">
        <v>3.8499999999999998E-4</v>
      </c>
      <c r="J1525" s="197">
        <v>0.59060000000000001</v>
      </c>
      <c r="K1525" s="197">
        <v>3.1899999999999998E-2</v>
      </c>
      <c r="L1525" s="197"/>
      <c r="M1525" s="197"/>
      <c r="N1525" s="197"/>
      <c r="O1525" s="197"/>
    </row>
    <row r="1526" spans="1:15">
      <c r="A1526" s="246">
        <v>2</v>
      </c>
      <c r="B1526" s="230">
        <v>39924</v>
      </c>
      <c r="C1526" s="197">
        <v>0.36599999999999999</v>
      </c>
      <c r="D1526" s="197">
        <v>3.0000000000000001E-3</v>
      </c>
      <c r="E1526" s="197">
        <v>2.0055124577411038E-3</v>
      </c>
      <c r="F1526" s="197">
        <v>8.3073259076383524E-3</v>
      </c>
      <c r="G1526" s="197">
        <v>0.47909668983162235</v>
      </c>
      <c r="H1526" s="197">
        <v>0.40238669097153273</v>
      </c>
      <c r="I1526" s="197">
        <v>4.1910000000000003E-3</v>
      </c>
      <c r="J1526" s="197">
        <v>0.9506</v>
      </c>
      <c r="K1526" s="197">
        <v>0.1555</v>
      </c>
      <c r="L1526" s="197"/>
      <c r="M1526" s="197"/>
      <c r="N1526" s="197"/>
      <c r="O1526" s="197"/>
    </row>
    <row r="1527" spans="1:15">
      <c r="A1527" s="247">
        <v>7</v>
      </c>
      <c r="B1527" s="230">
        <v>39924</v>
      </c>
      <c r="C1527" s="197">
        <v>0.68600000000000005</v>
      </c>
      <c r="D1527" s="197">
        <v>3.0000000000000001E-3</v>
      </c>
      <c r="E1527" s="197">
        <v>8.741107932250107E-2</v>
      </c>
      <c r="F1527" s="197" t="s">
        <v>188</v>
      </c>
      <c r="G1527" s="197">
        <v>0.5232115346696864</v>
      </c>
      <c r="H1527" s="197">
        <v>0.67427764818405733</v>
      </c>
      <c r="I1527" s="197">
        <v>3.3839999999999999E-3</v>
      </c>
      <c r="J1527" s="197">
        <v>0.33750000000000002</v>
      </c>
      <c r="K1527" s="197">
        <v>0.1062</v>
      </c>
      <c r="L1527" s="197"/>
      <c r="M1527" s="197"/>
      <c r="N1527" s="197"/>
      <c r="O1527" s="197"/>
    </row>
    <row r="1528" spans="1:15">
      <c r="A1528" s="247">
        <v>17</v>
      </c>
      <c r="B1528" s="230">
        <v>39924</v>
      </c>
      <c r="C1528" s="197">
        <v>0.34300000000000003</v>
      </c>
      <c r="D1528" s="197">
        <v>2E-3</v>
      </c>
      <c r="E1528" s="197">
        <v>0.13481876587173242</v>
      </c>
      <c r="F1528" s="197">
        <v>2.7034824030322093E-3</v>
      </c>
      <c r="G1528" s="197">
        <v>0.49839477773022495</v>
      </c>
      <c r="H1528" s="197">
        <v>0.35452694448815963</v>
      </c>
      <c r="I1528" s="197">
        <v>2.7950000000000002E-3</v>
      </c>
      <c r="J1528" s="197">
        <v>0.46160000000000001</v>
      </c>
      <c r="K1528" s="197">
        <v>0.17430000000000001</v>
      </c>
      <c r="L1528" s="197"/>
      <c r="M1528" s="197"/>
      <c r="N1528" s="197"/>
      <c r="O1528" s="197"/>
    </row>
    <row r="1529" spans="1:15">
      <c r="A1529" s="247">
        <v>18</v>
      </c>
      <c r="B1529" s="230">
        <v>39924</v>
      </c>
      <c r="C1529" s="197">
        <v>0.32600000000000001</v>
      </c>
      <c r="D1529" s="197">
        <v>2E-3</v>
      </c>
      <c r="E1529" s="197">
        <v>3.5991752107361942E-3</v>
      </c>
      <c r="F1529" s="197" t="s">
        <v>188</v>
      </c>
      <c r="G1529" s="197">
        <v>0.3782618283145861</v>
      </c>
      <c r="H1529" s="197">
        <v>0.45368260355811929</v>
      </c>
      <c r="I1529" s="197">
        <v>3.7669999999999999E-3</v>
      </c>
      <c r="J1529" s="197">
        <v>0.41880000000000001</v>
      </c>
      <c r="K1529" s="197">
        <v>3.0609999999999998E-2</v>
      </c>
      <c r="L1529" s="197"/>
      <c r="M1529" s="197"/>
      <c r="N1529" s="197"/>
      <c r="O1529" s="197"/>
    </row>
    <row r="1530" spans="1:15">
      <c r="A1530" s="246">
        <v>2</v>
      </c>
      <c r="B1530" s="230">
        <v>39931</v>
      </c>
      <c r="C1530" s="197">
        <v>0.32100000000000001</v>
      </c>
      <c r="D1530" s="197">
        <v>7.0000000000000001E-3</v>
      </c>
      <c r="E1530" s="197">
        <v>3.4417102013338751E-3</v>
      </c>
      <c r="F1530" s="197" t="s">
        <v>188</v>
      </c>
      <c r="G1530" s="197">
        <v>0.40506127101989475</v>
      </c>
      <c r="H1530" s="197">
        <v>0.47587364645383928</v>
      </c>
      <c r="I1530" s="197">
        <v>4.8390000000000004E-3</v>
      </c>
      <c r="J1530" s="197">
        <v>0.4173</v>
      </c>
      <c r="K1530" s="197">
        <v>5.6239999999999998E-2</v>
      </c>
      <c r="L1530" s="197"/>
      <c r="M1530" s="197"/>
      <c r="N1530" s="197"/>
      <c r="O1530" s="197"/>
    </row>
    <row r="1531" spans="1:15">
      <c r="A1531" s="247">
        <v>7</v>
      </c>
      <c r="B1531" s="230">
        <v>39931</v>
      </c>
      <c r="C1531" s="197">
        <v>0.621</v>
      </c>
      <c r="D1531" s="197">
        <v>5.0000000000000001E-3</v>
      </c>
      <c r="E1531" s="197">
        <v>0.10105239646906161</v>
      </c>
      <c r="F1531" s="197" t="s">
        <v>188</v>
      </c>
      <c r="G1531" s="197">
        <v>0.45112273479950882</v>
      </c>
      <c r="H1531" s="197">
        <v>0.75631274728926712</v>
      </c>
      <c r="I1531" s="197">
        <v>3.447E-3</v>
      </c>
      <c r="J1531" s="197">
        <v>0.25</v>
      </c>
      <c r="K1531" s="197">
        <v>0.12559999999999999</v>
      </c>
      <c r="L1531" s="197"/>
      <c r="M1531" s="197"/>
      <c r="N1531" s="197"/>
      <c r="O1531" s="197"/>
    </row>
    <row r="1532" spans="1:15">
      <c r="A1532" s="247">
        <v>17</v>
      </c>
      <c r="B1532" s="230">
        <v>39931</v>
      </c>
      <c r="C1532" s="197">
        <v>0.29099999999999998</v>
      </c>
      <c r="D1532" s="197">
        <v>3.0000000000000001E-3</v>
      </c>
      <c r="E1532" s="197">
        <v>0.14596441447507025</v>
      </c>
      <c r="F1532" s="197" t="s">
        <v>188</v>
      </c>
      <c r="G1532" s="197">
        <v>0.42401666752827527</v>
      </c>
      <c r="H1532" s="197">
        <v>0.38555454377143505</v>
      </c>
      <c r="I1532" s="205">
        <v>4.6020000000000002E-3</v>
      </c>
      <c r="J1532" s="197">
        <v>0.42499999999999999</v>
      </c>
      <c r="K1532" s="197">
        <v>0.17480000000000001</v>
      </c>
      <c r="L1532" s="205"/>
      <c r="M1532" s="205"/>
      <c r="N1532" s="205"/>
      <c r="O1532" s="205"/>
    </row>
    <row r="1533" spans="1:15">
      <c r="A1533" s="247">
        <v>18</v>
      </c>
      <c r="B1533" s="230">
        <v>39931</v>
      </c>
      <c r="C1533" s="197">
        <v>0.28599999999999998</v>
      </c>
      <c r="D1533" s="197">
        <v>4.0000000000000001E-3</v>
      </c>
      <c r="E1533" s="197">
        <v>5.2195374921999429E-3</v>
      </c>
      <c r="F1533" s="197" t="s">
        <v>188</v>
      </c>
      <c r="G1533" s="197">
        <v>0.33651955950474843</v>
      </c>
      <c r="H1533" s="197">
        <v>0.54796881811393572</v>
      </c>
      <c r="I1533" s="205">
        <v>5.5849999999999997E-3</v>
      </c>
      <c r="J1533" s="197">
        <v>0.88260000000000005</v>
      </c>
      <c r="K1533" s="197">
        <v>0.1419</v>
      </c>
      <c r="L1533" s="205"/>
      <c r="M1533" s="205"/>
      <c r="N1533" s="205"/>
      <c r="O1533" s="205"/>
    </row>
    <row r="1534" spans="1:15">
      <c r="A1534" s="246">
        <v>2</v>
      </c>
      <c r="B1534" s="230">
        <v>39938</v>
      </c>
      <c r="C1534" s="197">
        <v>0.34599999999999997</v>
      </c>
      <c r="D1534" s="197">
        <v>5.0000000000000001E-3</v>
      </c>
      <c r="E1534" s="240">
        <v>2.6668060175152053E-3</v>
      </c>
      <c r="F1534" s="240">
        <v>4.6422786484542804E-3</v>
      </c>
      <c r="G1534" s="240">
        <v>0.45381402973123741</v>
      </c>
      <c r="H1534" s="197">
        <v>0.6341</v>
      </c>
      <c r="I1534" s="205">
        <v>5.0470000000000003E-3</v>
      </c>
      <c r="J1534" s="240">
        <v>1.0329999999999999</v>
      </c>
      <c r="K1534" s="240">
        <v>0.16539999999999999</v>
      </c>
      <c r="L1534" s="358"/>
      <c r="M1534" s="358"/>
      <c r="N1534" s="358"/>
      <c r="O1534" s="205"/>
    </row>
    <row r="1535" spans="1:15">
      <c r="A1535" s="247">
        <v>7</v>
      </c>
      <c r="B1535" s="230">
        <v>39938</v>
      </c>
      <c r="C1535" s="197">
        <v>0.66600000000000004</v>
      </c>
      <c r="D1535" s="197">
        <v>5.0000000000000001E-3</v>
      </c>
      <c r="E1535" s="197">
        <v>9.4436393405556124E-2</v>
      </c>
      <c r="F1535" s="197" t="s">
        <v>188</v>
      </c>
      <c r="G1535" s="197">
        <v>0.49294015654278545</v>
      </c>
      <c r="H1535" s="197">
        <v>0.85012200000000004</v>
      </c>
      <c r="I1535" s="205">
        <v>5.0829999999999998E-3</v>
      </c>
      <c r="J1535" s="197">
        <v>0.53259999999999996</v>
      </c>
      <c r="K1535" s="197">
        <v>0.14990000000000001</v>
      </c>
      <c r="L1535" s="205"/>
      <c r="M1535" s="205"/>
      <c r="N1535" s="205"/>
      <c r="O1535" s="205"/>
    </row>
    <row r="1536" spans="1:15">
      <c r="A1536" s="247">
        <v>17</v>
      </c>
      <c r="B1536" s="230">
        <v>39938</v>
      </c>
      <c r="C1536" s="197">
        <v>0.29299999999999998</v>
      </c>
      <c r="D1536" s="197">
        <v>5.0000000000000001E-3</v>
      </c>
      <c r="E1536" s="197">
        <v>0.1325424093007129</v>
      </c>
      <c r="F1536" s="197" t="s">
        <v>188</v>
      </c>
      <c r="G1536" s="197">
        <v>0.4295451981465096</v>
      </c>
      <c r="H1536" s="197">
        <v>0.64455200000000001</v>
      </c>
      <c r="I1536" s="205">
        <v>5.9670000000000001E-3</v>
      </c>
      <c r="J1536" s="197">
        <v>0.55600000000000005</v>
      </c>
      <c r="K1536" s="197">
        <v>0.1731</v>
      </c>
      <c r="L1536" s="205"/>
      <c r="M1536" s="205"/>
      <c r="N1536" s="205"/>
      <c r="O1536" s="205"/>
    </row>
    <row r="1537" spans="1:15">
      <c r="A1537" s="247">
        <v>18</v>
      </c>
      <c r="B1537" s="230">
        <v>39938</v>
      </c>
      <c r="C1537" s="197">
        <v>0.28100000000000003</v>
      </c>
      <c r="D1537" s="197">
        <v>5.0000000000000001E-3</v>
      </c>
      <c r="E1537" s="197">
        <v>5.3442548131300968E-3</v>
      </c>
      <c r="F1537" s="197" t="s">
        <v>188</v>
      </c>
      <c r="G1537" s="197">
        <v>0.36374128221520102</v>
      </c>
      <c r="H1537" s="197">
        <v>0.58401999999999998</v>
      </c>
      <c r="I1537" s="205">
        <v>4.5919999999999997E-3</v>
      </c>
      <c r="J1537" s="197">
        <v>0.72189999999999999</v>
      </c>
      <c r="K1537" s="197">
        <v>8.4709999999999994E-2</v>
      </c>
      <c r="L1537" s="205"/>
      <c r="M1537" s="205"/>
      <c r="N1537" s="205"/>
      <c r="O1537" s="205"/>
    </row>
    <row r="1538" spans="1:15">
      <c r="A1538" s="246">
        <v>2</v>
      </c>
      <c r="B1538" s="230">
        <v>39946</v>
      </c>
      <c r="C1538" s="197">
        <v>0.34100000000000003</v>
      </c>
      <c r="D1538" s="197">
        <v>3.0000000000000001E-3</v>
      </c>
      <c r="E1538" s="197">
        <v>5.4667532816839231E-3</v>
      </c>
      <c r="F1538" s="197" t="s">
        <v>188</v>
      </c>
      <c r="G1538" s="197">
        <v>0.42139015394749185</v>
      </c>
      <c r="H1538" s="197">
        <v>0.65107400000000004</v>
      </c>
      <c r="I1538" s="205">
        <v>4.973E-3</v>
      </c>
      <c r="J1538" s="197">
        <v>0.64990000000000003</v>
      </c>
      <c r="K1538" s="197">
        <v>6.9540000000000005E-2</v>
      </c>
      <c r="L1538" s="205"/>
      <c r="M1538" s="205"/>
      <c r="N1538" s="205"/>
      <c r="O1538" s="205"/>
    </row>
    <row r="1539" spans="1:15">
      <c r="A1539" s="247">
        <v>7</v>
      </c>
      <c r="B1539" s="230">
        <v>39946</v>
      </c>
      <c r="C1539" s="197">
        <v>0.64600000000000002</v>
      </c>
      <c r="D1539" s="197">
        <v>3.0000000000000001E-3</v>
      </c>
      <c r="E1539" s="197">
        <v>0.11666897530797529</v>
      </c>
      <c r="F1539" s="197" t="s">
        <v>188</v>
      </c>
      <c r="G1539" s="197">
        <v>0.46621706168813831</v>
      </c>
      <c r="H1539" s="197">
        <v>1.130198</v>
      </c>
      <c r="I1539" s="205">
        <v>4.4650000000000002E-3</v>
      </c>
      <c r="J1539" s="197">
        <v>0.49080000000000001</v>
      </c>
      <c r="K1539" s="197">
        <v>0.1648</v>
      </c>
      <c r="L1539" s="205"/>
      <c r="M1539" s="205"/>
      <c r="N1539" s="205"/>
      <c r="O1539" s="205"/>
    </row>
    <row r="1540" spans="1:15">
      <c r="A1540" s="247">
        <v>17</v>
      </c>
      <c r="B1540" s="230">
        <v>39946</v>
      </c>
      <c r="C1540" s="197">
        <v>0.27300000000000002</v>
      </c>
      <c r="D1540" s="197">
        <v>4.0000000000000001E-3</v>
      </c>
      <c r="E1540" s="197">
        <v>0.1351345380287631</v>
      </c>
      <c r="F1540" s="197">
        <v>2.8039878314241547E-2</v>
      </c>
      <c r="G1540" s="197">
        <v>0.54616519323837642</v>
      </c>
      <c r="H1540" s="197">
        <v>0.56661099999999998</v>
      </c>
      <c r="I1540" s="205">
        <v>4.2630000000000003E-3</v>
      </c>
      <c r="J1540" s="197">
        <v>0.59870000000000001</v>
      </c>
      <c r="K1540" s="197">
        <v>0.19270000000000001</v>
      </c>
      <c r="L1540" s="205"/>
      <c r="M1540" s="205"/>
      <c r="N1540" s="205"/>
      <c r="O1540" s="205"/>
    </row>
    <row r="1541" spans="1:15">
      <c r="A1541" s="247">
        <v>18</v>
      </c>
      <c r="B1541" s="230">
        <v>39946</v>
      </c>
      <c r="C1541" s="197">
        <v>0.27100000000000002</v>
      </c>
      <c r="D1541" s="197">
        <v>4.0000000000000001E-3</v>
      </c>
      <c r="E1541" s="197">
        <v>8.9525789654957468E-3</v>
      </c>
      <c r="F1541" s="197" t="s">
        <v>188</v>
      </c>
      <c r="G1541" s="197">
        <v>0.3417060376636939</v>
      </c>
      <c r="H1541" s="197">
        <v>0.57237199999999999</v>
      </c>
      <c r="I1541" s="205">
        <v>3.8939999999999999E-3</v>
      </c>
      <c r="J1541" s="197">
        <v>0.59489999999999998</v>
      </c>
      <c r="K1541" s="197">
        <v>6.2520000000000006E-2</v>
      </c>
      <c r="L1541" s="205"/>
      <c r="M1541" s="205"/>
      <c r="N1541" s="205"/>
      <c r="O1541" s="205"/>
    </row>
    <row r="1542" spans="1:15">
      <c r="A1542" s="246">
        <v>2</v>
      </c>
      <c r="B1542" s="230">
        <v>39952</v>
      </c>
      <c r="C1542" s="197">
        <v>0.36599999999999999</v>
      </c>
      <c r="D1542" s="197">
        <v>4.0000000000000001E-3</v>
      </c>
      <c r="E1542" s="231">
        <v>2.933309613291375E-3</v>
      </c>
      <c r="F1542" s="231">
        <v>7.2702960663631197E-3</v>
      </c>
      <c r="G1542" s="231">
        <v>0.45045736480944804</v>
      </c>
      <c r="H1542" s="197">
        <v>0.60920700000000005</v>
      </c>
      <c r="I1542" s="205">
        <v>4.3359999999999996E-3</v>
      </c>
      <c r="J1542" s="197">
        <v>0.62949999999999995</v>
      </c>
      <c r="K1542" s="197">
        <v>5.9580000000000001E-2</v>
      </c>
      <c r="L1542" s="205"/>
      <c r="M1542" s="205"/>
      <c r="N1542" s="205"/>
      <c r="O1542" s="205"/>
    </row>
    <row r="1543" spans="1:15">
      <c r="A1543" s="247">
        <v>7</v>
      </c>
      <c r="B1543" s="230">
        <v>39952</v>
      </c>
      <c r="C1543" s="197">
        <v>0.69299999999999995</v>
      </c>
      <c r="D1543" s="197">
        <v>3.0000000000000001E-3</v>
      </c>
      <c r="E1543" s="231">
        <v>0.10647655290968024</v>
      </c>
      <c r="F1543" s="231" t="s">
        <v>188</v>
      </c>
      <c r="G1543" s="231">
        <v>0.48986336574308487</v>
      </c>
      <c r="H1543" s="197">
        <v>0.861568</v>
      </c>
      <c r="I1543" s="205">
        <v>3.9309999999999996E-3</v>
      </c>
      <c r="J1543" s="197">
        <v>0.63009999999999999</v>
      </c>
      <c r="K1543" s="197">
        <v>0.22009999999999999</v>
      </c>
      <c r="L1543" s="205"/>
      <c r="M1543" s="205"/>
      <c r="N1543" s="205"/>
      <c r="O1543" s="205"/>
    </row>
    <row r="1544" spans="1:15">
      <c r="A1544" s="247">
        <v>17</v>
      </c>
      <c r="B1544" s="230">
        <v>39952</v>
      </c>
      <c r="C1544" s="197">
        <v>0.27700000000000002</v>
      </c>
      <c r="D1544" s="197">
        <v>7.0000000000000001E-3</v>
      </c>
      <c r="E1544" s="231">
        <v>0.12589573402632934</v>
      </c>
      <c r="F1544" s="231">
        <v>4.207339177723677E-3</v>
      </c>
      <c r="G1544" s="231">
        <v>0.44653420748869077</v>
      </c>
      <c r="H1544" s="197">
        <v>0.62038300000000002</v>
      </c>
      <c r="I1544" s="205">
        <v>3.0739999999999999E-3</v>
      </c>
      <c r="J1544" s="197">
        <v>0.49380000000000002</v>
      </c>
      <c r="K1544" s="197">
        <v>0.14480000000000001</v>
      </c>
      <c r="L1544" s="205"/>
      <c r="M1544" s="205"/>
      <c r="N1544" s="205"/>
      <c r="O1544" s="205"/>
    </row>
    <row r="1545" spans="1:15">
      <c r="A1545" s="247">
        <v>18</v>
      </c>
      <c r="B1545" s="230">
        <v>39952</v>
      </c>
      <c r="C1545" s="197">
        <v>0.26700000000000002</v>
      </c>
      <c r="D1545" s="197">
        <v>3.0000000000000001E-3</v>
      </c>
      <c r="E1545" s="231">
        <v>5.8289975628516991E-3</v>
      </c>
      <c r="F1545" s="231" t="s">
        <v>188</v>
      </c>
      <c r="G1545" s="231">
        <v>0.34501696125672504</v>
      </c>
      <c r="H1545" s="197">
        <v>0.58696099999999996</v>
      </c>
      <c r="I1545" s="205">
        <v>1.611E-3</v>
      </c>
      <c r="J1545" s="197">
        <v>0.7702</v>
      </c>
      <c r="K1545" s="197">
        <v>0.10879999999999999</v>
      </c>
      <c r="L1545" s="205"/>
      <c r="M1545" s="205"/>
      <c r="N1545" s="205"/>
      <c r="O1545" s="205"/>
    </row>
    <row r="1546" spans="1:15">
      <c r="A1546" s="246">
        <v>2</v>
      </c>
      <c r="B1546" s="230">
        <v>39959</v>
      </c>
      <c r="C1546" s="197">
        <v>0.38600000000000001</v>
      </c>
      <c r="D1546" s="197">
        <v>8.0000000000000002E-3</v>
      </c>
      <c r="E1546" s="197">
        <v>2.471788385195261E-3</v>
      </c>
      <c r="F1546" s="197">
        <v>9.8111630612468179E-3</v>
      </c>
      <c r="G1546" s="197">
        <v>0.47133002483830738</v>
      </c>
      <c r="H1546" s="197">
        <v>0.79538799999999998</v>
      </c>
      <c r="I1546" s="205">
        <v>3.2820000000000002E-3</v>
      </c>
      <c r="J1546" s="197">
        <v>0.84379999999999999</v>
      </c>
      <c r="K1546" s="197">
        <v>9.2060000000000003E-2</v>
      </c>
      <c r="L1546" s="205"/>
      <c r="M1546" s="205"/>
      <c r="N1546" s="205"/>
      <c r="O1546" s="205"/>
    </row>
    <row r="1547" spans="1:15">
      <c r="A1547" s="247">
        <v>7</v>
      </c>
      <c r="B1547" s="230">
        <v>39959</v>
      </c>
      <c r="C1547" s="197">
        <v>0.72599999999999998</v>
      </c>
      <c r="D1547" s="197">
        <v>6.0000000000000001E-3</v>
      </c>
      <c r="E1547" s="197">
        <v>8.6077607203131692E-2</v>
      </c>
      <c r="F1547" s="197">
        <v>3.6995982533061232E-3</v>
      </c>
      <c r="G1547" s="197">
        <v>0.49796037117532499</v>
      </c>
      <c r="H1547" s="197">
        <v>0.89966299999999999</v>
      </c>
      <c r="I1547" s="205">
        <v>8.3900000000000001E-4</v>
      </c>
      <c r="J1547" s="197">
        <v>0.78039999999999998</v>
      </c>
      <c r="K1547" s="197">
        <v>0.30869999999999997</v>
      </c>
      <c r="L1547" s="205"/>
      <c r="M1547" s="205"/>
      <c r="N1547" s="205"/>
      <c r="O1547" s="205"/>
    </row>
    <row r="1548" spans="1:15">
      <c r="A1548" s="247">
        <v>17</v>
      </c>
      <c r="B1548" s="230">
        <v>39959</v>
      </c>
      <c r="C1548" s="197">
        <v>0.29699999999999999</v>
      </c>
      <c r="D1548" s="197">
        <v>4.0000000000000001E-3</v>
      </c>
      <c r="E1548" s="197">
        <v>0.10880119695447725</v>
      </c>
      <c r="F1548" s="197">
        <v>2.7283780580495396E-3</v>
      </c>
      <c r="G1548" s="197">
        <v>0.4537306359500643</v>
      </c>
      <c r="H1548" s="197">
        <v>0.61681900000000001</v>
      </c>
      <c r="I1548" s="205">
        <v>1.475E-3</v>
      </c>
      <c r="J1548" s="197">
        <v>1.048</v>
      </c>
      <c r="K1548" s="197">
        <v>0.2442</v>
      </c>
      <c r="L1548" s="205"/>
      <c r="M1548" s="205"/>
      <c r="N1548" s="205"/>
      <c r="O1548" s="205"/>
    </row>
    <row r="1549" spans="1:15">
      <c r="A1549" s="247">
        <v>18</v>
      </c>
      <c r="B1549" s="230">
        <v>39959</v>
      </c>
      <c r="C1549" s="197">
        <v>0.28100000000000003</v>
      </c>
      <c r="D1549" s="197">
        <v>3.0000000000000001E-3</v>
      </c>
      <c r="E1549" s="197">
        <v>1.2848113597321146E-3</v>
      </c>
      <c r="F1549" s="197" t="s">
        <v>188</v>
      </c>
      <c r="G1549" s="197">
        <v>0.36525771691643005</v>
      </c>
      <c r="H1549" s="197">
        <v>0.57987999999999995</v>
      </c>
      <c r="I1549" s="205">
        <v>-2.0000000000000001E-4</v>
      </c>
      <c r="J1549" s="197">
        <v>0.55400000000000005</v>
      </c>
      <c r="K1549" s="197">
        <v>4.1090000000000002E-2</v>
      </c>
      <c r="L1549" s="205"/>
      <c r="M1549" s="205"/>
      <c r="N1549" s="205"/>
      <c r="O1549" s="205"/>
    </row>
    <row r="1550" spans="1:15">
      <c r="A1550" s="246">
        <v>2</v>
      </c>
      <c r="B1550" s="230">
        <v>39966</v>
      </c>
      <c r="C1550" s="197">
        <v>0.34</v>
      </c>
      <c r="D1550" s="197">
        <v>5.0000000000000001E-3</v>
      </c>
      <c r="E1550" s="231">
        <v>7.9228413212298621E-3</v>
      </c>
      <c r="F1550" s="231">
        <v>6.6251732330398867E-3</v>
      </c>
      <c r="G1550" s="231">
        <v>0.40190543863046529</v>
      </c>
      <c r="H1550" s="197">
        <v>0.66969999999999996</v>
      </c>
      <c r="I1550" s="205">
        <v>2.2850000000000001E-3</v>
      </c>
      <c r="J1550" s="197">
        <v>0.4894</v>
      </c>
      <c r="K1550" s="197">
        <v>6.8400000000000002E-2</v>
      </c>
      <c r="L1550" s="205"/>
      <c r="M1550" s="205"/>
      <c r="N1550" s="205"/>
      <c r="O1550" s="205"/>
    </row>
    <row r="1551" spans="1:15">
      <c r="A1551" s="247">
        <v>7</v>
      </c>
      <c r="B1551" s="230">
        <v>39966</v>
      </c>
      <c r="C1551" s="197">
        <v>0.64900000000000002</v>
      </c>
      <c r="D1551" s="197">
        <v>5.0000000000000001E-3</v>
      </c>
      <c r="E1551" s="231">
        <v>0.11385482977684662</v>
      </c>
      <c r="F1551" s="231">
        <v>2.652096680982314E-3</v>
      </c>
      <c r="G1551" s="231">
        <v>0.43175102619677691</v>
      </c>
      <c r="H1551" s="197">
        <v>0.91171400000000002</v>
      </c>
      <c r="I1551" s="205">
        <v>2.3739999999999998E-3</v>
      </c>
      <c r="J1551" s="197">
        <v>0.50039999999999996</v>
      </c>
      <c r="K1551" s="197">
        <v>0.18890000000000001</v>
      </c>
      <c r="L1551" s="205"/>
      <c r="M1551" s="205"/>
      <c r="N1551" s="205"/>
      <c r="O1551" s="205"/>
    </row>
    <row r="1552" spans="1:15">
      <c r="A1552" s="247">
        <v>17</v>
      </c>
      <c r="B1552" s="230">
        <v>39966</v>
      </c>
      <c r="C1552" s="197">
        <v>0.26700000000000002</v>
      </c>
      <c r="D1552" s="197">
        <v>1E-3</v>
      </c>
      <c r="E1552" s="231">
        <v>0.12045678419949152</v>
      </c>
      <c r="F1552" s="231" t="s">
        <v>188</v>
      </c>
      <c r="G1552" s="231">
        <v>0.42445458769905525</v>
      </c>
      <c r="H1552" s="197">
        <v>0.64562699999999995</v>
      </c>
      <c r="I1552" s="205">
        <v>4.5120000000000004E-3</v>
      </c>
      <c r="J1552" s="197">
        <v>0.57850000000000001</v>
      </c>
      <c r="K1552" s="197">
        <v>0.18659999999999999</v>
      </c>
      <c r="L1552" s="205"/>
      <c r="M1552" s="205"/>
      <c r="N1552" s="205"/>
      <c r="O1552" s="205"/>
    </row>
    <row r="1553" spans="1:15">
      <c r="A1553" s="247">
        <v>18</v>
      </c>
      <c r="B1553" s="230">
        <v>39966</v>
      </c>
      <c r="C1553" s="197">
        <v>0.25700000000000001</v>
      </c>
      <c r="D1553" s="197">
        <v>6.0000000000000001E-3</v>
      </c>
      <c r="E1553" s="231">
        <v>1.5753523817856614E-2</v>
      </c>
      <c r="F1553" s="231" t="s">
        <v>188</v>
      </c>
      <c r="G1553" s="231">
        <v>0.31007933056670101</v>
      </c>
      <c r="H1553" s="197">
        <v>0.67130400000000001</v>
      </c>
      <c r="I1553" s="205">
        <v>7.5100000000000004E-4</v>
      </c>
      <c r="J1553" s="197">
        <v>0.93259999999999998</v>
      </c>
      <c r="K1553" s="197">
        <v>0.17130000000000001</v>
      </c>
      <c r="L1553" s="205"/>
      <c r="M1553" s="205"/>
      <c r="N1553" s="205"/>
      <c r="O1553" s="205"/>
    </row>
    <row r="1554" spans="1:15">
      <c r="A1554" s="246">
        <v>2</v>
      </c>
      <c r="B1554" s="230">
        <v>39973</v>
      </c>
      <c r="C1554" s="197">
        <v>0.30599999999999999</v>
      </c>
      <c r="D1554" s="197">
        <v>4.0000000000000001E-3</v>
      </c>
      <c r="E1554" s="197">
        <v>5.5185996865735549E-3</v>
      </c>
      <c r="F1554" s="197" t="s">
        <v>188</v>
      </c>
      <c r="G1554" s="197">
        <v>0.36666665363896056</v>
      </c>
      <c r="H1554" s="197">
        <v>0.72436199999999995</v>
      </c>
      <c r="I1554" s="205">
        <v>2.395E-3</v>
      </c>
      <c r="J1554" s="197">
        <v>0.52100000000000002</v>
      </c>
      <c r="K1554" s="197">
        <v>6.9150000000000003E-2</v>
      </c>
      <c r="L1554" s="205"/>
      <c r="M1554" s="205"/>
      <c r="N1554" s="205"/>
      <c r="O1554" s="205"/>
    </row>
    <row r="1555" spans="1:15">
      <c r="A1555" s="247">
        <v>7</v>
      </c>
      <c r="B1555" s="230">
        <v>39973</v>
      </c>
      <c r="C1555" s="197">
        <v>0.61399999999999999</v>
      </c>
      <c r="D1555" s="197">
        <v>2E-3</v>
      </c>
      <c r="E1555" s="197">
        <v>0.11683247697928771</v>
      </c>
      <c r="F1555" s="197" t="s">
        <v>188</v>
      </c>
      <c r="G1555" s="197">
        <v>0.39743640713388328</v>
      </c>
      <c r="H1555" s="197">
        <v>0.99825900000000001</v>
      </c>
      <c r="I1555" s="205">
        <v>2.9139999999999999E-3</v>
      </c>
      <c r="J1555" s="197">
        <v>0.79179999999999995</v>
      </c>
      <c r="K1555" s="197">
        <v>0.25380000000000003</v>
      </c>
      <c r="L1555" s="205"/>
      <c r="M1555" s="205"/>
      <c r="N1555" s="205"/>
      <c r="O1555" s="205"/>
    </row>
    <row r="1556" spans="1:15">
      <c r="A1556" s="247">
        <v>17</v>
      </c>
      <c r="B1556" s="230">
        <v>39973</v>
      </c>
      <c r="C1556" s="197">
        <v>0.252</v>
      </c>
      <c r="D1556" s="197">
        <v>3.0000000000000001E-3</v>
      </c>
      <c r="E1556" s="197">
        <v>0.12793467853224039</v>
      </c>
      <c r="F1556" s="197" t="s">
        <v>188</v>
      </c>
      <c r="G1556" s="197">
        <v>0.39689288856667504</v>
      </c>
      <c r="H1556" s="197">
        <v>0.61641400000000002</v>
      </c>
      <c r="I1556" s="205">
        <v>2.9099999999999998E-3</v>
      </c>
      <c r="J1556" s="197">
        <v>0.83919999999999995</v>
      </c>
      <c r="K1556" s="197">
        <v>0.25009999999999999</v>
      </c>
      <c r="L1556" s="205"/>
      <c r="M1556" s="205"/>
      <c r="N1556" s="205"/>
      <c r="O1556" s="205"/>
    </row>
    <row r="1557" spans="1:15">
      <c r="A1557" s="247">
        <v>18</v>
      </c>
      <c r="B1557" s="230">
        <v>39973</v>
      </c>
      <c r="C1557" s="197">
        <v>0.23499999999999999</v>
      </c>
      <c r="D1557" s="197">
        <v>3.0000000000000001E-3</v>
      </c>
      <c r="E1557" s="197">
        <v>1.3413361769045919E-2</v>
      </c>
      <c r="F1557" s="197" t="s">
        <v>188</v>
      </c>
      <c r="G1557" s="197">
        <v>0.3035352949808362</v>
      </c>
      <c r="H1557" s="197">
        <v>0.74894400000000005</v>
      </c>
      <c r="I1557" s="205">
        <v>3.173E-3</v>
      </c>
      <c r="J1557" s="197">
        <v>0.53380000000000005</v>
      </c>
      <c r="K1557" s="197">
        <v>7.3730000000000004E-2</v>
      </c>
      <c r="L1557" s="205"/>
      <c r="M1557" s="205"/>
      <c r="N1557" s="205"/>
      <c r="O1557" s="205"/>
    </row>
    <row r="1558" spans="1:15">
      <c r="A1558" s="246">
        <v>2</v>
      </c>
      <c r="B1558" s="230">
        <v>39980</v>
      </c>
      <c r="C1558" s="197">
        <v>0.28199999999999997</v>
      </c>
      <c r="D1558" s="197">
        <v>2E-3</v>
      </c>
      <c r="E1558" s="231">
        <v>7.18613937448522E-3</v>
      </c>
      <c r="F1558" s="231">
        <v>6.9300608987422707E-3</v>
      </c>
      <c r="G1558" s="231">
        <v>0.35877372813527869</v>
      </c>
      <c r="H1558" s="197">
        <v>0.65519400000000005</v>
      </c>
      <c r="I1558" s="205">
        <v>3.5699999999999998E-3</v>
      </c>
      <c r="J1558" s="197">
        <v>0.41339999999999999</v>
      </c>
      <c r="K1558" s="197">
        <v>4.3189999999999999E-2</v>
      </c>
      <c r="L1558" s="205"/>
      <c r="M1558" s="205"/>
      <c r="N1558" s="205"/>
      <c r="O1558" s="205"/>
    </row>
    <row r="1559" spans="1:15">
      <c r="A1559" s="247">
        <v>7</v>
      </c>
      <c r="B1559" s="230">
        <v>39980</v>
      </c>
      <c r="C1559" s="197">
        <v>0.58399999999999996</v>
      </c>
      <c r="D1559" s="197">
        <v>1E-3</v>
      </c>
      <c r="E1559" s="231">
        <v>0.11321790843049152</v>
      </c>
      <c r="F1559" s="231">
        <v>3.7699855447539256E-3</v>
      </c>
      <c r="G1559" s="231">
        <v>0.38858955741239576</v>
      </c>
      <c r="H1559" s="197">
        <v>1.054902</v>
      </c>
      <c r="I1559" s="205">
        <v>5.4799999999999998E-4</v>
      </c>
      <c r="J1559" s="197">
        <v>0.32590000000000002</v>
      </c>
      <c r="K1559" s="197">
        <v>0.14480000000000001</v>
      </c>
      <c r="L1559" s="205"/>
      <c r="M1559" s="205"/>
      <c r="N1559" s="205"/>
      <c r="O1559" s="205"/>
    </row>
    <row r="1560" spans="1:15">
      <c r="A1560" s="247">
        <v>17</v>
      </c>
      <c r="B1560" s="230">
        <v>39980</v>
      </c>
      <c r="C1560" s="197">
        <v>0.247</v>
      </c>
      <c r="D1560" s="197">
        <v>0</v>
      </c>
      <c r="E1560" s="231">
        <v>0.13034333630308084</v>
      </c>
      <c r="F1560" s="231">
        <v>3.5435028938714018E-3</v>
      </c>
      <c r="G1560" s="231">
        <v>0.39348981857690446</v>
      </c>
      <c r="H1560" s="197">
        <v>0.56605499999999997</v>
      </c>
      <c r="I1560" s="205">
        <v>5.4799999999999998E-4</v>
      </c>
      <c r="J1560" s="197">
        <v>0.9526</v>
      </c>
      <c r="K1560" s="197">
        <v>0.29199999999999998</v>
      </c>
      <c r="L1560" s="205"/>
      <c r="M1560" s="205"/>
      <c r="N1560" s="205"/>
      <c r="O1560" s="205"/>
    </row>
    <row r="1561" spans="1:15">
      <c r="A1561" s="247">
        <v>18</v>
      </c>
      <c r="B1561" s="230">
        <v>39980</v>
      </c>
      <c r="C1561" s="197">
        <v>0.224</v>
      </c>
      <c r="D1561" s="197">
        <v>0</v>
      </c>
      <c r="E1561" s="231">
        <v>1.7506512800904948E-2</v>
      </c>
      <c r="F1561" s="231" t="s">
        <v>188</v>
      </c>
      <c r="G1561" s="231">
        <v>0.29920231864329455</v>
      </c>
      <c r="H1561" s="197">
        <v>0.58797200000000005</v>
      </c>
      <c r="I1561" s="205">
        <v>1.684E-3</v>
      </c>
      <c r="J1561" s="197">
        <v>0.42730000000000001</v>
      </c>
      <c r="K1561" s="197">
        <v>4.9230000000000003E-2</v>
      </c>
      <c r="L1561" s="205"/>
      <c r="M1561" s="205"/>
      <c r="N1561" s="205"/>
      <c r="O1561" s="205"/>
    </row>
    <row r="1562" spans="1:15">
      <c r="A1562" s="246">
        <v>2</v>
      </c>
      <c r="B1562" s="230">
        <v>39987</v>
      </c>
      <c r="C1562" s="197">
        <v>0.26900000000000002</v>
      </c>
      <c r="D1562" s="197">
        <v>0.01</v>
      </c>
      <c r="E1562" s="197">
        <v>8.9156197009402881E-3</v>
      </c>
      <c r="F1562" s="197">
        <v>7.8980954323033242E-3</v>
      </c>
      <c r="G1562" s="197">
        <v>0.35857158199579597</v>
      </c>
      <c r="H1562" s="197">
        <v>0.70503000000000005</v>
      </c>
      <c r="I1562" s="205">
        <v>-1.5139999999999999E-3</v>
      </c>
      <c r="J1562" s="197">
        <v>0.51339999999999997</v>
      </c>
      <c r="K1562" s="197">
        <v>6.1150000000000003E-2</v>
      </c>
      <c r="L1562" s="205"/>
      <c r="M1562" s="205"/>
      <c r="N1562" s="205"/>
      <c r="O1562" s="205"/>
    </row>
    <row r="1563" spans="1:15">
      <c r="A1563" s="247">
        <v>7</v>
      </c>
      <c r="B1563" s="230">
        <v>39987</v>
      </c>
      <c r="C1563" s="197">
        <v>0.56699999999999995</v>
      </c>
      <c r="D1563" s="197">
        <v>1.2999999999999999E-2</v>
      </c>
      <c r="E1563" s="197">
        <v>0.11142110112261143</v>
      </c>
      <c r="F1563" s="197">
        <v>5.4347858256693039E-3</v>
      </c>
      <c r="G1563" s="197">
        <v>0.37288139776360429</v>
      </c>
      <c r="H1563" s="197">
        <v>0.92392300000000005</v>
      </c>
      <c r="I1563" s="205">
        <v>8.8350000000000008E-3</v>
      </c>
      <c r="J1563" s="197">
        <v>0.55710000000000004</v>
      </c>
      <c r="K1563" s="197">
        <v>0.19869999999999999</v>
      </c>
      <c r="L1563" s="205"/>
      <c r="M1563" s="205"/>
      <c r="N1563" s="205"/>
      <c r="O1563" s="205"/>
    </row>
    <row r="1564" spans="1:15">
      <c r="A1564" s="247">
        <v>17</v>
      </c>
      <c r="B1564" s="230">
        <v>39987</v>
      </c>
      <c r="C1564" s="197">
        <v>0.22500000000000001</v>
      </c>
      <c r="D1564" s="197">
        <v>1E-3</v>
      </c>
      <c r="E1564" s="197">
        <v>0.13165086072519794</v>
      </c>
      <c r="F1564" s="197">
        <v>4.1829086160737874E-3</v>
      </c>
      <c r="G1564" s="197">
        <v>0.37964552235948279</v>
      </c>
      <c r="H1564" s="197">
        <v>0.61808399999999997</v>
      </c>
      <c r="I1564" s="205">
        <v>5.5120000000000004E-3</v>
      </c>
      <c r="J1564" s="197">
        <v>0.81120000000000003</v>
      </c>
      <c r="K1564" s="197">
        <v>0.2397</v>
      </c>
      <c r="L1564" s="205"/>
      <c r="M1564" s="205"/>
      <c r="N1564" s="205"/>
      <c r="O1564" s="205"/>
    </row>
    <row r="1565" spans="1:15">
      <c r="A1565" s="247">
        <v>18</v>
      </c>
      <c r="B1565" s="230">
        <v>39987</v>
      </c>
      <c r="C1565" s="197">
        <v>0.21099999999999999</v>
      </c>
      <c r="D1565" s="197">
        <v>5.0000000000000001E-3</v>
      </c>
      <c r="E1565" s="197">
        <v>2.2060401161797361E-2</v>
      </c>
      <c r="F1565" s="197">
        <v>3.5388757136075159E-3</v>
      </c>
      <c r="G1565" s="197">
        <v>0.29423598613590868</v>
      </c>
      <c r="H1565" s="197">
        <v>0.63719599999999998</v>
      </c>
      <c r="I1565" s="205">
        <v>3.467E-3</v>
      </c>
      <c r="J1565" s="197">
        <v>0.69210000000000005</v>
      </c>
      <c r="K1565" s="197">
        <v>0.13100000000000001</v>
      </c>
      <c r="L1565" s="205"/>
      <c r="M1565" s="205"/>
      <c r="N1565" s="205"/>
      <c r="O1565" s="205"/>
    </row>
    <row r="1566" spans="1:15">
      <c r="A1566" s="246">
        <v>2</v>
      </c>
      <c r="B1566" s="230">
        <v>39994</v>
      </c>
      <c r="C1566" s="197">
        <v>0.24399999999999999</v>
      </c>
      <c r="D1566" s="197">
        <v>6.0000000000000001E-3</v>
      </c>
      <c r="E1566" s="197">
        <v>1.0516333117179592E-2</v>
      </c>
      <c r="F1566" s="197">
        <v>7.8879557868401715E-3</v>
      </c>
      <c r="G1566" s="197">
        <v>0.3400202749351946</v>
      </c>
      <c r="H1566" s="197">
        <v>0.68378799999999995</v>
      </c>
      <c r="I1566" s="205">
        <v>4.1229999999999999E-3</v>
      </c>
      <c r="J1566" s="197">
        <v>0.61309999999999998</v>
      </c>
      <c r="K1566" s="197">
        <v>6.0729999999999999E-2</v>
      </c>
      <c r="L1566" s="205"/>
      <c r="M1566" s="205"/>
      <c r="N1566" s="205"/>
      <c r="O1566" s="205"/>
    </row>
    <row r="1567" spans="1:15">
      <c r="A1567" s="247">
        <v>7</v>
      </c>
      <c r="B1567" s="230">
        <v>39994</v>
      </c>
      <c r="C1567" s="197">
        <v>0.53600000000000003</v>
      </c>
      <c r="D1567" s="197">
        <v>6.0000000000000001E-3</v>
      </c>
      <c r="E1567" s="197">
        <v>0.11745585502840125</v>
      </c>
      <c r="F1567" s="197">
        <v>5.2882620259373956E-3</v>
      </c>
      <c r="G1567" s="197">
        <v>0.36564726413446985</v>
      </c>
      <c r="H1567" s="197">
        <v>0.89309099999999997</v>
      </c>
      <c r="I1567" s="205">
        <v>6.607E-3</v>
      </c>
      <c r="J1567" s="197">
        <v>0.35620000000000002</v>
      </c>
      <c r="K1567" s="197">
        <v>0.14929999999999999</v>
      </c>
      <c r="L1567" s="205"/>
      <c r="M1567" s="205"/>
      <c r="N1567" s="205"/>
      <c r="O1567" s="205"/>
    </row>
    <row r="1568" spans="1:15">
      <c r="A1568" s="247">
        <v>17</v>
      </c>
      <c r="B1568" s="230">
        <v>39994</v>
      </c>
      <c r="C1568" s="197">
        <v>0.21299999999999999</v>
      </c>
      <c r="D1568" s="197">
        <v>1E-3</v>
      </c>
      <c r="E1568" s="197">
        <v>0.15026625857245704</v>
      </c>
      <c r="F1568" s="197">
        <v>5.2803150947921453E-3</v>
      </c>
      <c r="G1568" s="197">
        <v>0.38162761920632393</v>
      </c>
      <c r="H1568" s="197">
        <v>0.61102000000000001</v>
      </c>
      <c r="I1568" s="205">
        <v>6.607E-3</v>
      </c>
      <c r="J1568" s="197">
        <v>0.98099999999999998</v>
      </c>
      <c r="K1568" s="197">
        <v>0.33379999999999999</v>
      </c>
      <c r="L1568" s="205"/>
      <c r="M1568" s="205"/>
      <c r="N1568" s="205"/>
      <c r="O1568" s="205"/>
    </row>
    <row r="1569" spans="1:15">
      <c r="A1569" s="247">
        <v>18</v>
      </c>
      <c r="B1569" s="230">
        <v>39994</v>
      </c>
      <c r="C1569" s="197">
        <v>0.191</v>
      </c>
      <c r="D1569" s="197">
        <v>3.0000000000000001E-3</v>
      </c>
      <c r="E1569" s="197">
        <v>2.9086226628149147E-2</v>
      </c>
      <c r="F1569" s="197" t="s">
        <v>188</v>
      </c>
      <c r="G1569" s="197">
        <v>0.28760947660855779</v>
      </c>
      <c r="H1569" s="197">
        <v>0.78864900000000004</v>
      </c>
      <c r="I1569" s="205">
        <v>1.245E-3</v>
      </c>
      <c r="J1569" s="197">
        <v>0.51229999999999998</v>
      </c>
      <c r="K1569" s="197">
        <v>6.8220000000000003E-2</v>
      </c>
      <c r="L1569" s="205"/>
      <c r="M1569" s="205"/>
      <c r="N1569" s="205"/>
      <c r="O1569" s="205"/>
    </row>
    <row r="1570" spans="1:15">
      <c r="A1570" s="251">
        <v>2</v>
      </c>
      <c r="B1570" s="252">
        <v>40001</v>
      </c>
      <c r="C1570" s="197">
        <v>0.22900000000000001</v>
      </c>
      <c r="D1570" s="197">
        <v>5.0000000000000001E-3</v>
      </c>
      <c r="E1570" s="231">
        <v>9.5032811235914189E-3</v>
      </c>
      <c r="F1570" s="231">
        <v>3.4552222042933218E-3</v>
      </c>
      <c r="G1570" s="231">
        <v>0.32756949770096944</v>
      </c>
      <c r="H1570" s="197">
        <v>0.68761099999999997</v>
      </c>
      <c r="I1570" s="205">
        <v>3.0230000000000001E-3</v>
      </c>
      <c r="J1570" s="197">
        <v>0.65310000000000001</v>
      </c>
      <c r="K1570" s="197">
        <v>7.6509999999999995E-2</v>
      </c>
      <c r="L1570" s="205"/>
      <c r="M1570" s="205"/>
      <c r="N1570" s="205"/>
      <c r="O1570" s="205"/>
    </row>
    <row r="1571" spans="1:15">
      <c r="A1571" s="254">
        <v>7</v>
      </c>
      <c r="B1571" s="252">
        <v>40001</v>
      </c>
      <c r="C1571" s="197">
        <v>0.51700000000000002</v>
      </c>
      <c r="D1571" s="197">
        <v>5.0000000000000001E-3</v>
      </c>
      <c r="E1571" s="231">
        <v>0.10826931590413655</v>
      </c>
      <c r="F1571" s="231" t="s">
        <v>188</v>
      </c>
      <c r="G1571" s="231">
        <v>0.35945898644197033</v>
      </c>
      <c r="H1571" s="197">
        <v>0.94738699999999998</v>
      </c>
      <c r="I1571" s="205">
        <v>5.9909999999999998E-3</v>
      </c>
      <c r="J1571" s="197">
        <v>0.42949999999999999</v>
      </c>
      <c r="K1571" s="197">
        <v>0.17069999999999999</v>
      </c>
      <c r="L1571" s="205"/>
      <c r="M1571" s="205"/>
      <c r="N1571" s="205"/>
      <c r="O1571" s="361"/>
    </row>
    <row r="1572" spans="1:15">
      <c r="A1572" s="254">
        <v>17</v>
      </c>
      <c r="B1572" s="252">
        <v>40001</v>
      </c>
      <c r="C1572" s="197">
        <v>0.20899999999999999</v>
      </c>
      <c r="D1572" s="197">
        <v>3.0000000000000001E-3</v>
      </c>
      <c r="E1572" s="231">
        <v>0.13326429500164041</v>
      </c>
      <c r="F1572" s="231" t="s">
        <v>188</v>
      </c>
      <c r="G1572" s="231">
        <v>0.37897172876872159</v>
      </c>
      <c r="H1572" s="197">
        <v>0.59262400000000004</v>
      </c>
      <c r="I1572" s="205">
        <v>6.561E-3</v>
      </c>
      <c r="J1572" s="197">
        <v>0.70889999999999997</v>
      </c>
      <c r="K1572" s="197">
        <v>0.1991</v>
      </c>
      <c r="L1572" s="205"/>
      <c r="M1572" s="205"/>
      <c r="N1572" s="205"/>
      <c r="O1572" s="205"/>
    </row>
    <row r="1573" spans="1:15">
      <c r="A1573" s="254">
        <v>18</v>
      </c>
      <c r="B1573" s="252">
        <v>40001</v>
      </c>
      <c r="C1573" s="197">
        <v>0.19</v>
      </c>
      <c r="D1573" s="197">
        <v>3.0000000000000001E-3</v>
      </c>
      <c r="E1573" s="231">
        <v>2.2054485893125624E-2</v>
      </c>
      <c r="F1573" s="231" t="s">
        <v>188</v>
      </c>
      <c r="G1573" s="231">
        <v>0.2734705735248889</v>
      </c>
      <c r="H1573" s="197">
        <v>0.69970299999999996</v>
      </c>
      <c r="I1573" s="205">
        <v>6.5649999999999997E-3</v>
      </c>
      <c r="J1573" s="197">
        <v>0.76849999999999996</v>
      </c>
      <c r="K1573" s="197">
        <v>0.1169</v>
      </c>
      <c r="L1573" s="205"/>
      <c r="M1573" s="205"/>
      <c r="N1573" s="205"/>
      <c r="O1573" s="205"/>
    </row>
    <row r="1574" spans="1:15">
      <c r="A1574" s="251">
        <v>2</v>
      </c>
      <c r="B1574" s="252">
        <v>40008</v>
      </c>
      <c r="C1574" s="197">
        <v>0.23899999999999999</v>
      </c>
      <c r="D1574" s="197">
        <v>6.0000000000000001E-3</v>
      </c>
      <c r="E1574" s="197">
        <v>8.979734791718463E-3</v>
      </c>
      <c r="F1574" s="197">
        <v>3.4990496013821253E-3</v>
      </c>
      <c r="G1574" s="197">
        <v>0.34696522132955621</v>
      </c>
      <c r="H1574" s="197">
        <v>0.68443799999999999</v>
      </c>
      <c r="I1574" s="205">
        <v>5.8370000000000002E-3</v>
      </c>
      <c r="J1574" s="197">
        <v>0.65110000000000001</v>
      </c>
      <c r="K1574" s="197">
        <v>6.8390000000000006E-2</v>
      </c>
      <c r="L1574" s="205"/>
      <c r="M1574" s="205"/>
      <c r="N1574" s="205"/>
      <c r="O1574" s="205"/>
    </row>
    <row r="1575" spans="1:15">
      <c r="A1575" s="254">
        <v>7</v>
      </c>
      <c r="B1575" s="252">
        <v>40008</v>
      </c>
      <c r="C1575" s="197">
        <v>0.50800000000000001</v>
      </c>
      <c r="D1575" s="197">
        <v>5.0000000000000001E-3</v>
      </c>
      <c r="E1575" s="197">
        <v>0.10600633990849448</v>
      </c>
      <c r="F1575" s="197">
        <v>2.8130770147263835E-3</v>
      </c>
      <c r="G1575" s="197">
        <v>0.37431271635931579</v>
      </c>
      <c r="H1575" s="197">
        <v>0.94340999999999997</v>
      </c>
      <c r="I1575" s="205">
        <v>1.008E-2</v>
      </c>
      <c r="J1575" s="197">
        <v>0.34739999999999999</v>
      </c>
      <c r="K1575" s="197">
        <v>0.122</v>
      </c>
      <c r="L1575" s="205"/>
      <c r="M1575" s="205"/>
      <c r="N1575" s="205"/>
      <c r="O1575" s="205"/>
    </row>
    <row r="1576" spans="1:15">
      <c r="A1576" s="254">
        <v>17</v>
      </c>
      <c r="B1576" s="252">
        <v>40008</v>
      </c>
      <c r="C1576" s="197">
        <v>0.19900000000000001</v>
      </c>
      <c r="D1576" s="197">
        <v>4.0000000000000001E-3</v>
      </c>
      <c r="E1576" s="197">
        <v>0.13206794310438</v>
      </c>
      <c r="F1576" s="197" t="s">
        <v>188</v>
      </c>
      <c r="G1576" s="197">
        <v>0.39493246836658358</v>
      </c>
      <c r="H1576" s="197">
        <v>0.612514</v>
      </c>
      <c r="I1576" s="205">
        <v>9.7970000000000002E-3</v>
      </c>
      <c r="J1576" s="197">
        <v>0.98360000000000003</v>
      </c>
      <c r="K1576" s="197">
        <v>0.25990000000000002</v>
      </c>
      <c r="L1576" s="205"/>
      <c r="M1576" s="205"/>
      <c r="N1576" s="205"/>
      <c r="O1576" s="205"/>
    </row>
    <row r="1577" spans="1:15">
      <c r="A1577" s="254">
        <v>18</v>
      </c>
      <c r="B1577" s="252">
        <v>40008</v>
      </c>
      <c r="C1577" s="197">
        <v>0.186</v>
      </c>
      <c r="D1577" s="197">
        <v>4.0000000000000001E-3</v>
      </c>
      <c r="E1577" s="197">
        <v>2.135376781628669E-2</v>
      </c>
      <c r="F1577" s="197" t="s">
        <v>188</v>
      </c>
      <c r="G1577" s="197">
        <v>0.28117722844176962</v>
      </c>
      <c r="H1577" s="197">
        <v>0.61841299999999999</v>
      </c>
      <c r="I1577" s="205">
        <v>7.9469999999999992E-3</v>
      </c>
      <c r="J1577" s="197">
        <v>0.71399999999999997</v>
      </c>
      <c r="K1577" s="197">
        <v>0.10440000000000001</v>
      </c>
      <c r="L1577" s="205"/>
      <c r="M1577" s="205"/>
      <c r="N1577" s="205"/>
      <c r="O1577" s="205"/>
    </row>
    <row r="1578" spans="1:15">
      <c r="A1578" s="251">
        <v>2</v>
      </c>
      <c r="B1578" s="252">
        <v>40015</v>
      </c>
      <c r="C1578" s="197">
        <v>0.219</v>
      </c>
      <c r="D1578" s="197">
        <v>4.0000000000000001E-3</v>
      </c>
      <c r="E1578" s="231">
        <v>1.0085121755798985E-2</v>
      </c>
      <c r="F1578" s="231">
        <v>4.0188089963082915E-3</v>
      </c>
      <c r="G1578" s="231">
        <v>0.33681000100805886</v>
      </c>
      <c r="H1578" s="197">
        <v>0.62705</v>
      </c>
      <c r="I1578" s="205">
        <v>5.0530000000000002E-3</v>
      </c>
      <c r="J1578" s="197">
        <v>0.6522</v>
      </c>
      <c r="K1578" s="197">
        <v>9.5299999999999996E-2</v>
      </c>
      <c r="L1578" s="205"/>
      <c r="M1578" s="205"/>
      <c r="N1578" s="205"/>
      <c r="O1578" s="205"/>
    </row>
    <row r="1579" spans="1:15">
      <c r="A1579" s="254">
        <v>7</v>
      </c>
      <c r="B1579" s="252">
        <v>40015</v>
      </c>
      <c r="C1579" s="197">
        <v>0.48899999999999999</v>
      </c>
      <c r="D1579" s="197">
        <v>4.0000000000000001E-3</v>
      </c>
      <c r="E1579" s="231">
        <v>9.8647219896654259E-2</v>
      </c>
      <c r="F1579" s="231">
        <v>2.8408679298481923E-3</v>
      </c>
      <c r="G1579" s="231">
        <v>0.36390398663225393</v>
      </c>
      <c r="H1579" s="197">
        <v>1.0143310000000001</v>
      </c>
      <c r="I1579" s="205">
        <v>4.8589999999999996E-3</v>
      </c>
      <c r="J1579" s="197">
        <v>0.70379999999999998</v>
      </c>
      <c r="K1579" s="197">
        <v>0.23280000000000001</v>
      </c>
      <c r="L1579" s="205"/>
      <c r="M1579" s="205"/>
      <c r="N1579" s="205"/>
      <c r="O1579" s="205"/>
    </row>
    <row r="1580" spans="1:15">
      <c r="A1580" s="254">
        <v>17</v>
      </c>
      <c r="B1580" s="252">
        <v>40015</v>
      </c>
      <c r="C1580" s="197">
        <v>0.188</v>
      </c>
      <c r="D1580" s="197">
        <v>4.0000000000000001E-3</v>
      </c>
      <c r="E1580" s="231">
        <v>0.13365081873493334</v>
      </c>
      <c r="F1580" s="231" t="s">
        <v>188</v>
      </c>
      <c r="G1580" s="231">
        <v>0.38145893970700434</v>
      </c>
      <c r="H1580" s="197">
        <v>0.56361099999999997</v>
      </c>
      <c r="I1580" s="205">
        <v>5.5700000000000003E-3</v>
      </c>
      <c r="J1580" s="197">
        <v>0.59370000000000001</v>
      </c>
      <c r="K1580" s="197">
        <v>0.1792</v>
      </c>
      <c r="L1580" s="205"/>
      <c r="M1580" s="205"/>
      <c r="N1580" s="205"/>
      <c r="O1580" s="205"/>
    </row>
    <row r="1581" spans="1:15">
      <c r="A1581" s="254">
        <v>18</v>
      </c>
      <c r="B1581" s="252">
        <v>40015</v>
      </c>
      <c r="C1581" s="197">
        <v>0.17299999999999999</v>
      </c>
      <c r="D1581" s="197">
        <v>4.0000000000000001E-3</v>
      </c>
      <c r="E1581" s="231">
        <v>2.3028739110570923E-2</v>
      </c>
      <c r="F1581" s="231" t="s">
        <v>188</v>
      </c>
      <c r="G1581" s="231">
        <v>0.27408749018978479</v>
      </c>
      <c r="H1581" s="197">
        <v>0.562558</v>
      </c>
      <c r="I1581" s="205">
        <v>4.3489999999999996E-3</v>
      </c>
      <c r="J1581" s="197">
        <v>0.44169999999999998</v>
      </c>
      <c r="K1581" s="197">
        <v>4.9579999999999999E-2</v>
      </c>
      <c r="L1581" s="205"/>
      <c r="M1581" s="205"/>
      <c r="N1581" s="205"/>
      <c r="O1581" s="205"/>
    </row>
    <row r="1582" spans="1:15">
      <c r="A1582" s="251">
        <v>2</v>
      </c>
      <c r="B1582" s="252">
        <v>40022</v>
      </c>
      <c r="C1582" s="197">
        <v>0.20399999999999999</v>
      </c>
      <c r="D1582" s="197">
        <v>8.9999999999999993E-3</v>
      </c>
      <c r="E1582" s="231">
        <v>1.251197768542687E-2</v>
      </c>
      <c r="F1582" s="231">
        <v>6.3540580767127326E-3</v>
      </c>
      <c r="G1582" s="231">
        <v>0.33606764927586807</v>
      </c>
      <c r="H1582" s="197">
        <v>0.70428900000000005</v>
      </c>
      <c r="I1582" s="205">
        <v>7.5430000000000002E-3</v>
      </c>
      <c r="J1582" s="197">
        <v>0.58050000000000002</v>
      </c>
      <c r="K1582" s="197">
        <v>5.4190000000000002E-2</v>
      </c>
      <c r="L1582" s="205"/>
      <c r="M1582" s="205"/>
      <c r="N1582" s="205"/>
      <c r="O1582" s="205"/>
    </row>
    <row r="1583" spans="1:15">
      <c r="A1583" s="254">
        <v>7</v>
      </c>
      <c r="B1583" s="252">
        <v>40022</v>
      </c>
      <c r="C1583" s="197">
        <v>0.46700000000000003</v>
      </c>
      <c r="D1583" s="197">
        <v>6.0000000000000001E-3</v>
      </c>
      <c r="E1583" s="231">
        <v>0.1011469113102272</v>
      </c>
      <c r="F1583" s="231" t="s">
        <v>188</v>
      </c>
      <c r="G1583" s="231">
        <v>0.37845452606891744</v>
      </c>
      <c r="H1583" s="197">
        <v>1.1563190000000001</v>
      </c>
      <c r="I1583" s="205">
        <v>6.1440000000000002E-3</v>
      </c>
      <c r="J1583" s="197">
        <v>0.37140000000000001</v>
      </c>
      <c r="K1583" s="197">
        <v>0.1138</v>
      </c>
      <c r="L1583" s="205"/>
      <c r="M1583" s="205"/>
      <c r="N1583" s="205"/>
      <c r="O1583" s="205"/>
    </row>
    <row r="1584" spans="1:15">
      <c r="A1584" s="254">
        <v>17</v>
      </c>
      <c r="B1584" s="252">
        <v>40022</v>
      </c>
      <c r="C1584" s="197">
        <v>0.17799999999999999</v>
      </c>
      <c r="D1584" s="197">
        <v>5.0000000000000001E-3</v>
      </c>
      <c r="E1584" s="231">
        <v>0.15940220366300561</v>
      </c>
      <c r="F1584" s="231">
        <v>4.8723879556577922E-3</v>
      </c>
      <c r="G1584" s="231">
        <v>0.39006799790874147</v>
      </c>
      <c r="H1584" s="197">
        <v>0.62148800000000004</v>
      </c>
      <c r="I1584" s="205">
        <v>6.2509999999999996E-3</v>
      </c>
      <c r="J1584" s="197">
        <v>0.5716</v>
      </c>
      <c r="K1584" s="197">
        <v>0.16950000000000001</v>
      </c>
      <c r="L1584" s="205"/>
      <c r="M1584" s="205"/>
      <c r="N1584" s="205"/>
      <c r="O1584" s="205"/>
    </row>
    <row r="1585" spans="1:15">
      <c r="A1585" s="254">
        <v>18</v>
      </c>
      <c r="B1585" s="252">
        <v>40022</v>
      </c>
      <c r="C1585" s="197">
        <v>0.16600000000000001</v>
      </c>
      <c r="D1585" s="197">
        <v>4.0000000000000001E-3</v>
      </c>
      <c r="E1585" s="231">
        <v>7.1333398957674862E-2</v>
      </c>
      <c r="F1585" s="231" t="s">
        <v>188</v>
      </c>
      <c r="G1585" s="231">
        <v>0.28214958620430008</v>
      </c>
      <c r="H1585" s="197">
        <v>0.78466599999999997</v>
      </c>
      <c r="I1585" s="205">
        <v>5.4739999999999997E-3</v>
      </c>
      <c r="J1585" s="197">
        <v>0.66810000000000003</v>
      </c>
      <c r="K1585" s="197">
        <v>0.1085</v>
      </c>
      <c r="L1585" s="205"/>
      <c r="M1585" s="205"/>
      <c r="N1585" s="205"/>
      <c r="O1585" s="205"/>
    </row>
    <row r="1586" spans="1:15">
      <c r="A1586" s="246">
        <v>2</v>
      </c>
      <c r="B1586" s="230">
        <v>40029</v>
      </c>
      <c r="C1586" s="197">
        <v>0.20399999999999999</v>
      </c>
      <c r="D1586" s="197">
        <v>8.0000000000000002E-3</v>
      </c>
      <c r="E1586" s="240">
        <v>1.525677235617931E-2</v>
      </c>
      <c r="F1586" s="240">
        <v>5.9826913492491184E-3</v>
      </c>
      <c r="G1586" s="240">
        <v>0.3613073997863277</v>
      </c>
      <c r="H1586" s="197">
        <v>0.74852399999999997</v>
      </c>
      <c r="I1586" s="205">
        <v>5.4539999999999996E-3</v>
      </c>
      <c r="J1586" s="240">
        <v>0.61229999999999996</v>
      </c>
      <c r="K1586" s="240">
        <v>5.5E-2</v>
      </c>
      <c r="L1586" s="358"/>
      <c r="M1586" s="358"/>
      <c r="N1586" s="358"/>
      <c r="O1586" s="205"/>
    </row>
    <row r="1587" spans="1:15">
      <c r="A1587" s="247">
        <v>7</v>
      </c>
      <c r="B1587" s="230">
        <v>40029</v>
      </c>
      <c r="C1587" s="197">
        <v>0.46200000000000002</v>
      </c>
      <c r="D1587" s="197">
        <v>6.0000000000000001E-3</v>
      </c>
      <c r="E1587" s="197">
        <v>0.10502091041759194</v>
      </c>
      <c r="F1587" s="197">
        <v>5.2961099422823062E-3</v>
      </c>
      <c r="G1587" s="197">
        <v>0.39536494482316464</v>
      </c>
      <c r="H1587" s="197">
        <v>1.001538</v>
      </c>
      <c r="I1587" s="205">
        <v>3.8210000000000002E-3</v>
      </c>
      <c r="J1587" s="197">
        <v>0.32300000000000001</v>
      </c>
      <c r="K1587" s="197">
        <v>9.8530000000000006E-2</v>
      </c>
      <c r="L1587" s="205"/>
      <c r="M1587" s="205"/>
      <c r="N1587" s="205"/>
      <c r="O1587" s="361"/>
    </row>
    <row r="1588" spans="1:15">
      <c r="A1588" s="247">
        <v>17</v>
      </c>
      <c r="B1588" s="230">
        <v>40029</v>
      </c>
      <c r="C1588" s="197">
        <v>0.17799999999999999</v>
      </c>
      <c r="D1588" s="197">
        <v>7.0000000000000001E-3</v>
      </c>
      <c r="E1588" s="197">
        <v>0.15793550790924257</v>
      </c>
      <c r="F1588" s="197">
        <v>4.1821567929982324E-3</v>
      </c>
      <c r="G1588" s="197">
        <v>0.4201787231484917</v>
      </c>
      <c r="H1588" s="197">
        <v>0.57770100000000002</v>
      </c>
      <c r="I1588" s="205">
        <v>4.9449999999999997E-3</v>
      </c>
      <c r="J1588" s="197">
        <v>0.55500000000000005</v>
      </c>
      <c r="K1588" s="197">
        <v>0.15939999999999999</v>
      </c>
      <c r="L1588" s="205"/>
      <c r="M1588" s="205"/>
      <c r="N1588" s="205"/>
      <c r="O1588" s="205"/>
    </row>
    <row r="1589" spans="1:15">
      <c r="A1589" s="247">
        <v>18</v>
      </c>
      <c r="B1589" s="230">
        <v>40029</v>
      </c>
      <c r="C1589" s="197">
        <v>0.16</v>
      </c>
      <c r="D1589" s="197">
        <v>6.0000000000000001E-3</v>
      </c>
      <c r="E1589" s="197">
        <v>3.4452566631072157E-2</v>
      </c>
      <c r="F1589" s="197">
        <v>2.0590320037294015E-3</v>
      </c>
      <c r="G1589" s="197">
        <v>0.28770283057100654</v>
      </c>
      <c r="H1589" s="197">
        <v>0.59556900000000002</v>
      </c>
      <c r="I1589" s="205">
        <v>3.3600000000000001E-3</v>
      </c>
      <c r="J1589" s="197">
        <v>0.56979999999999997</v>
      </c>
      <c r="K1589" s="197">
        <v>6.7390000000000005E-2</v>
      </c>
      <c r="L1589" s="205"/>
      <c r="M1589" s="205"/>
      <c r="N1589" s="205"/>
      <c r="O1589" s="205"/>
    </row>
    <row r="1590" spans="1:15">
      <c r="A1590" s="246">
        <v>2</v>
      </c>
      <c r="B1590" s="230">
        <v>40036</v>
      </c>
      <c r="C1590" s="197">
        <v>0.189</v>
      </c>
      <c r="D1590" s="197">
        <v>6.0000000000000001E-3</v>
      </c>
      <c r="E1590" s="197">
        <v>1.7938277446940699E-2</v>
      </c>
      <c r="F1590" s="197">
        <v>4.0447086844307848E-3</v>
      </c>
      <c r="G1590" s="197">
        <v>0.36079287299251334</v>
      </c>
      <c r="H1590" s="197">
        <v>0.78685300000000002</v>
      </c>
      <c r="I1590" s="205">
        <v>2.8210000000000002E-3</v>
      </c>
      <c r="J1590" s="197">
        <v>0.93</v>
      </c>
      <c r="K1590" s="197">
        <v>0.1191</v>
      </c>
      <c r="L1590" s="205"/>
      <c r="M1590" s="205"/>
      <c r="N1590" s="205"/>
      <c r="O1590" s="205" t="s">
        <v>196</v>
      </c>
    </row>
    <row r="1591" spans="1:15">
      <c r="A1591" s="247">
        <v>7</v>
      </c>
      <c r="B1591" s="230">
        <v>40036</v>
      </c>
      <c r="C1591" s="197">
        <v>0.44500000000000001</v>
      </c>
      <c r="D1591" s="197">
        <v>6.0000000000000001E-3</v>
      </c>
      <c r="E1591" s="197">
        <v>0.10872264220329413</v>
      </c>
      <c r="F1591" s="197">
        <v>6.5146377309172193E-3</v>
      </c>
      <c r="G1591" s="197">
        <v>0.40026962538164085</v>
      </c>
      <c r="H1591" s="197">
        <v>1.0553250000000001</v>
      </c>
      <c r="I1591" s="205">
        <v>1.838E-3</v>
      </c>
      <c r="J1591" s="197">
        <v>0.39389999999999997</v>
      </c>
      <c r="K1591" s="197">
        <v>0.129</v>
      </c>
      <c r="L1591" s="205"/>
      <c r="M1591" s="205"/>
      <c r="N1591" s="205"/>
      <c r="O1591" s="205"/>
    </row>
    <row r="1592" spans="1:15">
      <c r="A1592" s="247">
        <v>17</v>
      </c>
      <c r="B1592" s="230">
        <v>40036</v>
      </c>
      <c r="C1592" s="197">
        <v>0.16600000000000001</v>
      </c>
      <c r="D1592" s="197">
        <v>6.0000000000000001E-3</v>
      </c>
      <c r="E1592" s="197">
        <v>0.19347927221940425</v>
      </c>
      <c r="F1592" s="197">
        <v>5.6639938163382366E-3</v>
      </c>
      <c r="G1592" s="197">
        <v>0.42719556799749736</v>
      </c>
      <c r="H1592" s="197">
        <v>0.801786</v>
      </c>
      <c r="I1592" s="205">
        <v>4.1660000000000004E-3</v>
      </c>
      <c r="J1592" s="197">
        <v>0.70740000000000003</v>
      </c>
      <c r="K1592" s="197">
        <v>0.21879999999999999</v>
      </c>
      <c r="L1592" s="205"/>
      <c r="M1592" s="205"/>
      <c r="N1592" s="205"/>
      <c r="O1592" s="205"/>
    </row>
    <row r="1593" spans="1:15">
      <c r="A1593" s="247">
        <v>18</v>
      </c>
      <c r="B1593" s="230">
        <v>40036</v>
      </c>
      <c r="C1593" s="197">
        <v>0.14799999999999999</v>
      </c>
      <c r="D1593" s="197">
        <v>7.0000000000000001E-3</v>
      </c>
      <c r="E1593" s="197">
        <v>5.4931800617326158E-2</v>
      </c>
      <c r="F1593" s="197">
        <v>2.7934923764133027E-3</v>
      </c>
      <c r="G1593" s="197">
        <v>0.28965383231941882</v>
      </c>
      <c r="H1593" s="197">
        <v>0.71396800000000005</v>
      </c>
      <c r="I1593" s="205">
        <v>2.8930000000000002E-3</v>
      </c>
      <c r="J1593" s="197">
        <v>0.67720000000000002</v>
      </c>
      <c r="K1593" s="197">
        <v>8.7029999999999996E-2</v>
      </c>
      <c r="L1593" s="205"/>
      <c r="M1593" s="205"/>
      <c r="N1593" s="205"/>
      <c r="O1593" s="205"/>
    </row>
    <row r="1594" spans="1:15">
      <c r="A1594" s="246">
        <v>2</v>
      </c>
      <c r="B1594" s="230">
        <v>40043</v>
      </c>
      <c r="C1594" s="197">
        <v>0.184</v>
      </c>
      <c r="D1594" s="197">
        <v>8.0000000000000002E-3</v>
      </c>
      <c r="E1594" s="231">
        <v>1.6821800512464034E-2</v>
      </c>
      <c r="F1594" s="231">
        <v>9.9284464700494148E-3</v>
      </c>
      <c r="G1594" s="231">
        <v>0.33955762692322417</v>
      </c>
      <c r="H1594" s="197">
        <v>0.77801600000000004</v>
      </c>
      <c r="I1594" s="205">
        <v>1.4376999999999999E-2</v>
      </c>
      <c r="J1594" s="197">
        <v>0.7833</v>
      </c>
      <c r="K1594" s="197">
        <v>8.3059999999999995E-2</v>
      </c>
      <c r="L1594" s="205"/>
      <c r="M1594" s="205"/>
      <c r="N1594" s="205"/>
      <c r="O1594" s="205"/>
    </row>
    <row r="1595" spans="1:15">
      <c r="A1595" s="247">
        <v>7</v>
      </c>
      <c r="B1595" s="230">
        <v>40043</v>
      </c>
      <c r="C1595" s="197">
        <v>0.43</v>
      </c>
      <c r="D1595" s="197">
        <v>8.0000000000000002E-3</v>
      </c>
      <c r="E1595" s="231">
        <v>9.8204393277633611E-2</v>
      </c>
      <c r="F1595" s="231">
        <v>4.9318166940374997E-3</v>
      </c>
      <c r="G1595" s="231">
        <v>0.39658689113268691</v>
      </c>
      <c r="H1595" s="197">
        <v>1.1006590000000001</v>
      </c>
      <c r="I1595" s="205">
        <v>3.1359999999999999E-3</v>
      </c>
      <c r="J1595" s="197">
        <v>0.52790000000000004</v>
      </c>
      <c r="K1595" s="197">
        <v>0.1532</v>
      </c>
      <c r="L1595" s="205"/>
      <c r="M1595" s="205"/>
      <c r="N1595" s="205"/>
      <c r="O1595" s="205"/>
    </row>
    <row r="1596" spans="1:15">
      <c r="A1596" s="247">
        <v>17</v>
      </c>
      <c r="B1596" s="230">
        <v>40043</v>
      </c>
      <c r="C1596" s="197">
        <v>0.16</v>
      </c>
      <c r="D1596" s="197">
        <v>1E-3</v>
      </c>
      <c r="E1596" s="231">
        <v>0.16772634928294114</v>
      </c>
      <c r="F1596" s="231">
        <v>5.4295779820384988E-3</v>
      </c>
      <c r="G1596" s="231">
        <v>0.4213297513893432</v>
      </c>
      <c r="H1596" s="197">
        <v>0.756023</v>
      </c>
      <c r="I1596" s="205">
        <v>3.1029999999999999E-3</v>
      </c>
      <c r="J1596" s="197">
        <v>0.89690000000000003</v>
      </c>
      <c r="K1596" s="197">
        <v>0.17949999999999999</v>
      </c>
      <c r="L1596" s="205"/>
      <c r="M1596" s="205"/>
      <c r="N1596" s="205"/>
      <c r="O1596" s="205"/>
    </row>
    <row r="1597" spans="1:15">
      <c r="A1597" s="247">
        <v>18</v>
      </c>
      <c r="B1597" s="230">
        <v>40043</v>
      </c>
      <c r="C1597" s="197">
        <v>0.14399999999999999</v>
      </c>
      <c r="D1597" s="197">
        <v>8.0000000000000002E-3</v>
      </c>
      <c r="E1597" s="231">
        <v>3.9384003244598759E-2</v>
      </c>
      <c r="F1597" s="231">
        <v>2.3361037473943348E-3</v>
      </c>
      <c r="G1597" s="231">
        <v>0.27940184407076746</v>
      </c>
      <c r="H1597" s="197">
        <v>0.73352899999999999</v>
      </c>
      <c r="I1597" s="205">
        <v>5.535E-3</v>
      </c>
      <c r="J1597" s="197">
        <v>0.95599999999999996</v>
      </c>
      <c r="K1597" s="197">
        <v>0.12520000000000001</v>
      </c>
      <c r="L1597" s="205"/>
      <c r="M1597" s="205"/>
      <c r="N1597" s="205"/>
      <c r="O1597" s="205"/>
    </row>
    <row r="1598" spans="1:15">
      <c r="A1598" s="246">
        <v>2</v>
      </c>
      <c r="B1598" s="230">
        <v>40050</v>
      </c>
      <c r="C1598" s="197">
        <v>0.185</v>
      </c>
      <c r="D1598" s="197">
        <v>4.0000000000000001E-3</v>
      </c>
      <c r="E1598" s="197">
        <v>1.6130955552533539E-2</v>
      </c>
      <c r="F1598" s="197">
        <v>3.630840505252547E-3</v>
      </c>
      <c r="G1598" s="197">
        <v>0.34641211059409083</v>
      </c>
      <c r="H1598" s="197">
        <v>0.74126800000000004</v>
      </c>
      <c r="I1598" s="205">
        <v>1.3859E-2</v>
      </c>
      <c r="J1598" s="197">
        <v>0.83360000000000001</v>
      </c>
      <c r="K1598" s="197">
        <v>6.497E-2</v>
      </c>
      <c r="L1598" s="205"/>
      <c r="M1598" s="205"/>
      <c r="N1598" s="205"/>
      <c r="O1598" s="205"/>
    </row>
    <row r="1599" spans="1:15">
      <c r="A1599" s="247">
        <v>7</v>
      </c>
      <c r="B1599" s="230">
        <v>40050</v>
      </c>
      <c r="C1599" s="197">
        <v>0.42499999999999999</v>
      </c>
      <c r="D1599" s="197">
        <v>6.0000000000000001E-3</v>
      </c>
      <c r="E1599" s="197">
        <v>9.2518818698993852E-2</v>
      </c>
      <c r="F1599" s="197">
        <v>1.4E-3</v>
      </c>
      <c r="G1599" s="197">
        <v>0.39888619287707561</v>
      </c>
      <c r="H1599" s="197">
        <v>1.0105820000000001</v>
      </c>
      <c r="I1599" s="205">
        <v>4.705E-3</v>
      </c>
      <c r="J1599" s="197">
        <v>0.4587</v>
      </c>
      <c r="K1599" s="197">
        <v>0.11890000000000001</v>
      </c>
      <c r="L1599" s="205"/>
      <c r="M1599" s="205"/>
      <c r="N1599" s="205"/>
      <c r="O1599" s="205"/>
    </row>
    <row r="1600" spans="1:15">
      <c r="A1600" s="247">
        <v>17</v>
      </c>
      <c r="B1600" s="230">
        <v>40050</v>
      </c>
      <c r="C1600" s="197">
        <v>0.158</v>
      </c>
      <c r="D1600" s="197">
        <v>3.0000000000000001E-3</v>
      </c>
      <c r="E1600" s="197">
        <v>0.17566470501786041</v>
      </c>
      <c r="F1600" s="197">
        <v>2.5385272619946032E-3</v>
      </c>
      <c r="G1600" s="197">
        <v>0.42214382935574102</v>
      </c>
      <c r="H1600" s="197">
        <v>0.65727500000000005</v>
      </c>
      <c r="I1600" s="205">
        <v>4.764E-3</v>
      </c>
      <c r="J1600" s="197">
        <v>0.83779999999999999</v>
      </c>
      <c r="K1600" s="197">
        <v>0.17649999999999999</v>
      </c>
      <c r="L1600" s="205"/>
      <c r="M1600" s="205"/>
      <c r="N1600" s="205"/>
      <c r="O1600" s="205"/>
    </row>
    <row r="1601" spans="1:15">
      <c r="A1601" s="247">
        <v>18</v>
      </c>
      <c r="B1601" s="230">
        <v>40050</v>
      </c>
      <c r="C1601" s="197">
        <v>0.14099999999999999</v>
      </c>
      <c r="D1601" s="197">
        <v>5.0000000000000001E-3</v>
      </c>
      <c r="E1601" s="197">
        <v>7.3991496967275611E-2</v>
      </c>
      <c r="F1601" s="197" t="s">
        <v>188</v>
      </c>
      <c r="G1601" s="197">
        <v>0.30611211735080918</v>
      </c>
      <c r="H1601" s="197">
        <v>0.65305000000000002</v>
      </c>
      <c r="I1601" s="205">
        <v>5.2859999999999999E-3</v>
      </c>
      <c r="J1601" s="197">
        <v>0.99009999999999998</v>
      </c>
      <c r="K1601" s="197">
        <v>9.9979999999999999E-2</v>
      </c>
      <c r="L1601" s="205"/>
      <c r="M1601" s="205"/>
      <c r="N1601" s="205"/>
      <c r="O1601" s="205"/>
    </row>
    <row r="1602" spans="1:15">
      <c r="A1602" s="251">
        <v>2</v>
      </c>
      <c r="B1602" s="230">
        <v>40057</v>
      </c>
      <c r="C1602" s="197">
        <v>0.19400000000000001</v>
      </c>
      <c r="D1602" s="197">
        <v>4.0000000000000001E-3</v>
      </c>
      <c r="E1602" s="197">
        <v>1.4272417189534896E-2</v>
      </c>
      <c r="F1602" s="197" t="s">
        <v>188</v>
      </c>
      <c r="G1602" s="197">
        <v>0.38859618565379478</v>
      </c>
      <c r="H1602" s="197">
        <v>0.70999500000000004</v>
      </c>
      <c r="I1602" s="205">
        <v>4.5189999999999996E-3</v>
      </c>
      <c r="J1602" s="197">
        <v>0.87809999999999999</v>
      </c>
      <c r="K1602" s="197">
        <v>3.9410000000000001E-2</v>
      </c>
      <c r="L1602" s="205"/>
      <c r="M1602" s="205"/>
      <c r="N1602" s="205"/>
      <c r="O1602" s="205"/>
    </row>
    <row r="1603" spans="1:15">
      <c r="A1603" s="254">
        <v>7</v>
      </c>
      <c r="B1603" s="230">
        <v>40057</v>
      </c>
      <c r="C1603" s="197">
        <v>0.44600000000000001</v>
      </c>
      <c r="D1603" s="197">
        <v>1.0999999999999999E-2</v>
      </c>
      <c r="E1603" s="197">
        <v>8.7973558220850179E-2</v>
      </c>
      <c r="F1603" s="197">
        <v>2.0000000000000001E-4</v>
      </c>
      <c r="G1603" s="197">
        <v>0.42821849364822012</v>
      </c>
      <c r="H1603" s="197">
        <v>0.93252000000000002</v>
      </c>
      <c r="I1603" s="205">
        <v>4.9030000000000002E-3</v>
      </c>
      <c r="J1603" s="197">
        <v>0.46810000000000002</v>
      </c>
      <c r="K1603" s="197">
        <v>9.7799999999999998E-2</v>
      </c>
      <c r="L1603" s="205"/>
      <c r="M1603" s="205"/>
      <c r="N1603" s="205"/>
      <c r="O1603" s="205"/>
    </row>
    <row r="1604" spans="1:15">
      <c r="A1604" s="254">
        <v>17</v>
      </c>
      <c r="B1604" s="230">
        <v>40057</v>
      </c>
      <c r="C1604" s="197">
        <v>0.16300000000000001</v>
      </c>
      <c r="D1604" s="197">
        <v>2E-3</v>
      </c>
      <c r="E1604" s="197">
        <v>0.15505002289544717</v>
      </c>
      <c r="F1604" s="197">
        <v>3.2000000000000002E-3</v>
      </c>
      <c r="G1604" s="197">
        <v>0.42916914047129118</v>
      </c>
      <c r="H1604" s="197">
        <v>0.61099800000000004</v>
      </c>
      <c r="I1604" s="205">
        <v>3.7490000000000002E-3</v>
      </c>
      <c r="J1604" s="197">
        <v>0.92689999999999995</v>
      </c>
      <c r="K1604" s="197">
        <v>0.1472</v>
      </c>
      <c r="L1604" s="205"/>
      <c r="M1604" s="205"/>
      <c r="N1604" s="205"/>
      <c r="O1604" s="205"/>
    </row>
    <row r="1605" spans="1:15">
      <c r="A1605" s="254">
        <v>18</v>
      </c>
      <c r="B1605" s="230">
        <v>40057</v>
      </c>
      <c r="C1605" s="197">
        <v>0.151</v>
      </c>
      <c r="D1605" s="197">
        <v>2E-3</v>
      </c>
      <c r="E1605" s="197">
        <v>5.456824179124458E-2</v>
      </c>
      <c r="F1605" s="197">
        <v>6.9999999999999999E-4</v>
      </c>
      <c r="G1605" s="197">
        <v>0.33057087236443922</v>
      </c>
      <c r="H1605" s="197">
        <v>0.73338499999999995</v>
      </c>
      <c r="I1605" s="205">
        <v>3.5950000000000001E-3</v>
      </c>
      <c r="J1605" s="197">
        <v>1.127</v>
      </c>
      <c r="K1605" s="197">
        <v>0.12959999999999999</v>
      </c>
      <c r="L1605" s="205"/>
      <c r="M1605" s="205"/>
      <c r="N1605" s="205"/>
      <c r="O1605" s="205"/>
    </row>
    <row r="1606" spans="1:15">
      <c r="A1606" s="251">
        <v>2</v>
      </c>
      <c r="B1606" s="230">
        <v>40064</v>
      </c>
      <c r="C1606" s="197">
        <v>0.17199999999999999</v>
      </c>
      <c r="D1606" s="197">
        <v>6.0000000000000001E-3</v>
      </c>
      <c r="E1606" s="197">
        <v>1.5554000450889307E-2</v>
      </c>
      <c r="F1606" s="197">
        <v>7.0352971995080883E-3</v>
      </c>
      <c r="G1606" s="197">
        <v>0.35322282349475337</v>
      </c>
      <c r="H1606" s="197">
        <v>0.70513599999999999</v>
      </c>
      <c r="I1606" s="205">
        <v>1.447E-2</v>
      </c>
      <c r="J1606" s="197">
        <v>0.72019999999999995</v>
      </c>
      <c r="K1606" s="197">
        <v>4.3249999999999997E-2</v>
      </c>
      <c r="L1606" s="205"/>
      <c r="M1606" s="205"/>
      <c r="N1606" s="205"/>
      <c r="O1606" s="205" t="s">
        <v>197</v>
      </c>
    </row>
    <row r="1607" spans="1:15">
      <c r="A1607" s="254">
        <v>7</v>
      </c>
      <c r="B1607" s="230">
        <v>40064</v>
      </c>
      <c r="C1607" s="197">
        <v>0.41</v>
      </c>
      <c r="D1607" s="197">
        <v>6.0000000000000001E-3</v>
      </c>
      <c r="E1607" s="197">
        <v>8.4971341669810865E-2</v>
      </c>
      <c r="F1607" s="197">
        <v>4.8421251687257704E-3</v>
      </c>
      <c r="G1607" s="197">
        <v>0.41149972362286374</v>
      </c>
      <c r="H1607" s="197">
        <v>1.1387929999999999</v>
      </c>
      <c r="I1607" s="205">
        <v>6.2049999999999996E-3</v>
      </c>
      <c r="J1607" s="197">
        <v>0.38700000000000001</v>
      </c>
      <c r="K1607" s="197">
        <v>0.20150000000000001</v>
      </c>
      <c r="L1607" s="205"/>
      <c r="M1607" s="205"/>
      <c r="N1607" s="205"/>
      <c r="O1607" s="205"/>
    </row>
    <row r="1608" spans="1:15">
      <c r="A1608" s="254">
        <v>17</v>
      </c>
      <c r="B1608" s="230">
        <v>40064</v>
      </c>
      <c r="C1608" s="197">
        <v>0.14899999999999999</v>
      </c>
      <c r="D1608" s="197">
        <v>2E-3</v>
      </c>
      <c r="E1608" s="197">
        <v>0.18373828257366703</v>
      </c>
      <c r="F1608" s="197">
        <v>4.5180960423557449E-3</v>
      </c>
      <c r="G1608" s="197">
        <v>0.43896214511937948</v>
      </c>
      <c r="H1608" s="197">
        <v>0.64156100000000005</v>
      </c>
      <c r="I1608" s="205">
        <v>5.849E-3</v>
      </c>
      <c r="J1608" s="197">
        <v>0.86660000000000004</v>
      </c>
      <c r="K1608" s="197">
        <v>0.247</v>
      </c>
      <c r="L1608" s="205"/>
      <c r="M1608" s="205"/>
      <c r="N1608" s="205"/>
      <c r="O1608" s="205"/>
    </row>
    <row r="1609" spans="1:15">
      <c r="A1609" s="254">
        <v>18</v>
      </c>
      <c r="B1609" s="230">
        <v>40064</v>
      </c>
      <c r="C1609" s="197">
        <v>0.13500000000000001</v>
      </c>
      <c r="D1609" s="197">
        <v>5.0000000000000001E-3</v>
      </c>
      <c r="E1609" s="197">
        <v>4.7465704086930995E-2</v>
      </c>
      <c r="F1609" s="197">
        <v>2.5950703043972284E-3</v>
      </c>
      <c r="G1609" s="197">
        <v>0.28631516045502331</v>
      </c>
      <c r="H1609" s="197">
        <v>0.667624</v>
      </c>
      <c r="I1609" s="205">
        <v>1.833E-3</v>
      </c>
      <c r="J1609" s="197">
        <v>0.72709999999999997</v>
      </c>
      <c r="K1609" s="197">
        <v>8.8819999999999996E-2</v>
      </c>
      <c r="L1609" s="205"/>
      <c r="M1609" s="205"/>
      <c r="N1609" s="205"/>
      <c r="O1609" s="205"/>
    </row>
    <row r="1610" spans="1:15">
      <c r="A1610" s="251">
        <v>2</v>
      </c>
      <c r="B1610" s="230">
        <v>40071</v>
      </c>
      <c r="C1610" s="197">
        <v>0.16900000000000001</v>
      </c>
      <c r="D1610" s="197">
        <v>5.0000000000000001E-3</v>
      </c>
      <c r="E1610" s="197">
        <v>1.4430712100919594E-2</v>
      </c>
      <c r="F1610" s="197">
        <v>6.5097139900308614E-3</v>
      </c>
      <c r="G1610" s="197">
        <v>0.33847167920615023</v>
      </c>
      <c r="H1610" s="197">
        <v>0.78437699999999999</v>
      </c>
      <c r="I1610" s="205">
        <v>1.2229E-2</v>
      </c>
      <c r="J1610" s="197">
        <v>0.72240000000000004</v>
      </c>
      <c r="K1610" s="197">
        <v>7.5329999999999994E-2</v>
      </c>
      <c r="L1610" s="205"/>
      <c r="M1610" s="205"/>
      <c r="N1610" s="205"/>
      <c r="O1610" s="205"/>
    </row>
    <row r="1611" spans="1:15">
      <c r="A1611" s="254">
        <v>7</v>
      </c>
      <c r="B1611" s="230">
        <v>40071</v>
      </c>
      <c r="C1611" s="197">
        <v>0.4</v>
      </c>
      <c r="D1611" s="197">
        <v>8.0000000000000002E-3</v>
      </c>
      <c r="E1611" s="197">
        <v>7.6876994662690767E-2</v>
      </c>
      <c r="F1611" s="197">
        <v>4.4911553588801167E-3</v>
      </c>
      <c r="G1611" s="197">
        <v>0.40557530910020895</v>
      </c>
      <c r="H1611" s="197">
        <v>0.983236</v>
      </c>
      <c r="I1611" s="205">
        <v>4.6369999999999996E-3</v>
      </c>
      <c r="J1611" s="197">
        <v>0.6633</v>
      </c>
      <c r="K1611" s="197">
        <v>0.1452</v>
      </c>
      <c r="L1611" s="205"/>
      <c r="M1611" s="205"/>
      <c r="N1611" s="205"/>
      <c r="O1611" s="205"/>
    </row>
    <row r="1612" spans="1:15">
      <c r="A1612" s="254">
        <v>17</v>
      </c>
      <c r="B1612" s="230">
        <v>40071</v>
      </c>
      <c r="C1612" s="197">
        <v>0.22800000000000001</v>
      </c>
      <c r="D1612" s="197">
        <v>4.0000000000000001E-3</v>
      </c>
      <c r="E1612" s="197">
        <v>0.15848312596689146</v>
      </c>
      <c r="F1612" s="197">
        <v>4.5546359825812529E-3</v>
      </c>
      <c r="G1612" s="197">
        <v>0.42635079898978057</v>
      </c>
      <c r="H1612" s="197">
        <v>0.74559799999999998</v>
      </c>
      <c r="I1612" s="205">
        <v>8.5690000000000002E-3</v>
      </c>
      <c r="J1612" s="197">
        <v>2.4900000000000002</v>
      </c>
      <c r="K1612" s="197">
        <v>0.22750000000000001</v>
      </c>
      <c r="L1612" s="205"/>
      <c r="M1612" s="205"/>
      <c r="N1612" s="205"/>
      <c r="O1612" s="205"/>
    </row>
    <row r="1613" spans="1:15">
      <c r="A1613" s="254">
        <v>18</v>
      </c>
      <c r="B1613" s="230">
        <v>40071</v>
      </c>
      <c r="C1613" s="197">
        <v>0.216</v>
      </c>
      <c r="D1613" s="197">
        <v>5.0000000000000001E-3</v>
      </c>
      <c r="E1613" s="197">
        <v>2.4503915472999831E-2</v>
      </c>
      <c r="F1613" s="197">
        <v>2.5867428458273552E-3</v>
      </c>
      <c r="G1613" s="197">
        <v>0.28058322045672074</v>
      </c>
      <c r="H1613" s="197">
        <v>0.75797700000000001</v>
      </c>
      <c r="I1613" s="205">
        <v>7.5319999999999996E-3</v>
      </c>
      <c r="J1613" s="197">
        <v>2.3639999999999999</v>
      </c>
      <c r="K1613" s="197">
        <v>9.6890000000000004E-2</v>
      </c>
      <c r="L1613" s="205"/>
      <c r="M1613" s="205"/>
      <c r="N1613" s="205"/>
      <c r="O1613" s="205"/>
    </row>
    <row r="1614" spans="1:15">
      <c r="A1614" s="251">
        <v>2</v>
      </c>
      <c r="B1614" s="230">
        <v>40078</v>
      </c>
      <c r="C1614" s="197">
        <v>0.53900000000000003</v>
      </c>
      <c r="D1614" s="197">
        <v>5.0000000000000001E-3</v>
      </c>
      <c r="E1614" s="197">
        <v>4.1806968199845718E-3</v>
      </c>
      <c r="F1614" s="197">
        <v>8.9071364774198913E-3</v>
      </c>
      <c r="G1614" s="197">
        <v>0.82760977537003622</v>
      </c>
      <c r="H1614" s="197">
        <v>0.68130299999999999</v>
      </c>
      <c r="I1614" s="205">
        <v>8.1530000000000005E-3</v>
      </c>
      <c r="J1614" s="197">
        <v>0.93630000000000002</v>
      </c>
      <c r="K1614" s="197">
        <v>7.2230000000000003E-2</v>
      </c>
      <c r="L1614" s="205"/>
      <c r="M1614" s="205"/>
      <c r="N1614" s="205"/>
      <c r="O1614" s="205"/>
    </row>
    <row r="1615" spans="1:15">
      <c r="A1615" s="254">
        <v>7</v>
      </c>
      <c r="B1615" s="230">
        <v>40078</v>
      </c>
      <c r="C1615" s="197">
        <v>0.92700000000000005</v>
      </c>
      <c r="D1615" s="197">
        <v>5.0000000000000001E-3</v>
      </c>
      <c r="E1615" s="197">
        <v>8.5276595872295025E-2</v>
      </c>
      <c r="F1615" s="197">
        <v>2.8812211379459678E-3</v>
      </c>
      <c r="G1615" s="197">
        <v>0.76367675227027398</v>
      </c>
      <c r="H1615" s="197">
        <v>0.81548799999999999</v>
      </c>
      <c r="I1615" s="205">
        <v>4.2110000000000003E-3</v>
      </c>
      <c r="J1615" s="197">
        <v>0.57020000000000004</v>
      </c>
      <c r="K1615" s="197">
        <v>9.6329999999999999E-2</v>
      </c>
      <c r="L1615" s="205"/>
      <c r="M1615" s="205"/>
      <c r="N1615" s="205"/>
      <c r="O1615" s="205"/>
    </row>
    <row r="1616" spans="1:15">
      <c r="A1616" s="254">
        <v>17</v>
      </c>
      <c r="B1616" s="230">
        <v>40078</v>
      </c>
      <c r="C1616" s="197">
        <v>0.45600000000000002</v>
      </c>
      <c r="D1616" s="197">
        <v>4.0000000000000001E-3</v>
      </c>
      <c r="E1616" s="197">
        <v>0.14899553849452818</v>
      </c>
      <c r="F1616" s="197" t="s">
        <v>188</v>
      </c>
      <c r="G1616" s="197">
        <v>0.7894335463073523</v>
      </c>
      <c r="H1616" s="197">
        <v>0.69200200000000001</v>
      </c>
      <c r="I1616" s="205">
        <v>3.888E-3</v>
      </c>
      <c r="J1616" s="197">
        <v>0.7298</v>
      </c>
      <c r="K1616" s="197">
        <v>0.20880000000000001</v>
      </c>
      <c r="L1616" s="205"/>
      <c r="M1616" s="205"/>
      <c r="N1616" s="205"/>
      <c r="O1616" s="205"/>
    </row>
    <row r="1617" spans="1:15">
      <c r="A1617" s="254">
        <v>18</v>
      </c>
      <c r="B1617" s="230">
        <v>40078</v>
      </c>
      <c r="C1617" s="197">
        <v>0.41599999999999998</v>
      </c>
      <c r="D1617" s="197">
        <v>4.0000000000000001E-3</v>
      </c>
      <c r="E1617" s="197">
        <v>4.4750830859980996E-3</v>
      </c>
      <c r="F1617" s="197" t="s">
        <v>188</v>
      </c>
      <c r="G1617" s="197">
        <v>0.61827909172217255</v>
      </c>
      <c r="H1617" s="197">
        <v>0.47897899999999999</v>
      </c>
      <c r="I1617" s="205">
        <v>2.8210000000000002E-3</v>
      </c>
      <c r="J1617" s="197">
        <v>0.50280000000000002</v>
      </c>
      <c r="K1617" s="197">
        <v>3.678E-2</v>
      </c>
      <c r="L1617" s="205"/>
      <c r="M1617" s="205"/>
      <c r="N1617" s="205"/>
      <c r="O1617" s="205"/>
    </row>
    <row r="1618" spans="1:15">
      <c r="A1618" s="251">
        <v>2</v>
      </c>
      <c r="B1618" s="230">
        <v>40085</v>
      </c>
      <c r="C1618" s="197">
        <v>0.30399999999999999</v>
      </c>
      <c r="D1618" s="197">
        <v>5.0000000000000001E-3</v>
      </c>
      <c r="E1618" s="197">
        <v>3.8199270342297717E-3</v>
      </c>
      <c r="F1618" s="197" t="s">
        <v>188</v>
      </c>
      <c r="G1618" s="197">
        <v>0.47747672336165925</v>
      </c>
      <c r="H1618" s="197">
        <v>0.60920799999999997</v>
      </c>
      <c r="I1618" s="205">
        <v>4.4590000000000003E-3</v>
      </c>
      <c r="J1618" s="197">
        <v>0.49630000000000002</v>
      </c>
      <c r="K1618" s="197">
        <v>2.75E-2</v>
      </c>
      <c r="L1618" s="205"/>
      <c r="M1618" s="205"/>
      <c r="N1618" s="205"/>
      <c r="O1618" s="205"/>
    </row>
    <row r="1619" spans="1:15">
      <c r="A1619" s="254">
        <v>7</v>
      </c>
      <c r="B1619" s="230">
        <v>40085</v>
      </c>
      <c r="C1619" s="197">
        <v>0.58499999999999996</v>
      </c>
      <c r="D1619" s="197">
        <v>3.0000000000000001E-3</v>
      </c>
      <c r="E1619" s="197">
        <v>5.8819471572567707E-2</v>
      </c>
      <c r="F1619" s="197" t="s">
        <v>188</v>
      </c>
      <c r="G1619" s="197">
        <v>0.50813227683987072</v>
      </c>
      <c r="H1619" s="197">
        <v>0.867421</v>
      </c>
      <c r="I1619" s="205">
        <v>1.6130000000000001E-3</v>
      </c>
      <c r="J1619" s="197">
        <v>0.40789999999999998</v>
      </c>
      <c r="K1619" s="197">
        <v>7.5289999999999996E-2</v>
      </c>
      <c r="L1619" s="205"/>
      <c r="M1619" s="205"/>
      <c r="N1619" s="205"/>
      <c r="O1619" s="205"/>
    </row>
    <row r="1620" spans="1:15">
      <c r="A1620" s="254">
        <v>17</v>
      </c>
      <c r="B1620" s="230">
        <v>40085</v>
      </c>
      <c r="C1620" s="197">
        <v>0.27800000000000002</v>
      </c>
      <c r="D1620" s="197">
        <v>2E-3</v>
      </c>
      <c r="E1620" s="197">
        <v>0.13515734495113235</v>
      </c>
      <c r="F1620" s="197">
        <v>4.0626491164701762E-3</v>
      </c>
      <c r="G1620" s="197">
        <v>0.52787808789395319</v>
      </c>
      <c r="H1620" s="197">
        <v>0.61880900000000005</v>
      </c>
      <c r="I1620" s="205">
        <v>4.7149999999999996E-3</v>
      </c>
      <c r="J1620" s="197">
        <v>0.6845</v>
      </c>
      <c r="K1620" s="197">
        <v>0.18310000000000001</v>
      </c>
      <c r="L1620" s="205"/>
      <c r="M1620" s="205"/>
      <c r="N1620" s="205"/>
      <c r="O1620" s="205"/>
    </row>
    <row r="1621" spans="1:15">
      <c r="A1621" s="254">
        <v>18</v>
      </c>
      <c r="B1621" s="230">
        <v>40085</v>
      </c>
      <c r="C1621" s="197">
        <v>0.26300000000000001</v>
      </c>
      <c r="D1621" s="197">
        <v>7.0000000000000001E-3</v>
      </c>
      <c r="E1621" s="197">
        <v>6.2326441151442169E-3</v>
      </c>
      <c r="F1621" s="197">
        <v>2.4332128970950793E-3</v>
      </c>
      <c r="G1621" s="197">
        <v>0.39369815861479834</v>
      </c>
      <c r="H1621" s="197">
        <v>0.53385400000000005</v>
      </c>
      <c r="I1621" s="205">
        <v>2.6280000000000001E-3</v>
      </c>
      <c r="J1621" s="197">
        <v>0.53659999999999997</v>
      </c>
      <c r="K1621" s="197">
        <v>3.653E-2</v>
      </c>
      <c r="L1621" s="205"/>
      <c r="M1621" s="205"/>
      <c r="N1621" s="205"/>
      <c r="O1621" s="205"/>
    </row>
    <row r="1622" spans="1:15">
      <c r="A1622" s="251">
        <v>2</v>
      </c>
      <c r="B1622" s="230">
        <v>40092</v>
      </c>
      <c r="C1622" s="197">
        <v>0.27400000000000002</v>
      </c>
      <c r="D1622" s="197">
        <v>7.0000000000000001E-3</v>
      </c>
      <c r="E1622" s="231">
        <v>3.244740352369364E-3</v>
      </c>
      <c r="F1622" s="231">
        <v>3.4518420206974681E-3</v>
      </c>
      <c r="G1622" s="231">
        <v>0.43718657633216396</v>
      </c>
      <c r="H1622" s="197">
        <v>0.59407600000000005</v>
      </c>
      <c r="I1622" s="205">
        <v>5.7780000000000001E-3</v>
      </c>
      <c r="J1622" s="197">
        <v>0.65469999999999995</v>
      </c>
      <c r="K1622" s="197">
        <v>2.2339999999999999E-2</v>
      </c>
      <c r="L1622" s="205"/>
      <c r="M1622" s="205"/>
      <c r="N1622" s="205"/>
      <c r="O1622" s="205"/>
    </row>
    <row r="1623" spans="1:15">
      <c r="A1623" s="254">
        <v>7</v>
      </c>
      <c r="B1623" s="230">
        <v>40092</v>
      </c>
      <c r="C1623" s="197">
        <v>0.54200000000000004</v>
      </c>
      <c r="D1623" s="197">
        <v>7.0000000000000001E-3</v>
      </c>
      <c r="E1623" s="231">
        <v>3.2243845216893968E-2</v>
      </c>
      <c r="F1623" s="231">
        <v>1.8685631955375356E-3</v>
      </c>
      <c r="G1623" s="231">
        <v>0.51680566560104235</v>
      </c>
      <c r="H1623" s="197">
        <v>1.6234580000000001</v>
      </c>
      <c r="I1623" s="205">
        <v>1.4139999999999999E-3</v>
      </c>
      <c r="J1623" s="197">
        <v>0.51190000000000002</v>
      </c>
      <c r="K1623" s="197">
        <v>6.9180000000000005E-2</v>
      </c>
      <c r="L1623" s="205"/>
      <c r="M1623" s="205"/>
      <c r="N1623" s="205"/>
      <c r="O1623" s="361"/>
    </row>
    <row r="1624" spans="1:15">
      <c r="A1624" s="254">
        <v>17</v>
      </c>
      <c r="B1624" s="230">
        <v>40092</v>
      </c>
      <c r="C1624" s="197">
        <v>0.26200000000000001</v>
      </c>
      <c r="D1624" s="197">
        <v>4.0000000000000001E-3</v>
      </c>
      <c r="E1624" s="231">
        <v>0.1490835409293241</v>
      </c>
      <c r="F1624" s="231">
        <v>2.0099823173892126E-3</v>
      </c>
      <c r="G1624" s="231">
        <v>0.46067711207794132</v>
      </c>
      <c r="H1624" s="197">
        <v>0.64018900000000001</v>
      </c>
      <c r="I1624" s="205">
        <v>4.9230000000000003E-3</v>
      </c>
      <c r="J1624" s="197">
        <v>0.62050000000000005</v>
      </c>
      <c r="K1624" s="197">
        <v>0.1671</v>
      </c>
      <c r="L1624" s="205"/>
      <c r="M1624" s="205"/>
      <c r="N1624" s="205"/>
      <c r="O1624" s="205"/>
    </row>
    <row r="1625" spans="1:15">
      <c r="A1625" s="254">
        <v>18</v>
      </c>
      <c r="B1625" s="230">
        <v>40092</v>
      </c>
      <c r="C1625" s="197">
        <v>0.23699999999999999</v>
      </c>
      <c r="D1625" s="197">
        <v>7.0000000000000001E-3</v>
      </c>
      <c r="E1625" s="231">
        <v>4.3258757942756668E-3</v>
      </c>
      <c r="F1625" s="231">
        <v>3.9859385736237975E-4</v>
      </c>
      <c r="G1625" s="231">
        <v>0.37322407339590641</v>
      </c>
      <c r="H1625" s="197">
        <v>0.54722700000000002</v>
      </c>
      <c r="I1625" s="205">
        <v>2.9650000000000002E-3</v>
      </c>
      <c r="J1625" s="197">
        <v>0.5101</v>
      </c>
      <c r="K1625" s="197">
        <v>3.5279999999999999E-2</v>
      </c>
      <c r="L1625" s="205"/>
      <c r="M1625" s="205"/>
      <c r="N1625" s="205"/>
      <c r="O1625" s="205"/>
    </row>
    <row r="1626" spans="1:15">
      <c r="A1626" s="251">
        <v>2</v>
      </c>
      <c r="B1626" s="230">
        <v>40099</v>
      </c>
      <c r="C1626" s="197">
        <v>0.26900000000000002</v>
      </c>
      <c r="D1626" s="197">
        <v>5.0000000000000001E-3</v>
      </c>
      <c r="E1626" s="197">
        <v>2.9504285855501554E-3</v>
      </c>
      <c r="F1626" s="197" t="s">
        <v>188</v>
      </c>
      <c r="G1626" s="197">
        <v>0.4616216514570613</v>
      </c>
      <c r="H1626" s="197">
        <v>0.59233400000000003</v>
      </c>
      <c r="I1626" s="361">
        <v>9.1970000000000003E-3</v>
      </c>
      <c r="J1626" s="197">
        <v>0.86860000000000004</v>
      </c>
      <c r="K1626" s="197">
        <v>5.1290000000000002E-2</v>
      </c>
      <c r="L1626" s="205"/>
      <c r="M1626" s="205"/>
      <c r="N1626" s="205"/>
      <c r="O1626" s="205" t="s">
        <v>197</v>
      </c>
    </row>
    <row r="1627" spans="1:15">
      <c r="A1627" s="254">
        <v>7</v>
      </c>
      <c r="B1627" s="230">
        <v>40099</v>
      </c>
      <c r="C1627" s="197">
        <v>0.54</v>
      </c>
      <c r="D1627" s="197">
        <v>3.0000000000000001E-3</v>
      </c>
      <c r="E1627" s="197">
        <v>1.7698784278596835E-2</v>
      </c>
      <c r="F1627" s="197">
        <v>8.7148589486089445E-4</v>
      </c>
      <c r="G1627" s="197">
        <v>0.4776301363226822</v>
      </c>
      <c r="H1627" s="197">
        <v>0.89724700000000002</v>
      </c>
      <c r="I1627" s="361">
        <v>4.7879999999999997E-3</v>
      </c>
      <c r="J1627" s="197">
        <v>0.57920000000000005</v>
      </c>
      <c r="K1627" s="197">
        <v>4.9239999999999999E-2</v>
      </c>
      <c r="L1627" s="205"/>
      <c r="M1627" s="205"/>
      <c r="N1627" s="205"/>
      <c r="O1627" s="205"/>
    </row>
    <row r="1628" spans="1:15">
      <c r="A1628" s="254">
        <v>17</v>
      </c>
      <c r="B1628" s="230">
        <v>40099</v>
      </c>
      <c r="C1628" s="197">
        <v>0.25800000000000001</v>
      </c>
      <c r="D1628" s="197">
        <v>2E-3</v>
      </c>
      <c r="E1628" s="197">
        <v>0.14529967983593245</v>
      </c>
      <c r="F1628" s="197" t="s">
        <v>188</v>
      </c>
      <c r="G1628" s="197">
        <v>0.45223350159260622</v>
      </c>
      <c r="H1628" s="197">
        <v>0.56080399999999997</v>
      </c>
      <c r="I1628" s="361">
        <v>1.5790000000000001E-3</v>
      </c>
      <c r="J1628" s="197">
        <v>0.58909999999999996</v>
      </c>
      <c r="K1628" s="197">
        <v>0.15479999999999999</v>
      </c>
      <c r="L1628" s="205"/>
      <c r="M1628" s="205"/>
      <c r="N1628" s="205"/>
      <c r="O1628" s="205"/>
    </row>
    <row r="1629" spans="1:15">
      <c r="A1629" s="254">
        <v>18</v>
      </c>
      <c r="B1629" s="230">
        <v>40099</v>
      </c>
      <c r="C1629" s="197">
        <v>0.221</v>
      </c>
      <c r="D1629" s="197">
        <v>2E-3</v>
      </c>
      <c r="E1629" s="197">
        <v>2.0540430954247735E-2</v>
      </c>
      <c r="F1629" s="197">
        <v>1.3744782977316702E-3</v>
      </c>
      <c r="G1629" s="197">
        <v>0.37003139542506575</v>
      </c>
      <c r="H1629" s="197">
        <v>0.56845999999999997</v>
      </c>
      <c r="I1629" s="361">
        <v>3.7439999999999999E-3</v>
      </c>
      <c r="J1629" s="197">
        <v>0.91700000000000004</v>
      </c>
      <c r="K1629" s="197">
        <v>7.1419999999999997E-2</v>
      </c>
      <c r="L1629" s="205"/>
      <c r="M1629" s="205"/>
      <c r="N1629" s="205"/>
      <c r="O1629" s="205"/>
    </row>
    <row r="1630" spans="1:15">
      <c r="A1630" s="251">
        <v>2</v>
      </c>
      <c r="B1630" s="230">
        <v>40106</v>
      </c>
      <c r="C1630" s="197">
        <v>0.25700000000000001</v>
      </c>
      <c r="D1630" s="197">
        <v>6.0000000000000001E-3</v>
      </c>
      <c r="E1630" s="197">
        <v>1.953816349393938E-3</v>
      </c>
      <c r="F1630" s="197">
        <v>1.9175669200415791E-3</v>
      </c>
      <c r="G1630" s="197">
        <v>0.45611176520502761</v>
      </c>
      <c r="H1630" s="197">
        <v>0.55133600000000005</v>
      </c>
      <c r="I1630" s="205">
        <v>9.5860000000000008E-3</v>
      </c>
      <c r="J1630" s="197">
        <v>0.55079999999999996</v>
      </c>
      <c r="K1630" s="197">
        <v>5.9499999999999997E-2</v>
      </c>
      <c r="L1630" s="205"/>
      <c r="M1630" s="205"/>
      <c r="N1630" s="205"/>
      <c r="O1630" s="205"/>
    </row>
    <row r="1631" spans="1:15">
      <c r="A1631" s="254">
        <v>7</v>
      </c>
      <c r="B1631" s="230">
        <v>40106</v>
      </c>
      <c r="C1631" s="197">
        <v>0.52500000000000002</v>
      </c>
      <c r="D1631" s="197">
        <v>7.0000000000000001E-3</v>
      </c>
      <c r="E1631" s="197">
        <v>2.9736057025939403E-2</v>
      </c>
      <c r="F1631" s="197" t="s">
        <v>188</v>
      </c>
      <c r="G1631" s="197">
        <v>0.47540458543151309</v>
      </c>
      <c r="H1631" s="197">
        <v>0.87512699999999999</v>
      </c>
      <c r="I1631" s="205">
        <v>5.2379999999999996E-3</v>
      </c>
      <c r="J1631" s="197">
        <v>0.40360000000000001</v>
      </c>
      <c r="K1631" s="197">
        <v>5.7299999999999997E-2</v>
      </c>
      <c r="L1631" s="205"/>
      <c r="M1631" s="205"/>
      <c r="N1631" s="205"/>
      <c r="O1631" s="205"/>
    </row>
    <row r="1632" spans="1:15">
      <c r="A1632" s="254">
        <v>17</v>
      </c>
      <c r="B1632" s="230">
        <v>40106</v>
      </c>
      <c r="C1632" s="197">
        <v>0.254</v>
      </c>
      <c r="D1632" s="197">
        <v>4.0000000000000001E-3</v>
      </c>
      <c r="E1632" s="197">
        <v>0.13638297268460897</v>
      </c>
      <c r="F1632" s="197" t="s">
        <v>188</v>
      </c>
      <c r="G1632" s="197">
        <v>0.47976283948998255</v>
      </c>
      <c r="H1632" s="197">
        <v>0.52479600000000004</v>
      </c>
      <c r="I1632" s="205">
        <v>4.1279999999999997E-3</v>
      </c>
      <c r="J1632" s="197">
        <v>0.4395</v>
      </c>
      <c r="K1632" s="197">
        <v>0.1552</v>
      </c>
      <c r="L1632" s="205"/>
      <c r="M1632" s="205"/>
      <c r="N1632" s="205"/>
      <c r="O1632" s="205"/>
    </row>
    <row r="1633" spans="1:15">
      <c r="A1633" s="254">
        <v>18</v>
      </c>
      <c r="B1633" s="230">
        <v>40106</v>
      </c>
      <c r="C1633" s="197">
        <v>0.221</v>
      </c>
      <c r="D1633" s="197">
        <v>4.0000000000000001E-3</v>
      </c>
      <c r="E1633" s="197">
        <v>7.7002549578197822E-4</v>
      </c>
      <c r="F1633" s="197" t="s">
        <v>188</v>
      </c>
      <c r="G1633" s="197">
        <v>0.37154496497214584</v>
      </c>
      <c r="H1633" s="197">
        <v>0.49640200000000001</v>
      </c>
      <c r="I1633" s="205">
        <v>3.209E-3</v>
      </c>
      <c r="J1633" s="197">
        <v>0.53390000000000004</v>
      </c>
      <c r="K1633" s="197">
        <v>5.2229999999999999E-2</v>
      </c>
      <c r="L1633" s="205"/>
      <c r="M1633" s="205"/>
      <c r="N1633" s="205"/>
      <c r="O1633" s="205"/>
    </row>
    <row r="1634" spans="1:15">
      <c r="A1634" s="251">
        <v>2</v>
      </c>
      <c r="B1634" s="230">
        <v>40113</v>
      </c>
      <c r="C1634" s="197">
        <v>0.27400000000000002</v>
      </c>
      <c r="D1634" s="197">
        <v>6.0000000000000001E-3</v>
      </c>
      <c r="E1634" s="197">
        <v>9.6403237787899738E-4</v>
      </c>
      <c r="F1634" s="197">
        <v>6.582208858269786E-3</v>
      </c>
      <c r="G1634" s="197">
        <v>0.45361583292625279</v>
      </c>
      <c r="H1634" s="197">
        <v>0.55207700000000004</v>
      </c>
      <c r="I1634" s="205">
        <v>5.7970000000000001E-3</v>
      </c>
      <c r="J1634" s="197">
        <v>0.5706</v>
      </c>
      <c r="K1634" s="197">
        <v>2.036E-2</v>
      </c>
      <c r="L1634" s="205"/>
      <c r="M1634" s="205"/>
      <c r="N1634" s="205"/>
      <c r="O1634" s="205"/>
    </row>
    <row r="1635" spans="1:15">
      <c r="A1635" s="254">
        <v>7</v>
      </c>
      <c r="B1635" s="230">
        <v>40113</v>
      </c>
      <c r="C1635" s="197">
        <v>0.69</v>
      </c>
      <c r="D1635" s="197">
        <v>8.9999999999999993E-3</v>
      </c>
      <c r="E1635" s="197">
        <v>1.7974620209898198E-3</v>
      </c>
      <c r="F1635" s="197">
        <v>6.1677450162151738E-3</v>
      </c>
      <c r="G1635" s="197">
        <v>0.49578339369474789</v>
      </c>
      <c r="H1635" s="197">
        <v>1.1959200000000001</v>
      </c>
      <c r="I1635" s="205">
        <v>6.0130000000000001E-3</v>
      </c>
      <c r="J1635" s="197">
        <v>1.411</v>
      </c>
      <c r="K1635" s="197">
        <v>4.018E-2</v>
      </c>
      <c r="L1635" s="205"/>
      <c r="M1635" s="205"/>
      <c r="N1635" s="205"/>
      <c r="O1635" s="205"/>
    </row>
    <row r="1636" spans="1:15">
      <c r="A1636" s="254">
        <v>17</v>
      </c>
      <c r="B1636" s="230">
        <v>40113</v>
      </c>
      <c r="C1636" s="197">
        <v>0.34899999999999998</v>
      </c>
      <c r="D1636" s="197">
        <v>4.0000000000000001E-3</v>
      </c>
      <c r="E1636" s="197">
        <v>0.12195369808311074</v>
      </c>
      <c r="F1636" s="197">
        <v>2.8965194097825635E-3</v>
      </c>
      <c r="G1636" s="197">
        <v>0.47787385524317089</v>
      </c>
      <c r="H1636" s="197">
        <v>0.78332500000000005</v>
      </c>
      <c r="I1636" s="205">
        <v>4.3550000000000004E-3</v>
      </c>
      <c r="J1636" s="197">
        <v>1.085</v>
      </c>
      <c r="K1636" s="197">
        <v>0.14380000000000001</v>
      </c>
      <c r="L1636" s="205"/>
      <c r="M1636" s="205"/>
      <c r="N1636" s="205"/>
      <c r="O1636" s="205"/>
    </row>
    <row r="1637" spans="1:15">
      <c r="A1637" s="254">
        <v>18</v>
      </c>
      <c r="B1637" s="230">
        <v>40113</v>
      </c>
      <c r="C1637" s="197">
        <v>0.33300000000000002</v>
      </c>
      <c r="D1637" s="197">
        <v>5.0000000000000001E-3</v>
      </c>
      <c r="E1637" s="197">
        <v>1.5762375889768919E-3</v>
      </c>
      <c r="F1637" s="197">
        <v>2.8584820766501791E-3</v>
      </c>
      <c r="G1637" s="197">
        <v>0.37839363285829314</v>
      </c>
      <c r="H1637" s="197">
        <v>0.90700199999999997</v>
      </c>
      <c r="I1637" s="205">
        <v>8.0090000000000005E-3</v>
      </c>
      <c r="J1637" s="197">
        <v>1.6930000000000001</v>
      </c>
      <c r="K1637" s="197">
        <v>4.7910000000000001E-2</v>
      </c>
      <c r="L1637" s="205"/>
      <c r="M1637" s="205"/>
      <c r="N1637" s="205"/>
      <c r="O1637" s="205"/>
    </row>
    <row r="1638" spans="1:15">
      <c r="A1638" s="251">
        <v>2</v>
      </c>
      <c r="B1638" s="230">
        <v>40119</v>
      </c>
      <c r="C1638" s="197">
        <v>0.34</v>
      </c>
      <c r="D1638" s="197">
        <v>6.0000000000000001E-3</v>
      </c>
      <c r="E1638" s="197">
        <v>1.2373607071587249E-3</v>
      </c>
      <c r="F1638" s="197">
        <v>9.4851742064667281E-3</v>
      </c>
      <c r="G1638" s="197">
        <v>0.50521695421078461</v>
      </c>
      <c r="H1638" s="197">
        <v>0.56261300000000003</v>
      </c>
      <c r="I1638" s="205">
        <v>4.7429999999999998E-3</v>
      </c>
      <c r="J1638" s="197">
        <v>0.7732</v>
      </c>
      <c r="K1638" s="197">
        <v>4.7399999999999998E-2</v>
      </c>
      <c r="L1638" s="205"/>
      <c r="M1638" s="205"/>
      <c r="N1638" s="205"/>
      <c r="O1638" s="205"/>
    </row>
    <row r="1639" spans="1:15">
      <c r="A1639" s="254">
        <v>7</v>
      </c>
      <c r="B1639" s="230">
        <v>40119</v>
      </c>
      <c r="C1639" s="197">
        <v>0.66700000000000004</v>
      </c>
      <c r="D1639" s="197">
        <v>1.4E-2</v>
      </c>
      <c r="E1639" s="197">
        <v>2.464763598133133E-2</v>
      </c>
      <c r="F1639" s="197">
        <v>8.1182459757893951E-3</v>
      </c>
      <c r="G1639" s="197">
        <v>0.7241153219473615</v>
      </c>
      <c r="H1639" s="197">
        <v>0.96154099999999998</v>
      </c>
      <c r="I1639" s="205">
        <v>4.0509999999999999E-3</v>
      </c>
      <c r="J1639" s="197">
        <v>0.50949999999999995</v>
      </c>
      <c r="K1639" s="197">
        <v>3.9919999999999997E-2</v>
      </c>
      <c r="L1639" s="205"/>
      <c r="M1639" s="205"/>
      <c r="N1639" s="205"/>
      <c r="O1639" s="205"/>
    </row>
    <row r="1640" spans="1:15">
      <c r="A1640" s="254">
        <v>17</v>
      </c>
      <c r="B1640" s="230">
        <v>40119</v>
      </c>
      <c r="C1640" s="232">
        <v>0.379</v>
      </c>
      <c r="D1640" s="197">
        <v>6.0000000000000001E-3</v>
      </c>
      <c r="E1640" s="197">
        <v>0.14332671755524329</v>
      </c>
      <c r="F1640" s="197">
        <v>4.0500275672346485E-3</v>
      </c>
      <c r="G1640" s="197">
        <v>0.54932251320413161</v>
      </c>
      <c r="H1640" s="197">
        <v>0.546601</v>
      </c>
      <c r="I1640" s="205">
        <v>1.9859999999999999E-3</v>
      </c>
      <c r="J1640" s="197">
        <v>0.78710000000000002</v>
      </c>
      <c r="K1640" s="197">
        <v>0.21360000000000001</v>
      </c>
      <c r="L1640" s="205"/>
      <c r="M1640" s="205"/>
      <c r="N1640" s="205"/>
      <c r="O1640" s="205"/>
    </row>
    <row r="1641" spans="1:15">
      <c r="A1641" s="254">
        <v>18</v>
      </c>
      <c r="B1641" s="230">
        <v>40119</v>
      </c>
      <c r="C1641" s="232">
        <v>0.35799999999999998</v>
      </c>
      <c r="D1641" s="197">
        <v>7.0000000000000001E-3</v>
      </c>
      <c r="E1641" s="197">
        <v>1.8605396394699729E-3</v>
      </c>
      <c r="F1641" s="197">
        <v>4.620108209941215E-3</v>
      </c>
      <c r="G1641" s="197">
        <v>0.46016017212966165</v>
      </c>
      <c r="H1641" s="197">
        <v>0.50819099999999995</v>
      </c>
      <c r="I1641" s="205">
        <v>3.8809999999999999E-3</v>
      </c>
      <c r="J1641" s="197">
        <v>0.7571</v>
      </c>
      <c r="K1641" s="197">
        <v>6.5439999999999998E-2</v>
      </c>
      <c r="L1641" s="205"/>
      <c r="M1641" s="205"/>
      <c r="N1641" s="205"/>
      <c r="O1641" s="205"/>
    </row>
    <row r="1642" spans="1:15">
      <c r="A1642" s="251">
        <v>2</v>
      </c>
      <c r="B1642" s="230">
        <v>40127</v>
      </c>
      <c r="C1642" s="197">
        <v>0.30499999999999999</v>
      </c>
      <c r="D1642" s="197">
        <v>3.0000000000000001E-3</v>
      </c>
      <c r="E1642" s="197">
        <v>3.3775317727784864E-4</v>
      </c>
      <c r="F1642" s="197">
        <v>1.6120195699311227E-2</v>
      </c>
      <c r="G1642" s="197">
        <v>0.45599509290164819</v>
      </c>
      <c r="H1642" s="197">
        <v>0.528528</v>
      </c>
      <c r="I1642" s="205">
        <v>1.6479000000000001E-2</v>
      </c>
      <c r="J1642" s="197">
        <v>1.103</v>
      </c>
      <c r="K1642" s="197">
        <v>2.9919999999999999E-2</v>
      </c>
      <c r="L1642" s="205"/>
      <c r="M1642" s="205"/>
      <c r="N1642" s="205"/>
      <c r="O1642" s="205"/>
    </row>
    <row r="1643" spans="1:15">
      <c r="A1643" s="254">
        <v>7</v>
      </c>
      <c r="B1643" s="230">
        <v>40127</v>
      </c>
      <c r="C1643" s="232">
        <v>0.63700000000000001</v>
      </c>
      <c r="D1643" s="197">
        <v>4.0000000000000001E-3</v>
      </c>
      <c r="E1643" s="197">
        <v>2.3390805797533869E-2</v>
      </c>
      <c r="F1643" s="197">
        <v>5.4809221320491572E-3</v>
      </c>
      <c r="G1643" s="197">
        <v>0.48499758765141893</v>
      </c>
      <c r="H1643" s="197">
        <v>1.0442849999999999</v>
      </c>
      <c r="I1643" s="205">
        <v>2.0548E-2</v>
      </c>
      <c r="J1643" s="197">
        <v>0.81640000000000001</v>
      </c>
      <c r="K1643" s="197">
        <v>5.5800000000000002E-2</v>
      </c>
      <c r="L1643" s="205"/>
      <c r="M1643" s="205"/>
      <c r="N1643" s="205"/>
      <c r="O1643" s="205"/>
    </row>
    <row r="1644" spans="1:15">
      <c r="A1644" s="254">
        <v>17</v>
      </c>
      <c r="B1644" s="230">
        <v>40127</v>
      </c>
      <c r="C1644" s="232">
        <v>0.36899999999999999</v>
      </c>
      <c r="D1644" s="197">
        <v>3.0000000000000001E-3</v>
      </c>
      <c r="E1644" s="197">
        <v>0.15404980662697115</v>
      </c>
      <c r="F1644" s="197">
        <v>2.3006524237443459E-3</v>
      </c>
      <c r="G1644" s="197">
        <v>0.42549650264983702</v>
      </c>
      <c r="H1644" s="197">
        <v>0.55021399999999998</v>
      </c>
      <c r="I1644" s="205">
        <v>2.4919999999999999E-3</v>
      </c>
      <c r="J1644" s="197">
        <v>0.97219999999999995</v>
      </c>
      <c r="K1644" s="197">
        <v>0.16880000000000001</v>
      </c>
      <c r="L1644" s="205"/>
      <c r="M1644" s="205"/>
      <c r="N1644" s="205"/>
      <c r="O1644" s="205"/>
    </row>
    <row r="1645" spans="1:15">
      <c r="A1645" s="254">
        <v>18</v>
      </c>
      <c r="B1645" s="230">
        <v>40127</v>
      </c>
      <c r="C1645" s="232">
        <v>0.33300000000000002</v>
      </c>
      <c r="D1645" s="197">
        <v>5.0000000000000001E-3</v>
      </c>
      <c r="E1645" s="197">
        <v>4.3754017797330866E-4</v>
      </c>
      <c r="F1645" s="197">
        <v>1.8140352598680647E-3</v>
      </c>
      <c r="G1645" s="197">
        <v>0.38810045237741236</v>
      </c>
      <c r="H1645" s="197">
        <v>0.57351300000000005</v>
      </c>
      <c r="I1645" s="205">
        <v>1.588E-3</v>
      </c>
      <c r="J1645" s="197">
        <v>1.657</v>
      </c>
      <c r="K1645" s="197">
        <v>4.8070000000000002E-2</v>
      </c>
      <c r="L1645" s="205"/>
      <c r="M1645" s="205"/>
      <c r="N1645" s="205"/>
      <c r="O1645" s="205"/>
    </row>
    <row r="1646" spans="1:15">
      <c r="A1646" s="251">
        <v>2</v>
      </c>
      <c r="B1646" s="230">
        <v>40134</v>
      </c>
      <c r="C1646" s="197">
        <v>0.38500000000000001</v>
      </c>
      <c r="D1646" s="197">
        <v>4.0000000000000001E-3</v>
      </c>
      <c r="E1646" s="197">
        <v>1.7362327631839933E-3</v>
      </c>
      <c r="F1646" s="197">
        <v>7.771957570088972E-3</v>
      </c>
      <c r="G1646" s="197">
        <v>0.46762071699259844</v>
      </c>
      <c r="H1646" s="197">
        <v>0.49252400000000002</v>
      </c>
      <c r="I1646" s="205">
        <v>2.9810000000000001E-3</v>
      </c>
      <c r="J1646" s="197">
        <v>0.46400000000000002</v>
      </c>
      <c r="K1646" s="197">
        <v>3.3599999999999998E-2</v>
      </c>
      <c r="L1646" s="205"/>
      <c r="M1646" s="205"/>
      <c r="N1646" s="205"/>
      <c r="O1646" s="205"/>
    </row>
    <row r="1647" spans="1:15">
      <c r="A1647" s="254">
        <v>7</v>
      </c>
      <c r="B1647" s="230">
        <v>40134</v>
      </c>
      <c r="C1647" s="197">
        <v>0.72</v>
      </c>
      <c r="D1647" s="197">
        <v>5.0000000000000001E-3</v>
      </c>
      <c r="E1647" s="197">
        <v>7.1303332700015501E-2</v>
      </c>
      <c r="F1647" s="197" t="s">
        <v>188</v>
      </c>
      <c r="G1647" s="197">
        <v>0.51056997137337978</v>
      </c>
      <c r="H1647" s="197">
        <v>0.81507200000000002</v>
      </c>
      <c r="I1647" s="205">
        <v>1.3389999999999999E-3</v>
      </c>
      <c r="J1647" s="197">
        <v>0.47749999999999998</v>
      </c>
      <c r="K1647" s="197">
        <v>0.1076</v>
      </c>
      <c r="L1647" s="205"/>
      <c r="M1647" s="205"/>
      <c r="N1647" s="205"/>
      <c r="O1647" s="205"/>
    </row>
    <row r="1648" spans="1:15">
      <c r="A1648" s="254">
        <v>17</v>
      </c>
      <c r="B1648" s="230">
        <v>40134</v>
      </c>
      <c r="C1648" s="197">
        <v>0.38</v>
      </c>
      <c r="D1648" s="197">
        <v>4.0000000000000001E-3</v>
      </c>
      <c r="E1648" s="197">
        <v>0.18587190911898493</v>
      </c>
      <c r="F1648" s="197" t="s">
        <v>188</v>
      </c>
      <c r="G1648" s="197">
        <v>0.44232505661206256</v>
      </c>
      <c r="H1648" s="197">
        <v>0.53339300000000001</v>
      </c>
      <c r="I1648" s="205">
        <v>6.1600000000000001E-4</v>
      </c>
      <c r="J1648" s="197">
        <v>0.39360000000000001</v>
      </c>
      <c r="K1648" s="197">
        <v>0.1845</v>
      </c>
      <c r="L1648" s="205"/>
      <c r="M1648" s="205"/>
      <c r="N1648" s="205"/>
      <c r="O1648" s="205"/>
    </row>
    <row r="1649" spans="1:15">
      <c r="A1649" s="254">
        <v>18</v>
      </c>
      <c r="B1649" s="230">
        <v>40134</v>
      </c>
      <c r="C1649" s="197">
        <v>0.32800000000000001</v>
      </c>
      <c r="D1649" s="197">
        <v>5.0000000000000001E-3</v>
      </c>
      <c r="E1649" s="197">
        <v>1.4737265994837784E-3</v>
      </c>
      <c r="F1649" s="197">
        <v>1E-3</v>
      </c>
      <c r="G1649" s="197">
        <v>0.44154815310073359</v>
      </c>
      <c r="H1649" s="197">
        <v>0.44295699999999999</v>
      </c>
      <c r="I1649" s="205">
        <v>1.498E-3</v>
      </c>
      <c r="J1649" s="197">
        <v>0.39560000000000001</v>
      </c>
      <c r="K1649" s="197">
        <v>4.4019999999999997E-2</v>
      </c>
      <c r="L1649" s="205"/>
      <c r="M1649" s="205"/>
      <c r="N1649" s="205"/>
      <c r="O1649" s="205"/>
    </row>
    <row r="1650" spans="1:15">
      <c r="A1650" s="251">
        <v>2</v>
      </c>
      <c r="B1650" s="230">
        <v>40141</v>
      </c>
      <c r="C1650" s="197">
        <v>0.39</v>
      </c>
      <c r="D1650" s="197">
        <v>7.0000000000000001E-3</v>
      </c>
      <c r="E1650" s="197">
        <v>3.8334430699390578E-3</v>
      </c>
      <c r="F1650" s="197">
        <v>8.3193177186908478E-3</v>
      </c>
      <c r="G1650" s="197">
        <v>0.46622606914739512</v>
      </c>
      <c r="H1650" s="197">
        <v>0.59710600000000003</v>
      </c>
      <c r="I1650" s="205">
        <v>3.0330000000000001E-3</v>
      </c>
      <c r="J1650" s="197">
        <v>0.52310000000000001</v>
      </c>
      <c r="K1650" s="197">
        <v>4.8210000000000003E-2</v>
      </c>
      <c r="L1650" s="205"/>
      <c r="M1650" s="205"/>
      <c r="N1650" s="205"/>
      <c r="O1650" s="205"/>
    </row>
    <row r="1651" spans="1:15">
      <c r="A1651" s="254">
        <v>7</v>
      </c>
      <c r="B1651" s="230">
        <v>40141</v>
      </c>
      <c r="C1651" s="197">
        <v>0.73299999999999998</v>
      </c>
      <c r="D1651" s="197">
        <v>4.0000000000000001E-3</v>
      </c>
      <c r="E1651" s="197">
        <v>0.10210921902861987</v>
      </c>
      <c r="F1651" s="197">
        <v>5.6852368577270636E-3</v>
      </c>
      <c r="G1651" s="197">
        <v>0.4921143626539472</v>
      </c>
      <c r="H1651" s="197">
        <v>0.83063600000000004</v>
      </c>
      <c r="I1651" s="205">
        <v>1.253E-3</v>
      </c>
      <c r="J1651" s="197">
        <v>0.72160000000000002</v>
      </c>
      <c r="K1651" s="197">
        <v>0.17530000000000001</v>
      </c>
      <c r="L1651" s="205"/>
      <c r="M1651" s="205"/>
      <c r="N1651" s="205"/>
      <c r="O1651" s="205"/>
    </row>
    <row r="1652" spans="1:15">
      <c r="A1652" s="254">
        <v>17</v>
      </c>
      <c r="B1652" s="230">
        <v>40141</v>
      </c>
      <c r="C1652" s="197">
        <v>0.38</v>
      </c>
      <c r="D1652" s="197">
        <v>4.0000000000000001E-3</v>
      </c>
      <c r="E1652" s="197">
        <v>0.19673289552107229</v>
      </c>
      <c r="F1652" s="197">
        <v>1.5448340554029267E-2</v>
      </c>
      <c r="G1652" s="197">
        <v>0.45889119411583457</v>
      </c>
      <c r="H1652" s="197">
        <v>1.0587789999999999</v>
      </c>
      <c r="I1652" s="197">
        <v>4.5300000000000001E-4</v>
      </c>
      <c r="J1652" s="197">
        <v>1.746</v>
      </c>
      <c r="K1652" s="197">
        <v>0.36599999999999999</v>
      </c>
      <c r="L1652" s="197"/>
      <c r="M1652" s="197"/>
      <c r="N1652" s="197"/>
      <c r="O1652" s="197"/>
    </row>
    <row r="1653" spans="1:15">
      <c r="A1653" s="254">
        <v>18</v>
      </c>
      <c r="B1653" s="230">
        <v>40141</v>
      </c>
      <c r="C1653" s="197">
        <v>0.33200000000000002</v>
      </c>
      <c r="D1653" s="197">
        <v>4.0000000000000001E-3</v>
      </c>
      <c r="E1653" s="197">
        <v>2.5146821701440003E-3</v>
      </c>
      <c r="F1653" s="197" t="s">
        <v>188</v>
      </c>
      <c r="G1653" s="197">
        <v>0.44448949121498393</v>
      </c>
      <c r="H1653" s="197">
        <v>0.46532699999999999</v>
      </c>
      <c r="I1653" s="197">
        <v>6.4099999999999997E-4</v>
      </c>
      <c r="J1653" s="197">
        <v>1.3069999999999999</v>
      </c>
      <c r="K1653" s="197">
        <v>0.25390000000000001</v>
      </c>
      <c r="L1653" s="197"/>
      <c r="M1653" s="197"/>
      <c r="N1653" s="197"/>
      <c r="O1653" s="197"/>
    </row>
    <row r="1654" spans="1:15">
      <c r="A1654" s="251">
        <v>2</v>
      </c>
      <c r="B1654" s="230">
        <v>40148</v>
      </c>
      <c r="C1654" s="197">
        <v>0.35299999999999998</v>
      </c>
      <c r="D1654" s="197">
        <v>3.0000000000000001E-3</v>
      </c>
      <c r="E1654" s="197">
        <v>1.7110673845838721E-3</v>
      </c>
      <c r="F1654" s="197">
        <v>1.1270100702353377E-2</v>
      </c>
      <c r="G1654" s="197">
        <v>0.44967185970500639</v>
      </c>
      <c r="H1654" s="197">
        <v>0.51678000000000002</v>
      </c>
      <c r="I1654" s="197">
        <v>2.9650000000000002E-3</v>
      </c>
      <c r="J1654" s="197">
        <v>0.49430000000000002</v>
      </c>
      <c r="K1654" s="197">
        <v>5.0200000000000002E-2</v>
      </c>
      <c r="L1654" s="197"/>
      <c r="M1654" s="197"/>
      <c r="N1654" s="197"/>
      <c r="O1654" s="197"/>
    </row>
    <row r="1655" spans="1:15">
      <c r="A1655" s="254">
        <v>7</v>
      </c>
      <c r="B1655" s="230">
        <v>40148</v>
      </c>
      <c r="C1655" s="197">
        <v>0.69099999999999995</v>
      </c>
      <c r="D1655" s="197">
        <v>7.0000000000000001E-3</v>
      </c>
      <c r="E1655" s="197">
        <v>0.103716843037243</v>
      </c>
      <c r="F1655" s="197" t="s">
        <v>188</v>
      </c>
      <c r="G1655" s="197">
        <v>0.47359596045956315</v>
      </c>
      <c r="H1655" s="197">
        <v>0.78500000000000003</v>
      </c>
      <c r="I1655" s="197">
        <v>7.0399999999999998E-4</v>
      </c>
      <c r="J1655" s="197">
        <v>0.33410000000000001</v>
      </c>
      <c r="K1655" s="197">
        <v>0.1086</v>
      </c>
      <c r="L1655" s="197"/>
      <c r="M1655" s="197"/>
      <c r="N1655" s="197"/>
      <c r="O1655" s="197"/>
    </row>
    <row r="1656" spans="1:15">
      <c r="A1656" s="254">
        <v>17</v>
      </c>
      <c r="B1656" s="230">
        <v>40148</v>
      </c>
      <c r="C1656" s="197">
        <v>0.33800000000000002</v>
      </c>
      <c r="D1656" s="197">
        <v>1E-3</v>
      </c>
      <c r="E1656" s="197">
        <v>0.17244926053310558</v>
      </c>
      <c r="F1656" s="197">
        <v>6.0544235575501716E-3</v>
      </c>
      <c r="G1656" s="197">
        <v>0.44340551923207189</v>
      </c>
      <c r="H1656" s="197">
        <v>0.52026799999999995</v>
      </c>
      <c r="I1656" s="197">
        <v>2.3499999999999999E-4</v>
      </c>
      <c r="J1656" s="197">
        <v>0.307</v>
      </c>
      <c r="K1656" s="197">
        <v>0.158</v>
      </c>
      <c r="L1656" s="197"/>
      <c r="M1656" s="197"/>
      <c r="N1656" s="197"/>
      <c r="O1656" s="197"/>
    </row>
    <row r="1657" spans="1:15">
      <c r="A1657" s="254">
        <v>18</v>
      </c>
      <c r="B1657" s="230">
        <v>40148</v>
      </c>
      <c r="C1657" s="197">
        <v>0.29799999999999999</v>
      </c>
      <c r="D1657" s="197">
        <v>2E-3</v>
      </c>
      <c r="E1657" s="197">
        <v>1.076140186900304E-3</v>
      </c>
      <c r="F1657" s="197">
        <v>3.2342608132360975E-3</v>
      </c>
      <c r="G1657" s="197">
        <v>0.40644282009119187</v>
      </c>
      <c r="H1657" s="197">
        <v>0.49847900000000001</v>
      </c>
      <c r="I1657" s="197">
        <v>2.9510000000000001E-3</v>
      </c>
      <c r="J1657" s="197">
        <v>0.3765</v>
      </c>
      <c r="K1657" s="197">
        <v>3.8730000000000001E-2</v>
      </c>
      <c r="L1657" s="197"/>
      <c r="M1657" s="197"/>
      <c r="N1657" s="197"/>
      <c r="O1657" s="197"/>
    </row>
    <row r="1658" spans="1:15">
      <c r="A1658" s="251">
        <v>2</v>
      </c>
      <c r="B1658" s="230">
        <v>40155</v>
      </c>
      <c r="C1658" s="197">
        <v>0.36799999999999999</v>
      </c>
      <c r="D1658" s="197">
        <v>6.0000000000000001E-3</v>
      </c>
      <c r="E1658" s="197">
        <v>1.0739571678313577E-3</v>
      </c>
      <c r="F1658" s="197">
        <v>9.5171183636273259E-3</v>
      </c>
      <c r="G1658" s="197">
        <v>0.46809751812890965</v>
      </c>
      <c r="H1658" s="197">
        <v>0.51275099999999996</v>
      </c>
      <c r="I1658" s="197">
        <v>2.9459999999999998E-3</v>
      </c>
      <c r="J1658" s="197">
        <v>0.37669999999999998</v>
      </c>
      <c r="K1658" s="197">
        <v>2.1579999999999998E-2</v>
      </c>
      <c r="L1658" s="197"/>
      <c r="M1658" s="197"/>
      <c r="N1658" s="197"/>
      <c r="O1658" s="197"/>
    </row>
    <row r="1659" spans="1:15">
      <c r="A1659" s="254">
        <v>7</v>
      </c>
      <c r="B1659" s="230">
        <v>40155</v>
      </c>
      <c r="C1659" s="197">
        <v>0.73099999999999998</v>
      </c>
      <c r="D1659" s="197">
        <v>5.0000000000000001E-3</v>
      </c>
      <c r="E1659" s="197">
        <v>0.11168929775447868</v>
      </c>
      <c r="F1659" s="231" t="s">
        <v>188</v>
      </c>
      <c r="G1659" s="197">
        <v>0.49474123219261545</v>
      </c>
      <c r="H1659" s="197">
        <v>0.76773999999999998</v>
      </c>
      <c r="I1659" s="197">
        <v>2.0590000000000001E-3</v>
      </c>
      <c r="J1659" s="197">
        <v>0.29249999999999998</v>
      </c>
      <c r="K1659" s="197">
        <v>0.1111</v>
      </c>
      <c r="L1659" s="197"/>
      <c r="M1659" s="197"/>
      <c r="N1659" s="197"/>
      <c r="O1659" s="197"/>
    </row>
    <row r="1660" spans="1:15">
      <c r="A1660" s="254">
        <v>17</v>
      </c>
      <c r="B1660" s="230">
        <v>40155</v>
      </c>
      <c r="C1660" s="197">
        <v>0.36</v>
      </c>
      <c r="D1660" s="197">
        <v>4.0000000000000001E-3</v>
      </c>
      <c r="E1660" s="197">
        <v>0.15812621173410957</v>
      </c>
      <c r="F1660" s="197" t="s">
        <v>188</v>
      </c>
      <c r="G1660" s="197">
        <v>0.47680452873671847</v>
      </c>
      <c r="H1660" s="197">
        <v>0.51275300000000001</v>
      </c>
      <c r="I1660" s="197">
        <v>1.16E-3</v>
      </c>
      <c r="J1660" s="197">
        <v>0.38269999999999998</v>
      </c>
      <c r="K1660" s="197">
        <v>0.1575</v>
      </c>
      <c r="L1660" s="197"/>
      <c r="M1660" s="197"/>
      <c r="N1660" s="197"/>
      <c r="O1660" s="197"/>
    </row>
    <row r="1661" spans="1:15">
      <c r="A1661" s="254">
        <v>18</v>
      </c>
      <c r="B1661" s="230">
        <v>40155</v>
      </c>
      <c r="C1661" s="197">
        <v>0.32200000000000001</v>
      </c>
      <c r="D1661" s="197">
        <v>2E-3</v>
      </c>
      <c r="E1661" s="197">
        <v>2.6196866843716392E-3</v>
      </c>
      <c r="F1661" s="197" t="s">
        <v>188</v>
      </c>
      <c r="G1661" s="197">
        <v>0.42768586482862009</v>
      </c>
      <c r="H1661" s="197">
        <v>0.41346899999999998</v>
      </c>
      <c r="I1661" s="197">
        <v>9.0200000000000002E-4</v>
      </c>
      <c r="J1661" s="197">
        <v>0.307</v>
      </c>
      <c r="K1661" s="197">
        <v>2.6290000000000001E-2</v>
      </c>
      <c r="L1661" s="197"/>
      <c r="M1661" s="197"/>
      <c r="N1661" s="197"/>
      <c r="O1661" s="197"/>
    </row>
    <row r="1662" spans="1:15">
      <c r="A1662" s="251">
        <v>2</v>
      </c>
      <c r="B1662" s="230">
        <v>40162</v>
      </c>
      <c r="C1662" s="197">
        <v>0.437</v>
      </c>
      <c r="D1662" s="197">
        <v>4.0000000000000001E-3</v>
      </c>
      <c r="E1662" s="197">
        <v>9.7288005346727593E-4</v>
      </c>
      <c r="F1662" s="197">
        <v>1.7416929109102124E-2</v>
      </c>
      <c r="G1662" s="197">
        <v>0.47022805102552601</v>
      </c>
      <c r="H1662" s="197">
        <v>0.57609100000000002</v>
      </c>
      <c r="I1662" s="197">
        <v>1.9580000000000001E-3</v>
      </c>
      <c r="J1662" s="197">
        <v>0.45040000000000002</v>
      </c>
      <c r="K1662" s="197">
        <v>3.9539999999999999E-2</v>
      </c>
      <c r="L1662" s="197"/>
      <c r="M1662" s="197"/>
      <c r="N1662" s="197"/>
      <c r="O1662" s="197"/>
    </row>
    <row r="1663" spans="1:15">
      <c r="A1663" s="254">
        <v>7</v>
      </c>
      <c r="B1663" s="230">
        <v>40162</v>
      </c>
      <c r="C1663" s="197">
        <v>0.80100000000000005</v>
      </c>
      <c r="D1663" s="197">
        <v>3.0000000000000001E-3</v>
      </c>
      <c r="E1663" s="197">
        <v>0.10114914087958513</v>
      </c>
      <c r="F1663" s="197">
        <v>4.3975812770057224E-3</v>
      </c>
      <c r="G1663" s="197">
        <v>0.50730308235351784</v>
      </c>
      <c r="H1663" s="197">
        <v>0.92318199999999995</v>
      </c>
      <c r="I1663" s="197">
        <v>1.2979999999999999E-3</v>
      </c>
      <c r="J1663" s="197">
        <v>0.32119999999999999</v>
      </c>
      <c r="K1663" s="197">
        <v>0.1045</v>
      </c>
      <c r="L1663" s="197"/>
      <c r="M1663" s="197"/>
      <c r="N1663" s="197"/>
      <c r="O1663" s="197"/>
    </row>
    <row r="1664" spans="1:15">
      <c r="A1664" s="254">
        <v>17</v>
      </c>
      <c r="B1664" s="230">
        <v>40162</v>
      </c>
      <c r="C1664" s="197">
        <v>0.41499999999999998</v>
      </c>
      <c r="D1664" s="197">
        <v>2E-3</v>
      </c>
      <c r="E1664" s="197">
        <v>0.15550347498032502</v>
      </c>
      <c r="F1664" s="197" t="s">
        <v>188</v>
      </c>
      <c r="G1664" s="197">
        <v>0.46305995381742543</v>
      </c>
      <c r="H1664" s="197">
        <v>0.56611699999999998</v>
      </c>
      <c r="I1664" s="197">
        <v>1.768E-3</v>
      </c>
      <c r="J1664" s="197">
        <v>0.377</v>
      </c>
      <c r="K1664" s="197">
        <v>0.16669999999999999</v>
      </c>
      <c r="L1664" s="197"/>
      <c r="M1664" s="197"/>
      <c r="N1664" s="197"/>
      <c r="O1664" s="197"/>
    </row>
    <row r="1665" spans="1:15">
      <c r="A1665" s="254">
        <v>18</v>
      </c>
      <c r="B1665" s="230">
        <v>40162</v>
      </c>
      <c r="C1665" s="197">
        <v>0.35699999999999998</v>
      </c>
      <c r="D1665" s="197">
        <v>3.0000000000000001E-3</v>
      </c>
      <c r="E1665" s="197">
        <v>5.6423314470852753E-4</v>
      </c>
      <c r="F1665" s="197" t="s">
        <v>188</v>
      </c>
      <c r="G1665" s="197">
        <v>0.44006599702510046</v>
      </c>
      <c r="H1665" s="197">
        <v>0.44904500000000003</v>
      </c>
      <c r="I1665" s="197">
        <v>5.4199999999999995E-4</v>
      </c>
      <c r="J1665" s="197">
        <v>0.32629999999999998</v>
      </c>
      <c r="K1665" s="197">
        <v>2.6249999999999999E-2</v>
      </c>
      <c r="L1665" s="197"/>
      <c r="M1665" s="197"/>
      <c r="N1665" s="197"/>
      <c r="O1665" s="197"/>
    </row>
    <row r="1666" spans="1:15">
      <c r="A1666" s="251">
        <v>2</v>
      </c>
      <c r="B1666" s="230">
        <v>40169</v>
      </c>
      <c r="C1666" s="197">
        <v>0.13</v>
      </c>
      <c r="D1666" s="197">
        <v>4.0000000000000001E-3</v>
      </c>
      <c r="E1666" s="197">
        <v>1.9083430321733591E-3</v>
      </c>
      <c r="F1666" s="197">
        <v>7.6824843177854428E-3</v>
      </c>
      <c r="G1666" s="197">
        <v>0.47922028715632103</v>
      </c>
      <c r="H1666" s="197">
        <v>0.49734699999999998</v>
      </c>
      <c r="I1666" s="197">
        <v>2.9550000000000002E-3</v>
      </c>
      <c r="J1666" s="197">
        <v>0.48320000000000002</v>
      </c>
      <c r="K1666" s="197">
        <v>3.422E-2</v>
      </c>
      <c r="L1666" s="197"/>
      <c r="M1666" s="197"/>
      <c r="N1666" s="197"/>
      <c r="O1666" s="197"/>
    </row>
    <row r="1667" spans="1:15">
      <c r="A1667" s="254">
        <v>7</v>
      </c>
      <c r="B1667" s="230">
        <v>40169</v>
      </c>
      <c r="C1667" s="197">
        <v>0.79600000000000004</v>
      </c>
      <c r="D1667" s="197">
        <v>2E-3</v>
      </c>
      <c r="E1667" s="197">
        <v>0.11726992805611357</v>
      </c>
      <c r="F1667" s="197" t="s">
        <v>188</v>
      </c>
      <c r="G1667" s="197">
        <v>0.48772338575468543</v>
      </c>
      <c r="H1667" s="197">
        <v>0.73399999999999999</v>
      </c>
      <c r="I1667" s="197">
        <v>1.513E-3</v>
      </c>
      <c r="J1667" s="197">
        <v>0.44719999999999999</v>
      </c>
      <c r="K1667" s="197">
        <v>0.1368</v>
      </c>
      <c r="L1667" s="197"/>
      <c r="M1667" s="197"/>
      <c r="N1667" s="197"/>
      <c r="O1667" s="197"/>
    </row>
    <row r="1668" spans="1:15">
      <c r="A1668" s="254">
        <v>17</v>
      </c>
      <c r="B1668" s="230">
        <v>40169</v>
      </c>
      <c r="C1668" s="197">
        <v>0.4</v>
      </c>
      <c r="D1668" s="197">
        <v>1E-3</v>
      </c>
      <c r="E1668" s="197">
        <v>0.16054610002118869</v>
      </c>
      <c r="F1668" s="197">
        <v>2.0838446106392953E-3</v>
      </c>
      <c r="G1668" s="197">
        <v>0.47032589586063073</v>
      </c>
      <c r="H1668" s="197">
        <v>0.49820500000000001</v>
      </c>
      <c r="I1668" s="197">
        <v>1.2800000000000001E-3</v>
      </c>
      <c r="J1668" s="197">
        <v>0.54359999999999997</v>
      </c>
      <c r="K1668" s="197">
        <v>0.161</v>
      </c>
      <c r="L1668" s="197"/>
      <c r="M1668" s="197"/>
      <c r="N1668" s="197"/>
      <c r="O1668" s="197"/>
    </row>
    <row r="1669" spans="1:15">
      <c r="A1669" s="254">
        <v>18</v>
      </c>
      <c r="B1669" s="230">
        <v>40169</v>
      </c>
      <c r="C1669" s="197">
        <v>0.34799999999999998</v>
      </c>
      <c r="D1669" s="197">
        <v>2E-3</v>
      </c>
      <c r="E1669" s="197">
        <v>9.5708182960961541E-4</v>
      </c>
      <c r="F1669" s="197" t="s">
        <v>188</v>
      </c>
      <c r="G1669" s="197">
        <v>0.41582134438171076</v>
      </c>
      <c r="H1669" s="197">
        <v>0.40017599999999998</v>
      </c>
      <c r="I1669" s="197">
        <v>1.9759999999999999E-3</v>
      </c>
      <c r="J1669" s="197">
        <v>0.32290000000000002</v>
      </c>
      <c r="K1669" s="197">
        <v>2.0160000000000001E-2</v>
      </c>
      <c r="L1669" s="197"/>
      <c r="M1669" s="197"/>
      <c r="N1669" s="197"/>
      <c r="O1669" s="197"/>
    </row>
    <row r="1670" spans="1:15">
      <c r="A1670" s="251">
        <v>2</v>
      </c>
      <c r="B1670" s="230">
        <v>40176</v>
      </c>
      <c r="C1670" s="197">
        <v>0.46200000000000002</v>
      </c>
      <c r="D1670" s="197">
        <v>5.0000000000000001E-3</v>
      </c>
      <c r="E1670" s="231">
        <v>1.3821625655164598E-3</v>
      </c>
      <c r="F1670" s="231">
        <v>9.0706581241231758E-3</v>
      </c>
      <c r="G1670" s="231">
        <v>0.47967981358888345</v>
      </c>
      <c r="H1670" s="197">
        <v>0.45209700000000003</v>
      </c>
      <c r="I1670" s="197">
        <v>2.6489999999999999E-3</v>
      </c>
      <c r="J1670" s="197">
        <v>0.38740000000000002</v>
      </c>
      <c r="K1670" s="197">
        <v>2.733E-2</v>
      </c>
      <c r="L1670" s="197"/>
      <c r="M1670" s="197"/>
      <c r="N1670" s="197"/>
      <c r="O1670" s="197"/>
    </row>
    <row r="1671" spans="1:15">
      <c r="A1671" s="254">
        <v>7</v>
      </c>
      <c r="B1671" s="230">
        <v>40176</v>
      </c>
      <c r="C1671" s="197">
        <v>0.85</v>
      </c>
      <c r="D1671" s="197">
        <v>4.0000000000000001E-3</v>
      </c>
      <c r="E1671" s="231">
        <v>0.12883725534177515</v>
      </c>
      <c r="F1671" s="231" t="s">
        <v>188</v>
      </c>
      <c r="G1671" s="231">
        <v>0.49680685545073927</v>
      </c>
      <c r="H1671" s="197">
        <v>0.711808</v>
      </c>
      <c r="I1671" s="197">
        <v>1.6720000000000001E-3</v>
      </c>
      <c r="J1671" s="197">
        <v>0.33639999999999998</v>
      </c>
      <c r="K1671" s="197">
        <v>0.13500000000000001</v>
      </c>
      <c r="L1671" s="197"/>
      <c r="M1671" s="197"/>
      <c r="N1671" s="197"/>
      <c r="O1671" s="197"/>
    </row>
    <row r="1672" spans="1:15">
      <c r="A1672" s="254">
        <v>17</v>
      </c>
      <c r="B1672" s="230">
        <v>40176</v>
      </c>
      <c r="C1672" s="197">
        <v>0.44</v>
      </c>
      <c r="D1672" s="197">
        <v>4.0000000000000001E-3</v>
      </c>
      <c r="E1672" s="231">
        <v>0.17670895981204413</v>
      </c>
      <c r="F1672" s="231" t="s">
        <v>188</v>
      </c>
      <c r="G1672" s="231">
        <v>0.46510643564013043</v>
      </c>
      <c r="H1672" s="197">
        <v>0.49640400000000001</v>
      </c>
      <c r="I1672" s="197">
        <v>1.8829999999999999E-3</v>
      </c>
      <c r="J1672" s="197">
        <v>0.31119999999999998</v>
      </c>
      <c r="K1672" s="197">
        <v>0.16600000000000001</v>
      </c>
      <c r="L1672" s="197"/>
      <c r="M1672" s="197"/>
      <c r="N1672" s="197"/>
      <c r="O1672" s="197"/>
    </row>
    <row r="1673" spans="1:15">
      <c r="A1673" s="254">
        <v>18</v>
      </c>
      <c r="B1673" s="230">
        <v>40176</v>
      </c>
      <c r="C1673" s="197">
        <v>0.375</v>
      </c>
      <c r="D1673" s="197">
        <v>3.0000000000000001E-3</v>
      </c>
      <c r="E1673" s="231">
        <v>1.0516744517089225E-3</v>
      </c>
      <c r="F1673" s="231" t="s">
        <v>188</v>
      </c>
      <c r="G1673" s="231">
        <v>0.44398967652714244</v>
      </c>
      <c r="H1673" s="197">
        <v>0.39961200000000002</v>
      </c>
      <c r="I1673" s="197">
        <v>1.529E-3</v>
      </c>
      <c r="J1673" s="197">
        <v>0.26779999999999998</v>
      </c>
      <c r="K1673" s="197">
        <v>1.5650000000000001E-2</v>
      </c>
      <c r="L1673" s="197"/>
      <c r="M1673" s="197"/>
      <c r="N1673" s="197"/>
      <c r="O1673" s="197"/>
    </row>
    <row r="1674" spans="1:15">
      <c r="A1674" s="158">
        <v>2</v>
      </c>
      <c r="B1674" s="262">
        <v>40183</v>
      </c>
      <c r="C1674" s="196">
        <v>0.40200000000000002</v>
      </c>
      <c r="D1674" s="196">
        <v>4.0000000000000001E-3</v>
      </c>
      <c r="E1674" s="196">
        <v>1.2021373833922429E-3</v>
      </c>
      <c r="F1674" s="196">
        <v>8.6050372914752028E-3</v>
      </c>
      <c r="G1674" s="196">
        <v>0.44680597080183665</v>
      </c>
      <c r="H1674" s="196">
        <v>0.43792999999999999</v>
      </c>
      <c r="I1674" s="263">
        <v>2.0470000000000002E-3</v>
      </c>
      <c r="J1674" s="196">
        <v>0.31769999999999998</v>
      </c>
      <c r="K1674" s="196">
        <v>3.3459999999999997E-2</v>
      </c>
      <c r="L1674" s="196"/>
      <c r="M1674" s="196"/>
      <c r="N1674" s="196"/>
      <c r="O1674" s="158"/>
    </row>
    <row r="1675" spans="1:15">
      <c r="A1675" s="264">
        <v>7</v>
      </c>
      <c r="B1675" s="262">
        <v>40183</v>
      </c>
      <c r="C1675" s="196">
        <v>0.79200000000000004</v>
      </c>
      <c r="D1675" s="196">
        <v>4.0000000000000001E-3</v>
      </c>
      <c r="E1675" s="196">
        <v>0.13605691276162782</v>
      </c>
      <c r="F1675" s="196">
        <v>2.181228447517555E-3</v>
      </c>
      <c r="G1675" s="196">
        <v>0.4543537773676784</v>
      </c>
      <c r="H1675" s="196">
        <v>0.83124299999999995</v>
      </c>
      <c r="I1675" s="263">
        <v>8.7399999999999999E-4</v>
      </c>
      <c r="J1675" s="196">
        <v>0.247</v>
      </c>
      <c r="K1675" s="196">
        <v>0.13139999999999999</v>
      </c>
      <c r="L1675" s="196"/>
      <c r="M1675" s="196"/>
      <c r="N1675" s="196"/>
      <c r="O1675" s="158"/>
    </row>
    <row r="1676" spans="1:15">
      <c r="A1676" s="264">
        <v>17</v>
      </c>
      <c r="B1676" s="262">
        <v>40183</v>
      </c>
      <c r="C1676" s="196">
        <v>0.38800000000000001</v>
      </c>
      <c r="D1676" s="196">
        <v>3.0000000000000001E-3</v>
      </c>
      <c r="E1676" s="196">
        <v>0.17823911710331339</v>
      </c>
      <c r="F1676" s="196" t="s">
        <v>188</v>
      </c>
      <c r="G1676" s="196">
        <v>0.43483757779508919</v>
      </c>
      <c r="H1676" s="196">
        <v>0.49067</v>
      </c>
      <c r="I1676" s="263">
        <v>1.011E-3</v>
      </c>
      <c r="J1676" s="196">
        <v>0.28050000000000003</v>
      </c>
      <c r="K1676" s="196">
        <v>0.16619999999999999</v>
      </c>
      <c r="L1676" s="196"/>
      <c r="M1676" s="196"/>
      <c r="N1676" s="196"/>
      <c r="O1676" s="158"/>
    </row>
    <row r="1677" spans="1:15">
      <c r="A1677" s="264">
        <v>18</v>
      </c>
      <c r="B1677" s="262">
        <v>40183</v>
      </c>
      <c r="C1677" s="196">
        <v>0.33100000000000002</v>
      </c>
      <c r="D1677" s="196">
        <v>3.0000000000000001E-3</v>
      </c>
      <c r="E1677" s="196">
        <v>9.1334020294099128E-4</v>
      </c>
      <c r="F1677" s="196" t="s">
        <v>188</v>
      </c>
      <c r="G1677" s="196">
        <v>0.39811533306757035</v>
      </c>
      <c r="H1677" s="196">
        <v>0.45101000000000002</v>
      </c>
      <c r="I1677" s="263">
        <v>2.24E-4</v>
      </c>
      <c r="J1677" s="196">
        <v>0.31480000000000002</v>
      </c>
      <c r="K1677" s="196">
        <v>3.3739999999999999E-2</v>
      </c>
      <c r="L1677" s="196"/>
      <c r="M1677" s="196"/>
      <c r="N1677" s="196"/>
      <c r="O1677" s="158"/>
    </row>
    <row r="1678" spans="1:15">
      <c r="A1678" s="158">
        <v>2</v>
      </c>
      <c r="B1678" s="262">
        <v>40190</v>
      </c>
      <c r="C1678" s="196">
        <v>0.36599999999999999</v>
      </c>
      <c r="D1678" s="196">
        <v>1E-3</v>
      </c>
      <c r="E1678" s="196">
        <v>1.194767378511462E-3</v>
      </c>
      <c r="F1678" s="196">
        <v>5.2037559739202092E-3</v>
      </c>
      <c r="G1678" s="196">
        <v>0.42438570857262375</v>
      </c>
      <c r="H1678" s="196">
        <v>0.49232700000000001</v>
      </c>
      <c r="I1678" s="263">
        <v>3.3890000000000001E-3</v>
      </c>
      <c r="J1678" s="196">
        <v>0.4955</v>
      </c>
      <c r="K1678" s="196">
        <v>6.5879999999999994E-2</v>
      </c>
      <c r="L1678" s="196"/>
      <c r="M1678" s="196"/>
      <c r="N1678" s="196"/>
      <c r="O1678" s="158"/>
    </row>
    <row r="1679" spans="1:15">
      <c r="A1679" s="264">
        <v>7</v>
      </c>
      <c r="B1679" s="262">
        <v>40190</v>
      </c>
      <c r="C1679" s="196">
        <v>0.74199999999999999</v>
      </c>
      <c r="D1679" s="196">
        <v>8.0000000000000002E-3</v>
      </c>
      <c r="E1679" s="196">
        <v>0.13846772710340063</v>
      </c>
      <c r="F1679" s="196" t="s">
        <v>188</v>
      </c>
      <c r="G1679" s="196">
        <v>0.41505046679464175</v>
      </c>
      <c r="H1679" s="196">
        <v>0.88078800000000002</v>
      </c>
      <c r="I1679" s="263">
        <v>1.9059999999999999E-3</v>
      </c>
      <c r="J1679" s="196">
        <v>0.22650000000000001</v>
      </c>
      <c r="K1679" s="196">
        <v>0.13919999999999999</v>
      </c>
      <c r="L1679" s="196"/>
      <c r="M1679" s="196"/>
      <c r="N1679" s="196"/>
      <c r="O1679" s="158"/>
    </row>
    <row r="1680" spans="1:15">
      <c r="A1680" s="264">
        <v>17</v>
      </c>
      <c r="B1680" s="262">
        <v>40190</v>
      </c>
      <c r="C1680" s="196">
        <v>0.34599999999999997</v>
      </c>
      <c r="D1680" s="196">
        <v>0</v>
      </c>
      <c r="E1680" s="196">
        <v>0.17061890233836413</v>
      </c>
      <c r="F1680" s="196" t="s">
        <v>188</v>
      </c>
      <c r="G1680" s="196">
        <v>0.42207507774946967</v>
      </c>
      <c r="H1680" s="196">
        <v>0.51958000000000004</v>
      </c>
      <c r="I1680" s="263">
        <v>1.8090000000000001E-3</v>
      </c>
      <c r="J1680" s="196">
        <v>0.53669999999999995</v>
      </c>
      <c r="K1680" s="196">
        <v>0.23169999999999999</v>
      </c>
      <c r="L1680" s="196"/>
      <c r="M1680" s="196"/>
      <c r="N1680" s="196"/>
      <c r="O1680" s="158"/>
    </row>
    <row r="1681" spans="1:15">
      <c r="A1681" s="264">
        <v>18</v>
      </c>
      <c r="B1681" s="262">
        <v>40190</v>
      </c>
      <c r="C1681" s="196">
        <v>0.29599999999999999</v>
      </c>
      <c r="D1681" s="196">
        <v>3.0000000000000001E-3</v>
      </c>
      <c r="E1681" s="196">
        <v>1.3170157216198751E-3</v>
      </c>
      <c r="F1681" s="196" t="s">
        <v>188</v>
      </c>
      <c r="G1681" s="196">
        <v>0.37816865458263882</v>
      </c>
      <c r="H1681" s="196">
        <v>0.44661699999999999</v>
      </c>
      <c r="I1681" s="263">
        <v>1.039E-3</v>
      </c>
      <c r="J1681" s="196">
        <v>0.35539999999999999</v>
      </c>
      <c r="K1681" s="196">
        <v>5.6770000000000001E-2</v>
      </c>
      <c r="L1681" s="196"/>
      <c r="M1681" s="196"/>
      <c r="N1681" s="196"/>
      <c r="O1681" s="158"/>
    </row>
    <row r="1682" spans="1:15">
      <c r="A1682" s="1">
        <v>2</v>
      </c>
      <c r="B1682" s="266">
        <v>40197</v>
      </c>
      <c r="C1682" s="200">
        <v>0.371</v>
      </c>
      <c r="D1682" s="200">
        <v>5.0000000000000001E-3</v>
      </c>
      <c r="E1682" s="200">
        <v>5.983843457214791E-4</v>
      </c>
      <c r="F1682" s="200">
        <v>1.1206859171065443E-2</v>
      </c>
      <c r="G1682" s="200">
        <v>0.464535596148274</v>
      </c>
      <c r="H1682" s="200">
        <v>0.50619800000000004</v>
      </c>
      <c r="I1682" s="270">
        <v>3.1289999999999998E-3</v>
      </c>
      <c r="J1682" s="200">
        <v>0.39140000000000003</v>
      </c>
      <c r="K1682" s="200">
        <v>3.2640000000000002E-2</v>
      </c>
      <c r="L1682" s="200"/>
      <c r="M1682" s="200"/>
      <c r="N1682" s="200"/>
      <c r="O1682" s="1"/>
    </row>
    <row r="1683" spans="1:15">
      <c r="A1683" s="271">
        <v>7</v>
      </c>
      <c r="B1683" s="266">
        <v>40197</v>
      </c>
      <c r="C1683" s="200">
        <v>0.749</v>
      </c>
      <c r="D1683" s="200">
        <v>4.0000000000000001E-3</v>
      </c>
      <c r="E1683" s="200">
        <v>0.12988257507772716</v>
      </c>
      <c r="F1683" s="200" t="s">
        <v>188</v>
      </c>
      <c r="G1683" s="200">
        <v>0.45167220458712792</v>
      </c>
      <c r="H1683" s="200">
        <v>0.94005700000000003</v>
      </c>
      <c r="I1683" s="270">
        <v>1.652E-3</v>
      </c>
      <c r="J1683" s="200">
        <v>0.28860000000000002</v>
      </c>
      <c r="K1683" s="200">
        <v>0.12809999999999999</v>
      </c>
      <c r="L1683" s="200"/>
      <c r="M1683" s="200"/>
      <c r="N1683" s="200"/>
      <c r="O1683" s="1"/>
    </row>
    <row r="1684" spans="1:15">
      <c r="A1684" s="271">
        <v>17</v>
      </c>
      <c r="B1684" s="266">
        <v>40197</v>
      </c>
      <c r="C1684" s="200">
        <v>0.35099999999999998</v>
      </c>
      <c r="D1684" s="200">
        <v>2E-3</v>
      </c>
      <c r="E1684" s="200">
        <v>0.15735075341131863</v>
      </c>
      <c r="F1684" s="200" t="s">
        <v>188</v>
      </c>
      <c r="G1684" s="200">
        <v>0.47725028379154028</v>
      </c>
      <c r="H1684" s="200">
        <v>0.55721299999999996</v>
      </c>
      <c r="I1684" s="270">
        <v>2.4889999999999999E-3</v>
      </c>
      <c r="J1684" s="200">
        <v>0.41099999999999998</v>
      </c>
      <c r="K1684" s="200">
        <v>0.18779999999999999</v>
      </c>
      <c r="L1684" s="200"/>
      <c r="M1684" s="200"/>
      <c r="N1684" s="200"/>
      <c r="O1684" s="1"/>
    </row>
    <row r="1685" spans="1:15">
      <c r="A1685" s="271">
        <v>18</v>
      </c>
      <c r="B1685" s="266">
        <v>40197</v>
      </c>
      <c r="C1685" s="200">
        <v>0.29699999999999999</v>
      </c>
      <c r="D1685" s="200">
        <v>2E-3</v>
      </c>
      <c r="E1685" s="200">
        <v>1.5537796302098645E-3</v>
      </c>
      <c r="F1685" s="200" t="s">
        <v>188</v>
      </c>
      <c r="G1685" s="200">
        <v>0.40216690554846096</v>
      </c>
      <c r="H1685" s="200">
        <v>0.51515100000000003</v>
      </c>
      <c r="I1685" s="270">
        <v>1.3359999999999999E-3</v>
      </c>
      <c r="J1685" s="200">
        <v>0.4859</v>
      </c>
      <c r="K1685" s="200">
        <v>0.21099999999999999</v>
      </c>
      <c r="L1685" s="200"/>
      <c r="M1685" s="200"/>
      <c r="N1685" s="200"/>
      <c r="O1685" s="1"/>
    </row>
    <row r="1686" spans="1:15">
      <c r="A1686" s="1">
        <v>2</v>
      </c>
      <c r="B1686" s="266">
        <v>40204</v>
      </c>
      <c r="C1686" s="200">
        <v>0.496</v>
      </c>
      <c r="D1686" s="200">
        <v>7.0000000000000001E-3</v>
      </c>
      <c r="E1686" s="200">
        <v>1.1860512649260878E-3</v>
      </c>
      <c r="F1686" s="200">
        <v>7.5235799673821603E-3</v>
      </c>
      <c r="G1686" s="200">
        <v>0.55991043648387973</v>
      </c>
      <c r="H1686" s="200">
        <v>0.53344800000000003</v>
      </c>
      <c r="I1686" s="270">
        <v>2.7659999999999998E-3</v>
      </c>
      <c r="J1686" s="200">
        <v>0.38300000000000001</v>
      </c>
      <c r="K1686" s="200">
        <v>2.759E-2</v>
      </c>
      <c r="L1686" s="200"/>
      <c r="M1686" s="200"/>
      <c r="N1686" s="200"/>
      <c r="O1686" s="1"/>
    </row>
    <row r="1687" spans="1:15">
      <c r="A1687" s="271">
        <v>7</v>
      </c>
      <c r="B1687" s="266">
        <v>40204</v>
      </c>
      <c r="C1687" s="200">
        <v>0.88900000000000001</v>
      </c>
      <c r="D1687" s="200">
        <v>4.0000000000000001E-3</v>
      </c>
      <c r="E1687" s="200">
        <v>0.12361227428398566</v>
      </c>
      <c r="F1687" s="200">
        <v>3.958795710079465E-3</v>
      </c>
      <c r="G1687" s="200">
        <v>0.55372355880183366</v>
      </c>
      <c r="H1687" s="200">
        <v>0.83393099999999998</v>
      </c>
      <c r="I1687" s="270">
        <v>1.578E-3</v>
      </c>
      <c r="J1687" s="200">
        <v>0.28220000000000001</v>
      </c>
      <c r="K1687" s="200">
        <v>0.13500000000000001</v>
      </c>
      <c r="L1687" s="200"/>
      <c r="M1687" s="200"/>
      <c r="N1687" s="200"/>
      <c r="O1687" s="1"/>
    </row>
    <row r="1688" spans="1:15">
      <c r="A1688" s="271">
        <v>17</v>
      </c>
      <c r="B1688" s="266">
        <v>40204</v>
      </c>
      <c r="C1688" s="200">
        <v>0.45100000000000001</v>
      </c>
      <c r="D1688" s="200">
        <v>4.0000000000000001E-3</v>
      </c>
      <c r="E1688" s="200">
        <v>0.16251122835786974</v>
      </c>
      <c r="F1688" s="200" t="s">
        <v>188</v>
      </c>
      <c r="G1688" s="200">
        <v>0.56681174210711172</v>
      </c>
      <c r="H1688" s="200">
        <v>0.56706599999999996</v>
      </c>
      <c r="I1688" s="270">
        <v>2.006E-3</v>
      </c>
      <c r="J1688" s="200">
        <v>0.39439999999999997</v>
      </c>
      <c r="K1688" s="200">
        <v>0.19189999999999999</v>
      </c>
      <c r="L1688" s="200"/>
      <c r="M1688" s="200"/>
      <c r="N1688" s="200"/>
      <c r="O1688" s="1"/>
    </row>
    <row r="1689" spans="1:15">
      <c r="A1689" s="271">
        <v>18</v>
      </c>
      <c r="B1689" s="266">
        <v>40204</v>
      </c>
      <c r="C1689" s="200">
        <v>0.41</v>
      </c>
      <c r="D1689" s="200">
        <v>5.0000000000000001E-3</v>
      </c>
      <c r="E1689" s="200">
        <v>1.2408539313975679E-3</v>
      </c>
      <c r="F1689" s="200" t="s">
        <v>188</v>
      </c>
      <c r="G1689" s="200">
        <v>0.4781819668743526</v>
      </c>
      <c r="H1689" s="200">
        <v>0.398009</v>
      </c>
      <c r="I1689" s="270">
        <v>1.508E-3</v>
      </c>
      <c r="J1689" s="200">
        <v>0.29120000000000001</v>
      </c>
      <c r="K1689" s="200">
        <v>2.572E-2</v>
      </c>
      <c r="L1689" s="200"/>
      <c r="M1689" s="200"/>
      <c r="N1689" s="200"/>
      <c r="O1689" s="1"/>
    </row>
    <row r="1690" spans="1:15">
      <c r="A1690" s="1">
        <v>2</v>
      </c>
      <c r="B1690" s="275">
        <v>40211</v>
      </c>
      <c r="C1690" s="200">
        <v>0.45100000000000001</v>
      </c>
      <c r="D1690" s="200">
        <v>5.0000000000000001E-3</v>
      </c>
      <c r="E1690" s="200">
        <v>1.2431418047031601E-3</v>
      </c>
      <c r="F1690" s="200">
        <v>8.8500018731844377E-3</v>
      </c>
      <c r="G1690" s="200">
        <v>0.48609711947307188</v>
      </c>
      <c r="H1690" s="200">
        <v>0.54452500000000004</v>
      </c>
      <c r="I1690" s="270">
        <v>4.1590000000000004E-3</v>
      </c>
      <c r="J1690" s="200">
        <v>0.48980000000000001</v>
      </c>
      <c r="K1690" s="200">
        <v>2.8219999999999999E-2</v>
      </c>
      <c r="L1690" s="200"/>
      <c r="M1690" s="200"/>
      <c r="N1690" s="200"/>
      <c r="O1690" s="1"/>
    </row>
    <row r="1691" spans="1:15">
      <c r="A1691" s="271">
        <v>7</v>
      </c>
      <c r="B1691" s="275">
        <v>40211</v>
      </c>
      <c r="C1691" s="200">
        <v>0.85399999999999998</v>
      </c>
      <c r="D1691" s="200">
        <v>4.0000000000000001E-3</v>
      </c>
      <c r="E1691" s="200">
        <v>0.12068827854377782</v>
      </c>
      <c r="F1691" s="200" t="s">
        <v>188</v>
      </c>
      <c r="G1691" s="200">
        <v>0.5039341761824111</v>
      </c>
      <c r="H1691" s="200">
        <v>0.93932599999999999</v>
      </c>
      <c r="I1691" s="270">
        <v>-5.7520000000000002E-3</v>
      </c>
      <c r="J1691" s="200">
        <v>0.45129999999999998</v>
      </c>
      <c r="K1691" s="200">
        <v>0.12709999999999999</v>
      </c>
      <c r="L1691" s="200"/>
      <c r="M1691" s="200"/>
      <c r="N1691" s="200"/>
      <c r="O1691" s="1"/>
    </row>
    <row r="1692" spans="1:15">
      <c r="A1692" s="271">
        <v>17</v>
      </c>
      <c r="B1692" s="275">
        <v>40211</v>
      </c>
      <c r="C1692" s="269">
        <v>0.41099999999999998</v>
      </c>
      <c r="D1692" s="200">
        <v>3.0000000000000001E-3</v>
      </c>
      <c r="E1692" s="200">
        <v>0.1803947994267269</v>
      </c>
      <c r="F1692" s="200">
        <v>4.8719157517518501E-3</v>
      </c>
      <c r="G1692" s="200">
        <v>0.46571872519135288</v>
      </c>
      <c r="H1692" s="200">
        <v>0.57785299999999995</v>
      </c>
      <c r="I1692" s="270">
        <v>1.6969999999999999E-3</v>
      </c>
      <c r="J1692" s="200">
        <v>0.38840000000000002</v>
      </c>
      <c r="K1692" s="200">
        <v>0.1762</v>
      </c>
      <c r="L1692" s="200"/>
      <c r="M1692" s="200"/>
      <c r="N1692" s="200"/>
      <c r="O1692" s="1"/>
    </row>
    <row r="1693" spans="1:15">
      <c r="A1693" s="271">
        <v>18</v>
      </c>
      <c r="B1693" s="275">
        <v>40211</v>
      </c>
      <c r="C1693" s="269">
        <v>0.35</v>
      </c>
      <c r="D1693" s="200">
        <v>3.0000000000000001E-3</v>
      </c>
      <c r="E1693" s="200">
        <v>2.2197334363819208E-3</v>
      </c>
      <c r="F1693" s="200" t="s">
        <v>188</v>
      </c>
      <c r="G1693" s="200">
        <v>0.3951454553452099</v>
      </c>
      <c r="H1693" s="200">
        <v>0.56434499999999999</v>
      </c>
      <c r="I1693" s="270">
        <v>1.9729999999999999E-3</v>
      </c>
      <c r="J1693" s="200">
        <v>0.63439999999999996</v>
      </c>
      <c r="K1693" s="200">
        <v>2.7130000000000001E-2</v>
      </c>
      <c r="L1693" s="200"/>
      <c r="M1693" s="200"/>
      <c r="N1693" s="200"/>
      <c r="O1693" s="1"/>
    </row>
    <row r="1694" spans="1:15">
      <c r="A1694" s="1">
        <v>2</v>
      </c>
      <c r="B1694" s="266">
        <v>40218</v>
      </c>
      <c r="C1694" s="200">
        <v>0.499</v>
      </c>
      <c r="D1694" s="200">
        <v>0</v>
      </c>
      <c r="E1694" s="200">
        <v>1.3710359375725643E-3</v>
      </c>
      <c r="F1694" s="200">
        <v>4.6466261557420764E-3</v>
      </c>
      <c r="G1694" s="200">
        <v>0.49935838423099382</v>
      </c>
      <c r="H1694" s="200">
        <v>0.48795100000000002</v>
      </c>
      <c r="I1694" s="270">
        <v>-3.715E-3</v>
      </c>
      <c r="J1694" s="200">
        <v>0.37940000000000002</v>
      </c>
      <c r="K1694" s="200">
        <v>2.2589999999999999E-2</v>
      </c>
      <c r="L1694" s="200"/>
      <c r="M1694" s="200"/>
      <c r="N1694" s="200"/>
      <c r="O1694" s="1"/>
    </row>
    <row r="1695" spans="1:15">
      <c r="A1695" s="271">
        <v>7</v>
      </c>
      <c r="B1695" s="266">
        <v>40218</v>
      </c>
      <c r="C1695" s="200">
        <v>0.92</v>
      </c>
      <c r="D1695" s="200">
        <v>0</v>
      </c>
      <c r="E1695" s="200">
        <v>0.12801491899112993</v>
      </c>
      <c r="F1695" s="200">
        <v>2.3835227823166185E-3</v>
      </c>
      <c r="G1695" s="200">
        <v>0.48872897416156313</v>
      </c>
      <c r="H1695" s="200">
        <v>0.81278799999999995</v>
      </c>
      <c r="I1695" s="270">
        <v>3.5109999999999998E-3</v>
      </c>
      <c r="J1695" s="200">
        <v>0.25159999999999999</v>
      </c>
      <c r="K1695" s="200">
        <v>0.1206</v>
      </c>
      <c r="L1695" s="200"/>
      <c r="M1695" s="200"/>
      <c r="N1695" s="200"/>
      <c r="O1695" s="1"/>
    </row>
    <row r="1696" spans="1:15">
      <c r="A1696" s="271">
        <v>17</v>
      </c>
      <c r="B1696" s="266">
        <v>40218</v>
      </c>
      <c r="C1696" s="200">
        <v>0.48599999999999999</v>
      </c>
      <c r="D1696" s="200">
        <v>3.0000000000000001E-3</v>
      </c>
      <c r="E1696" s="200">
        <v>0.19462258604063076</v>
      </c>
      <c r="F1696" s="200">
        <v>5.8811299425614427E-3</v>
      </c>
      <c r="G1696" s="200">
        <v>0.4981733917938041</v>
      </c>
      <c r="H1696" s="200">
        <v>0.58982900000000005</v>
      </c>
      <c r="I1696" s="270">
        <v>4.9519999999999998E-3</v>
      </c>
      <c r="J1696" s="200">
        <v>0.47920000000000001</v>
      </c>
      <c r="K1696" s="200">
        <v>0.21</v>
      </c>
      <c r="L1696" s="200"/>
      <c r="M1696" s="200"/>
      <c r="N1696" s="200"/>
      <c r="O1696" s="1"/>
    </row>
    <row r="1697" spans="1:15">
      <c r="A1697" s="271">
        <v>18</v>
      </c>
      <c r="B1697" s="266">
        <v>40218</v>
      </c>
      <c r="C1697" s="200">
        <v>0.41</v>
      </c>
      <c r="D1697" s="200">
        <v>0</v>
      </c>
      <c r="E1697" s="200">
        <v>1.555909274255883E-3</v>
      </c>
      <c r="F1697" s="200">
        <v>4.0859045460918007E-3</v>
      </c>
      <c r="G1697" s="200">
        <v>0.5321036828602258</v>
      </c>
      <c r="H1697" s="200">
        <v>0.462621</v>
      </c>
      <c r="I1697" s="270">
        <v>4.8419999999999999E-3</v>
      </c>
      <c r="J1697" s="200">
        <v>0.43969999999999998</v>
      </c>
      <c r="K1697" s="200">
        <v>1.908E-2</v>
      </c>
      <c r="L1697" s="200"/>
      <c r="M1697" s="200"/>
      <c r="N1697" s="200"/>
      <c r="O1697" s="1"/>
    </row>
    <row r="1698" spans="1:15">
      <c r="A1698" s="1">
        <v>2</v>
      </c>
      <c r="B1698" s="266">
        <v>40225</v>
      </c>
      <c r="C1698" s="200">
        <v>0.42599999999999999</v>
      </c>
      <c r="D1698" s="200">
        <v>4.0000000000000001E-3</v>
      </c>
      <c r="E1698" s="200">
        <v>1.1920134128572523E-3</v>
      </c>
      <c r="F1698" s="200">
        <v>5.4665504382356671E-3</v>
      </c>
      <c r="G1698" s="200">
        <v>0.45956269220365148</v>
      </c>
      <c r="H1698" s="200">
        <v>0.46803899999999998</v>
      </c>
      <c r="I1698" s="270">
        <v>3.8530000000000001E-3</v>
      </c>
      <c r="J1698" s="200">
        <v>0.2913</v>
      </c>
      <c r="K1698" s="200">
        <v>2.0480000000000002E-2</v>
      </c>
      <c r="L1698" s="200"/>
      <c r="M1698" s="200"/>
      <c r="N1698" s="200"/>
      <c r="O1698" s="1"/>
    </row>
    <row r="1699" spans="1:15">
      <c r="A1699" s="271">
        <v>7</v>
      </c>
      <c r="B1699" s="266">
        <v>40225</v>
      </c>
      <c r="C1699" s="200">
        <v>0.83399999999999996</v>
      </c>
      <c r="D1699" s="200">
        <v>4.0000000000000001E-3</v>
      </c>
      <c r="E1699" s="200">
        <v>0.13571446627684916</v>
      </c>
      <c r="F1699" s="200">
        <v>2.4024817379857846E-3</v>
      </c>
      <c r="G1699" s="200">
        <v>0.43118690992334202</v>
      </c>
      <c r="H1699" s="200">
        <v>0.75676299999999996</v>
      </c>
      <c r="I1699" s="270">
        <v>-6.5929999999999999E-3</v>
      </c>
      <c r="J1699" s="200">
        <v>0.20499999999999999</v>
      </c>
      <c r="K1699" s="200">
        <v>0.13350000000000001</v>
      </c>
      <c r="L1699" s="200"/>
      <c r="M1699" s="200"/>
      <c r="N1699" s="200"/>
      <c r="O1699" s="1"/>
    </row>
    <row r="1700" spans="1:15">
      <c r="A1700" s="271">
        <v>17</v>
      </c>
      <c r="B1700" s="266">
        <v>40225</v>
      </c>
      <c r="C1700" s="200">
        <v>0.40600000000000003</v>
      </c>
      <c r="D1700" s="200">
        <v>3.0000000000000001E-3</v>
      </c>
      <c r="E1700" s="200">
        <v>0.18318120918285472</v>
      </c>
      <c r="F1700" s="200" t="s">
        <v>188</v>
      </c>
      <c r="G1700" s="200">
        <v>0.42485272919945288</v>
      </c>
      <c r="H1700" s="200">
        <v>0.56534200000000001</v>
      </c>
      <c r="I1700" s="270">
        <v>-7.0229999999999997E-3</v>
      </c>
      <c r="J1700" s="200">
        <v>0.31309999999999999</v>
      </c>
      <c r="K1700" s="200">
        <v>0.18770000000000001</v>
      </c>
      <c r="L1700" s="200"/>
      <c r="M1700" s="200"/>
      <c r="N1700" s="200"/>
      <c r="O1700" s="1"/>
    </row>
    <row r="1701" spans="1:15">
      <c r="A1701" s="271">
        <v>18</v>
      </c>
      <c r="B1701" s="266">
        <v>40225</v>
      </c>
      <c r="C1701" s="200">
        <v>0.33700000000000002</v>
      </c>
      <c r="D1701" s="200">
        <v>3.0000000000000001E-3</v>
      </c>
      <c r="E1701" s="200">
        <v>1.0330872395852128E-3</v>
      </c>
      <c r="F1701" s="200">
        <v>2.3687524496320118E-3</v>
      </c>
      <c r="G1701" s="200">
        <v>0.41433187575357477</v>
      </c>
      <c r="H1701" s="200">
        <v>0.393951</v>
      </c>
      <c r="I1701" s="270">
        <v>-6.169E-3</v>
      </c>
      <c r="J1701" s="200">
        <v>0.31850000000000001</v>
      </c>
      <c r="K1701" s="200">
        <v>3.5659999999999997E-2</v>
      </c>
      <c r="L1701" s="200"/>
      <c r="M1701" s="200"/>
      <c r="N1701" s="200"/>
      <c r="O1701" s="1"/>
    </row>
    <row r="1702" spans="1:15">
      <c r="A1702" s="1">
        <v>2</v>
      </c>
      <c r="B1702" s="266">
        <v>40232</v>
      </c>
      <c r="C1702" s="200">
        <v>0.39100000000000001</v>
      </c>
      <c r="D1702" s="200">
        <v>2E-3</v>
      </c>
      <c r="E1702" s="200">
        <v>1.3777526281811218E-3</v>
      </c>
      <c r="F1702" s="200">
        <v>7.0717558455645037E-3</v>
      </c>
      <c r="G1702" s="200">
        <v>0.45197224803963482</v>
      </c>
      <c r="H1702" s="200">
        <v>0.46592</v>
      </c>
      <c r="I1702" s="270">
        <v>4.2709999999999996E-3</v>
      </c>
      <c r="J1702" s="200">
        <v>0.35970000000000002</v>
      </c>
      <c r="K1702" s="200">
        <v>5.459E-2</v>
      </c>
      <c r="L1702" s="200"/>
      <c r="M1702" s="200"/>
      <c r="N1702" s="200"/>
      <c r="O1702" s="1"/>
    </row>
    <row r="1703" spans="1:15">
      <c r="A1703" s="271">
        <v>7</v>
      </c>
      <c r="B1703" s="266">
        <v>40232</v>
      </c>
      <c r="C1703" s="200">
        <v>0.79</v>
      </c>
      <c r="D1703" s="200">
        <v>3.0000000000000001E-3</v>
      </c>
      <c r="E1703" s="200">
        <v>0.12959285309221977</v>
      </c>
      <c r="F1703" s="200">
        <v>4.885041655340705E-3</v>
      </c>
      <c r="G1703" s="200">
        <v>0.42759650383526676</v>
      </c>
      <c r="H1703" s="200">
        <v>0.73929900000000004</v>
      </c>
      <c r="I1703" s="270">
        <v>-5.9220000000000002E-3</v>
      </c>
      <c r="J1703" s="200">
        <v>0.2611</v>
      </c>
      <c r="K1703" s="200">
        <v>0.1308</v>
      </c>
      <c r="L1703" s="200"/>
      <c r="M1703" s="200"/>
      <c r="N1703" s="200"/>
      <c r="O1703" s="1"/>
    </row>
    <row r="1704" spans="1:15">
      <c r="A1704" s="271">
        <v>17</v>
      </c>
      <c r="B1704" s="266">
        <v>40232</v>
      </c>
      <c r="C1704" s="200">
        <v>0.36399999999999999</v>
      </c>
      <c r="D1704" s="200">
        <v>2E-3</v>
      </c>
      <c r="E1704" s="200">
        <v>0.17356233668178747</v>
      </c>
      <c r="F1704" s="200" t="s">
        <v>188</v>
      </c>
      <c r="G1704" s="200">
        <v>0.43237681631272717</v>
      </c>
      <c r="H1704" s="200">
        <v>0.47644199999999998</v>
      </c>
      <c r="I1704" s="270">
        <v>3.0479999999999999E-3</v>
      </c>
      <c r="J1704" s="200">
        <v>0.56169999999999998</v>
      </c>
      <c r="K1704" s="200">
        <v>0.21609999999999999</v>
      </c>
      <c r="L1704" s="200"/>
      <c r="M1704" s="200"/>
      <c r="N1704" s="200"/>
      <c r="O1704" s="1"/>
    </row>
    <row r="1705" spans="1:15">
      <c r="A1705" s="271">
        <v>18</v>
      </c>
      <c r="B1705" s="266">
        <v>40232</v>
      </c>
      <c r="C1705" s="200">
        <v>0.312</v>
      </c>
      <c r="D1705" s="200">
        <v>2E-3</v>
      </c>
      <c r="E1705" s="200">
        <v>1.0136618758636758E-3</v>
      </c>
      <c r="F1705" s="200" t="s">
        <v>188</v>
      </c>
      <c r="G1705" s="200">
        <v>0.40893259639543772</v>
      </c>
      <c r="H1705" s="200">
        <v>0.39333800000000002</v>
      </c>
      <c r="I1705" s="270">
        <v>1.7719999999999999E-3</v>
      </c>
      <c r="J1705" s="200">
        <v>0.40939999999999999</v>
      </c>
      <c r="K1705" s="200">
        <v>4.2729999999999997E-2</v>
      </c>
      <c r="L1705" s="200"/>
      <c r="M1705" s="200"/>
      <c r="N1705" s="200"/>
      <c r="O1705" s="1"/>
    </row>
    <row r="1706" spans="1:15">
      <c r="A1706" s="1">
        <v>2</v>
      </c>
      <c r="B1706" s="266">
        <v>40239</v>
      </c>
      <c r="C1706" s="200">
        <v>0.35599999999999998</v>
      </c>
      <c r="D1706" s="201">
        <v>5.0000000000000001E-3</v>
      </c>
      <c r="E1706" s="236">
        <v>1.51451304519521E-2</v>
      </c>
      <c r="F1706" s="236">
        <v>6.832140869335937E-3</v>
      </c>
      <c r="G1706" s="236">
        <v>0.45353011542816946</v>
      </c>
      <c r="H1706" s="201">
        <v>0.55509299999999995</v>
      </c>
      <c r="I1706" s="201">
        <v>2.696E-3</v>
      </c>
      <c r="J1706" s="201">
        <v>0.34810000000000002</v>
      </c>
      <c r="K1706" s="201">
        <v>3.4320000000000003E-2</v>
      </c>
      <c r="L1706" s="201"/>
      <c r="M1706" s="201"/>
      <c r="N1706" s="201"/>
      <c r="O1706" s="1"/>
    </row>
    <row r="1707" spans="1:15">
      <c r="A1707" s="271">
        <v>7</v>
      </c>
      <c r="B1707" s="266">
        <v>40239</v>
      </c>
      <c r="C1707" s="200">
        <v>0.745</v>
      </c>
      <c r="D1707" s="201">
        <v>4.0000000000000001E-3</v>
      </c>
      <c r="E1707" s="236">
        <v>0.15210473330958793</v>
      </c>
      <c r="F1707" s="236" t="s">
        <v>188</v>
      </c>
      <c r="G1707" s="236">
        <v>0.42294710182239031</v>
      </c>
      <c r="H1707" s="201">
        <v>0.82306199999999996</v>
      </c>
      <c r="I1707" s="201">
        <v>1.322E-3</v>
      </c>
      <c r="J1707" s="201">
        <v>0.2419</v>
      </c>
      <c r="K1707" s="201">
        <v>0.13969999999999999</v>
      </c>
      <c r="L1707" s="201"/>
      <c r="M1707" s="201"/>
      <c r="N1707" s="201"/>
      <c r="O1707" s="1"/>
    </row>
    <row r="1708" spans="1:15">
      <c r="A1708" s="271">
        <v>17</v>
      </c>
      <c r="B1708" s="266">
        <v>40240</v>
      </c>
      <c r="C1708" s="200">
        <v>0.33100000000000002</v>
      </c>
      <c r="D1708" s="201">
        <v>4.0000000000000001E-3</v>
      </c>
      <c r="E1708" s="236">
        <v>0.18951824377751675</v>
      </c>
      <c r="F1708" s="236" t="s">
        <v>188</v>
      </c>
      <c r="G1708" s="236">
        <v>0.44559244816297172</v>
      </c>
      <c r="H1708" s="201">
        <v>0.53176500000000004</v>
      </c>
      <c r="I1708" s="201">
        <v>7.85E-4</v>
      </c>
      <c r="J1708" s="201">
        <v>0.33090000000000003</v>
      </c>
      <c r="K1708" s="201">
        <v>0.19309999999999999</v>
      </c>
      <c r="L1708" s="201"/>
      <c r="M1708" s="201"/>
      <c r="N1708" s="201"/>
      <c r="O1708" s="1"/>
    </row>
    <row r="1709" spans="1:15">
      <c r="A1709" s="271">
        <v>18</v>
      </c>
      <c r="B1709" s="266">
        <v>40240</v>
      </c>
      <c r="C1709" s="200">
        <v>0.28799999999999998</v>
      </c>
      <c r="D1709" s="201">
        <v>3.0000000000000001E-3</v>
      </c>
      <c r="E1709" s="236">
        <v>1.8893402982683574E-2</v>
      </c>
      <c r="F1709" s="236" t="s">
        <v>188</v>
      </c>
      <c r="G1709" s="236">
        <v>0.34760441279717597</v>
      </c>
      <c r="H1709" s="201">
        <v>0.51868499999999995</v>
      </c>
      <c r="I1709" s="201">
        <v>-1.4E-5</v>
      </c>
      <c r="J1709" s="201">
        <v>0.44429999999999997</v>
      </c>
      <c r="K1709" s="201">
        <v>2.4760000000000001E-2</v>
      </c>
      <c r="L1709" s="201"/>
      <c r="M1709" s="201"/>
      <c r="N1709" s="201"/>
      <c r="O1709" s="1"/>
    </row>
    <row r="1710" spans="1:15">
      <c r="A1710" s="1">
        <v>2</v>
      </c>
      <c r="B1710" s="266">
        <v>40246</v>
      </c>
      <c r="C1710" s="200">
        <v>0.33100000000000002</v>
      </c>
      <c r="D1710" s="201">
        <v>2E-3</v>
      </c>
      <c r="E1710" s="201">
        <v>1.6361069363126563E-3</v>
      </c>
      <c r="F1710" s="201">
        <v>3.2902694211279764E-3</v>
      </c>
      <c r="G1710" s="201">
        <v>0.44404134695904551</v>
      </c>
      <c r="H1710" s="201">
        <v>0.477908</v>
      </c>
      <c r="I1710" s="201">
        <v>3.591E-3</v>
      </c>
      <c r="J1710" s="201">
        <v>0.3836</v>
      </c>
      <c r="K1710" s="201">
        <v>3.7039999999999997E-2</v>
      </c>
      <c r="L1710" s="201"/>
      <c r="M1710" s="201"/>
      <c r="N1710" s="201"/>
      <c r="O1710" s="1"/>
    </row>
    <row r="1711" spans="1:15">
      <c r="A1711" s="265">
        <v>7</v>
      </c>
      <c r="B1711" s="278">
        <v>40246</v>
      </c>
      <c r="C1711" s="200">
        <v>0.69699999999999995</v>
      </c>
      <c r="D1711" s="201">
        <v>2E-3</v>
      </c>
      <c r="E1711" s="201">
        <v>0.11317594175252148</v>
      </c>
      <c r="F1711" s="201">
        <v>1.7879923496209856E-3</v>
      </c>
      <c r="G1711" s="201">
        <v>0.43043823297505907</v>
      </c>
      <c r="H1711" s="201">
        <v>0.80751099999999998</v>
      </c>
      <c r="I1711" s="201">
        <v>2.565E-3</v>
      </c>
      <c r="J1711" s="201">
        <v>0.25690000000000002</v>
      </c>
      <c r="K1711" s="201">
        <v>0.12770000000000001</v>
      </c>
      <c r="L1711" s="201"/>
      <c r="M1711" s="201"/>
      <c r="N1711" s="201"/>
      <c r="O1711" s="1"/>
    </row>
    <row r="1712" spans="1:15">
      <c r="A1712" s="265">
        <v>17</v>
      </c>
      <c r="B1712" s="278">
        <v>40246</v>
      </c>
      <c r="C1712" s="200">
        <v>0.311</v>
      </c>
      <c r="D1712" s="201">
        <v>1E-3</v>
      </c>
      <c r="E1712" s="201">
        <v>0.15922455624679543</v>
      </c>
      <c r="F1712" s="201">
        <v>6.2382045404414069E-4</v>
      </c>
      <c r="G1712" s="201">
        <v>0.44087067127499607</v>
      </c>
      <c r="H1712" s="201">
        <v>0.50961400000000001</v>
      </c>
      <c r="I1712" s="201">
        <v>2.0330000000000001E-3</v>
      </c>
      <c r="J1712" s="201">
        <v>0.37509999999999999</v>
      </c>
      <c r="K1712" s="201">
        <v>0.1754</v>
      </c>
      <c r="L1712" s="201"/>
      <c r="M1712" s="201"/>
      <c r="N1712" s="201"/>
      <c r="O1712" s="1"/>
    </row>
    <row r="1713" spans="1:15">
      <c r="A1713" s="265">
        <v>18</v>
      </c>
      <c r="B1713" s="278">
        <v>40246</v>
      </c>
      <c r="C1713" s="200">
        <v>0.26800000000000002</v>
      </c>
      <c r="D1713" s="201">
        <v>1E-3</v>
      </c>
      <c r="E1713" s="201">
        <v>5.3477090647016242E-3</v>
      </c>
      <c r="F1713" s="201" t="s">
        <v>188</v>
      </c>
      <c r="G1713" s="201">
        <v>0.35151228058094636</v>
      </c>
      <c r="H1713" s="201">
        <v>0.54227899999999996</v>
      </c>
      <c r="I1713" s="201">
        <v>1.495E-3</v>
      </c>
      <c r="J1713" s="201">
        <v>0.44490000000000002</v>
      </c>
      <c r="K1713" s="201">
        <v>3.8019999999999998E-2</v>
      </c>
      <c r="L1713" s="201"/>
      <c r="M1713" s="201"/>
      <c r="N1713" s="201"/>
      <c r="O1713" s="1"/>
    </row>
    <row r="1714" spans="1:15">
      <c r="A1714" s="3">
        <v>2</v>
      </c>
      <c r="B1714" s="278">
        <v>40253</v>
      </c>
      <c r="C1714" s="200">
        <v>0.32600000000000001</v>
      </c>
      <c r="D1714" s="201">
        <v>3.0000000000000001E-3</v>
      </c>
      <c r="E1714" s="201">
        <v>2.6514736521569483E-3</v>
      </c>
      <c r="F1714" s="201">
        <v>1.0634527732864012E-2</v>
      </c>
      <c r="G1714" s="201">
        <v>0.45558143821483793</v>
      </c>
      <c r="H1714" s="201">
        <v>0.59572499999999995</v>
      </c>
      <c r="I1714" s="201">
        <v>2.1589999999999999E-3</v>
      </c>
      <c r="J1714" s="201">
        <v>0.36159999999999998</v>
      </c>
      <c r="K1714" s="201">
        <v>3.1620000000000002E-2</v>
      </c>
      <c r="L1714" s="201"/>
      <c r="M1714" s="201"/>
      <c r="N1714" s="201"/>
      <c r="O1714" s="1"/>
    </row>
    <row r="1715" spans="1:15">
      <c r="A1715" s="265">
        <v>7</v>
      </c>
      <c r="B1715" s="278">
        <v>40253</v>
      </c>
      <c r="C1715" s="200">
        <v>0.67500000000000004</v>
      </c>
      <c r="D1715" s="201">
        <v>4.0000000000000001E-3</v>
      </c>
      <c r="E1715" s="201">
        <v>0.13172378039051952</v>
      </c>
      <c r="F1715" s="201" t="s">
        <v>188</v>
      </c>
      <c r="G1715" s="201">
        <v>0.43545154234430344</v>
      </c>
      <c r="H1715" s="201">
        <v>0.88446999999999998</v>
      </c>
      <c r="I1715" s="201">
        <v>6.7000000000000002E-4</v>
      </c>
      <c r="J1715" s="201">
        <v>0.27379999999999999</v>
      </c>
      <c r="K1715" s="201">
        <v>0.1389</v>
      </c>
      <c r="L1715" s="201"/>
      <c r="M1715" s="201"/>
      <c r="N1715" s="201"/>
      <c r="O1715" s="1"/>
    </row>
    <row r="1716" spans="1:15">
      <c r="A1716" s="265">
        <v>17</v>
      </c>
      <c r="B1716" s="278">
        <v>40253</v>
      </c>
      <c r="C1716" s="200">
        <v>0.30099999999999999</v>
      </c>
      <c r="D1716" s="201">
        <v>4.0000000000000001E-3</v>
      </c>
      <c r="E1716" s="201">
        <v>0.17492385134560065</v>
      </c>
      <c r="F1716" s="201" t="s">
        <v>188</v>
      </c>
      <c r="G1716" s="201">
        <v>0.46848504437307537</v>
      </c>
      <c r="H1716" s="201">
        <v>0.56781999999999999</v>
      </c>
      <c r="I1716" s="201">
        <v>2.8E-5</v>
      </c>
      <c r="J1716" s="201">
        <v>0.2923</v>
      </c>
      <c r="K1716" s="201">
        <v>0.16370000000000001</v>
      </c>
      <c r="L1716" s="201"/>
      <c r="M1716" s="201"/>
      <c r="N1716" s="201"/>
      <c r="O1716" s="1"/>
    </row>
    <row r="1717" spans="1:15">
      <c r="A1717" s="265">
        <v>18</v>
      </c>
      <c r="B1717" s="278">
        <v>40253</v>
      </c>
      <c r="C1717" s="200">
        <v>0.25800000000000001</v>
      </c>
      <c r="D1717" s="201">
        <v>3.0000000000000001E-3</v>
      </c>
      <c r="E1717" s="201">
        <v>8.8404762319789602E-3</v>
      </c>
      <c r="F1717" s="201" t="s">
        <v>188</v>
      </c>
      <c r="G1717" s="201">
        <v>0.34898307058280331</v>
      </c>
      <c r="H1717" s="201">
        <v>0.59027200000000002</v>
      </c>
      <c r="I1717" s="201">
        <v>3.4026000000000001E-2</v>
      </c>
      <c r="J1717" s="201">
        <v>0.38690000000000002</v>
      </c>
      <c r="K1717" s="201">
        <v>2.7470000000000001E-2</v>
      </c>
      <c r="L1717" s="201"/>
      <c r="M1717" s="201"/>
      <c r="N1717" s="201"/>
      <c r="O1717" s="1"/>
    </row>
    <row r="1718" spans="1:15">
      <c r="A1718" s="3">
        <v>2</v>
      </c>
      <c r="B1718" s="278">
        <v>40260</v>
      </c>
      <c r="C1718" s="200">
        <v>0.33600000000000002</v>
      </c>
      <c r="D1718" s="201">
        <v>2E-3</v>
      </c>
      <c r="E1718" s="201">
        <v>3.5083862237061431E-3</v>
      </c>
      <c r="F1718" s="201">
        <v>2.9330717009022366E-3</v>
      </c>
      <c r="G1718" s="201">
        <v>0.47045988684685308</v>
      </c>
      <c r="H1718" s="201">
        <v>0.51638300000000004</v>
      </c>
      <c r="I1718" s="201">
        <v>1.366E-3</v>
      </c>
      <c r="J1718" s="201">
        <v>0.50980000000000003</v>
      </c>
      <c r="K1718" s="201">
        <v>4.9869999999999998E-2</v>
      </c>
      <c r="L1718" s="201"/>
      <c r="M1718" s="201"/>
      <c r="N1718" s="201"/>
      <c r="O1718" s="1"/>
    </row>
    <row r="1719" spans="1:15">
      <c r="A1719" s="265">
        <v>7</v>
      </c>
      <c r="B1719" s="278">
        <v>40260</v>
      </c>
      <c r="C1719" s="200">
        <v>0.68200000000000005</v>
      </c>
      <c r="D1719" s="201">
        <v>2E-3</v>
      </c>
      <c r="E1719" s="201">
        <v>0.12492210664581353</v>
      </c>
      <c r="F1719" s="201">
        <v>2.1648930956447193E-3</v>
      </c>
      <c r="G1719" s="201">
        <v>0.44410374327792335</v>
      </c>
      <c r="H1719" s="201">
        <v>0.83593600000000001</v>
      </c>
      <c r="I1719" s="201">
        <v>3.1100000000000002E-4</v>
      </c>
      <c r="J1719" s="201">
        <v>0.37519999999999998</v>
      </c>
      <c r="K1719" s="201">
        <v>0.1515</v>
      </c>
      <c r="L1719" s="201"/>
      <c r="M1719" s="201"/>
      <c r="N1719" s="201"/>
      <c r="O1719" s="1"/>
    </row>
    <row r="1720" spans="1:15">
      <c r="A1720" s="265">
        <v>17</v>
      </c>
      <c r="B1720" s="278">
        <v>40260</v>
      </c>
      <c r="C1720" s="200">
        <v>0.30599999999999999</v>
      </c>
      <c r="D1720" s="201">
        <v>1E-3</v>
      </c>
      <c r="E1720" s="201">
        <v>0.16123374076009087</v>
      </c>
      <c r="F1720" s="201">
        <v>2.6540950448382535E-4</v>
      </c>
      <c r="G1720" s="201">
        <v>0.48459555544651939</v>
      </c>
      <c r="H1720" s="201">
        <v>0.55114399999999997</v>
      </c>
      <c r="I1720" s="201">
        <v>4.5600000000000003E-4</v>
      </c>
      <c r="J1720" s="201">
        <v>0.55089999999999995</v>
      </c>
      <c r="K1720" s="201">
        <v>0.21870000000000001</v>
      </c>
      <c r="L1720" s="201"/>
      <c r="M1720" s="201"/>
      <c r="N1720" s="201"/>
      <c r="O1720" s="1"/>
    </row>
    <row r="1721" spans="1:15">
      <c r="A1721" s="265">
        <v>18</v>
      </c>
      <c r="B1721" s="278">
        <v>40260</v>
      </c>
      <c r="C1721" s="200">
        <v>0.26400000000000001</v>
      </c>
      <c r="D1721" s="201">
        <v>1E-3</v>
      </c>
      <c r="E1721" s="201">
        <v>2.2803298498330214E-3</v>
      </c>
      <c r="F1721" s="201">
        <v>8.7421000228436806E-4</v>
      </c>
      <c r="G1721" s="201">
        <v>0.38092547629613005</v>
      </c>
      <c r="H1721" s="201">
        <v>0.48502600000000001</v>
      </c>
      <c r="I1721" s="201">
        <v>-2.03E-4</v>
      </c>
      <c r="J1721" s="201">
        <v>0.39629999999999999</v>
      </c>
      <c r="K1721" s="201">
        <v>4.3409999999999997E-2</v>
      </c>
      <c r="L1721" s="201"/>
      <c r="M1721" s="201"/>
      <c r="N1721" s="201"/>
      <c r="O1721" s="1"/>
    </row>
    <row r="1722" spans="1:15">
      <c r="A1722" s="3">
        <v>2</v>
      </c>
      <c r="B1722" s="278">
        <v>40267</v>
      </c>
      <c r="C1722" s="200">
        <v>0.33600000000000002</v>
      </c>
      <c r="D1722" s="201">
        <v>2E-3</v>
      </c>
      <c r="E1722" s="201">
        <v>3.2478789248106691E-3</v>
      </c>
      <c r="F1722" s="201">
        <v>3.7563519748237848E-3</v>
      </c>
      <c r="G1722" s="201">
        <v>0.46924923327602608</v>
      </c>
      <c r="H1722" s="201">
        <v>0.54425599999999996</v>
      </c>
      <c r="I1722" s="201">
        <v>1.3190000000000001E-3</v>
      </c>
      <c r="J1722" s="201">
        <v>0.52600000000000002</v>
      </c>
      <c r="K1722" s="201">
        <v>7.3080000000000006E-2</v>
      </c>
      <c r="L1722" s="201"/>
      <c r="M1722" s="201"/>
      <c r="N1722" s="201"/>
      <c r="O1722" s="1"/>
    </row>
    <row r="1723" spans="1:15">
      <c r="A1723" s="265">
        <v>7</v>
      </c>
      <c r="B1723" s="278">
        <v>40267</v>
      </c>
      <c r="C1723" s="200">
        <v>0.66800000000000004</v>
      </c>
      <c r="D1723" s="201">
        <v>4.0000000000000001E-3</v>
      </c>
      <c r="E1723" s="201">
        <v>0.12082261904561464</v>
      </c>
      <c r="F1723" s="201" t="s">
        <v>188</v>
      </c>
      <c r="G1723" s="201">
        <v>0.44495783775897124</v>
      </c>
      <c r="H1723" s="201">
        <v>0.81293899999999997</v>
      </c>
      <c r="I1723" s="201">
        <v>-3.7199999999999999E-4</v>
      </c>
      <c r="J1723" s="201">
        <v>0.28770000000000001</v>
      </c>
      <c r="K1723" s="201">
        <v>0.13120000000000001</v>
      </c>
      <c r="L1723" s="201"/>
      <c r="M1723" s="201"/>
      <c r="N1723" s="201"/>
      <c r="O1723" s="1"/>
    </row>
    <row r="1724" spans="1:15">
      <c r="A1724" s="265">
        <v>17</v>
      </c>
      <c r="B1724" s="278">
        <v>40267</v>
      </c>
      <c r="C1724" s="200">
        <v>0.29599999999999999</v>
      </c>
      <c r="D1724" s="201">
        <v>2E-3</v>
      </c>
      <c r="E1724" s="201">
        <v>0.15921628187253548</v>
      </c>
      <c r="F1724" s="201">
        <v>1.57952365691962E-3</v>
      </c>
      <c r="G1724" s="201">
        <v>0.47258162504654982</v>
      </c>
      <c r="H1724" s="201">
        <v>0.52597899999999997</v>
      </c>
      <c r="I1724" s="201">
        <v>8.9899999999999995E-4</v>
      </c>
      <c r="J1724" s="201">
        <v>0.4012</v>
      </c>
      <c r="K1724" s="201">
        <v>0.17419999999999999</v>
      </c>
      <c r="L1724" s="201"/>
      <c r="M1724" s="201"/>
      <c r="N1724" s="201"/>
      <c r="O1724" s="1"/>
    </row>
    <row r="1725" spans="1:15">
      <c r="A1725" s="265">
        <v>18</v>
      </c>
      <c r="B1725" s="278">
        <v>40267</v>
      </c>
      <c r="C1725" s="200">
        <v>0.26800000000000002</v>
      </c>
      <c r="D1725" s="201">
        <v>2E-3</v>
      </c>
      <c r="E1725" s="201">
        <v>3.5937145797351388E-3</v>
      </c>
      <c r="F1725" s="201" t="s">
        <v>188</v>
      </c>
      <c r="G1725" s="201">
        <v>0.38891488519479112</v>
      </c>
      <c r="H1725" s="201">
        <v>0.723611</v>
      </c>
      <c r="I1725" s="201">
        <v>7.3700000000000002E-4</v>
      </c>
      <c r="J1725" s="201">
        <v>0.33700000000000002</v>
      </c>
      <c r="K1725" s="201">
        <v>2.9559999999999999E-2</v>
      </c>
      <c r="L1725" s="201"/>
      <c r="M1725" s="201"/>
      <c r="N1725" s="201"/>
      <c r="O1725" s="1"/>
    </row>
    <row r="1726" spans="1:15">
      <c r="A1726" s="3">
        <v>2</v>
      </c>
      <c r="B1726" s="278">
        <v>40274</v>
      </c>
      <c r="C1726" s="200">
        <v>0.31</v>
      </c>
      <c r="D1726" s="200">
        <v>4.0000000000000001E-3</v>
      </c>
      <c r="E1726" s="200">
        <v>3.7162299742254539E-3</v>
      </c>
      <c r="F1726" s="200">
        <v>5.7676185252709808E-3</v>
      </c>
      <c r="G1726" s="200">
        <v>0.40043140840475916</v>
      </c>
      <c r="H1726" s="200">
        <v>0.60585199999999995</v>
      </c>
      <c r="I1726" s="270">
        <v>2.977E-3</v>
      </c>
      <c r="J1726" s="200">
        <v>0.40239999999999998</v>
      </c>
      <c r="K1726" s="200">
        <v>3.5049999999999998E-2</v>
      </c>
      <c r="L1726" s="200"/>
      <c r="M1726" s="200"/>
      <c r="N1726" s="200"/>
      <c r="O1726" s="1"/>
    </row>
    <row r="1727" spans="1:15">
      <c r="A1727" s="265">
        <v>7</v>
      </c>
      <c r="B1727" s="278">
        <v>40274</v>
      </c>
      <c r="C1727" s="200">
        <v>0.628</v>
      </c>
      <c r="D1727" s="200">
        <v>5.0000000000000001E-3</v>
      </c>
      <c r="E1727" s="236">
        <v>0.12645693539164221</v>
      </c>
      <c r="F1727" s="236">
        <v>3.8E-3</v>
      </c>
      <c r="G1727" s="236">
        <v>0.40699999999999997</v>
      </c>
      <c r="H1727" s="200">
        <v>0.94298499999999996</v>
      </c>
      <c r="I1727" s="270">
        <v>2.0669999999999998E-3</v>
      </c>
      <c r="J1727" s="200">
        <v>0.30609999999999998</v>
      </c>
      <c r="K1727" s="200">
        <v>0.14760000000000001</v>
      </c>
      <c r="L1727" s="200"/>
      <c r="M1727" s="200"/>
      <c r="N1727" s="200"/>
      <c r="O1727" s="1"/>
    </row>
    <row r="1728" spans="1:15">
      <c r="A1728" s="265">
        <v>17</v>
      </c>
      <c r="B1728" s="278">
        <v>40274</v>
      </c>
      <c r="C1728" s="200">
        <v>0.27</v>
      </c>
      <c r="D1728" s="200">
        <v>5.0000000000000001E-3</v>
      </c>
      <c r="E1728" s="200">
        <v>0.16740460051323844</v>
      </c>
      <c r="F1728" s="200">
        <v>4.7601454705383829E-3</v>
      </c>
      <c r="G1728" s="200">
        <v>0.43673666297744773</v>
      </c>
      <c r="H1728" s="200">
        <v>0.62408799999999998</v>
      </c>
      <c r="I1728" s="270">
        <v>2.098E-3</v>
      </c>
      <c r="J1728" s="200">
        <v>0.59219999999999995</v>
      </c>
      <c r="K1728" s="200">
        <v>0.2248</v>
      </c>
      <c r="L1728" s="200"/>
      <c r="M1728" s="200"/>
      <c r="N1728" s="200"/>
      <c r="O1728" s="1"/>
    </row>
    <row r="1729" spans="1:15">
      <c r="A1729" s="265">
        <v>18</v>
      </c>
      <c r="B1729" s="278">
        <v>40274</v>
      </c>
      <c r="C1729" s="200">
        <v>0.248</v>
      </c>
      <c r="D1729" s="200">
        <v>4.0000000000000001E-3</v>
      </c>
      <c r="E1729" s="200">
        <v>1.3265079084535588E-2</v>
      </c>
      <c r="F1729" s="200" t="s">
        <v>188</v>
      </c>
      <c r="G1729" s="200">
        <v>0.33550916867895803</v>
      </c>
      <c r="H1729" s="200">
        <v>0.57732600000000001</v>
      </c>
      <c r="I1729" s="270">
        <v>1.7650000000000001E-3</v>
      </c>
      <c r="J1729" s="200">
        <v>0.62029999999999996</v>
      </c>
      <c r="K1729" s="200">
        <v>5.5070000000000001E-2</v>
      </c>
      <c r="L1729" s="200"/>
      <c r="M1729" s="200"/>
      <c r="N1729" s="200"/>
      <c r="O1729" s="1"/>
    </row>
    <row r="1730" spans="1:15">
      <c r="A1730" s="3">
        <v>2</v>
      </c>
      <c r="B1730" s="278">
        <v>40281</v>
      </c>
      <c r="C1730" s="200">
        <v>0.315</v>
      </c>
      <c r="D1730" s="200">
        <v>3.0000000000000001E-3</v>
      </c>
      <c r="E1730" s="200">
        <v>4.2803049532447362E-3</v>
      </c>
      <c r="F1730" s="200">
        <v>1.1394937101671207E-2</v>
      </c>
      <c r="G1730" s="200">
        <v>0.40731437741595306</v>
      </c>
      <c r="H1730" s="200">
        <v>0.60087500000000005</v>
      </c>
      <c r="I1730" s="270">
        <v>1.737E-3</v>
      </c>
      <c r="J1730" s="200">
        <v>0.43559999999999999</v>
      </c>
      <c r="K1730" s="200">
        <v>4.6469999999999997E-2</v>
      </c>
      <c r="L1730" s="200"/>
      <c r="M1730" s="200"/>
      <c r="N1730" s="200"/>
      <c r="O1730" s="1"/>
    </row>
    <row r="1731" spans="1:15">
      <c r="A1731" s="265">
        <v>7</v>
      </c>
      <c r="B1731" s="278">
        <v>40281</v>
      </c>
      <c r="C1731" s="200">
        <v>0.63100000000000001</v>
      </c>
      <c r="D1731" s="200">
        <v>3.0000000000000001E-3</v>
      </c>
      <c r="E1731" s="200">
        <v>0.11617496992314567</v>
      </c>
      <c r="F1731" s="200">
        <v>3.5664316629987632E-3</v>
      </c>
      <c r="G1731" s="200">
        <v>0.41074631895869118</v>
      </c>
      <c r="H1731" s="200">
        <v>0.88747399999999999</v>
      </c>
      <c r="I1731" s="270">
        <v>1.1900000000000001E-3</v>
      </c>
      <c r="J1731" s="200">
        <v>0.36709999999999998</v>
      </c>
      <c r="K1731" s="200">
        <v>0.15840000000000001</v>
      </c>
      <c r="L1731" s="200"/>
      <c r="M1731" s="200"/>
      <c r="N1731" s="200"/>
      <c r="O1731" s="1"/>
    </row>
    <row r="1732" spans="1:15">
      <c r="A1732" s="265">
        <v>17</v>
      </c>
      <c r="B1732" s="278">
        <v>40281</v>
      </c>
      <c r="C1732" s="200">
        <v>0.26200000000000001</v>
      </c>
      <c r="D1732" s="200">
        <v>3.0000000000000001E-3</v>
      </c>
      <c r="E1732" s="200">
        <v>0.16828927979858291</v>
      </c>
      <c r="F1732" s="200">
        <v>9.5371713600092591E-3</v>
      </c>
      <c r="G1732" s="200">
        <v>0.41974853522854572</v>
      </c>
      <c r="H1732" s="200">
        <v>0.56576400000000004</v>
      </c>
      <c r="I1732" s="270">
        <v>1.6689999999999999E-3</v>
      </c>
      <c r="J1732" s="200">
        <v>0.4819</v>
      </c>
      <c r="K1732" s="200">
        <v>0.20019999999999999</v>
      </c>
      <c r="L1732" s="200"/>
      <c r="M1732" s="200"/>
      <c r="N1732" s="200"/>
      <c r="O1732" s="1"/>
    </row>
    <row r="1733" spans="1:15">
      <c r="A1733" s="265">
        <v>18</v>
      </c>
      <c r="B1733" s="278">
        <v>40281</v>
      </c>
      <c r="C1733" s="200">
        <v>0.58299999999999996</v>
      </c>
      <c r="D1733" s="200">
        <v>3.0000000000000001E-3</v>
      </c>
      <c r="E1733" s="200">
        <v>4.7299484921235029E-3</v>
      </c>
      <c r="F1733" s="200" t="s">
        <v>188</v>
      </c>
      <c r="G1733" s="200">
        <v>0.34705986533758215</v>
      </c>
      <c r="H1733" s="200">
        <v>0.530891</v>
      </c>
      <c r="I1733" s="270">
        <v>8.6700000000000004E-4</v>
      </c>
      <c r="J1733" s="200">
        <v>0.39950000000000002</v>
      </c>
      <c r="K1733" s="200">
        <v>4.326E-2</v>
      </c>
      <c r="L1733" s="200"/>
      <c r="M1733" s="200"/>
      <c r="N1733" s="200"/>
      <c r="O1733" s="1"/>
    </row>
    <row r="1734" spans="1:15">
      <c r="A1734" s="3">
        <v>2</v>
      </c>
      <c r="B1734" s="278">
        <v>40288</v>
      </c>
      <c r="C1734" s="200">
        <v>0.30499999999999999</v>
      </c>
      <c r="D1734" s="200">
        <v>3.0000000000000001E-3</v>
      </c>
      <c r="E1734" s="200">
        <v>5.9850058138472013E-3</v>
      </c>
      <c r="F1734" s="200">
        <v>4.7611864238904329E-3</v>
      </c>
      <c r="G1734" s="200">
        <v>0.38730810488211248</v>
      </c>
      <c r="H1734" s="200">
        <v>0.66353499999999999</v>
      </c>
      <c r="I1734" s="270">
        <v>2.2360000000000001E-3</v>
      </c>
      <c r="J1734" s="200">
        <v>0.59950000000000003</v>
      </c>
      <c r="K1734" s="200">
        <v>5.1569999999999998E-2</v>
      </c>
      <c r="L1734" s="200"/>
      <c r="M1734" s="200"/>
      <c r="N1734" s="200"/>
      <c r="O1734" s="1"/>
    </row>
    <row r="1735" spans="1:15">
      <c r="A1735" s="265">
        <v>7</v>
      </c>
      <c r="B1735" s="278">
        <v>40288</v>
      </c>
      <c r="C1735" s="200">
        <v>0.60799999999999998</v>
      </c>
      <c r="D1735" s="200">
        <v>4.0000000000000001E-3</v>
      </c>
      <c r="E1735" s="200">
        <v>0.12386578869284581</v>
      </c>
      <c r="F1735" s="200" t="s">
        <v>188</v>
      </c>
      <c r="G1735" s="200">
        <v>0.40326725623360254</v>
      </c>
      <c r="H1735" s="200">
        <v>0.96514</v>
      </c>
      <c r="I1735" s="270">
        <v>1.0950000000000001E-3</v>
      </c>
      <c r="J1735" s="200">
        <v>0.31830000000000003</v>
      </c>
      <c r="K1735" s="200">
        <v>0.13100000000000001</v>
      </c>
      <c r="L1735" s="200"/>
      <c r="M1735" s="200"/>
      <c r="N1735" s="200"/>
      <c r="O1735" s="1"/>
    </row>
    <row r="1736" spans="1:15">
      <c r="A1736" s="265">
        <v>17</v>
      </c>
      <c r="B1736" s="278">
        <v>40288</v>
      </c>
      <c r="C1736" s="200">
        <v>0.25600000000000001</v>
      </c>
      <c r="D1736" s="200">
        <v>2E-3</v>
      </c>
      <c r="E1736" s="200">
        <v>0.1814942845584</v>
      </c>
      <c r="F1736" s="200" t="s">
        <v>188</v>
      </c>
      <c r="G1736" s="200">
        <v>0.4250100689873697</v>
      </c>
      <c r="H1736" s="200">
        <v>0.625</v>
      </c>
      <c r="I1736" s="270">
        <v>1.1919999999999999E-3</v>
      </c>
      <c r="J1736" s="200">
        <v>0.74839999999999995</v>
      </c>
      <c r="K1736" s="200">
        <v>0.24279999999999999</v>
      </c>
      <c r="L1736" s="200"/>
      <c r="M1736" s="200"/>
      <c r="N1736" s="200"/>
      <c r="O1736" s="1"/>
    </row>
    <row r="1737" spans="1:15">
      <c r="A1737" s="265">
        <v>18</v>
      </c>
      <c r="B1737" s="278">
        <v>40288</v>
      </c>
      <c r="C1737" s="200">
        <v>0.24199999999999999</v>
      </c>
      <c r="D1737" s="200">
        <v>3.0000000000000001E-3</v>
      </c>
      <c r="E1737" s="200">
        <v>1.8734418079763206E-2</v>
      </c>
      <c r="F1737" s="200">
        <v>2.0132373616221981E-3</v>
      </c>
      <c r="G1737" s="200">
        <v>0.32023969618459036</v>
      </c>
      <c r="H1737" s="200">
        <v>0.84283799999999998</v>
      </c>
      <c r="I1737" s="270">
        <v>2.63E-4</v>
      </c>
      <c r="J1737" s="200">
        <v>0.76249999999999996</v>
      </c>
      <c r="K1737" s="200">
        <v>7.4910000000000004E-2</v>
      </c>
      <c r="L1737" s="200"/>
      <c r="M1737" s="200"/>
      <c r="N1737" s="200"/>
      <c r="O1737" s="1"/>
    </row>
    <row r="1738" spans="1:15">
      <c r="A1738" s="3">
        <v>2</v>
      </c>
      <c r="B1738" s="278">
        <v>40294</v>
      </c>
      <c r="C1738" s="200">
        <v>0.33500000000000002</v>
      </c>
      <c r="D1738" s="200">
        <v>3.0000000000000001E-3</v>
      </c>
      <c r="E1738" s="200">
        <v>5.5677994771558591E-3</v>
      </c>
      <c r="F1738" s="200" t="s">
        <v>188</v>
      </c>
      <c r="G1738" s="200">
        <v>0.44987928000804372</v>
      </c>
      <c r="H1738" s="200">
        <v>0.62427600000000005</v>
      </c>
      <c r="I1738" s="270">
        <v>1.9449999999999999E-3</v>
      </c>
      <c r="J1738" s="200">
        <v>0.4536</v>
      </c>
      <c r="K1738" s="200">
        <v>2.5149999999999999E-2</v>
      </c>
      <c r="L1738" s="200"/>
      <c r="M1738" s="200"/>
      <c r="N1738" s="200"/>
      <c r="O1738" s="1"/>
    </row>
    <row r="1739" spans="1:15">
      <c r="A1739" s="265">
        <v>7</v>
      </c>
      <c r="B1739" s="278">
        <v>40294</v>
      </c>
      <c r="C1739" s="200">
        <v>0.65300000000000002</v>
      </c>
      <c r="D1739" s="200">
        <v>4.0000000000000001E-3</v>
      </c>
      <c r="E1739" s="200">
        <v>0.11113876652168986</v>
      </c>
      <c r="F1739" s="200" t="s">
        <v>188</v>
      </c>
      <c r="G1739" s="200">
        <v>0.45749860913353985</v>
      </c>
      <c r="H1739" s="200">
        <v>0.89900100000000005</v>
      </c>
      <c r="I1739" s="270">
        <v>7.3200000000000001E-4</v>
      </c>
      <c r="J1739" s="200">
        <v>0.34360000000000002</v>
      </c>
      <c r="K1739" s="200">
        <v>0.1216</v>
      </c>
      <c r="L1739" s="200"/>
      <c r="M1739" s="200"/>
      <c r="N1739" s="200"/>
      <c r="O1739" s="1"/>
    </row>
    <row r="1740" spans="1:15">
      <c r="A1740" s="265">
        <v>17</v>
      </c>
      <c r="B1740" s="278">
        <v>40294</v>
      </c>
      <c r="C1740" s="200">
        <v>0.27700000000000002</v>
      </c>
      <c r="D1740" s="200">
        <v>4.0000000000000001E-3</v>
      </c>
      <c r="E1740" s="200">
        <v>0.17749374242935176</v>
      </c>
      <c r="F1740" s="200" t="s">
        <v>188</v>
      </c>
      <c r="G1740" s="200">
        <v>0.46882274052054401</v>
      </c>
      <c r="H1740" s="200">
        <v>0.66944700000000001</v>
      </c>
      <c r="I1740" s="270">
        <v>1.049E-3</v>
      </c>
      <c r="J1740" s="200">
        <v>0.45340000000000003</v>
      </c>
      <c r="K1740" s="200">
        <v>0.17749999999999999</v>
      </c>
      <c r="L1740" s="200"/>
      <c r="M1740" s="200"/>
      <c r="N1740" s="200"/>
      <c r="O1740" s="1"/>
    </row>
    <row r="1741" spans="1:15">
      <c r="A1741" s="265">
        <v>18</v>
      </c>
      <c r="B1741" s="278">
        <v>40294</v>
      </c>
      <c r="C1741" s="200">
        <v>0.27</v>
      </c>
      <c r="D1741" s="200">
        <v>7.0000000000000001E-3</v>
      </c>
      <c r="E1741" s="200">
        <v>8.9008112473104219E-3</v>
      </c>
      <c r="F1741" s="200" t="s">
        <v>188</v>
      </c>
      <c r="G1741" s="200">
        <v>0.36779623038757636</v>
      </c>
      <c r="H1741" s="200">
        <v>0.71248699999999998</v>
      </c>
      <c r="I1741" s="270">
        <v>9.5100000000000002E-4</v>
      </c>
      <c r="J1741" s="200">
        <v>0.88870000000000005</v>
      </c>
      <c r="K1741" s="200">
        <v>4.6379999999999998E-2</v>
      </c>
      <c r="L1741" s="200"/>
      <c r="M1741" s="200"/>
      <c r="N1741" s="200"/>
      <c r="O1741" s="1"/>
    </row>
    <row r="1742" spans="1:15">
      <c r="A1742" s="3">
        <v>2</v>
      </c>
      <c r="B1742" s="278">
        <v>40302</v>
      </c>
      <c r="C1742" s="200">
        <v>0.34</v>
      </c>
      <c r="D1742" s="200">
        <v>5.0000000000000001E-3</v>
      </c>
      <c r="E1742" s="200">
        <v>6.3465481804975809E-3</v>
      </c>
      <c r="F1742" s="200" t="s">
        <v>188</v>
      </c>
      <c r="G1742" s="200">
        <v>0.44751152226844143</v>
      </c>
      <c r="H1742" s="200">
        <v>0.75588900000000003</v>
      </c>
      <c r="I1742" s="200">
        <v>2.186E-3</v>
      </c>
      <c r="J1742" s="200">
        <v>0.64229999999999998</v>
      </c>
      <c r="K1742" s="200">
        <v>4.224E-2</v>
      </c>
      <c r="L1742" s="200"/>
      <c r="M1742" s="200"/>
      <c r="N1742" s="200"/>
      <c r="O1742" s="1"/>
    </row>
    <row r="1743" spans="1:15">
      <c r="A1743" s="265">
        <v>7</v>
      </c>
      <c r="B1743" s="278">
        <v>40302</v>
      </c>
      <c r="C1743" s="200">
        <v>0.65800000000000003</v>
      </c>
      <c r="D1743" s="200">
        <v>6.0000000000000001E-3</v>
      </c>
      <c r="E1743" s="200">
        <v>0.1029566801576443</v>
      </c>
      <c r="F1743" s="200" t="s">
        <v>188</v>
      </c>
      <c r="G1743" s="200">
        <v>0.46317619535412263</v>
      </c>
      <c r="H1743" s="200">
        <v>1.013528</v>
      </c>
      <c r="I1743" s="200">
        <v>2.49E-3</v>
      </c>
      <c r="J1743" s="200">
        <v>0.3372</v>
      </c>
      <c r="K1743" s="200">
        <v>0.1192</v>
      </c>
      <c r="L1743" s="200"/>
      <c r="M1743" s="200"/>
      <c r="N1743" s="200"/>
      <c r="O1743" s="1"/>
    </row>
    <row r="1744" spans="1:15">
      <c r="A1744" s="265">
        <v>17</v>
      </c>
      <c r="B1744" s="278">
        <v>40302</v>
      </c>
      <c r="C1744" s="200">
        <v>0.27200000000000002</v>
      </c>
      <c r="D1744" s="200">
        <v>2E-3</v>
      </c>
      <c r="E1744" s="200">
        <v>0.16493159157668918</v>
      </c>
      <c r="F1744" s="200" t="s">
        <v>188</v>
      </c>
      <c r="G1744" s="200">
        <v>0.47500958391880693</v>
      </c>
      <c r="H1744" s="200">
        <v>0.72400799999999998</v>
      </c>
      <c r="I1744" s="200">
        <v>1.7819999999999999E-3</v>
      </c>
      <c r="J1744" s="200">
        <v>0.59199999999999997</v>
      </c>
      <c r="K1744" s="200">
        <v>0.18890000000000001</v>
      </c>
      <c r="L1744" s="200"/>
      <c r="M1744" s="200"/>
      <c r="N1744" s="200"/>
      <c r="O1744" s="1"/>
    </row>
    <row r="1745" spans="1:15">
      <c r="A1745" s="265">
        <v>18</v>
      </c>
      <c r="B1745" s="278">
        <v>40302</v>
      </c>
      <c r="C1745" s="200">
        <v>0.26200000000000001</v>
      </c>
      <c r="D1745" s="200">
        <v>3.0000000000000001E-3</v>
      </c>
      <c r="E1745" s="200">
        <v>1.5151029885659265E-2</v>
      </c>
      <c r="F1745" s="200" t="s">
        <v>188</v>
      </c>
      <c r="G1745" s="200">
        <v>0.36484527119859517</v>
      </c>
      <c r="H1745" s="200">
        <v>0.69435899999999995</v>
      </c>
      <c r="I1745" s="200">
        <v>1.2830000000000001E-3</v>
      </c>
      <c r="J1745" s="200">
        <v>0.92559999999999998</v>
      </c>
      <c r="K1745" s="200">
        <v>0.1114</v>
      </c>
      <c r="L1745" s="200"/>
      <c r="M1745" s="200"/>
      <c r="N1745" s="200"/>
      <c r="O1745" s="1"/>
    </row>
    <row r="1746" spans="1:15">
      <c r="A1746" s="3">
        <v>2</v>
      </c>
      <c r="B1746" s="278">
        <v>40309</v>
      </c>
      <c r="C1746" s="200">
        <v>0.29499999999999998</v>
      </c>
      <c r="D1746" s="200">
        <v>3.0000000000000001E-3</v>
      </c>
      <c r="E1746" s="200">
        <v>5.3762693116169054E-3</v>
      </c>
      <c r="F1746" s="200">
        <v>1.0825727902245404E-2</v>
      </c>
      <c r="G1746" s="200">
        <v>0.38005179990511867</v>
      </c>
      <c r="H1746" s="200">
        <v>0.68216200000000005</v>
      </c>
      <c r="I1746" s="270">
        <v>2.8990000000000001E-3</v>
      </c>
      <c r="J1746" s="200">
        <v>0.62519999999999998</v>
      </c>
      <c r="K1746" s="200">
        <v>6.5189999999999998E-2</v>
      </c>
      <c r="L1746" s="200"/>
      <c r="M1746" s="200"/>
      <c r="N1746" s="200"/>
      <c r="O1746" s="1"/>
    </row>
    <row r="1747" spans="1:15">
      <c r="A1747" s="265">
        <v>7</v>
      </c>
      <c r="B1747" s="278">
        <v>40309</v>
      </c>
      <c r="C1747" s="200">
        <v>0.59299999999999997</v>
      </c>
      <c r="D1747" s="200">
        <v>8.0000000000000002E-3</v>
      </c>
      <c r="E1747" s="200">
        <v>0.11061084345550226</v>
      </c>
      <c r="F1747" s="200" t="s">
        <v>188</v>
      </c>
      <c r="G1747" s="200">
        <v>0.41014318842054293</v>
      </c>
      <c r="H1747" s="200">
        <v>0.92152500000000004</v>
      </c>
      <c r="I1747" s="270">
        <v>2.4190000000000001E-3</v>
      </c>
      <c r="J1747" s="200">
        <v>0.35730000000000001</v>
      </c>
      <c r="K1747" s="200">
        <v>0.1231</v>
      </c>
      <c r="L1747" s="200"/>
      <c r="M1747" s="200"/>
      <c r="N1747" s="200"/>
      <c r="O1747" s="1"/>
    </row>
    <row r="1748" spans="1:15">
      <c r="A1748" s="265">
        <v>17</v>
      </c>
      <c r="B1748" s="278">
        <v>40309</v>
      </c>
      <c r="C1748" s="200">
        <v>0.247</v>
      </c>
      <c r="D1748" s="200">
        <v>3.0000000000000001E-3</v>
      </c>
      <c r="E1748" s="200">
        <v>0.16780861947509954</v>
      </c>
      <c r="F1748" s="200" t="s">
        <v>188</v>
      </c>
      <c r="G1748" s="200">
        <v>0.44997988783484238</v>
      </c>
      <c r="H1748" s="200">
        <v>0.65133700000000005</v>
      </c>
      <c r="I1748" s="270">
        <v>1.805E-3</v>
      </c>
      <c r="J1748" s="200">
        <v>0.5383</v>
      </c>
      <c r="K1748" s="200">
        <v>0.19259999999999999</v>
      </c>
      <c r="L1748" s="200"/>
      <c r="M1748" s="200"/>
      <c r="N1748" s="200"/>
      <c r="O1748" s="1"/>
    </row>
    <row r="1749" spans="1:15">
      <c r="A1749" s="265">
        <v>18</v>
      </c>
      <c r="B1749" s="278">
        <v>40309</v>
      </c>
      <c r="C1749" s="200">
        <v>0.247</v>
      </c>
      <c r="D1749" s="200">
        <v>3.0000000000000001E-3</v>
      </c>
      <c r="E1749" s="200">
        <v>1.5166331044615386E-2</v>
      </c>
      <c r="F1749" s="200" t="s">
        <v>188</v>
      </c>
      <c r="G1749" s="200">
        <v>0.3331191458777924</v>
      </c>
      <c r="H1749" s="200">
        <v>0.78812899999999997</v>
      </c>
      <c r="I1749" s="270">
        <v>1.652E-3</v>
      </c>
      <c r="J1749" s="200">
        <v>0.66830000000000001</v>
      </c>
      <c r="K1749" s="200">
        <v>4.9939999999999998E-2</v>
      </c>
      <c r="L1749" s="200"/>
      <c r="M1749" s="200"/>
      <c r="N1749" s="200"/>
      <c r="O1749" s="1"/>
    </row>
    <row r="1750" spans="1:15">
      <c r="A1750" s="3">
        <v>2</v>
      </c>
      <c r="B1750" s="278">
        <v>40316</v>
      </c>
      <c r="C1750" s="200">
        <v>0.28000000000000003</v>
      </c>
      <c r="D1750" s="200">
        <v>3.0000000000000001E-3</v>
      </c>
      <c r="E1750" s="200">
        <v>8.5151673286700241E-3</v>
      </c>
      <c r="F1750" s="200">
        <v>6.6168247377902537E-3</v>
      </c>
      <c r="G1750" s="200">
        <v>0.37611123408658209</v>
      </c>
      <c r="H1750" s="200">
        <v>0.90567799999999998</v>
      </c>
      <c r="I1750" s="270">
        <v>2.4908E-2</v>
      </c>
      <c r="J1750" s="200">
        <v>0.70579999999999998</v>
      </c>
      <c r="K1750" s="200">
        <v>8.9620000000000005E-2</v>
      </c>
      <c r="L1750" s="200"/>
      <c r="M1750" s="200"/>
      <c r="N1750" s="200"/>
      <c r="O1750" s="1"/>
    </row>
    <row r="1751" spans="1:15">
      <c r="A1751" s="265">
        <v>7</v>
      </c>
      <c r="B1751" s="278">
        <v>40316</v>
      </c>
      <c r="C1751" s="200">
        <v>0.57799999999999996</v>
      </c>
      <c r="D1751" s="200">
        <v>3.0000000000000001E-3</v>
      </c>
      <c r="E1751" s="200">
        <v>0.1112189259111436</v>
      </c>
      <c r="F1751" s="200" t="s">
        <v>188</v>
      </c>
      <c r="G1751" s="200">
        <v>0.39747625393585528</v>
      </c>
      <c r="H1751" s="200">
        <v>1.099826</v>
      </c>
      <c r="I1751" s="270">
        <v>4.1850000000000004E-3</v>
      </c>
      <c r="J1751" s="200">
        <v>0.38740000000000002</v>
      </c>
      <c r="K1751" s="200">
        <v>0.13159999999999999</v>
      </c>
      <c r="L1751" s="200"/>
      <c r="M1751" s="200"/>
      <c r="N1751" s="200"/>
      <c r="O1751" s="1"/>
    </row>
    <row r="1752" spans="1:15">
      <c r="A1752" s="265">
        <v>17</v>
      </c>
      <c r="B1752" s="278">
        <v>40316</v>
      </c>
      <c r="C1752" s="200">
        <v>0.22700000000000001</v>
      </c>
      <c r="D1752" s="200">
        <v>2E-3</v>
      </c>
      <c r="E1752" s="200">
        <v>0.16665608501092302</v>
      </c>
      <c r="F1752" s="200" t="s">
        <v>188</v>
      </c>
      <c r="G1752" s="200">
        <v>0.40771734780006497</v>
      </c>
      <c r="H1752" s="200">
        <v>0.66515500000000005</v>
      </c>
      <c r="I1752" s="270">
        <v>3.1089999999999998E-3</v>
      </c>
      <c r="J1752" s="200">
        <v>0.67110000000000003</v>
      </c>
      <c r="K1752" s="200">
        <v>0.21160000000000001</v>
      </c>
      <c r="L1752" s="200"/>
      <c r="M1752" s="200"/>
      <c r="N1752" s="200"/>
      <c r="O1752" s="1"/>
    </row>
    <row r="1753" spans="1:15">
      <c r="A1753" s="265">
        <v>18</v>
      </c>
      <c r="B1753" s="278">
        <v>40316</v>
      </c>
      <c r="C1753" s="200">
        <v>0.224</v>
      </c>
      <c r="D1753" s="200">
        <v>4.0000000000000001E-3</v>
      </c>
      <c r="E1753" s="200">
        <v>2.6588819739824847E-2</v>
      </c>
      <c r="F1753" s="200" t="s">
        <v>188</v>
      </c>
      <c r="G1753" s="200">
        <v>0.30494647368250549</v>
      </c>
      <c r="H1753" s="200">
        <v>0.928118</v>
      </c>
      <c r="I1753" s="270">
        <v>3.3040000000000001E-3</v>
      </c>
      <c r="J1753" s="200">
        <v>0.90049999999999997</v>
      </c>
      <c r="K1753" s="200">
        <v>0.1308</v>
      </c>
      <c r="L1753" s="200"/>
      <c r="M1753" s="200"/>
      <c r="N1753" s="200"/>
      <c r="O1753" s="1"/>
    </row>
    <row r="1754" spans="1:15">
      <c r="A1754" s="3">
        <v>2</v>
      </c>
      <c r="B1754" s="278">
        <v>40323</v>
      </c>
      <c r="C1754" s="200">
        <v>0.26</v>
      </c>
      <c r="D1754" s="200">
        <v>5.0000000000000001E-3</v>
      </c>
      <c r="E1754" s="200">
        <v>1.0044753191440032E-2</v>
      </c>
      <c r="F1754" s="200">
        <v>5.6390716240382541E-3</v>
      </c>
      <c r="G1754" s="200">
        <v>0.36065637604754869</v>
      </c>
      <c r="H1754" s="200">
        <v>0.79740900000000003</v>
      </c>
      <c r="I1754" s="270">
        <v>3.9680000000000002E-3</v>
      </c>
      <c r="J1754" s="200">
        <v>0.66820000000000002</v>
      </c>
      <c r="K1754" s="200">
        <v>8.0350000000000005E-2</v>
      </c>
      <c r="L1754" s="200"/>
      <c r="M1754" s="200"/>
      <c r="N1754" s="200"/>
      <c r="O1754" s="1"/>
    </row>
    <row r="1755" spans="1:15">
      <c r="A1755" s="265">
        <v>7</v>
      </c>
      <c r="B1755" s="278">
        <v>40323</v>
      </c>
      <c r="C1755" s="200">
        <v>0.55300000000000005</v>
      </c>
      <c r="D1755" s="200">
        <v>5.0000000000000001E-3</v>
      </c>
      <c r="E1755" s="200">
        <v>0.11052377804622364</v>
      </c>
      <c r="F1755" s="200" t="s">
        <v>188</v>
      </c>
      <c r="G1755" s="200">
        <v>0.38849952101638902</v>
      </c>
      <c r="H1755" s="200">
        <v>1.113259</v>
      </c>
      <c r="I1755" s="270">
        <v>3.3930000000000002E-3</v>
      </c>
      <c r="J1755" s="200">
        <v>0.38790000000000002</v>
      </c>
      <c r="K1755" s="200">
        <v>0.1283</v>
      </c>
      <c r="L1755" s="200"/>
      <c r="M1755" s="200"/>
      <c r="N1755" s="200"/>
      <c r="O1755" s="1"/>
    </row>
    <row r="1756" spans="1:15">
      <c r="A1756" s="265">
        <v>17</v>
      </c>
      <c r="B1756" s="278">
        <v>40323</v>
      </c>
      <c r="C1756" s="200">
        <v>0.223</v>
      </c>
      <c r="D1756" s="200">
        <v>4.0000000000000001E-3</v>
      </c>
      <c r="E1756" s="200">
        <v>0.16081450624709365</v>
      </c>
      <c r="F1756" s="200" t="s">
        <v>188</v>
      </c>
      <c r="G1756" s="200">
        <v>0.41672757174317637</v>
      </c>
      <c r="H1756" s="200">
        <v>0.66783099999999995</v>
      </c>
      <c r="I1756" s="270">
        <v>2.8639999999999998E-3</v>
      </c>
      <c r="J1756" s="200">
        <v>0.52700000000000002</v>
      </c>
      <c r="K1756" s="200">
        <v>0.17530000000000001</v>
      </c>
      <c r="L1756" s="200"/>
      <c r="M1756" s="200"/>
      <c r="N1756" s="200"/>
      <c r="O1756" s="1"/>
    </row>
    <row r="1757" spans="1:15">
      <c r="A1757" s="265">
        <v>18</v>
      </c>
      <c r="B1757" s="278">
        <v>40323</v>
      </c>
      <c r="C1757" s="200">
        <v>0.217</v>
      </c>
      <c r="D1757" s="200">
        <v>4.0000000000000001E-3</v>
      </c>
      <c r="E1757" s="200">
        <v>8.2125270319319474E-3</v>
      </c>
      <c r="F1757" s="200" t="s">
        <v>188</v>
      </c>
      <c r="G1757" s="200">
        <v>0.29933980370058055</v>
      </c>
      <c r="H1757" s="200">
        <v>0.98463199999999995</v>
      </c>
      <c r="I1757" s="270">
        <v>3.2299999999999998E-3</v>
      </c>
      <c r="J1757" s="200">
        <v>0.47499999999999998</v>
      </c>
      <c r="K1757" s="200">
        <v>4.5719999999999997E-2</v>
      </c>
      <c r="L1757" s="219"/>
      <c r="M1757" s="219"/>
      <c r="N1757" s="219"/>
      <c r="O1757" s="58"/>
    </row>
    <row r="1758" spans="1:15">
      <c r="A1758" s="3">
        <v>2</v>
      </c>
      <c r="B1758" s="278">
        <v>40330</v>
      </c>
      <c r="C1758" s="200">
        <v>0.26500000000000001</v>
      </c>
      <c r="D1758" s="200">
        <v>5.0000000000000001E-3</v>
      </c>
      <c r="E1758" s="200">
        <v>9.2730838188892876E-3</v>
      </c>
      <c r="F1758" s="200" t="s">
        <v>188</v>
      </c>
      <c r="G1758" s="200">
        <v>0.3630933487640195</v>
      </c>
      <c r="H1758" s="200">
        <v>0.92612399999999995</v>
      </c>
      <c r="I1758" s="270">
        <v>3.3440000000000002E-3</v>
      </c>
      <c r="J1758" s="200">
        <v>0.69469999999999998</v>
      </c>
      <c r="K1758" s="200">
        <v>5.2580000000000002E-2</v>
      </c>
      <c r="L1758" s="219"/>
      <c r="M1758" s="219"/>
      <c r="N1758" s="219"/>
      <c r="O1758" s="58"/>
    </row>
    <row r="1759" spans="1:15">
      <c r="A1759" s="265">
        <v>7</v>
      </c>
      <c r="B1759" s="278">
        <v>40330</v>
      </c>
      <c r="C1759" s="200">
        <v>0.55800000000000005</v>
      </c>
      <c r="D1759" s="200">
        <v>3.0000000000000001E-3</v>
      </c>
      <c r="E1759" s="200">
        <v>0.10280860640567975</v>
      </c>
      <c r="F1759" s="200" t="s">
        <v>188</v>
      </c>
      <c r="G1759" s="200">
        <v>0.37324466816322338</v>
      </c>
      <c r="H1759" s="200">
        <v>0.99382599999999999</v>
      </c>
      <c r="I1759" s="270">
        <v>3.1510000000000002E-3</v>
      </c>
      <c r="J1759" s="200">
        <v>0.39079999999999998</v>
      </c>
      <c r="K1759" s="200">
        <v>0.1182</v>
      </c>
      <c r="L1759" s="219"/>
      <c r="M1759" s="219"/>
      <c r="N1759" s="219"/>
      <c r="O1759" s="58"/>
    </row>
    <row r="1760" spans="1:15">
      <c r="A1760" s="265">
        <v>17</v>
      </c>
      <c r="B1760" s="278">
        <v>40330</v>
      </c>
      <c r="C1760" s="200">
        <v>0.22700000000000001</v>
      </c>
      <c r="D1760" s="200">
        <v>3.0000000000000001E-3</v>
      </c>
      <c r="E1760" s="200">
        <v>0.15730086487405062</v>
      </c>
      <c r="F1760" s="200" t="s">
        <v>188</v>
      </c>
      <c r="G1760" s="200">
        <v>0.41281315655648226</v>
      </c>
      <c r="H1760" s="200">
        <v>0.68265299999999995</v>
      </c>
      <c r="I1760" s="270">
        <v>2.0799999999999998E-3</v>
      </c>
      <c r="J1760" s="200">
        <v>0.85240000000000005</v>
      </c>
      <c r="K1760" s="200">
        <v>0.2172</v>
      </c>
      <c r="L1760" s="219"/>
      <c r="M1760" s="219"/>
      <c r="N1760" s="219"/>
      <c r="O1760" s="58"/>
    </row>
    <row r="1761" spans="1:15">
      <c r="A1761" s="265">
        <v>18</v>
      </c>
      <c r="B1761" s="278">
        <v>40330</v>
      </c>
      <c r="C1761" s="200">
        <v>0.222</v>
      </c>
      <c r="D1761" s="200">
        <v>1E-3</v>
      </c>
      <c r="E1761" s="200">
        <v>2.5867298804276028E-2</v>
      </c>
      <c r="F1761" s="200" t="s">
        <v>188</v>
      </c>
      <c r="G1761" s="200">
        <v>0.30465875085573896</v>
      </c>
      <c r="H1761" s="200">
        <v>0.99326400000000004</v>
      </c>
      <c r="I1761" s="270">
        <v>2.9399999999999999E-3</v>
      </c>
      <c r="J1761" s="200">
        <v>0.95089999999999997</v>
      </c>
      <c r="K1761" s="200">
        <v>8.2089999999999996E-2</v>
      </c>
      <c r="L1761" s="219"/>
      <c r="M1761" s="219"/>
      <c r="N1761" s="219"/>
      <c r="O1761" s="58"/>
    </row>
    <row r="1762" spans="1:15">
      <c r="A1762" s="3">
        <v>2</v>
      </c>
      <c r="B1762" s="278">
        <v>40337</v>
      </c>
      <c r="C1762" s="200">
        <v>0.249</v>
      </c>
      <c r="D1762" s="200">
        <v>6.0000000000000001E-3</v>
      </c>
      <c r="E1762" s="200">
        <v>1.3426600434584223E-2</v>
      </c>
      <c r="F1762" s="200">
        <v>3.5471804955099558E-2</v>
      </c>
      <c r="G1762" s="200">
        <v>0.36350640360684727</v>
      </c>
      <c r="H1762" s="200">
        <v>0.70497399999999999</v>
      </c>
      <c r="I1762" s="270">
        <v>4.8979999999999996E-3</v>
      </c>
      <c r="J1762" s="200">
        <v>0.58520000000000005</v>
      </c>
      <c r="K1762" s="200">
        <v>6.7349999999999993E-2</v>
      </c>
      <c r="L1762" s="219"/>
      <c r="M1762" s="219"/>
      <c r="N1762" s="219"/>
      <c r="O1762" s="58"/>
    </row>
    <row r="1763" spans="1:15">
      <c r="A1763" s="265">
        <v>7</v>
      </c>
      <c r="B1763" s="278">
        <v>40337</v>
      </c>
      <c r="C1763" s="200">
        <v>0.53300000000000003</v>
      </c>
      <c r="D1763" s="200">
        <v>4.0000000000000001E-3</v>
      </c>
      <c r="E1763" s="200">
        <v>0.11408584351594746</v>
      </c>
      <c r="F1763" s="200" t="s">
        <v>188</v>
      </c>
      <c r="G1763" s="200">
        <v>0.38661675403517742</v>
      </c>
      <c r="H1763" s="200">
        <v>1.0241659999999999</v>
      </c>
      <c r="I1763" s="270">
        <v>2.1299999999999999E-3</v>
      </c>
      <c r="J1763" s="200">
        <v>0.3498</v>
      </c>
      <c r="K1763" s="200">
        <v>0.13189999999999999</v>
      </c>
      <c r="L1763" s="219"/>
      <c r="M1763" s="219"/>
      <c r="N1763" s="219"/>
      <c r="O1763" s="58"/>
    </row>
    <row r="1764" spans="1:15">
      <c r="A1764" s="265">
        <v>17</v>
      </c>
      <c r="B1764" s="278">
        <v>40337</v>
      </c>
      <c r="C1764" s="200">
        <v>0.20699999999999999</v>
      </c>
      <c r="D1764" s="200">
        <v>2E-3</v>
      </c>
      <c r="E1764" s="200">
        <v>0.15820965098706499</v>
      </c>
      <c r="F1764" s="200">
        <v>6.8191643062596799E-3</v>
      </c>
      <c r="G1764" s="200">
        <v>0.40340448353755753</v>
      </c>
      <c r="H1764" s="200">
        <v>0.76666699999999999</v>
      </c>
      <c r="I1764" s="270">
        <v>2.2629999999999998E-3</v>
      </c>
      <c r="J1764" s="200">
        <v>0.56669999999999998</v>
      </c>
      <c r="K1764" s="200">
        <v>0.17979999999999999</v>
      </c>
      <c r="L1764" s="219"/>
      <c r="M1764" s="219"/>
      <c r="N1764" s="219"/>
      <c r="O1764" s="58"/>
    </row>
    <row r="1765" spans="1:15">
      <c r="A1765" s="265">
        <v>18</v>
      </c>
      <c r="B1765" s="278">
        <v>40337</v>
      </c>
      <c r="C1765" s="200">
        <v>0.19800000000000001</v>
      </c>
      <c r="D1765" s="200">
        <v>2E-3</v>
      </c>
      <c r="E1765" s="200">
        <v>5.0058175372375432E-2</v>
      </c>
      <c r="F1765" s="200" t="s">
        <v>188</v>
      </c>
      <c r="G1765" s="200">
        <v>0.29004003273041001</v>
      </c>
      <c r="H1765" s="200">
        <v>0.72068699999999997</v>
      </c>
      <c r="I1765" s="270">
        <v>-2.7099999999999997E-4</v>
      </c>
      <c r="J1765" s="200">
        <v>0.64329999999999998</v>
      </c>
      <c r="K1765" s="200">
        <v>8.5440000000000002E-2</v>
      </c>
      <c r="L1765" s="219"/>
      <c r="M1765" s="219"/>
      <c r="N1765" s="219"/>
      <c r="O1765" s="58"/>
    </row>
    <row r="1766" spans="1:15">
      <c r="A1766" s="3">
        <v>2</v>
      </c>
      <c r="B1766" s="278">
        <v>40344</v>
      </c>
      <c r="C1766" s="200">
        <v>0.23</v>
      </c>
      <c r="D1766" s="200">
        <v>7.0000000000000001E-3</v>
      </c>
      <c r="E1766" s="280">
        <v>2.077469339493572E-2</v>
      </c>
      <c r="F1766" s="280">
        <v>0.02</v>
      </c>
      <c r="G1766" s="280">
        <v>0.37662425756288587</v>
      </c>
      <c r="H1766" s="200">
        <v>0.77865899999999999</v>
      </c>
      <c r="I1766" s="270">
        <v>4.8510000000000003E-3</v>
      </c>
      <c r="J1766" s="200">
        <v>0.75929999999999997</v>
      </c>
      <c r="K1766" s="200">
        <v>0.1074</v>
      </c>
      <c r="L1766" s="219"/>
      <c r="M1766" s="219"/>
      <c r="N1766" s="219"/>
      <c r="O1766" s="58"/>
    </row>
    <row r="1767" spans="1:15">
      <c r="A1767" s="265">
        <v>7</v>
      </c>
      <c r="B1767" s="278">
        <v>40344</v>
      </c>
      <c r="C1767" s="200">
        <v>0.51300000000000001</v>
      </c>
      <c r="D1767" s="200">
        <v>8.0000000000000002E-3</v>
      </c>
      <c r="E1767" s="280">
        <v>0.1310815463091845</v>
      </c>
      <c r="F1767" s="280">
        <v>1.4999999999999999E-2</v>
      </c>
      <c r="G1767" s="280">
        <v>0.41452874320825694</v>
      </c>
      <c r="H1767" s="200">
        <v>1.0079009999999999</v>
      </c>
      <c r="I1767" s="270">
        <v>2.2880000000000001E-3</v>
      </c>
      <c r="J1767" s="200">
        <v>0.46510000000000001</v>
      </c>
      <c r="K1767" s="200">
        <v>0.1678</v>
      </c>
      <c r="L1767" s="219"/>
      <c r="M1767" s="219"/>
      <c r="N1767" s="219"/>
      <c r="O1767" s="58"/>
    </row>
    <row r="1768" spans="1:15">
      <c r="A1768" s="265">
        <v>17</v>
      </c>
      <c r="B1768" s="278">
        <v>40344</v>
      </c>
      <c r="C1768" s="200">
        <v>0.19800000000000001</v>
      </c>
      <c r="D1768" s="200">
        <v>5.0000000000000001E-3</v>
      </c>
      <c r="E1768" s="200">
        <v>0.19135573587168056</v>
      </c>
      <c r="F1768" s="200">
        <v>1.4999999999999999E-2</v>
      </c>
      <c r="G1768" s="200">
        <v>0.43529328229947672</v>
      </c>
      <c r="H1768" s="200">
        <v>0.66403100000000004</v>
      </c>
      <c r="I1768" s="270">
        <v>2.4529999999999999E-3</v>
      </c>
      <c r="J1768" s="200">
        <v>0.57669999999999999</v>
      </c>
      <c r="K1768" s="200">
        <v>0.1946</v>
      </c>
      <c r="L1768" s="219"/>
      <c r="M1768" s="219"/>
      <c r="N1768" s="219"/>
      <c r="O1768" s="58"/>
    </row>
    <row r="1769" spans="1:15">
      <c r="A1769" s="265">
        <v>18</v>
      </c>
      <c r="B1769" s="278">
        <v>40344</v>
      </c>
      <c r="C1769" s="200">
        <v>0.188</v>
      </c>
      <c r="D1769" s="200">
        <v>4.0000000000000001E-3</v>
      </c>
      <c r="E1769" s="200">
        <v>7.6626935974133462E-2</v>
      </c>
      <c r="F1769" s="200">
        <v>8.9999999999999993E-3</v>
      </c>
      <c r="G1769" s="200">
        <v>0.31191289142788076</v>
      </c>
      <c r="H1769" s="200">
        <v>0.76718699999999995</v>
      </c>
      <c r="I1769" s="270">
        <v>5.4720000000000003E-3</v>
      </c>
      <c r="J1769" s="200">
        <v>0.69120000000000004</v>
      </c>
      <c r="K1769" s="200">
        <v>0.10829999999999999</v>
      </c>
      <c r="L1769" s="219"/>
      <c r="M1769" s="219"/>
      <c r="N1769" s="219"/>
      <c r="O1769" s="58"/>
    </row>
    <row r="1770" spans="1:15">
      <c r="A1770" s="3">
        <v>2</v>
      </c>
      <c r="B1770" s="278">
        <v>40351</v>
      </c>
      <c r="C1770" s="200">
        <v>0.218</v>
      </c>
      <c r="D1770" s="200">
        <v>1E-3</v>
      </c>
      <c r="E1770" s="200">
        <v>2.2702638536672849E-2</v>
      </c>
      <c r="F1770" s="200">
        <v>8.0000000000000002E-3</v>
      </c>
      <c r="G1770" s="200">
        <v>0.37100141958620003</v>
      </c>
      <c r="H1770" s="200">
        <v>0.73475800000000002</v>
      </c>
      <c r="I1770" s="270">
        <v>4.4549999999999998E-3</v>
      </c>
      <c r="J1770" s="200">
        <v>0.71220000000000006</v>
      </c>
      <c r="K1770" s="200">
        <v>9.1590000000000005E-2</v>
      </c>
      <c r="L1770" s="219"/>
      <c r="M1770" s="219"/>
      <c r="N1770" s="219"/>
      <c r="O1770" s="58"/>
    </row>
    <row r="1771" spans="1:15">
      <c r="A1771" s="265">
        <v>7</v>
      </c>
      <c r="B1771" s="278">
        <v>40351</v>
      </c>
      <c r="C1771" s="200">
        <v>0.49</v>
      </c>
      <c r="D1771" s="200">
        <v>2E-3</v>
      </c>
      <c r="E1771" s="200">
        <v>0.12824683053547681</v>
      </c>
      <c r="F1771" s="200">
        <v>5.0000000000000001E-3</v>
      </c>
      <c r="G1771" s="200">
        <v>0.41479468494986743</v>
      </c>
      <c r="H1771" s="200">
        <v>1.0185360000000001</v>
      </c>
      <c r="I1771" s="270">
        <v>3.2669999999999999E-3</v>
      </c>
      <c r="J1771" s="200">
        <v>0.37569999999999998</v>
      </c>
      <c r="K1771" s="200">
        <v>0.1386</v>
      </c>
      <c r="L1771" s="219"/>
      <c r="M1771" s="219"/>
      <c r="N1771" s="219"/>
      <c r="O1771" s="58"/>
    </row>
    <row r="1772" spans="1:15">
      <c r="A1772" s="265">
        <v>17</v>
      </c>
      <c r="B1772" s="278">
        <v>40351</v>
      </c>
      <c r="C1772" s="200">
        <v>0.192</v>
      </c>
      <c r="D1772" s="200">
        <v>3.0000000000000001E-3</v>
      </c>
      <c r="E1772" s="200">
        <v>0.20381440977298906</v>
      </c>
      <c r="F1772" s="200">
        <v>7.0000000000000001E-3</v>
      </c>
      <c r="G1772" s="200">
        <v>0.43077412913331831</v>
      </c>
      <c r="H1772" s="200">
        <v>0.69365900000000003</v>
      </c>
      <c r="I1772" s="270">
        <v>2.9610000000000001E-3</v>
      </c>
      <c r="J1772" s="200">
        <v>1.03</v>
      </c>
      <c r="K1772" s="200">
        <v>0.2888</v>
      </c>
      <c r="L1772" s="219"/>
      <c r="M1772" s="219"/>
      <c r="N1772" s="219"/>
      <c r="O1772" s="58"/>
    </row>
    <row r="1773" spans="1:15">
      <c r="A1773" s="265">
        <v>18</v>
      </c>
      <c r="B1773" s="278">
        <v>40351</v>
      </c>
      <c r="C1773" s="200">
        <v>0.18</v>
      </c>
      <c r="D1773" s="200">
        <v>2E-3</v>
      </c>
      <c r="E1773" s="200">
        <v>6.9041102059650722E-2</v>
      </c>
      <c r="F1773" s="200">
        <v>3.0000000000000001E-3</v>
      </c>
      <c r="G1773" s="200">
        <v>0.31361534389968843</v>
      </c>
      <c r="H1773" s="200">
        <v>0.76385099999999995</v>
      </c>
      <c r="I1773" s="270">
        <v>3.2290000000000001E-3</v>
      </c>
      <c r="J1773" s="200">
        <v>0.7369</v>
      </c>
      <c r="K1773" s="200">
        <v>0.10100000000000001</v>
      </c>
      <c r="L1773" s="219"/>
      <c r="M1773" s="219"/>
      <c r="N1773" s="219"/>
      <c r="O1773" s="58"/>
    </row>
    <row r="1774" spans="1:15">
      <c r="A1774" s="3">
        <v>2</v>
      </c>
      <c r="B1774" s="278">
        <v>40358</v>
      </c>
      <c r="C1774" s="200">
        <v>0.21299999999999999</v>
      </c>
      <c r="D1774" s="200">
        <v>6.0000000000000001E-3</v>
      </c>
      <c r="E1774" s="200">
        <v>3.2709205278046063E-2</v>
      </c>
      <c r="F1774" s="200">
        <v>1.0481815902160973E-2</v>
      </c>
      <c r="G1774" s="200">
        <v>0.54153645232561787</v>
      </c>
      <c r="H1774" s="200">
        <v>0.77656099999999995</v>
      </c>
      <c r="I1774" s="270">
        <v>2.9580000000000001E-3</v>
      </c>
      <c r="J1774" s="200">
        <v>2.3130000000000002</v>
      </c>
      <c r="K1774" s="200">
        <v>0.56120000000000003</v>
      </c>
      <c r="L1774" s="219"/>
      <c r="M1774" s="219"/>
      <c r="N1774" s="219"/>
      <c r="O1774" s="58"/>
    </row>
    <row r="1775" spans="1:15">
      <c r="A1775" s="265">
        <v>7</v>
      </c>
      <c r="B1775" s="355">
        <v>40358</v>
      </c>
      <c r="C1775" s="200">
        <v>0.48299999999999998</v>
      </c>
      <c r="D1775" s="200">
        <v>4.0000000000000001E-3</v>
      </c>
      <c r="E1775" s="200">
        <v>0.122113505125343</v>
      </c>
      <c r="F1775" s="200">
        <v>5.2520611316986526E-3</v>
      </c>
      <c r="G1775" s="200">
        <v>0.40873970970475398</v>
      </c>
      <c r="H1775" s="200">
        <v>1.0296419999999999</v>
      </c>
      <c r="I1775" s="270">
        <v>3.3869999999999998E-3</v>
      </c>
      <c r="J1775" s="200">
        <v>1.405</v>
      </c>
      <c r="K1775" s="200">
        <v>0.41799999999999998</v>
      </c>
      <c r="L1775" s="219"/>
      <c r="M1775" s="219"/>
      <c r="N1775" s="219"/>
      <c r="O1775" s="58"/>
    </row>
    <row r="1776" spans="1:15">
      <c r="A1776" s="265">
        <v>17</v>
      </c>
      <c r="B1776" s="355">
        <v>40358</v>
      </c>
      <c r="C1776" s="200">
        <v>0.186</v>
      </c>
      <c r="D1776" s="200">
        <v>4.0000000000000001E-3</v>
      </c>
      <c r="E1776" s="200">
        <v>0.20398379227571475</v>
      </c>
      <c r="F1776" s="200">
        <v>5.0569451527068768E-3</v>
      </c>
      <c r="G1776" s="200">
        <v>0.4223128799759262</v>
      </c>
      <c r="H1776" s="200">
        <v>0.71959399999999996</v>
      </c>
      <c r="I1776" s="270">
        <v>4.3470000000000002E-3</v>
      </c>
      <c r="J1776" s="200">
        <v>1.131</v>
      </c>
      <c r="K1776" s="200">
        <v>0.33090000000000003</v>
      </c>
      <c r="L1776" s="219"/>
      <c r="M1776" s="219"/>
      <c r="N1776" s="219"/>
      <c r="O1776" s="58"/>
    </row>
    <row r="1777" spans="1:15">
      <c r="A1777" s="265">
        <v>18</v>
      </c>
      <c r="B1777" s="355">
        <v>40358</v>
      </c>
      <c r="C1777" s="200">
        <v>0.186</v>
      </c>
      <c r="D1777" s="200">
        <v>4.0000000000000001E-3</v>
      </c>
      <c r="E1777" s="200">
        <v>6.9009601095171902E-2</v>
      </c>
      <c r="F1777" s="200">
        <v>4.2361251549531279E-3</v>
      </c>
      <c r="G1777" s="200">
        <v>0.30592111931338622</v>
      </c>
      <c r="H1777" s="200">
        <v>0.82620199999999999</v>
      </c>
      <c r="I1777" s="270">
        <v>2.9320000000000001E-3</v>
      </c>
      <c r="J1777" s="200">
        <v>2.0710000000000002</v>
      </c>
      <c r="K1777" s="200">
        <v>0.45300000000000001</v>
      </c>
      <c r="L1777" s="219"/>
      <c r="M1777" s="219"/>
      <c r="N1777" s="219"/>
      <c r="O1777" s="58"/>
    </row>
    <row r="1778" spans="1:15">
      <c r="A1778" s="3">
        <v>2</v>
      </c>
      <c r="B1778" s="355">
        <v>40365</v>
      </c>
      <c r="C1778" s="200">
        <v>0.19700000000000001</v>
      </c>
      <c r="D1778" s="200">
        <v>2E-3</v>
      </c>
      <c r="E1778" s="200">
        <v>2.4141012025854797E-2</v>
      </c>
      <c r="F1778" s="200">
        <v>9.4602308563764507E-3</v>
      </c>
      <c r="G1778" s="200">
        <v>0.34911091389500382</v>
      </c>
      <c r="H1778" s="200">
        <v>0.75922699999999999</v>
      </c>
      <c r="I1778" s="270">
        <v>2.836E-3</v>
      </c>
      <c r="J1778" s="200">
        <v>2.226</v>
      </c>
      <c r="K1778" s="200">
        <v>0.52149999999999996</v>
      </c>
      <c r="L1778" s="219"/>
      <c r="M1778" s="219"/>
      <c r="N1778" s="219"/>
      <c r="O1778" s="58"/>
    </row>
    <row r="1779" spans="1:15">
      <c r="A1779" s="265">
        <v>7</v>
      </c>
      <c r="B1779" s="355">
        <v>40365</v>
      </c>
      <c r="C1779" s="200">
        <v>0.46</v>
      </c>
      <c r="D1779" s="200">
        <v>3.0000000000000001E-3</v>
      </c>
      <c r="E1779" s="200">
        <v>0.12520609403800675</v>
      </c>
      <c r="F1779" s="200">
        <v>4.9434577294924171E-3</v>
      </c>
      <c r="G1779" s="200">
        <v>0.38843939690224311</v>
      </c>
      <c r="H1779" s="200">
        <v>1.0267980000000001</v>
      </c>
      <c r="I1779" s="270">
        <v>2.075E-3</v>
      </c>
      <c r="J1779" s="200">
        <v>1.214</v>
      </c>
      <c r="K1779" s="200">
        <v>0.3276</v>
      </c>
      <c r="L1779" s="219"/>
      <c r="M1779" s="219"/>
      <c r="N1779" s="219"/>
      <c r="O1779" s="58"/>
    </row>
    <row r="1780" spans="1:15">
      <c r="A1780" s="265">
        <v>17</v>
      </c>
      <c r="B1780" s="355">
        <v>40365</v>
      </c>
      <c r="C1780" s="200">
        <v>0.17199999999999999</v>
      </c>
      <c r="D1780" s="200">
        <v>5.0000000000000001E-3</v>
      </c>
      <c r="E1780" s="200">
        <v>0.22439232982148691</v>
      </c>
      <c r="F1780" s="200">
        <v>6.5371206637464506E-3</v>
      </c>
      <c r="G1780" s="200">
        <v>0.4511113961291654</v>
      </c>
      <c r="H1780" s="200">
        <v>0.66783700000000001</v>
      </c>
      <c r="I1780" s="270">
        <v>2.5339999999999998E-3</v>
      </c>
      <c r="J1780" s="200">
        <v>0.60970000000000002</v>
      </c>
      <c r="K1780" s="200">
        <v>0.22070000000000001</v>
      </c>
      <c r="L1780" s="219"/>
      <c r="M1780" s="219"/>
      <c r="N1780" s="219"/>
      <c r="O1780" s="58"/>
    </row>
    <row r="1781" spans="1:15">
      <c r="A1781" s="265">
        <v>18</v>
      </c>
      <c r="B1781" s="355">
        <v>40365</v>
      </c>
      <c r="C1781" s="200">
        <v>0.16200000000000001</v>
      </c>
      <c r="D1781" s="200">
        <v>3.0000000000000001E-3</v>
      </c>
      <c r="E1781" s="200">
        <v>9.7327361649486341E-2</v>
      </c>
      <c r="F1781" s="200">
        <v>4.4523124204302903E-3</v>
      </c>
      <c r="G1781" s="200">
        <v>1.6517496137453487</v>
      </c>
      <c r="H1781" s="200">
        <v>0.74151199999999995</v>
      </c>
      <c r="I1781" s="270">
        <v>4.75E-4</v>
      </c>
      <c r="J1781" s="200">
        <v>0.8488</v>
      </c>
      <c r="K1781" s="200">
        <v>0.14410000000000001</v>
      </c>
      <c r="L1781" s="219"/>
      <c r="M1781" s="219"/>
      <c r="N1781" s="219"/>
      <c r="O1781" s="58"/>
    </row>
    <row r="1782" spans="1:15">
      <c r="A1782" s="3">
        <v>2</v>
      </c>
      <c r="B1782" s="355">
        <v>40372</v>
      </c>
      <c r="C1782" s="200">
        <v>0.19800000000000001</v>
      </c>
      <c r="D1782" s="200">
        <v>4.0000000000000001E-3</v>
      </c>
      <c r="E1782" s="200">
        <v>3.2000000000000001E-2</v>
      </c>
      <c r="F1782" s="200">
        <v>2.8185252302671191E-2</v>
      </c>
      <c r="G1782" s="200">
        <v>0.66200000000000003</v>
      </c>
      <c r="H1782" s="200">
        <v>0.77414000000000005</v>
      </c>
      <c r="I1782" s="270">
        <v>5.0749999999999997E-3</v>
      </c>
      <c r="J1782" s="200">
        <v>1.2709999999999999</v>
      </c>
      <c r="K1782" s="200">
        <v>0.14330000000000001</v>
      </c>
      <c r="L1782" s="219"/>
      <c r="M1782" s="219"/>
      <c r="N1782" s="219"/>
      <c r="O1782" s="58"/>
    </row>
    <row r="1783" spans="1:15">
      <c r="A1783" s="265">
        <v>7</v>
      </c>
      <c r="B1783" s="355">
        <v>40372</v>
      </c>
      <c r="C1783" s="200">
        <v>0.46300000000000002</v>
      </c>
      <c r="D1783" s="200">
        <v>4.0000000000000001E-3</v>
      </c>
      <c r="E1783" s="200">
        <v>0.11563761904888627</v>
      </c>
      <c r="F1783" s="200">
        <v>1.8342552672990294E-2</v>
      </c>
      <c r="G1783" s="200">
        <v>0.60599999999999998</v>
      </c>
      <c r="H1783" s="200">
        <v>1.0191140000000001</v>
      </c>
      <c r="I1783" s="270">
        <v>3.8790000000000001E-3</v>
      </c>
      <c r="J1783" s="200">
        <v>0.96889999999999998</v>
      </c>
      <c r="K1783" s="200">
        <v>0.26400000000000001</v>
      </c>
      <c r="L1783" s="219"/>
      <c r="M1783" s="219"/>
      <c r="N1783" s="219"/>
      <c r="O1783" s="58"/>
    </row>
    <row r="1784" spans="1:15">
      <c r="A1784" s="265">
        <v>17</v>
      </c>
      <c r="B1784" s="355">
        <v>40372</v>
      </c>
      <c r="C1784" s="200">
        <v>0.17299999999999999</v>
      </c>
      <c r="D1784" s="200">
        <v>1E-3</v>
      </c>
      <c r="E1784" s="200">
        <v>0.19420033262845154</v>
      </c>
      <c r="F1784" s="200">
        <v>4.8690832983294173E-3</v>
      </c>
      <c r="G1784" s="200">
        <v>0.43248573348808361</v>
      </c>
      <c r="H1784" s="200">
        <v>0.70267900000000005</v>
      </c>
      <c r="I1784" s="270">
        <v>3.774E-3</v>
      </c>
      <c r="J1784" s="200">
        <v>0.89439999999999997</v>
      </c>
      <c r="K1784" s="200">
        <v>0.23649999999999999</v>
      </c>
      <c r="L1784" s="219"/>
      <c r="M1784" s="219"/>
      <c r="N1784" s="219"/>
      <c r="O1784" s="58"/>
    </row>
    <row r="1785" spans="1:15">
      <c r="A1785" s="265">
        <v>18</v>
      </c>
      <c r="B1785" s="355">
        <v>40372</v>
      </c>
      <c r="C1785" s="200">
        <v>0.16200000000000001</v>
      </c>
      <c r="D1785" s="200">
        <v>2E-3</v>
      </c>
      <c r="E1785" s="200">
        <v>6.0076073994492225E-2</v>
      </c>
      <c r="F1785" s="200">
        <v>5.7556994689578868E-3</v>
      </c>
      <c r="G1785" s="200">
        <v>0.32081782746846982</v>
      </c>
      <c r="H1785" s="200">
        <v>0.77113399999999999</v>
      </c>
      <c r="I1785" s="270">
        <v>3.4420000000000002E-3</v>
      </c>
      <c r="J1785" s="200">
        <v>1.3109999999999999</v>
      </c>
      <c r="K1785" s="200">
        <v>0.17680000000000001</v>
      </c>
      <c r="L1785" s="219"/>
      <c r="M1785" s="219"/>
      <c r="N1785" s="219"/>
      <c r="O1785" s="58"/>
    </row>
    <row r="1786" spans="1:15">
      <c r="A1786" s="3">
        <v>2</v>
      </c>
      <c r="B1786" s="355">
        <v>40379</v>
      </c>
      <c r="C1786" s="200">
        <v>0.17799999999999999</v>
      </c>
      <c r="D1786" s="200">
        <v>4.0000000000000001E-3</v>
      </c>
      <c r="E1786" s="200">
        <v>2.526194976075876E-2</v>
      </c>
      <c r="F1786" s="200">
        <v>1.1456401822258671E-2</v>
      </c>
      <c r="G1786" s="200">
        <v>0.34996357674970702</v>
      </c>
      <c r="H1786" s="200">
        <v>0.78865099999999999</v>
      </c>
      <c r="I1786" s="270">
        <v>6.2839999999999997E-3</v>
      </c>
      <c r="J1786" s="200">
        <v>0.67949999999999999</v>
      </c>
      <c r="K1786" s="200">
        <v>5.4440000000000002E-2</v>
      </c>
      <c r="L1786" s="219"/>
      <c r="M1786" s="219"/>
      <c r="N1786" s="219"/>
      <c r="O1786" s="58"/>
    </row>
    <row r="1787" spans="1:15">
      <c r="A1787" s="265">
        <v>7</v>
      </c>
      <c r="B1787" s="355">
        <v>40379</v>
      </c>
      <c r="C1787" s="200">
        <v>0.57499999999999996</v>
      </c>
      <c r="D1787" s="200">
        <v>3.0000000000000001E-3</v>
      </c>
      <c r="E1787" s="200">
        <v>0.11243426366129332</v>
      </c>
      <c r="F1787" s="200">
        <v>6.5682464538288094E-3</v>
      </c>
      <c r="G1787" s="200">
        <v>0.40244370027918241</v>
      </c>
      <c r="H1787" s="200">
        <v>1.187827</v>
      </c>
      <c r="I1787" s="270">
        <v>3.137E-3</v>
      </c>
      <c r="J1787" s="200">
        <v>0.37530000000000002</v>
      </c>
      <c r="K1787" s="200">
        <v>0.13700000000000001</v>
      </c>
      <c r="L1787" s="219"/>
      <c r="M1787" s="219"/>
      <c r="N1787" s="219"/>
      <c r="O1787" s="58"/>
    </row>
    <row r="1788" spans="1:15">
      <c r="A1788" s="265">
        <v>17</v>
      </c>
      <c r="B1788" s="355">
        <v>40379</v>
      </c>
      <c r="C1788" s="200">
        <v>0.16200000000000001</v>
      </c>
      <c r="D1788" s="200">
        <v>1E-3</v>
      </c>
      <c r="E1788" s="200">
        <v>0.2157012945104004</v>
      </c>
      <c r="F1788" s="200">
        <v>6.4918372925470919E-3</v>
      </c>
      <c r="G1788" s="200">
        <v>0.42934237921946899</v>
      </c>
      <c r="H1788" s="200">
        <v>0.72326599999999996</v>
      </c>
      <c r="I1788" s="270">
        <v>2.7759999999999998E-3</v>
      </c>
      <c r="J1788" s="200">
        <v>0.69920000000000004</v>
      </c>
      <c r="K1788" s="200">
        <v>0.22409999999999999</v>
      </c>
      <c r="L1788" s="219"/>
      <c r="M1788" s="219"/>
      <c r="N1788" s="219"/>
      <c r="O1788" s="58"/>
    </row>
    <row r="1789" spans="1:15">
      <c r="A1789" s="265">
        <v>18</v>
      </c>
      <c r="B1789" s="355">
        <v>40379</v>
      </c>
      <c r="C1789" s="200">
        <v>0.151</v>
      </c>
      <c r="D1789" s="200">
        <v>0</v>
      </c>
      <c r="E1789" s="200">
        <v>8.4778513231993813E-2</v>
      </c>
      <c r="F1789" s="200">
        <v>4.6839813565318165E-3</v>
      </c>
      <c r="G1789" s="200">
        <v>0.30474203610326844</v>
      </c>
      <c r="H1789" s="200">
        <v>0.79708599999999996</v>
      </c>
      <c r="I1789" s="270">
        <v>2.7750000000000001E-3</v>
      </c>
      <c r="J1789" s="200">
        <v>0.78220000000000001</v>
      </c>
      <c r="K1789" s="200">
        <v>0.10979999999999999</v>
      </c>
      <c r="L1789" s="219"/>
      <c r="M1789" s="219"/>
      <c r="N1789" s="219"/>
      <c r="O1789" s="58"/>
    </row>
    <row r="1790" spans="1:15">
      <c r="A1790" s="3">
        <v>2</v>
      </c>
      <c r="B1790" s="355">
        <v>40386</v>
      </c>
      <c r="C1790" s="200">
        <v>0.17299999999999999</v>
      </c>
      <c r="D1790" s="200">
        <v>3.0000000000000001E-3</v>
      </c>
      <c r="E1790" s="200">
        <v>2.8989197681347598E-2</v>
      </c>
      <c r="F1790" s="200">
        <v>1.4717485629839074E-2</v>
      </c>
      <c r="G1790" s="200">
        <v>0.33744663282784143</v>
      </c>
      <c r="H1790" s="200">
        <v>0.82059599999999999</v>
      </c>
      <c r="I1790" s="270">
        <v>4.7650000000000001E-3</v>
      </c>
      <c r="J1790" s="200">
        <v>0.59530000000000005</v>
      </c>
      <c r="K1790" s="200">
        <v>5.058E-2</v>
      </c>
      <c r="L1790" s="219"/>
      <c r="M1790" s="219"/>
      <c r="N1790" s="219"/>
      <c r="O1790" s="58"/>
    </row>
    <row r="1791" spans="1:15">
      <c r="A1791" s="271">
        <v>7</v>
      </c>
      <c r="B1791" s="266">
        <v>40386</v>
      </c>
      <c r="C1791" s="200">
        <v>0.42799999999999999</v>
      </c>
      <c r="D1791" s="200">
        <v>3.0000000000000001E-3</v>
      </c>
      <c r="E1791" s="200">
        <v>0.11814874876565369</v>
      </c>
      <c r="F1791" s="200">
        <v>7.2421933951385652E-3</v>
      </c>
      <c r="G1791" s="200">
        <v>0.4035940926783253</v>
      </c>
      <c r="H1791" s="200">
        <v>1.03132</v>
      </c>
      <c r="I1791" s="270">
        <v>3.5469999999999998E-3</v>
      </c>
      <c r="J1791" s="200">
        <v>0.37180000000000002</v>
      </c>
      <c r="K1791" s="200">
        <v>0.14119999999999999</v>
      </c>
      <c r="L1791" s="219"/>
      <c r="M1791" s="219"/>
      <c r="N1791" s="219"/>
      <c r="O1791" s="58"/>
    </row>
    <row r="1792" spans="1:15">
      <c r="A1792" s="271">
        <v>17</v>
      </c>
      <c r="B1792" s="266">
        <v>40386</v>
      </c>
      <c r="C1792" s="200">
        <v>0.16300000000000001</v>
      </c>
      <c r="D1792" s="200">
        <v>5.0000000000000001E-3</v>
      </c>
      <c r="E1792" s="200">
        <v>0.24932784425434815</v>
      </c>
      <c r="F1792" s="200">
        <v>5.041860018456191E-3</v>
      </c>
      <c r="G1792" s="200">
        <v>0.44223011453741679</v>
      </c>
      <c r="H1792" s="200">
        <v>0.73323499999999997</v>
      </c>
      <c r="I1792" s="270">
        <v>4.0280000000000003E-3</v>
      </c>
      <c r="J1792" s="200">
        <v>0.90300000000000002</v>
      </c>
      <c r="K1792" s="200">
        <v>0.25900000000000001</v>
      </c>
      <c r="L1792" s="219"/>
      <c r="M1792" s="219"/>
      <c r="N1792" s="219"/>
      <c r="O1792" s="58"/>
    </row>
    <row r="1793" spans="1:15">
      <c r="A1793" s="271">
        <v>18</v>
      </c>
      <c r="B1793" s="266">
        <v>40386</v>
      </c>
      <c r="C1793" s="200">
        <v>0.156</v>
      </c>
      <c r="D1793" s="200">
        <v>4.0000000000000001E-3</v>
      </c>
      <c r="E1793" s="200">
        <v>6.6928490867102994E-2</v>
      </c>
      <c r="F1793" s="200">
        <v>3.6284710991389474E-3</v>
      </c>
      <c r="G1793" s="200">
        <v>0.31753615640970678</v>
      </c>
      <c r="H1793" s="200">
        <v>0.83759600000000001</v>
      </c>
      <c r="I1793" s="270">
        <v>2.663E-3</v>
      </c>
      <c r="J1793" s="200">
        <v>1.0109999999999999</v>
      </c>
      <c r="K1793" s="200">
        <v>0.10199999999999999</v>
      </c>
      <c r="L1793" s="219"/>
      <c r="M1793" s="219"/>
      <c r="N1793" s="219"/>
      <c r="O1793" s="58"/>
    </row>
    <row r="1794" spans="1:15">
      <c r="A1794" s="1">
        <v>2</v>
      </c>
      <c r="B1794" s="266">
        <v>40393</v>
      </c>
      <c r="C1794" s="200">
        <v>0.16300000000000001</v>
      </c>
      <c r="D1794" s="200">
        <v>8.0000000000000002E-3</v>
      </c>
      <c r="E1794" s="200">
        <v>2.7911217211287146E-2</v>
      </c>
      <c r="F1794" s="200">
        <v>7.1513717991550704E-3</v>
      </c>
      <c r="G1794" s="200">
        <v>0.32904299672945597</v>
      </c>
      <c r="H1794" s="200">
        <v>0.99207500000000004</v>
      </c>
      <c r="I1794" s="270">
        <v>3.0379999999999999E-3</v>
      </c>
      <c r="J1794" s="200">
        <v>0.78820000000000001</v>
      </c>
      <c r="K1794" s="200">
        <v>6.3869999999999996E-2</v>
      </c>
      <c r="L1794" s="219"/>
      <c r="M1794" s="219"/>
      <c r="N1794" s="219"/>
      <c r="O1794" s="58"/>
    </row>
    <row r="1795" spans="1:15">
      <c r="A1795" s="271">
        <v>7</v>
      </c>
      <c r="B1795" s="266">
        <v>40393</v>
      </c>
      <c r="C1795" s="200">
        <v>0.41499999999999998</v>
      </c>
      <c r="D1795" s="200">
        <v>8.0000000000000002E-3</v>
      </c>
      <c r="E1795" s="200">
        <v>0.10957301918668436</v>
      </c>
      <c r="F1795" s="200">
        <v>6.3654485504861021E-3</v>
      </c>
      <c r="G1795" s="200">
        <v>0.39240031008546628</v>
      </c>
      <c r="H1795" s="200">
        <v>1.2849219999999999</v>
      </c>
      <c r="I1795" s="270">
        <v>3.209E-3</v>
      </c>
      <c r="J1795" s="200">
        <v>0.38080000000000003</v>
      </c>
      <c r="K1795" s="200">
        <v>0.125</v>
      </c>
      <c r="L1795" s="219"/>
      <c r="M1795" s="219"/>
      <c r="N1795" s="219"/>
      <c r="O1795" s="58"/>
    </row>
    <row r="1796" spans="1:15">
      <c r="A1796" s="271">
        <v>17</v>
      </c>
      <c r="B1796" s="266">
        <v>40393</v>
      </c>
      <c r="C1796" s="200">
        <v>0.153</v>
      </c>
      <c r="D1796" s="200">
        <v>4.0000000000000001E-3</v>
      </c>
      <c r="E1796" s="200">
        <v>0.26404668596635505</v>
      </c>
      <c r="F1796" s="200">
        <v>9.2618048496255628E-3</v>
      </c>
      <c r="G1796" s="200">
        <v>0.42627865619699495</v>
      </c>
      <c r="H1796" s="200">
        <v>0.73123300000000002</v>
      </c>
      <c r="I1796" s="270">
        <v>4.235E-3</v>
      </c>
      <c r="J1796" s="200">
        <v>0.72350000000000003</v>
      </c>
      <c r="K1796" s="200">
        <v>0.25490000000000002</v>
      </c>
      <c r="L1796" s="219"/>
      <c r="M1796" s="219"/>
      <c r="N1796" s="219"/>
      <c r="O1796" s="58"/>
    </row>
    <row r="1797" spans="1:15">
      <c r="A1797" s="271">
        <v>18</v>
      </c>
      <c r="B1797" s="266">
        <v>40393</v>
      </c>
      <c r="C1797" s="200">
        <v>0.14000000000000001</v>
      </c>
      <c r="D1797" s="200">
        <v>9.0999999999999998E-2</v>
      </c>
      <c r="E1797" s="200">
        <v>7.6322955567379114E-2</v>
      </c>
      <c r="F1797" s="200">
        <v>1.8306159256616026E-2</v>
      </c>
      <c r="G1797" s="200">
        <v>0.50510874210685452</v>
      </c>
      <c r="H1797" s="200">
        <v>0.83355100000000004</v>
      </c>
      <c r="I1797" s="270">
        <v>9.9360000000000004E-3</v>
      </c>
      <c r="J1797" s="200">
        <v>0.87729999999999997</v>
      </c>
      <c r="K1797" s="200">
        <v>0.1263</v>
      </c>
      <c r="L1797" s="219"/>
      <c r="M1797" s="219"/>
      <c r="N1797" s="219"/>
      <c r="O1797" s="58"/>
    </row>
    <row r="1798" spans="1:15">
      <c r="A1798" s="1">
        <v>2</v>
      </c>
      <c r="B1798" s="266">
        <v>40400</v>
      </c>
      <c r="C1798" s="200">
        <v>0.154</v>
      </c>
      <c r="D1798" s="200">
        <v>3.0000000000000001E-3</v>
      </c>
      <c r="E1798" s="200">
        <v>2.7538837043318377E-2</v>
      </c>
      <c r="F1798" s="200">
        <v>1.8100924750158575E-2</v>
      </c>
      <c r="G1798" s="200">
        <v>0.35146817250052648</v>
      </c>
      <c r="H1798" s="200">
        <v>0.79701599999999995</v>
      </c>
      <c r="I1798" s="270">
        <v>4.738E-3</v>
      </c>
      <c r="J1798" s="200">
        <v>0.76319999999999999</v>
      </c>
      <c r="K1798" s="200">
        <v>0.14899999999999999</v>
      </c>
      <c r="L1798" s="219"/>
      <c r="M1798" s="219"/>
      <c r="N1798" s="219"/>
      <c r="O1798" s="58"/>
    </row>
    <row r="1799" spans="1:15">
      <c r="A1799" s="271">
        <v>7</v>
      </c>
      <c r="B1799" s="266">
        <v>40400</v>
      </c>
      <c r="C1799" s="200">
        <v>0.40600000000000003</v>
      </c>
      <c r="D1799" s="200">
        <v>4.0000000000000001E-3</v>
      </c>
      <c r="E1799" s="200">
        <v>0.10436225144421116</v>
      </c>
      <c r="F1799" s="200">
        <v>9.7832778846170167E-3</v>
      </c>
      <c r="G1799" s="200">
        <v>0.42494969397425342</v>
      </c>
      <c r="H1799" s="200">
        <v>1.0634680000000001</v>
      </c>
      <c r="I1799" s="270">
        <v>3.3349999999999999E-3</v>
      </c>
      <c r="J1799" s="200">
        <v>0.3972</v>
      </c>
      <c r="K1799" s="200">
        <v>0.12989999999999999</v>
      </c>
      <c r="L1799" s="219"/>
      <c r="M1799" s="219"/>
      <c r="N1799" s="219"/>
      <c r="O1799" s="58"/>
    </row>
    <row r="1800" spans="1:15">
      <c r="A1800" s="271">
        <v>17</v>
      </c>
      <c r="B1800" s="266">
        <v>40400</v>
      </c>
      <c r="C1800" s="200">
        <v>0.151</v>
      </c>
      <c r="D1800" s="200">
        <v>-1E-3</v>
      </c>
      <c r="E1800" s="200">
        <v>0.2610620466313312</v>
      </c>
      <c r="F1800" s="200">
        <v>9.7429819120450813E-3</v>
      </c>
      <c r="G1800" s="200">
        <v>0.46058801686185979</v>
      </c>
      <c r="H1800" s="200">
        <v>0.76888599999999996</v>
      </c>
      <c r="I1800" s="270">
        <v>2.813E-3</v>
      </c>
      <c r="J1800" s="200">
        <v>0.77710000000000001</v>
      </c>
      <c r="K1800" s="200">
        <v>0.27589999999999998</v>
      </c>
      <c r="L1800" s="219"/>
      <c r="M1800" s="219"/>
      <c r="N1800" s="219"/>
      <c r="O1800" s="58"/>
    </row>
    <row r="1801" spans="1:15">
      <c r="A1801" s="271">
        <v>18</v>
      </c>
      <c r="B1801" s="266">
        <v>40400</v>
      </c>
      <c r="C1801" s="200">
        <v>0.14000000000000001</v>
      </c>
      <c r="D1801" s="200">
        <v>1E-3</v>
      </c>
      <c r="E1801" s="200">
        <v>6.7796000201470086E-2</v>
      </c>
      <c r="F1801" s="200">
        <v>1.048943158999046E-2</v>
      </c>
      <c r="G1801" s="200">
        <v>0.30976818478610996</v>
      </c>
      <c r="H1801" s="200">
        <v>0.87940600000000002</v>
      </c>
      <c r="I1801" s="270">
        <v>2.686E-3</v>
      </c>
      <c r="J1801" s="200">
        <v>0.84389999999999998</v>
      </c>
      <c r="K1801" s="200">
        <v>0.1154</v>
      </c>
      <c r="L1801" s="219"/>
      <c r="M1801" s="219"/>
      <c r="N1801" s="219"/>
      <c r="O1801" s="58"/>
    </row>
    <row r="1802" spans="1:15">
      <c r="A1802" s="1">
        <v>2</v>
      </c>
      <c r="B1802" s="266">
        <v>40407</v>
      </c>
      <c r="C1802" s="200">
        <v>0.158</v>
      </c>
      <c r="D1802" s="200">
        <v>4.0000000000000001E-3</v>
      </c>
      <c r="E1802" s="200">
        <v>2.4959974122885361E-2</v>
      </c>
      <c r="F1802" s="200">
        <v>7.7524089679124114E-3</v>
      </c>
      <c r="G1802" s="200">
        <v>0.34632342541698569</v>
      </c>
      <c r="H1802" s="200">
        <v>0.88423200000000002</v>
      </c>
      <c r="I1802" s="270">
        <v>4.365E-3</v>
      </c>
      <c r="J1802" s="200">
        <v>0.83540000000000003</v>
      </c>
      <c r="K1802" s="200">
        <v>9.1120000000000007E-2</v>
      </c>
      <c r="L1802" s="219"/>
      <c r="M1802" s="219"/>
      <c r="N1802" s="219"/>
      <c r="O1802" s="58"/>
    </row>
    <row r="1803" spans="1:15">
      <c r="A1803" s="271">
        <v>7</v>
      </c>
      <c r="B1803" s="266">
        <v>40407</v>
      </c>
      <c r="C1803" s="200">
        <v>0.40799999999999997</v>
      </c>
      <c r="D1803" s="200">
        <v>7.0000000000000001E-3</v>
      </c>
      <c r="E1803" s="200">
        <v>9.1020015279049502E-2</v>
      </c>
      <c r="F1803" s="200" t="s">
        <v>188</v>
      </c>
      <c r="G1803" s="200">
        <v>0.42043934762104157</v>
      </c>
      <c r="H1803" s="200">
        <v>1.113281</v>
      </c>
      <c r="I1803" s="270">
        <v>5.4079999999999996E-3</v>
      </c>
      <c r="J1803" s="200">
        <v>0.5665</v>
      </c>
      <c r="K1803" s="200">
        <v>0.13669999999999999</v>
      </c>
      <c r="L1803" s="219"/>
      <c r="M1803" s="219"/>
      <c r="N1803" s="219"/>
      <c r="O1803" s="58"/>
    </row>
    <row r="1804" spans="1:15">
      <c r="A1804" s="271">
        <v>17</v>
      </c>
      <c r="B1804" s="266">
        <v>40407</v>
      </c>
      <c r="C1804" s="200">
        <v>0.151</v>
      </c>
      <c r="D1804" s="200">
        <v>4.0000000000000001E-3</v>
      </c>
      <c r="E1804" s="200">
        <v>0.25338249783643269</v>
      </c>
      <c r="F1804" s="200">
        <v>6.3597917354261428E-3</v>
      </c>
      <c r="G1804" s="200">
        <v>0.44206603051669296</v>
      </c>
      <c r="H1804" s="200">
        <v>0.76961400000000002</v>
      </c>
      <c r="I1804" s="270">
        <v>3.689E-3</v>
      </c>
      <c r="J1804" s="200">
        <v>1.0069999999999999</v>
      </c>
      <c r="K1804" s="200">
        <v>0.31090000000000001</v>
      </c>
      <c r="L1804" s="219"/>
      <c r="M1804" s="219"/>
      <c r="N1804" s="219"/>
      <c r="O1804" s="58"/>
    </row>
    <row r="1805" spans="1:15">
      <c r="A1805" s="271">
        <v>18</v>
      </c>
      <c r="B1805" s="266">
        <v>40407</v>
      </c>
      <c r="C1805" s="200">
        <v>0.13500000000000001</v>
      </c>
      <c r="D1805" s="200">
        <v>4.0000000000000001E-3</v>
      </c>
      <c r="E1805" s="200">
        <v>5.7042240505444826E-2</v>
      </c>
      <c r="F1805" s="200">
        <v>3.0904259922615441E-3</v>
      </c>
      <c r="G1805" s="200">
        <v>0.30562502086490967</v>
      </c>
      <c r="H1805" s="200">
        <v>0.86775400000000003</v>
      </c>
      <c r="I1805" s="270">
        <v>2.6120000000000002E-3</v>
      </c>
      <c r="J1805" s="200">
        <v>0.94159999999999999</v>
      </c>
      <c r="K1805" s="200">
        <v>0.1027</v>
      </c>
      <c r="L1805" s="219"/>
      <c r="M1805" s="219"/>
      <c r="N1805" s="219"/>
      <c r="O1805" s="58"/>
    </row>
    <row r="1806" spans="1:15">
      <c r="A1806" s="1">
        <v>2</v>
      </c>
      <c r="B1806" s="266">
        <v>40414</v>
      </c>
      <c r="C1806" s="200">
        <v>0.16300000000000001</v>
      </c>
      <c r="D1806" s="200">
        <v>5.0000000000000001E-3</v>
      </c>
      <c r="E1806" s="280">
        <v>2.1205784416790035E-2</v>
      </c>
      <c r="F1806" s="280">
        <v>9.285505078292117E-3</v>
      </c>
      <c r="G1806" s="280">
        <v>0.33450834975160465</v>
      </c>
      <c r="H1806" s="200">
        <v>0.89735799999999999</v>
      </c>
      <c r="I1806" s="270">
        <v>3.3939999999999999E-3</v>
      </c>
      <c r="J1806" s="200">
        <v>0.86609999999999998</v>
      </c>
      <c r="K1806" s="200">
        <v>8.7650000000000006E-2</v>
      </c>
      <c r="L1806" s="219"/>
      <c r="M1806" s="219"/>
      <c r="N1806" s="219"/>
      <c r="O1806" s="58"/>
    </row>
    <row r="1807" spans="1:15">
      <c r="A1807" s="271">
        <v>7</v>
      </c>
      <c r="B1807" s="266">
        <v>40414</v>
      </c>
      <c r="C1807" s="200">
        <v>0.39800000000000002</v>
      </c>
      <c r="D1807" s="200">
        <v>5.0000000000000001E-3</v>
      </c>
      <c r="E1807" s="280">
        <v>9.5213719232730823E-2</v>
      </c>
      <c r="F1807" s="280">
        <v>4.1305958685548165E-3</v>
      </c>
      <c r="G1807" s="280">
        <v>0.41018445944581816</v>
      </c>
      <c r="H1807" s="200">
        <v>1.0528949999999999</v>
      </c>
      <c r="I1807" s="270">
        <v>2.1640000000000001E-3</v>
      </c>
      <c r="J1807" s="200">
        <v>0.52939999999999998</v>
      </c>
      <c r="K1807" s="200">
        <v>0.14599999999999999</v>
      </c>
      <c r="L1807" s="219"/>
      <c r="M1807" s="219"/>
      <c r="N1807" s="219"/>
      <c r="O1807" s="58"/>
    </row>
    <row r="1808" spans="1:15">
      <c r="A1808" s="271">
        <v>17</v>
      </c>
      <c r="B1808" s="266">
        <v>40414</v>
      </c>
      <c r="C1808" s="200">
        <v>0.14299999999999999</v>
      </c>
      <c r="D1808" s="200">
        <v>4.0000000000000001E-3</v>
      </c>
      <c r="E1808" s="280">
        <v>0.30076891556252655</v>
      </c>
      <c r="F1808" s="280" t="s">
        <v>188</v>
      </c>
      <c r="G1808" s="280">
        <v>0.42502763773938829</v>
      </c>
      <c r="H1808" s="200">
        <v>0.77076199999999995</v>
      </c>
      <c r="I1808" s="270">
        <v>2.552E-3</v>
      </c>
      <c r="J1808" s="200">
        <v>1.238</v>
      </c>
      <c r="K1808" s="200">
        <v>0.36109999999999998</v>
      </c>
      <c r="L1808" s="219"/>
      <c r="M1808" s="219"/>
      <c r="N1808" s="219"/>
      <c r="O1808" s="58"/>
    </row>
    <row r="1809" spans="1:15">
      <c r="A1809" s="271">
        <v>18</v>
      </c>
      <c r="B1809" s="266">
        <v>40414</v>
      </c>
      <c r="C1809" s="200">
        <v>0.14499999999999999</v>
      </c>
      <c r="D1809" s="200">
        <v>4.0000000000000001E-3</v>
      </c>
      <c r="E1809" s="280">
        <v>5.3508161775976865E-2</v>
      </c>
      <c r="F1809" s="280">
        <v>4.6865021487292593E-3</v>
      </c>
      <c r="G1809" s="280">
        <v>0.30271708258890312</v>
      </c>
      <c r="H1809" s="200">
        <v>0.90476199999999996</v>
      </c>
      <c r="I1809" s="270">
        <v>2.4520000000000002E-3</v>
      </c>
      <c r="J1809" s="200">
        <v>1.1919999999999999</v>
      </c>
      <c r="K1809" s="200">
        <v>0.15529999999999999</v>
      </c>
      <c r="L1809" s="219"/>
      <c r="M1809" s="219"/>
      <c r="N1809" s="219"/>
      <c r="O1809" s="58"/>
    </row>
    <row r="1810" spans="1:15">
      <c r="A1810" s="1">
        <v>2</v>
      </c>
      <c r="B1810" s="266">
        <v>40421</v>
      </c>
      <c r="C1810" s="200">
        <v>0.153</v>
      </c>
      <c r="D1810" s="200">
        <v>4.0000000000000001E-3</v>
      </c>
      <c r="E1810" s="200">
        <v>2.0813093001358737E-2</v>
      </c>
      <c r="F1810" s="200" t="s">
        <v>188</v>
      </c>
      <c r="G1810" s="200">
        <v>0.31750620666824775</v>
      </c>
      <c r="H1810" s="200">
        <v>0.84532200000000002</v>
      </c>
      <c r="I1810" s="270">
        <v>3.578E-3</v>
      </c>
      <c r="J1810" s="200">
        <v>0.60860000000000003</v>
      </c>
      <c r="K1810" s="200">
        <v>6.0380000000000003E-2</v>
      </c>
      <c r="L1810" s="219"/>
      <c r="M1810" s="219"/>
      <c r="N1810" s="219"/>
      <c r="O1810" s="58"/>
    </row>
    <row r="1811" spans="1:15">
      <c r="A1811" s="271">
        <v>7</v>
      </c>
      <c r="B1811" s="266">
        <v>40421</v>
      </c>
      <c r="C1811" s="200">
        <v>0.38800000000000001</v>
      </c>
      <c r="D1811" s="200">
        <v>4.0000000000000001E-3</v>
      </c>
      <c r="E1811" s="200">
        <v>8.1087450725260884E-2</v>
      </c>
      <c r="F1811" s="200" t="s">
        <v>188</v>
      </c>
      <c r="G1811" s="200">
        <v>0.40461394932987227</v>
      </c>
      <c r="H1811" s="200">
        <v>1.0593669999999999</v>
      </c>
      <c r="I1811" s="270">
        <v>3.163E-3</v>
      </c>
      <c r="J1811" s="200">
        <v>0.38169999999999998</v>
      </c>
      <c r="K1811" s="200">
        <v>0.1077</v>
      </c>
      <c r="L1811" s="219"/>
      <c r="M1811" s="219"/>
      <c r="N1811" s="219"/>
      <c r="O1811" s="58"/>
    </row>
    <row r="1812" spans="1:15">
      <c r="A1812" s="271">
        <v>17</v>
      </c>
      <c r="B1812" s="266">
        <v>40421</v>
      </c>
      <c r="C1812" s="200">
        <v>0.13900000000000001</v>
      </c>
      <c r="D1812" s="200">
        <v>7.0000000000000001E-3</v>
      </c>
      <c r="E1812" s="200">
        <v>0.26994381946226748</v>
      </c>
      <c r="F1812" s="200" t="s">
        <v>188</v>
      </c>
      <c r="G1812" s="200">
        <v>0.42781666156915438</v>
      </c>
      <c r="H1812" s="200">
        <v>0.71533899999999995</v>
      </c>
      <c r="I1812" s="270">
        <v>3.3400000000000001E-3</v>
      </c>
      <c r="J1812" s="200">
        <v>0.76219999999999999</v>
      </c>
      <c r="K1812" s="200">
        <v>0.26550000000000001</v>
      </c>
      <c r="L1812" s="219"/>
      <c r="M1812" s="219"/>
      <c r="N1812" s="219"/>
      <c r="O1812" s="58"/>
    </row>
    <row r="1813" spans="1:15">
      <c r="A1813" s="271">
        <v>18</v>
      </c>
      <c r="B1813" s="266">
        <v>40421</v>
      </c>
      <c r="C1813" s="200">
        <v>0.122</v>
      </c>
      <c r="D1813" s="200">
        <v>4.0000000000000001E-3</v>
      </c>
      <c r="E1813" s="200">
        <v>6.0045861924852E-2</v>
      </c>
      <c r="F1813" s="200" t="s">
        <v>188</v>
      </c>
      <c r="G1813" s="200">
        <v>0.29136175206790832</v>
      </c>
      <c r="H1813" s="200">
        <v>0.79467600000000005</v>
      </c>
      <c r="I1813" s="270">
        <v>2.4199999999999998E-3</v>
      </c>
      <c r="J1813" s="200">
        <v>0.84079999999999999</v>
      </c>
      <c r="K1813" s="200">
        <v>0.1028</v>
      </c>
      <c r="L1813" s="219"/>
      <c r="M1813" s="219"/>
      <c r="N1813" s="219"/>
      <c r="O1813" s="58"/>
    </row>
    <row r="1814" spans="1:15">
      <c r="A1814" s="1">
        <v>2</v>
      </c>
      <c r="B1814" s="286">
        <v>40428</v>
      </c>
      <c r="C1814" s="200">
        <v>0.13800000000000001</v>
      </c>
      <c r="D1814" s="200">
        <v>4.0000000000000001E-3</v>
      </c>
      <c r="E1814" s="200">
        <v>1.8978783628412023E-2</v>
      </c>
      <c r="F1814" s="200">
        <v>6.5821418407991331E-3</v>
      </c>
      <c r="G1814" s="200">
        <v>0.30952586384985104</v>
      </c>
      <c r="H1814" s="200">
        <v>0.73833000000000004</v>
      </c>
      <c r="I1814" s="270">
        <v>4.3229999999999996E-3</v>
      </c>
      <c r="J1814" s="200">
        <v>0.82369999999999999</v>
      </c>
      <c r="K1814" s="200">
        <v>7.7649999999999997E-2</v>
      </c>
      <c r="L1814" s="219"/>
      <c r="M1814" s="219"/>
      <c r="N1814" s="219"/>
      <c r="O1814" s="58"/>
    </row>
    <row r="1815" spans="1:15">
      <c r="A1815" s="271">
        <v>7</v>
      </c>
      <c r="B1815" s="286">
        <v>40428</v>
      </c>
      <c r="C1815" s="200">
        <v>0.35799999999999998</v>
      </c>
      <c r="D1815" s="200">
        <v>3.0000000000000001E-3</v>
      </c>
      <c r="E1815" s="200">
        <v>6.9783156543135549E-2</v>
      </c>
      <c r="F1815" s="200">
        <v>4.9357492800099845E-3</v>
      </c>
      <c r="G1815" s="200">
        <v>0.39776572420881773</v>
      </c>
      <c r="H1815" s="200">
        <v>1.052427</v>
      </c>
      <c r="I1815" s="270">
        <v>2.1189999999999998E-3</v>
      </c>
      <c r="J1815" s="200">
        <v>0.41249999999999998</v>
      </c>
      <c r="K1815" s="200">
        <v>0.1142</v>
      </c>
      <c r="L1815" s="219"/>
      <c r="M1815" s="219"/>
      <c r="N1815" s="219"/>
      <c r="O1815" s="58"/>
    </row>
    <row r="1816" spans="1:15">
      <c r="A1816" s="271">
        <v>17</v>
      </c>
      <c r="B1816" s="286">
        <v>40428</v>
      </c>
      <c r="C1816" s="200">
        <v>0.13500000000000001</v>
      </c>
      <c r="D1816" s="200">
        <v>5.0000000000000001E-3</v>
      </c>
      <c r="E1816" s="200">
        <v>0.26366347774775845</v>
      </c>
      <c r="F1816" s="200">
        <v>8.0055065385478928E-3</v>
      </c>
      <c r="G1816" s="200">
        <v>0.43206576692921561</v>
      </c>
      <c r="H1816" s="200">
        <v>0.66802600000000001</v>
      </c>
      <c r="I1816" s="270">
        <v>1.9819999999999998E-3</v>
      </c>
      <c r="J1816" s="200">
        <v>0.67490000000000006</v>
      </c>
      <c r="K1816" s="200">
        <v>0.26419999999999999</v>
      </c>
      <c r="L1816" s="219"/>
      <c r="M1816" s="219"/>
      <c r="N1816" s="219"/>
      <c r="O1816" s="58"/>
    </row>
    <row r="1817" spans="1:15">
      <c r="A1817" s="271">
        <v>18</v>
      </c>
      <c r="B1817" s="286">
        <v>40428</v>
      </c>
      <c r="C1817" s="200">
        <v>0.115</v>
      </c>
      <c r="D1817" s="200">
        <v>5.0000000000000001E-3</v>
      </c>
      <c r="E1817" s="200">
        <v>7.0569456297549377E-2</v>
      </c>
      <c r="F1817" s="200" t="s">
        <v>188</v>
      </c>
      <c r="G1817" s="200">
        <v>0.2899049151452272</v>
      </c>
      <c r="H1817" s="200">
        <v>0.77564999999999995</v>
      </c>
      <c r="I1817" s="270">
        <v>3.1329999999999999E-3</v>
      </c>
      <c r="J1817" s="200">
        <v>0.83650000000000002</v>
      </c>
      <c r="K1817" s="200">
        <v>0.1169</v>
      </c>
      <c r="L1817" s="219"/>
      <c r="M1817" s="219"/>
      <c r="N1817" s="219"/>
      <c r="O1817" s="58"/>
    </row>
    <row r="1818" spans="1:15">
      <c r="A1818" s="1">
        <v>2</v>
      </c>
      <c r="B1818" s="266">
        <v>40435</v>
      </c>
      <c r="C1818" s="200">
        <v>0.13800000000000001</v>
      </c>
      <c r="D1818" s="200">
        <v>4.0000000000000001E-3</v>
      </c>
      <c r="E1818" s="200">
        <v>2.2319719467158189E-2</v>
      </c>
      <c r="F1818" s="200">
        <v>4.9145052707577474E-3</v>
      </c>
      <c r="G1818" s="200">
        <v>0.33618787567574754</v>
      </c>
      <c r="H1818" s="200">
        <v>0.72479300000000002</v>
      </c>
      <c r="I1818" s="270">
        <v>3.1080000000000001E-3</v>
      </c>
      <c r="J1818" s="200">
        <v>0.85470000000000002</v>
      </c>
      <c r="K1818" s="200">
        <v>8.1920000000000007E-2</v>
      </c>
      <c r="L1818" s="219"/>
      <c r="M1818" s="219"/>
      <c r="N1818" s="219"/>
      <c r="O1818" s="58"/>
    </row>
    <row r="1819" spans="1:15">
      <c r="A1819" s="271">
        <v>7</v>
      </c>
      <c r="B1819" s="266">
        <v>40435</v>
      </c>
      <c r="C1819" s="200">
        <v>0.36799999999999999</v>
      </c>
      <c r="D1819" s="200">
        <v>5.0000000000000001E-3</v>
      </c>
      <c r="E1819" s="200">
        <v>5.832872615995615E-2</v>
      </c>
      <c r="F1819" s="200">
        <v>8.4274309179778375E-3</v>
      </c>
      <c r="G1819" s="200">
        <v>0.41126263192391005</v>
      </c>
      <c r="H1819" s="200">
        <v>1.058908</v>
      </c>
      <c r="I1819" s="270">
        <v>4.1300000000000001E-4</v>
      </c>
      <c r="J1819" s="200">
        <v>0.56310000000000004</v>
      </c>
      <c r="K1819" s="200">
        <v>0.12809999999999999</v>
      </c>
      <c r="L1819" s="219"/>
      <c r="M1819" s="219"/>
      <c r="N1819" s="219"/>
      <c r="O1819" s="58"/>
    </row>
    <row r="1820" spans="1:15">
      <c r="A1820" s="271">
        <v>17</v>
      </c>
      <c r="B1820" s="266">
        <v>40435</v>
      </c>
      <c r="C1820" s="200">
        <v>0.13900000000000001</v>
      </c>
      <c r="D1820" s="200">
        <v>1E-3</v>
      </c>
      <c r="E1820" s="200">
        <v>0.2453548413578453</v>
      </c>
      <c r="F1820" s="200" t="s">
        <v>188</v>
      </c>
      <c r="G1820" s="200">
        <v>0.43555478400890058</v>
      </c>
      <c r="H1820" s="200">
        <v>0.68127000000000004</v>
      </c>
      <c r="I1820" s="270">
        <v>2.7539999999999999E-3</v>
      </c>
      <c r="J1820" s="200">
        <v>0.92669999999999997</v>
      </c>
      <c r="K1820" s="200">
        <v>0.28139999999999998</v>
      </c>
      <c r="L1820" s="219"/>
      <c r="M1820" s="219"/>
      <c r="N1820" s="219"/>
      <c r="O1820" s="58"/>
    </row>
    <row r="1821" spans="1:15">
      <c r="A1821" s="271">
        <v>18</v>
      </c>
      <c r="B1821" s="266">
        <v>40435</v>
      </c>
      <c r="C1821" s="200">
        <v>0.115</v>
      </c>
      <c r="D1821" s="200">
        <v>4.0000000000000001E-3</v>
      </c>
      <c r="E1821" s="200">
        <v>5.8686116421902329E-2</v>
      </c>
      <c r="F1821" s="200" t="s">
        <v>188</v>
      </c>
      <c r="G1821" s="200">
        <v>0.30190580862668792</v>
      </c>
      <c r="H1821" s="200">
        <v>0.77073899999999995</v>
      </c>
      <c r="I1821" s="270">
        <v>2.3839999999999998E-3</v>
      </c>
      <c r="J1821" s="200">
        <v>0.90380000000000005</v>
      </c>
      <c r="K1821" s="200">
        <v>0.10589999999999999</v>
      </c>
      <c r="L1821" s="219"/>
      <c r="M1821" s="219"/>
      <c r="N1821" s="219"/>
      <c r="O1821" s="58"/>
    </row>
    <row r="1822" spans="1:15">
      <c r="A1822" s="1">
        <v>2</v>
      </c>
      <c r="B1822" s="266">
        <v>40442</v>
      </c>
      <c r="C1822" s="200">
        <v>0.13300000000000001</v>
      </c>
      <c r="D1822" s="200">
        <v>2E-3</v>
      </c>
      <c r="E1822" s="200">
        <v>2.2501687473676514E-2</v>
      </c>
      <c r="F1822" s="200">
        <v>4.5605603097221385E-3</v>
      </c>
      <c r="G1822" s="200">
        <v>0.30381010047015916</v>
      </c>
      <c r="H1822" s="200">
        <v>0.78516699999999995</v>
      </c>
      <c r="I1822" s="270">
        <v>2.2030000000000001E-3</v>
      </c>
      <c r="J1822" s="200">
        <v>0.72109999999999996</v>
      </c>
      <c r="K1822" s="200">
        <v>9.0240000000000001E-2</v>
      </c>
      <c r="L1822" s="219"/>
      <c r="M1822" s="219"/>
      <c r="N1822" s="219"/>
      <c r="O1822" s="58"/>
    </row>
    <row r="1823" spans="1:15">
      <c r="A1823" s="271">
        <v>7</v>
      </c>
      <c r="B1823" s="266">
        <v>40442</v>
      </c>
      <c r="C1823" s="200">
        <v>0.35299999999999998</v>
      </c>
      <c r="D1823" s="200">
        <v>2E-3</v>
      </c>
      <c r="E1823" s="200">
        <v>5.4459744072184818E-2</v>
      </c>
      <c r="F1823" s="200">
        <v>3.1160101121359232E-3</v>
      </c>
      <c r="G1823" s="200">
        <v>0.38805463725118089</v>
      </c>
      <c r="H1823" s="200">
        <v>1.096994</v>
      </c>
      <c r="I1823" s="270">
        <v>1.2700000000000001E-3</v>
      </c>
      <c r="J1823" s="200">
        <v>0.42449999999999999</v>
      </c>
      <c r="K1823" s="200">
        <v>9.1950000000000004E-2</v>
      </c>
      <c r="L1823" s="219"/>
      <c r="M1823" s="219"/>
      <c r="N1823" s="219"/>
      <c r="O1823" s="58"/>
    </row>
    <row r="1824" spans="1:15">
      <c r="A1824" s="271">
        <v>17</v>
      </c>
      <c r="B1824" s="266">
        <v>40442</v>
      </c>
      <c r="C1824" s="200">
        <v>0.126</v>
      </c>
      <c r="D1824" s="200">
        <v>2E-3</v>
      </c>
      <c r="E1824" s="200">
        <v>0.27247460116905131</v>
      </c>
      <c r="F1824" s="200">
        <v>7.459143401404451E-3</v>
      </c>
      <c r="G1824" s="200">
        <v>0.41282424269742557</v>
      </c>
      <c r="H1824" s="200">
        <v>0.74265800000000004</v>
      </c>
      <c r="I1824" s="270">
        <v>7.7899999999999996E-4</v>
      </c>
      <c r="J1824" s="200">
        <v>0.82199999999999995</v>
      </c>
      <c r="K1824" s="200">
        <v>0.25290000000000001</v>
      </c>
      <c r="L1824" s="219"/>
      <c r="M1824" s="219"/>
      <c r="N1824" s="219"/>
      <c r="O1824" s="58"/>
    </row>
    <row r="1825" spans="1:15">
      <c r="A1825" s="271">
        <v>18</v>
      </c>
      <c r="B1825" s="266">
        <v>40442</v>
      </c>
      <c r="C1825" s="200">
        <v>0.11</v>
      </c>
      <c r="D1825" s="200">
        <v>2E-3</v>
      </c>
      <c r="E1825" s="200">
        <v>7.6639448814542085E-2</v>
      </c>
      <c r="F1825" s="200">
        <v>4.8623482152935354E-3</v>
      </c>
      <c r="G1825" s="200">
        <v>0.27895521516149607</v>
      </c>
      <c r="H1825" s="200">
        <v>0.77473800000000004</v>
      </c>
      <c r="I1825" s="270">
        <v>4.2099999999999999E-4</v>
      </c>
      <c r="J1825" s="200">
        <v>0.84740000000000004</v>
      </c>
      <c r="K1825" s="200">
        <v>0.1091</v>
      </c>
      <c r="L1825" s="219"/>
      <c r="M1825" s="219"/>
      <c r="N1825" s="219"/>
      <c r="O1825" s="58"/>
    </row>
    <row r="1826" spans="1:15">
      <c r="A1826" s="1">
        <v>2</v>
      </c>
      <c r="B1826" s="266">
        <v>40449</v>
      </c>
      <c r="C1826" s="200">
        <v>0.16300000000000001</v>
      </c>
      <c r="D1826" s="200">
        <v>2E-3</v>
      </c>
      <c r="E1826" s="200">
        <v>8.7075028777264338E-3</v>
      </c>
      <c r="F1826" s="200">
        <v>4.3941687665384234E-2</v>
      </c>
      <c r="G1826" s="200">
        <v>0.3687954221543791</v>
      </c>
      <c r="H1826" s="200">
        <v>0.70644600000000002</v>
      </c>
      <c r="I1826" s="270">
        <v>2.3879999999999999E-3</v>
      </c>
      <c r="J1826" s="200">
        <v>1.4590000000000001</v>
      </c>
      <c r="K1826" s="200">
        <v>0.1376</v>
      </c>
      <c r="L1826" s="219"/>
      <c r="M1826" s="219"/>
      <c r="N1826" s="219"/>
      <c r="O1826" s="58"/>
    </row>
    <row r="1827" spans="1:15">
      <c r="A1827" s="271">
        <v>7</v>
      </c>
      <c r="B1827" s="266">
        <v>40449</v>
      </c>
      <c r="C1827" s="200">
        <v>0.39300000000000002</v>
      </c>
      <c r="D1827" s="200">
        <v>3.0000000000000001E-3</v>
      </c>
      <c r="E1827" s="200">
        <v>2.606578765048749E-2</v>
      </c>
      <c r="F1827" s="200" t="s">
        <v>188</v>
      </c>
      <c r="G1827" s="200">
        <v>0.42111017142919521</v>
      </c>
      <c r="H1827" s="200">
        <v>1.0775079999999999</v>
      </c>
      <c r="I1827" s="270">
        <v>1.1360000000000001E-3</v>
      </c>
      <c r="J1827" s="200">
        <v>0.75119999999999998</v>
      </c>
      <c r="K1827" s="200">
        <v>8.4559999999999996E-2</v>
      </c>
      <c r="L1827" s="219"/>
      <c r="M1827" s="219"/>
      <c r="N1827" s="219"/>
      <c r="O1827" s="58"/>
    </row>
    <row r="1828" spans="1:15">
      <c r="A1828" s="271">
        <v>17</v>
      </c>
      <c r="B1828" s="266">
        <v>40449</v>
      </c>
      <c r="C1828" s="200">
        <v>0.154</v>
      </c>
      <c r="D1828" s="200">
        <v>1E-3</v>
      </c>
      <c r="E1828" s="200">
        <v>0.27597679276319609</v>
      </c>
      <c r="F1828" s="200" t="s">
        <v>188</v>
      </c>
      <c r="G1828" s="200">
        <v>0.43594434704130858</v>
      </c>
      <c r="H1828" s="200">
        <v>0.72411499999999995</v>
      </c>
      <c r="I1828" s="270">
        <v>2.2560000000000002E-3</v>
      </c>
      <c r="J1828" s="200">
        <v>1.57</v>
      </c>
      <c r="K1828" s="200">
        <v>0.41270000000000001</v>
      </c>
      <c r="L1828" s="219"/>
      <c r="M1828" s="219"/>
      <c r="N1828" s="219"/>
      <c r="O1828" s="58"/>
    </row>
    <row r="1829" spans="1:15">
      <c r="A1829" s="271">
        <v>18</v>
      </c>
      <c r="B1829" s="266">
        <v>40449</v>
      </c>
      <c r="C1829" s="200">
        <v>0.14399999999999999</v>
      </c>
      <c r="D1829" s="200">
        <v>3.0000000000000001E-3</v>
      </c>
      <c r="E1829" s="200">
        <v>1.8877728406447521E-2</v>
      </c>
      <c r="F1829" s="200" t="s">
        <v>188</v>
      </c>
      <c r="G1829" s="200">
        <v>0.34478932150278085</v>
      </c>
      <c r="H1829" s="200">
        <v>0.74471500000000002</v>
      </c>
      <c r="I1829" s="270">
        <v>1.9959999999999999E-3</v>
      </c>
      <c r="J1829" s="200">
        <v>1.9390000000000001</v>
      </c>
      <c r="K1829" s="200">
        <v>0.20419999999999999</v>
      </c>
      <c r="L1829" s="219"/>
      <c r="M1829" s="219"/>
      <c r="N1829" s="219"/>
      <c r="O1829" s="58"/>
    </row>
    <row r="1830" spans="1:15">
      <c r="A1830" s="1">
        <v>2</v>
      </c>
      <c r="B1830" s="266">
        <v>40456</v>
      </c>
      <c r="C1830" s="200">
        <v>0.13800000000000001</v>
      </c>
      <c r="D1830" s="200">
        <v>2E-3</v>
      </c>
      <c r="E1830" s="200">
        <v>1.1946754819094609E-2</v>
      </c>
      <c r="F1830" s="200">
        <v>4.1634236758951023E-3</v>
      </c>
      <c r="G1830" s="200">
        <v>0.37462031646040034</v>
      </c>
      <c r="H1830" s="200">
        <v>0.66371100000000005</v>
      </c>
      <c r="I1830" s="270">
        <v>1.2930000000000001E-3</v>
      </c>
      <c r="J1830" s="200">
        <v>0.91859999999999997</v>
      </c>
      <c r="K1830" s="200">
        <v>9.1020000000000004E-2</v>
      </c>
      <c r="L1830" s="219"/>
      <c r="M1830" s="219"/>
      <c r="N1830" s="219"/>
      <c r="O1830" s="58"/>
    </row>
    <row r="1831" spans="1:15">
      <c r="A1831" s="271">
        <v>7</v>
      </c>
      <c r="B1831" s="266">
        <v>40456</v>
      </c>
      <c r="C1831" s="200">
        <v>0.35599999999999998</v>
      </c>
      <c r="D1831" s="200">
        <v>7.0000000000000001E-3</v>
      </c>
      <c r="E1831" s="200">
        <v>3.5256992145174929E-2</v>
      </c>
      <c r="F1831" s="200" t="s">
        <v>188</v>
      </c>
      <c r="G1831" s="200">
        <v>0.43437764551253077</v>
      </c>
      <c r="H1831" s="200">
        <v>1.143551</v>
      </c>
      <c r="I1831" s="270">
        <v>-3.8099999999999999E-4</v>
      </c>
      <c r="J1831" s="200">
        <v>0.4788</v>
      </c>
      <c r="K1831" s="200">
        <v>8.3720000000000003E-2</v>
      </c>
      <c r="L1831" s="219"/>
      <c r="M1831" s="219"/>
      <c r="N1831" s="219"/>
      <c r="O1831" s="58"/>
    </row>
    <row r="1832" spans="1:15">
      <c r="A1832" s="271">
        <v>17</v>
      </c>
      <c r="B1832" s="266">
        <v>40456</v>
      </c>
      <c r="C1832" s="200">
        <v>0.13</v>
      </c>
      <c r="D1832" s="200">
        <v>3.0000000000000001E-3</v>
      </c>
      <c r="E1832" s="200">
        <v>0.26282891401260638</v>
      </c>
      <c r="F1832" s="200" t="s">
        <v>188</v>
      </c>
      <c r="G1832" s="200">
        <v>0.45063826722969641</v>
      </c>
      <c r="H1832" s="200">
        <v>0.65464699999999998</v>
      </c>
      <c r="I1832" s="270">
        <v>1.217E-3</v>
      </c>
      <c r="J1832" s="200">
        <v>1.0269999999999999</v>
      </c>
      <c r="K1832" s="200">
        <v>0.32969999999999999</v>
      </c>
      <c r="L1832" s="219"/>
      <c r="M1832" s="219"/>
      <c r="N1832" s="219"/>
      <c r="O1832" s="58"/>
    </row>
    <row r="1833" spans="1:15">
      <c r="A1833" s="271">
        <v>18</v>
      </c>
      <c r="B1833" s="266">
        <v>40456</v>
      </c>
      <c r="C1833" s="200">
        <v>0.11799999999999999</v>
      </c>
      <c r="D1833" s="200">
        <v>3.0000000000000001E-3</v>
      </c>
      <c r="E1833" s="200">
        <v>4.4777775033919644E-2</v>
      </c>
      <c r="F1833" s="200" t="s">
        <v>188</v>
      </c>
      <c r="G1833" s="200">
        <v>0.32916640200175851</v>
      </c>
      <c r="H1833" s="200">
        <v>0.69454400000000005</v>
      </c>
      <c r="I1833" s="270">
        <v>1.9699999999999999E-4</v>
      </c>
      <c r="J1833" s="200">
        <v>1.448</v>
      </c>
      <c r="K1833" s="200">
        <v>0.19819999999999999</v>
      </c>
      <c r="L1833" s="219"/>
      <c r="M1833" s="219"/>
      <c r="N1833" s="219"/>
      <c r="O1833" s="58"/>
    </row>
    <row r="1834" spans="1:15">
      <c r="A1834" s="1">
        <v>2</v>
      </c>
      <c r="B1834" s="266">
        <v>40463</v>
      </c>
      <c r="C1834" s="200">
        <v>0.13300000000000001</v>
      </c>
      <c r="D1834" s="200">
        <v>2E-3</v>
      </c>
      <c r="E1834" s="200">
        <v>1.1832885419501664E-2</v>
      </c>
      <c r="F1834" s="200">
        <v>3.6509456024884121E-3</v>
      </c>
      <c r="G1834" s="200">
        <v>0.36833377596599859</v>
      </c>
      <c r="H1834" s="200">
        <v>0.73400200000000004</v>
      </c>
      <c r="I1834" s="270">
        <v>3.1459999999999999E-3</v>
      </c>
      <c r="J1834" s="200">
        <v>0.56420000000000003</v>
      </c>
      <c r="K1834" s="200">
        <v>3.1609999999999999E-2</v>
      </c>
      <c r="L1834" s="219"/>
      <c r="M1834" s="219"/>
      <c r="N1834" s="219"/>
      <c r="O1834" s="58"/>
    </row>
    <row r="1835" spans="1:15">
      <c r="A1835" s="271">
        <v>7</v>
      </c>
      <c r="B1835" s="266">
        <v>40463</v>
      </c>
      <c r="C1835" s="200">
        <v>0.34599999999999997</v>
      </c>
      <c r="D1835" s="200">
        <v>2E-3</v>
      </c>
      <c r="E1835" s="200">
        <v>9.708024680178836E-3</v>
      </c>
      <c r="F1835" s="200" t="s">
        <v>188</v>
      </c>
      <c r="G1835" s="200">
        <v>0.44317666190389493</v>
      </c>
      <c r="H1835" s="200">
        <v>1.197803</v>
      </c>
      <c r="I1835" s="270">
        <v>1.578E-3</v>
      </c>
      <c r="J1835" s="200">
        <v>0.60440000000000005</v>
      </c>
      <c r="K1835" s="200">
        <v>6.9070000000000006E-2</v>
      </c>
      <c r="L1835" s="219"/>
      <c r="M1835" s="219"/>
      <c r="N1835" s="219"/>
      <c r="O1835" s="58"/>
    </row>
    <row r="1836" spans="1:15">
      <c r="A1836" s="271">
        <v>17</v>
      </c>
      <c r="B1836" s="266">
        <v>40463</v>
      </c>
      <c r="C1836" s="200">
        <v>0.14399999999999999</v>
      </c>
      <c r="D1836" s="200">
        <v>1E-3</v>
      </c>
      <c r="E1836" s="200">
        <v>0.22480473296349823</v>
      </c>
      <c r="F1836" s="200" t="s">
        <v>188</v>
      </c>
      <c r="G1836" s="200">
        <v>0.45553940197038528</v>
      </c>
      <c r="H1836" s="200">
        <v>0.71565400000000001</v>
      </c>
      <c r="I1836" s="270">
        <v>2.875E-3</v>
      </c>
      <c r="J1836" s="200">
        <v>0.68469999999999998</v>
      </c>
      <c r="K1836" s="200">
        <v>0.2172</v>
      </c>
      <c r="L1836" s="219"/>
      <c r="M1836" s="219"/>
      <c r="N1836" s="219"/>
      <c r="O1836" s="58"/>
    </row>
    <row r="1837" spans="1:15">
      <c r="A1837" s="271">
        <v>18</v>
      </c>
      <c r="B1837" s="266">
        <v>40463</v>
      </c>
      <c r="C1837" s="200">
        <v>0.115</v>
      </c>
      <c r="D1837" s="200">
        <v>1E-3</v>
      </c>
      <c r="E1837" s="200">
        <v>4.4715923901884523E-2</v>
      </c>
      <c r="F1837" s="200" t="s">
        <v>188</v>
      </c>
      <c r="G1837" s="200">
        <v>0.32012574714932024</v>
      </c>
      <c r="H1837" s="200">
        <v>0.73702900000000005</v>
      </c>
      <c r="I1837" s="270">
        <v>2.6700000000000001E-3</v>
      </c>
      <c r="J1837" s="200">
        <v>0.93620000000000003</v>
      </c>
      <c r="K1837" s="200">
        <v>9.4259999999999997E-2</v>
      </c>
      <c r="L1837" s="219"/>
      <c r="M1837" s="219"/>
      <c r="N1837" s="219"/>
      <c r="O1837" s="58"/>
    </row>
    <row r="1838" spans="1:15">
      <c r="A1838" s="1">
        <v>2</v>
      </c>
      <c r="B1838" s="266">
        <v>40470</v>
      </c>
      <c r="C1838" s="200">
        <v>0.14799999999999999</v>
      </c>
      <c r="D1838" s="200">
        <v>4.0000000000000001E-3</v>
      </c>
      <c r="E1838" s="200">
        <v>8.2827696628595526E-3</v>
      </c>
      <c r="F1838" s="200" t="s">
        <v>188</v>
      </c>
      <c r="G1838" s="200">
        <v>0.41683020469610133</v>
      </c>
      <c r="H1838" s="200">
        <v>0.64768599999999998</v>
      </c>
      <c r="I1838" s="270">
        <v>3.179E-3</v>
      </c>
      <c r="J1838" s="200">
        <v>0.78269999999999995</v>
      </c>
      <c r="K1838" s="200">
        <v>8.6470000000000005E-2</v>
      </c>
      <c r="L1838" s="219"/>
      <c r="M1838" s="219"/>
      <c r="N1838" s="219"/>
      <c r="O1838" s="58"/>
    </row>
    <row r="1839" spans="1:15">
      <c r="A1839" s="271">
        <v>7</v>
      </c>
      <c r="B1839" s="266">
        <v>40470</v>
      </c>
      <c r="C1839" s="200">
        <v>0.35599999999999998</v>
      </c>
      <c r="D1839" s="200">
        <v>3.0000000000000001E-3</v>
      </c>
      <c r="E1839" s="200" t="s">
        <v>188</v>
      </c>
      <c r="F1839" s="200" t="s">
        <v>188</v>
      </c>
      <c r="G1839" s="200">
        <v>0.45933457494983682</v>
      </c>
      <c r="H1839" s="200">
        <v>1.1792069999999999</v>
      </c>
      <c r="I1839" s="270">
        <v>2.4160000000000002E-3</v>
      </c>
      <c r="J1839" s="200">
        <v>1.044</v>
      </c>
      <c r="K1839" s="200">
        <v>0.1348</v>
      </c>
      <c r="L1839" s="219"/>
      <c r="M1839" s="219"/>
      <c r="N1839" s="219"/>
      <c r="O1839" s="58"/>
    </row>
    <row r="1840" spans="1:15">
      <c r="A1840" s="271">
        <v>17</v>
      </c>
      <c r="B1840" s="266">
        <v>40470</v>
      </c>
      <c r="C1840" s="200">
        <v>0.123</v>
      </c>
      <c r="D1840" s="200">
        <v>5.0000000000000001E-3</v>
      </c>
      <c r="E1840" s="200">
        <v>0.18660333819388311</v>
      </c>
      <c r="F1840" s="200" t="s">
        <v>188</v>
      </c>
      <c r="G1840" s="200">
        <v>0.47922825735699726</v>
      </c>
      <c r="H1840" s="200">
        <v>0.62370300000000001</v>
      </c>
      <c r="I1840" s="270">
        <v>2.8730000000000001E-3</v>
      </c>
      <c r="J1840" s="200">
        <v>0.58399999999999996</v>
      </c>
      <c r="K1840" s="200">
        <v>0.17469999999999999</v>
      </c>
      <c r="L1840" s="219"/>
      <c r="M1840" s="219"/>
      <c r="N1840" s="219"/>
      <c r="O1840" s="58"/>
    </row>
    <row r="1841" spans="1:15">
      <c r="A1841" s="271">
        <v>18</v>
      </c>
      <c r="B1841" s="266">
        <v>40470</v>
      </c>
      <c r="C1841" s="200">
        <v>0.105</v>
      </c>
      <c r="D1841" s="200">
        <v>2E-3</v>
      </c>
      <c r="E1841" s="200">
        <v>1.9159093329051337E-2</v>
      </c>
      <c r="F1841" s="200" t="s">
        <v>188</v>
      </c>
      <c r="G1841" s="200">
        <v>0.34861392149594383</v>
      </c>
      <c r="H1841" s="200">
        <v>0.67388599999999999</v>
      </c>
      <c r="I1841" s="270">
        <v>2.6159999999999998E-3</v>
      </c>
      <c r="J1841" s="200">
        <v>1.0449999999999999</v>
      </c>
      <c r="K1841" s="200">
        <v>9.8780000000000007E-2</v>
      </c>
      <c r="L1841" s="219"/>
      <c r="M1841" s="219"/>
      <c r="N1841" s="219"/>
      <c r="O1841" s="58"/>
    </row>
    <row r="1842" spans="1:15">
      <c r="A1842" s="1">
        <v>2</v>
      </c>
      <c r="B1842" s="266">
        <v>40477</v>
      </c>
      <c r="C1842" s="200">
        <v>0.153</v>
      </c>
      <c r="D1842" s="200">
        <v>2E-3</v>
      </c>
      <c r="E1842" s="200">
        <v>4.3793577368289393E-4</v>
      </c>
      <c r="F1842" s="200" t="s">
        <v>188</v>
      </c>
      <c r="G1842" s="200">
        <v>0.47292214310826952</v>
      </c>
      <c r="H1842" s="200">
        <v>0.82665999999999995</v>
      </c>
      <c r="I1842" s="270">
        <v>2.3779999999999999E-3</v>
      </c>
      <c r="J1842" s="200">
        <v>1.3560000000000001</v>
      </c>
      <c r="K1842" s="200">
        <v>4.7899999999999998E-2</v>
      </c>
      <c r="L1842" s="219"/>
      <c r="M1842" s="219"/>
      <c r="N1842" s="219"/>
      <c r="O1842" s="58"/>
    </row>
    <row r="1843" spans="1:15">
      <c r="A1843" s="271">
        <v>7</v>
      </c>
      <c r="B1843" s="266">
        <v>40477</v>
      </c>
      <c r="C1843" s="200">
        <v>0.371</v>
      </c>
      <c r="D1843" s="200">
        <v>3.0000000000000001E-3</v>
      </c>
      <c r="E1843" s="200">
        <v>7.846155647579546E-4</v>
      </c>
      <c r="F1843" s="200" t="s">
        <v>188</v>
      </c>
      <c r="G1843" s="200">
        <v>0.47698748577029043</v>
      </c>
      <c r="H1843" s="200">
        <v>1.28583</v>
      </c>
      <c r="I1843" s="270">
        <v>1.072E-3</v>
      </c>
      <c r="J1843" s="200">
        <v>1.536</v>
      </c>
      <c r="K1843" s="200">
        <v>9.2850000000000002E-2</v>
      </c>
      <c r="L1843" s="219"/>
      <c r="M1843" s="219"/>
      <c r="N1843" s="219"/>
      <c r="O1843" s="58"/>
    </row>
    <row r="1844" spans="1:15">
      <c r="A1844" s="271">
        <v>17</v>
      </c>
      <c r="B1844" s="266">
        <v>40477</v>
      </c>
      <c r="C1844" s="200">
        <v>0.13900000000000001</v>
      </c>
      <c r="D1844" s="200">
        <v>4.0000000000000001E-3</v>
      </c>
      <c r="E1844" s="200">
        <v>8.7187066009417738E-2</v>
      </c>
      <c r="F1844" s="200" t="s">
        <v>188</v>
      </c>
      <c r="G1844" s="200">
        <v>0.48976199021016492</v>
      </c>
      <c r="H1844" s="200">
        <v>0.83021800000000001</v>
      </c>
      <c r="I1844" s="270">
        <v>1.297E-3</v>
      </c>
      <c r="J1844" s="200">
        <v>1.34</v>
      </c>
      <c r="K1844" s="200">
        <v>0.14319999999999999</v>
      </c>
      <c r="L1844" s="219"/>
      <c r="M1844" s="219"/>
      <c r="N1844" s="219"/>
      <c r="O1844" s="58"/>
    </row>
    <row r="1845" spans="1:15">
      <c r="A1845" s="271">
        <v>18</v>
      </c>
      <c r="B1845" s="266">
        <v>40477</v>
      </c>
      <c r="C1845" s="200">
        <v>0.14499999999999999</v>
      </c>
      <c r="D1845" s="200">
        <v>3.0000000000000001E-3</v>
      </c>
      <c r="E1845" s="200" t="s">
        <v>188</v>
      </c>
      <c r="F1845" s="200">
        <v>5.6845288941312147E-3</v>
      </c>
      <c r="G1845" s="200">
        <v>0.45671310814594224</v>
      </c>
      <c r="H1845" s="200">
        <v>0.95700300000000005</v>
      </c>
      <c r="I1845" s="270">
        <v>4.9420000000000002E-3</v>
      </c>
      <c r="J1845" s="200">
        <v>3.25</v>
      </c>
      <c r="K1845" s="200">
        <v>0.13639999999999999</v>
      </c>
      <c r="L1845" s="219"/>
      <c r="M1845" s="219"/>
      <c r="N1845" s="219"/>
      <c r="O1845" s="58"/>
    </row>
    <row r="1846" spans="1:15">
      <c r="A1846" s="1">
        <v>2</v>
      </c>
      <c r="B1846" s="266">
        <v>40484</v>
      </c>
      <c r="C1846" s="200">
        <v>0.152</v>
      </c>
      <c r="D1846" s="200">
        <v>2E-3</v>
      </c>
      <c r="E1846" s="200">
        <v>1.4647434926137726E-3</v>
      </c>
      <c r="F1846" s="200" t="s">
        <v>188</v>
      </c>
      <c r="G1846" s="200">
        <v>0.44175208024689111</v>
      </c>
      <c r="H1846" s="200">
        <v>0.61097299999999999</v>
      </c>
      <c r="I1846" s="270">
        <v>9.5639999999999996E-3</v>
      </c>
      <c r="J1846" s="200">
        <v>0.78510000000000002</v>
      </c>
      <c r="K1846" s="200">
        <v>3.9359999999999999E-2</v>
      </c>
      <c r="L1846" s="219"/>
      <c r="M1846" s="219"/>
      <c r="N1846" s="219"/>
      <c r="O1846" s="58"/>
    </row>
    <row r="1847" spans="1:15">
      <c r="A1847" s="271">
        <v>7</v>
      </c>
      <c r="B1847" s="266">
        <v>40484</v>
      </c>
      <c r="C1847" s="200">
        <v>0.36099999999999999</v>
      </c>
      <c r="D1847" s="200">
        <v>3.0000000000000001E-3</v>
      </c>
      <c r="E1847" s="200">
        <v>1.1546896615638655E-3</v>
      </c>
      <c r="F1847" s="200" t="s">
        <v>188</v>
      </c>
      <c r="G1847" s="200">
        <v>0.45716543877563548</v>
      </c>
      <c r="H1847" s="200">
        <v>1.197665</v>
      </c>
      <c r="I1847" s="270">
        <v>2.7079999999999999E-3</v>
      </c>
      <c r="J1847" s="200">
        <v>0.51659999999999995</v>
      </c>
      <c r="K1847" s="200">
        <v>4.1689999999999998E-2</v>
      </c>
      <c r="L1847" s="219"/>
      <c r="M1847" s="219"/>
      <c r="N1847" s="219"/>
      <c r="O1847" s="58"/>
    </row>
    <row r="1848" spans="1:15">
      <c r="A1848" s="271">
        <v>17</v>
      </c>
      <c r="B1848" s="266">
        <v>40484</v>
      </c>
      <c r="C1848" s="200">
        <v>0.129</v>
      </c>
      <c r="D1848" s="200">
        <v>2E-3</v>
      </c>
      <c r="E1848" s="200">
        <v>0.11532614470838354</v>
      </c>
      <c r="F1848" s="200" t="s">
        <v>188</v>
      </c>
      <c r="G1848" s="200">
        <v>0.44500211232898024</v>
      </c>
      <c r="H1848" s="200">
        <v>0.60875500000000005</v>
      </c>
      <c r="I1848" s="270">
        <v>2.699E-3</v>
      </c>
      <c r="J1848" s="200">
        <v>0.65290000000000004</v>
      </c>
      <c r="K1848" s="200">
        <v>0.13819999999999999</v>
      </c>
      <c r="L1848" s="219"/>
      <c r="M1848" s="219"/>
      <c r="N1848" s="219"/>
      <c r="O1848" s="58"/>
    </row>
    <row r="1849" spans="1:15">
      <c r="A1849" s="271">
        <v>18</v>
      </c>
      <c r="B1849" s="266">
        <v>40484</v>
      </c>
      <c r="C1849" s="200">
        <v>0.112</v>
      </c>
      <c r="D1849" s="200">
        <v>4.0000000000000001E-3</v>
      </c>
      <c r="E1849" s="200">
        <v>1.9885299162696454E-3</v>
      </c>
      <c r="F1849" s="200" t="s">
        <v>188</v>
      </c>
      <c r="G1849" s="200">
        <v>0.37929369397987472</v>
      </c>
      <c r="H1849" s="200">
        <v>0.71354600000000001</v>
      </c>
      <c r="I1849" s="270">
        <v>2.6689999999999999E-3</v>
      </c>
      <c r="J1849" s="200">
        <v>1.004</v>
      </c>
      <c r="K1849" s="200">
        <v>4.3520000000000003E-2</v>
      </c>
      <c r="L1849" s="219"/>
      <c r="M1849" s="219"/>
      <c r="N1849" s="219"/>
      <c r="O1849" s="58"/>
    </row>
    <row r="1850" spans="1:15">
      <c r="A1850" s="1">
        <v>2</v>
      </c>
      <c r="B1850" s="266">
        <v>40491</v>
      </c>
      <c r="C1850" s="200">
        <v>0.156</v>
      </c>
      <c r="D1850" s="200">
        <v>5.0000000000000001E-3</v>
      </c>
      <c r="E1850" s="200">
        <v>2.544719259791192E-3</v>
      </c>
      <c r="F1850" s="200" t="s">
        <v>188</v>
      </c>
      <c r="G1850" s="200">
        <v>0.41995843323234711</v>
      </c>
      <c r="H1850" s="200">
        <v>0.70027600000000001</v>
      </c>
      <c r="I1850" s="270">
        <v>4.1859999999999996E-3</v>
      </c>
      <c r="J1850" s="200">
        <v>1.256</v>
      </c>
      <c r="K1850" s="200">
        <v>0.155</v>
      </c>
      <c r="L1850" s="219"/>
      <c r="M1850" s="219"/>
      <c r="N1850" s="219"/>
      <c r="O1850" s="58"/>
    </row>
    <row r="1851" spans="1:15">
      <c r="A1851" s="271">
        <v>7</v>
      </c>
      <c r="B1851" s="266">
        <v>40491</v>
      </c>
      <c r="C1851" s="200">
        <v>0.35599999999999998</v>
      </c>
      <c r="D1851" s="200">
        <v>2E-3</v>
      </c>
      <c r="E1851" s="200">
        <v>7.0060568182627953E-3</v>
      </c>
      <c r="F1851" s="200" t="s">
        <v>188</v>
      </c>
      <c r="G1851" s="200">
        <v>0.44520153231602139</v>
      </c>
      <c r="H1851" s="200">
        <v>1.09592</v>
      </c>
      <c r="I1851" s="270">
        <v>2.2729999999999998E-3</v>
      </c>
      <c r="J1851" s="200">
        <v>0.52280000000000004</v>
      </c>
      <c r="K1851" s="200">
        <v>4.7449999999999999E-2</v>
      </c>
      <c r="L1851" s="219"/>
      <c r="M1851" s="219"/>
      <c r="N1851" s="219"/>
      <c r="O1851" s="58"/>
    </row>
    <row r="1852" spans="1:15">
      <c r="A1852" s="271">
        <v>17</v>
      </c>
      <c r="B1852" s="266">
        <v>40491</v>
      </c>
      <c r="C1852" s="200">
        <v>0.123</v>
      </c>
      <c r="D1852" s="200">
        <v>3.0000000000000001E-3</v>
      </c>
      <c r="E1852" s="200">
        <v>0.12960718119755404</v>
      </c>
      <c r="F1852" s="200" t="s">
        <v>188</v>
      </c>
      <c r="G1852" s="200">
        <v>0.43789370078171191</v>
      </c>
      <c r="H1852" s="200">
        <v>0.589055</v>
      </c>
      <c r="I1852" s="270">
        <v>1.934E-3</v>
      </c>
      <c r="J1852" s="200">
        <v>0.68469999999999998</v>
      </c>
      <c r="K1852" s="200">
        <v>0.1384</v>
      </c>
      <c r="L1852" s="219"/>
      <c r="M1852" s="219"/>
      <c r="N1852" s="219"/>
      <c r="O1852" s="58"/>
    </row>
    <row r="1853" spans="1:15">
      <c r="A1853" s="271">
        <v>18</v>
      </c>
      <c r="B1853" s="266">
        <v>40491</v>
      </c>
      <c r="C1853" s="200">
        <v>0.115</v>
      </c>
      <c r="D1853" s="200">
        <v>3.0000000000000001E-3</v>
      </c>
      <c r="E1853" s="200">
        <v>3.0910642533124194E-3</v>
      </c>
      <c r="F1853" s="200" t="s">
        <v>188</v>
      </c>
      <c r="G1853" s="200">
        <v>0.3519933025328485</v>
      </c>
      <c r="H1853" s="200">
        <v>0.64342900000000003</v>
      </c>
      <c r="I1853" s="270">
        <v>1.4339999999999999E-3</v>
      </c>
      <c r="J1853" s="200">
        <v>1.008</v>
      </c>
      <c r="K1853" s="200">
        <v>6.1449999999999998E-2</v>
      </c>
      <c r="L1853" s="219"/>
      <c r="M1853" s="219"/>
      <c r="N1853" s="219"/>
      <c r="O1853" s="58"/>
    </row>
    <row r="1854" spans="1:15">
      <c r="A1854" s="271">
        <v>2</v>
      </c>
      <c r="B1854" s="266">
        <v>40498</v>
      </c>
      <c r="C1854" s="200">
        <v>0.20200000000000001</v>
      </c>
      <c r="D1854" s="200">
        <v>2E-3</v>
      </c>
      <c r="E1854" s="200" t="s">
        <v>188</v>
      </c>
      <c r="F1854" s="200">
        <v>2.6145317710914221E-2</v>
      </c>
      <c r="G1854" s="200">
        <v>0.44115824998144443</v>
      </c>
      <c r="H1854" s="200">
        <v>0.62756000000000001</v>
      </c>
      <c r="I1854" s="200">
        <v>1.4225E-2</v>
      </c>
      <c r="J1854" s="200">
        <v>2.548</v>
      </c>
      <c r="K1854" s="200">
        <v>6.6089999999999996E-2</v>
      </c>
      <c r="L1854" s="219"/>
      <c r="M1854" s="219"/>
      <c r="N1854" s="219"/>
      <c r="O1854" s="58"/>
    </row>
    <row r="1855" spans="1:15">
      <c r="A1855" s="271">
        <v>7</v>
      </c>
      <c r="B1855" s="266">
        <v>40498</v>
      </c>
      <c r="C1855" s="200">
        <v>0.45600000000000002</v>
      </c>
      <c r="D1855" s="200">
        <v>4.0000000000000001E-3</v>
      </c>
      <c r="E1855" s="200">
        <v>4.4315980220606468E-3</v>
      </c>
      <c r="F1855" s="200" t="s">
        <v>188</v>
      </c>
      <c r="G1855" s="200">
        <v>0.47761716745576349</v>
      </c>
      <c r="H1855" s="200">
        <v>1.2101310000000001</v>
      </c>
      <c r="I1855" s="200">
        <v>4.3990000000000001E-3</v>
      </c>
      <c r="J1855" s="200">
        <v>1.82</v>
      </c>
      <c r="K1855" s="200">
        <v>5.5969999999999999E-2</v>
      </c>
      <c r="L1855" s="200"/>
      <c r="M1855" s="200"/>
      <c r="N1855" s="200"/>
      <c r="O1855" s="1"/>
    </row>
    <row r="1856" spans="1:15">
      <c r="A1856" s="271">
        <v>17</v>
      </c>
      <c r="B1856" s="266">
        <v>40498</v>
      </c>
      <c r="C1856" s="200">
        <v>0.16300000000000001</v>
      </c>
      <c r="D1856" s="200">
        <v>2E-3</v>
      </c>
      <c r="E1856" s="200">
        <v>9.4446973543572066E-2</v>
      </c>
      <c r="F1856" s="200" t="s">
        <v>188</v>
      </c>
      <c r="G1856" s="200">
        <v>0.49228185194323693</v>
      </c>
      <c r="H1856" s="200">
        <v>0.66971700000000001</v>
      </c>
      <c r="I1856" s="200">
        <v>3.6949999999999999E-3</v>
      </c>
      <c r="J1856" s="200">
        <v>1.887</v>
      </c>
      <c r="K1856" s="200">
        <v>0.14080000000000001</v>
      </c>
      <c r="L1856" s="200"/>
      <c r="M1856" s="200"/>
      <c r="N1856" s="200"/>
      <c r="O1856" s="1"/>
    </row>
    <row r="1857" spans="1:15">
      <c r="A1857" s="271">
        <v>18</v>
      </c>
      <c r="B1857" s="266">
        <v>40498</v>
      </c>
      <c r="C1857" s="200">
        <v>0.17</v>
      </c>
      <c r="D1857" s="200">
        <v>2E-3</v>
      </c>
      <c r="E1857" s="200">
        <v>6.9764953868843951E-4</v>
      </c>
      <c r="F1857" s="200" t="s">
        <v>188</v>
      </c>
      <c r="G1857" s="200">
        <v>0.37405235342962306</v>
      </c>
      <c r="H1857" s="200">
        <v>0.68471099999999996</v>
      </c>
      <c r="I1857" s="200">
        <v>2.8509999999999998E-3</v>
      </c>
      <c r="J1857" s="200">
        <v>3.484</v>
      </c>
      <c r="K1857" s="200">
        <v>8.6260000000000003E-2</v>
      </c>
      <c r="L1857" s="200"/>
      <c r="M1857" s="200"/>
      <c r="N1857" s="200"/>
      <c r="O1857" s="1"/>
    </row>
    <row r="1858" spans="1:15">
      <c r="A1858" s="1">
        <v>2</v>
      </c>
      <c r="B1858" s="266">
        <v>40505</v>
      </c>
      <c r="C1858" s="200">
        <v>0.152</v>
      </c>
      <c r="D1858" s="200">
        <v>3.0000000000000001E-3</v>
      </c>
      <c r="E1858" s="200">
        <v>7.6682283739598991E-4</v>
      </c>
      <c r="F1858" s="200" t="s">
        <v>188</v>
      </c>
      <c r="G1858" s="200">
        <v>0.40847022032171865</v>
      </c>
      <c r="H1858" s="200">
        <v>0.59459799999999996</v>
      </c>
      <c r="I1858" s="200">
        <v>4.8979999999999996E-3</v>
      </c>
      <c r="J1858" s="200">
        <v>0.95889999999999997</v>
      </c>
      <c r="K1858" s="200">
        <v>4.385E-2</v>
      </c>
      <c r="L1858" s="200"/>
      <c r="M1858" s="200"/>
      <c r="N1858" s="200"/>
      <c r="O1858" s="1"/>
    </row>
    <row r="1859" spans="1:15">
      <c r="A1859" s="271">
        <v>7</v>
      </c>
      <c r="B1859" s="266">
        <v>40505</v>
      </c>
      <c r="C1859" s="200">
        <v>0.35599999999999998</v>
      </c>
      <c r="D1859" s="200">
        <v>1E-3</v>
      </c>
      <c r="E1859" s="200">
        <v>1.4848853403947974E-2</v>
      </c>
      <c r="F1859" s="200" t="s">
        <v>188</v>
      </c>
      <c r="G1859" s="200">
        <v>0.50228045903716423</v>
      </c>
      <c r="H1859" s="200">
        <v>1.3751899999999999</v>
      </c>
      <c r="I1859" s="200">
        <v>2.4130000000000002E-3</v>
      </c>
      <c r="J1859" s="200">
        <v>0.6956</v>
      </c>
      <c r="K1859" s="200">
        <v>4.743E-2</v>
      </c>
      <c r="L1859" s="200"/>
      <c r="M1859" s="200"/>
      <c r="N1859" s="200"/>
      <c r="O1859" s="1"/>
    </row>
    <row r="1860" spans="1:15">
      <c r="A1860" s="271">
        <v>17</v>
      </c>
      <c r="B1860" s="266">
        <v>40505</v>
      </c>
      <c r="C1860" s="200">
        <v>0.123</v>
      </c>
      <c r="D1860" s="200">
        <v>2E-3</v>
      </c>
      <c r="E1860" s="200">
        <v>8.297806427388639E-2</v>
      </c>
      <c r="F1860" s="200" t="s">
        <v>188</v>
      </c>
      <c r="G1860" s="200">
        <v>0.45435873639342289</v>
      </c>
      <c r="H1860" s="200">
        <v>0.59764899999999999</v>
      </c>
      <c r="I1860" s="200">
        <v>2.643E-3</v>
      </c>
      <c r="J1860" s="200">
        <v>0.85699999999999998</v>
      </c>
      <c r="K1860" s="200">
        <v>0.14419999999999999</v>
      </c>
      <c r="L1860" s="200"/>
      <c r="M1860" s="200"/>
      <c r="N1860" s="200"/>
      <c r="O1860" s="1"/>
    </row>
    <row r="1861" spans="1:15">
      <c r="A1861" s="271">
        <v>18</v>
      </c>
      <c r="B1861" s="266">
        <v>40505</v>
      </c>
      <c r="C1861" s="200">
        <v>0.12</v>
      </c>
      <c r="D1861" s="200">
        <v>1E-3</v>
      </c>
      <c r="E1861" s="200">
        <v>1.0182725288661095E-3</v>
      </c>
      <c r="F1861" s="200" t="s">
        <v>188</v>
      </c>
      <c r="G1861" s="200">
        <v>0.3600878438751311</v>
      </c>
      <c r="H1861" s="200">
        <v>0.64758599999999999</v>
      </c>
      <c r="I1861" s="200">
        <v>2.2820000000000002E-3</v>
      </c>
      <c r="J1861" s="200">
        <v>1.0069999999999999</v>
      </c>
      <c r="K1861" s="200">
        <v>3.9809999999999998E-2</v>
      </c>
      <c r="L1861" s="200"/>
      <c r="M1861" s="200"/>
      <c r="N1861" s="200"/>
      <c r="O1861" s="1"/>
    </row>
    <row r="1862" spans="1:15">
      <c r="A1862" s="1">
        <v>2</v>
      </c>
      <c r="B1862" s="266">
        <v>40512</v>
      </c>
      <c r="C1862" s="200">
        <v>0.46700000000000003</v>
      </c>
      <c r="D1862" s="200">
        <v>2E-3</v>
      </c>
      <c r="E1862" s="200">
        <v>7.168905714771246E-4</v>
      </c>
      <c r="F1862" s="200">
        <v>6.6302651678048436E-3</v>
      </c>
      <c r="G1862" s="200">
        <v>0.8862794512112544</v>
      </c>
      <c r="H1862" s="200">
        <v>0.94781400000000005</v>
      </c>
      <c r="I1862" s="222">
        <v>8.3049999999999999E-3</v>
      </c>
      <c r="J1862" s="200">
        <v>2.7050000000000001</v>
      </c>
      <c r="K1862" s="200">
        <v>7.1709999999999996E-2</v>
      </c>
      <c r="L1862" s="200"/>
      <c r="M1862" s="200"/>
      <c r="N1862" s="200"/>
      <c r="O1862" s="1"/>
    </row>
    <row r="1863" spans="1:15">
      <c r="A1863" s="271">
        <v>7</v>
      </c>
      <c r="B1863" s="266">
        <v>40512</v>
      </c>
      <c r="C1863" s="200">
        <v>0.83599999999999997</v>
      </c>
      <c r="D1863" s="200">
        <v>6.0000000000000001E-3</v>
      </c>
      <c r="E1863" s="200">
        <v>4.6053496671306711E-2</v>
      </c>
      <c r="F1863" s="200" t="s">
        <v>188</v>
      </c>
      <c r="G1863" s="200">
        <v>0.7513682566370472</v>
      </c>
      <c r="H1863" s="200">
        <v>0.94046600000000002</v>
      </c>
      <c r="I1863" s="222">
        <v>1.0609E-2</v>
      </c>
      <c r="J1863" s="200">
        <v>1.9119999999999999</v>
      </c>
      <c r="K1863" s="200">
        <v>0.12509999999999999</v>
      </c>
      <c r="L1863" s="200"/>
      <c r="M1863" s="200"/>
      <c r="N1863" s="200"/>
      <c r="O1863" s="1"/>
    </row>
    <row r="1864" spans="1:15">
      <c r="A1864" s="271">
        <v>17</v>
      </c>
      <c r="B1864" s="266">
        <v>40512</v>
      </c>
      <c r="C1864" s="200">
        <v>0.378</v>
      </c>
      <c r="D1864" s="200">
        <v>3.0000000000000001E-3</v>
      </c>
      <c r="E1864" s="200">
        <v>0.32211106712683207</v>
      </c>
      <c r="F1864" s="200" t="s">
        <v>188</v>
      </c>
      <c r="G1864" s="200">
        <v>0.75626087653171881</v>
      </c>
      <c r="H1864" s="200">
        <v>0.71573299999999995</v>
      </c>
      <c r="I1864" s="222">
        <v>2.98E-3</v>
      </c>
      <c r="J1864" s="200">
        <v>1.399</v>
      </c>
      <c r="K1864" s="200">
        <v>0.31559999999999999</v>
      </c>
      <c r="L1864" s="200"/>
      <c r="M1864" s="200"/>
      <c r="N1864" s="200"/>
      <c r="O1864" s="1"/>
    </row>
    <row r="1865" spans="1:15">
      <c r="A1865" s="271">
        <v>18</v>
      </c>
      <c r="B1865" s="266">
        <v>40512</v>
      </c>
      <c r="C1865" s="200">
        <v>0.35499999999999998</v>
      </c>
      <c r="D1865" s="200">
        <v>1E-3</v>
      </c>
      <c r="E1865" s="200" t="s">
        <v>188</v>
      </c>
      <c r="F1865" s="200" t="s">
        <v>188</v>
      </c>
      <c r="G1865" s="200">
        <v>0.56105026612873121</v>
      </c>
      <c r="H1865" s="200">
        <v>0.60352300000000003</v>
      </c>
      <c r="I1865" s="222">
        <v>4.2820000000000002E-3</v>
      </c>
      <c r="J1865" s="200">
        <v>1.355</v>
      </c>
      <c r="K1865" s="200">
        <v>5.7509999999999999E-2</v>
      </c>
      <c r="L1865" s="200"/>
      <c r="M1865" s="200"/>
      <c r="N1865" s="200"/>
      <c r="O1865" s="1"/>
    </row>
    <row r="1866" spans="1:15">
      <c r="A1866" s="1">
        <v>2</v>
      </c>
      <c r="B1866" s="266">
        <v>40519</v>
      </c>
      <c r="C1866" s="200">
        <v>0.19400000000000001</v>
      </c>
      <c r="D1866" s="200">
        <v>3.0000000000000001E-3</v>
      </c>
      <c r="E1866" s="200">
        <v>2.3429412083826222E-3</v>
      </c>
      <c r="F1866" s="200">
        <v>1.0895887994688118E-2</v>
      </c>
      <c r="G1866" s="200">
        <v>0.48288277547123931</v>
      </c>
      <c r="H1866" s="200">
        <v>0.46116449999999998</v>
      </c>
      <c r="I1866" s="200">
        <v>2.346E-3</v>
      </c>
      <c r="J1866" s="200">
        <v>1.321</v>
      </c>
      <c r="K1866" s="200">
        <v>5.0810000000000001E-2</v>
      </c>
      <c r="L1866" s="200"/>
      <c r="M1866" s="200"/>
      <c r="N1866" s="200"/>
      <c r="O1866" s="1"/>
    </row>
    <row r="1867" spans="1:15">
      <c r="A1867" s="271">
        <v>7</v>
      </c>
      <c r="B1867" s="266">
        <v>40519</v>
      </c>
      <c r="C1867" s="200">
        <v>0.42</v>
      </c>
      <c r="D1867" s="200">
        <v>3.0000000000000001E-3</v>
      </c>
      <c r="E1867" s="200">
        <v>5.7627577957801462E-2</v>
      </c>
      <c r="F1867" s="200" t="s">
        <v>188</v>
      </c>
      <c r="G1867" s="200">
        <v>0.49266390156131767</v>
      </c>
      <c r="H1867" s="200">
        <v>0.92055399999999998</v>
      </c>
      <c r="I1867" s="200">
        <v>1.4319999999999999E-3</v>
      </c>
      <c r="J1867" s="200">
        <v>1.238</v>
      </c>
      <c r="K1867" s="200">
        <v>7.4090000000000003E-2</v>
      </c>
      <c r="L1867" s="200"/>
      <c r="M1867" s="200"/>
      <c r="N1867" s="200"/>
      <c r="O1867" s="1"/>
    </row>
    <row r="1868" spans="1:15">
      <c r="A1868" s="271">
        <v>17</v>
      </c>
      <c r="B1868" s="266">
        <v>40519</v>
      </c>
      <c r="C1868" s="200">
        <v>0.17</v>
      </c>
      <c r="D1868" s="200">
        <v>2E-3</v>
      </c>
      <c r="E1868" s="200">
        <v>0.15311457723603356</v>
      </c>
      <c r="F1868" s="200" t="s">
        <v>188</v>
      </c>
      <c r="G1868" s="200">
        <v>0.50548005487727543</v>
      </c>
      <c r="H1868" s="200">
        <v>0.603746</v>
      </c>
      <c r="I1868" s="200">
        <v>1.235E-3</v>
      </c>
      <c r="J1868" s="200">
        <v>1.089</v>
      </c>
      <c r="K1868" s="200">
        <v>0.16259999999999999</v>
      </c>
      <c r="L1868" s="200"/>
      <c r="M1868" s="200"/>
      <c r="N1868" s="200"/>
      <c r="O1868" s="1"/>
    </row>
    <row r="1869" spans="1:15">
      <c r="A1869" s="271">
        <v>18</v>
      </c>
      <c r="B1869" s="266">
        <v>40519</v>
      </c>
      <c r="C1869" s="200">
        <v>0.17499999999999999</v>
      </c>
      <c r="D1869" s="200">
        <v>2E-3</v>
      </c>
      <c r="E1869" s="200">
        <v>3.7193032621990309E-3</v>
      </c>
      <c r="F1869" s="200" t="s">
        <v>188</v>
      </c>
      <c r="G1869" s="200">
        <v>0.38480772602803931</v>
      </c>
      <c r="H1869" s="200">
        <v>0.47686600000000001</v>
      </c>
      <c r="I1869" s="200">
        <v>1.8760000000000001E-3</v>
      </c>
      <c r="J1869" s="200">
        <v>1.3129999999999999</v>
      </c>
      <c r="K1869" s="200">
        <v>6.4399999999999999E-2</v>
      </c>
      <c r="L1869" s="200"/>
      <c r="M1869" s="200"/>
      <c r="N1869" s="200"/>
      <c r="O1869" s="1"/>
    </row>
    <row r="1870" spans="1:15">
      <c r="A1870" s="1">
        <v>2</v>
      </c>
      <c r="B1870" s="266">
        <v>40526</v>
      </c>
      <c r="C1870" s="200">
        <v>0.182</v>
      </c>
      <c r="D1870" s="200">
        <v>2E-3</v>
      </c>
      <c r="E1870" s="200">
        <v>1.9011340974580985E-3</v>
      </c>
      <c r="F1870" s="200" t="s">
        <v>188</v>
      </c>
      <c r="G1870" s="200">
        <v>0.46788905408950626</v>
      </c>
      <c r="H1870" s="200">
        <v>0.45224999999999999</v>
      </c>
      <c r="I1870" s="200">
        <v>1.1051999999999999E-2</v>
      </c>
      <c r="J1870" s="200">
        <v>0.65169999999999995</v>
      </c>
      <c r="K1870" s="200">
        <v>6.812E-2</v>
      </c>
      <c r="L1870" s="200"/>
      <c r="M1870" s="200"/>
      <c r="N1870" s="200"/>
      <c r="O1870" s="1"/>
    </row>
    <row r="1871" spans="1:15">
      <c r="A1871" s="271">
        <v>7</v>
      </c>
      <c r="B1871" s="266">
        <v>40526</v>
      </c>
      <c r="C1871" s="200">
        <v>0.39100000000000001</v>
      </c>
      <c r="D1871" s="200">
        <v>8.0000000000000002E-3</v>
      </c>
      <c r="E1871" s="200">
        <v>6.4661293699308106E-2</v>
      </c>
      <c r="F1871" s="200" t="s">
        <v>188</v>
      </c>
      <c r="G1871" s="200">
        <v>0.48042351635255753</v>
      </c>
      <c r="H1871" s="200">
        <v>0.91667200000000004</v>
      </c>
      <c r="I1871" s="200">
        <v>6.6E-3</v>
      </c>
      <c r="J1871" s="200">
        <v>0.48770000000000002</v>
      </c>
      <c r="K1871" s="200">
        <v>8.7790000000000007E-2</v>
      </c>
      <c r="L1871" s="200"/>
      <c r="M1871" s="200"/>
      <c r="N1871" s="200"/>
      <c r="O1871" s="1"/>
    </row>
    <row r="1872" spans="1:15">
      <c r="A1872" s="271">
        <v>17</v>
      </c>
      <c r="B1872" s="266">
        <v>40526</v>
      </c>
      <c r="C1872" s="200">
        <v>0.13900000000000001</v>
      </c>
      <c r="D1872" s="200">
        <v>2E-3</v>
      </c>
      <c r="E1872" s="200">
        <v>0.16316769298594991</v>
      </c>
      <c r="F1872" s="200" t="s">
        <v>188</v>
      </c>
      <c r="G1872" s="200">
        <v>0.49137719583237494</v>
      </c>
      <c r="H1872" s="200">
        <v>0.545095</v>
      </c>
      <c r="I1872" s="200">
        <v>1.3159999999999999E-3</v>
      </c>
      <c r="J1872" s="200">
        <v>0.49769999999999998</v>
      </c>
      <c r="K1872" s="200">
        <v>0.15659999999999999</v>
      </c>
      <c r="L1872" s="200"/>
      <c r="M1872" s="200"/>
      <c r="N1872" s="200"/>
      <c r="O1872" s="1"/>
    </row>
    <row r="1873" spans="1:15">
      <c r="A1873" s="271">
        <v>18</v>
      </c>
      <c r="B1873" s="266">
        <v>40526</v>
      </c>
      <c r="C1873" s="200">
        <v>0.16</v>
      </c>
      <c r="D1873" s="200">
        <v>5.0000000000000001E-3</v>
      </c>
      <c r="E1873" s="200">
        <v>6.7425724465369702E-3</v>
      </c>
      <c r="F1873" s="200" t="s">
        <v>188</v>
      </c>
      <c r="G1873" s="200">
        <v>0.38749209611985991</v>
      </c>
      <c r="H1873" s="200">
        <v>0.54345100000000002</v>
      </c>
      <c r="I1873" s="200">
        <v>1.4090000000000001E-3</v>
      </c>
      <c r="J1873" s="200">
        <v>0.50619999999999998</v>
      </c>
      <c r="K1873" s="200">
        <v>2.9590000000000002E-2</v>
      </c>
      <c r="L1873" s="200"/>
      <c r="M1873" s="200"/>
      <c r="N1873" s="200"/>
      <c r="O1873" s="1"/>
    </row>
    <row r="1874" spans="1:15">
      <c r="A1874" s="1">
        <v>2</v>
      </c>
      <c r="B1874" s="266">
        <v>40533</v>
      </c>
      <c r="C1874" s="200">
        <v>0.21199999999999999</v>
      </c>
      <c r="D1874" s="200">
        <v>1E-3</v>
      </c>
      <c r="E1874" s="200">
        <v>1.1972052558829388E-3</v>
      </c>
      <c r="F1874" s="200" t="s">
        <v>188</v>
      </c>
      <c r="G1874" s="200">
        <v>0.47914692467835368</v>
      </c>
      <c r="H1874" s="200">
        <v>0.46929100000000001</v>
      </c>
      <c r="I1874" s="200">
        <v>1.407E-3</v>
      </c>
      <c r="J1874" s="200">
        <v>0.70530000000000004</v>
      </c>
      <c r="K1874" s="200">
        <v>6.4079999999999998E-2</v>
      </c>
      <c r="L1874" s="200"/>
      <c r="M1874" s="200"/>
      <c r="N1874" s="200"/>
      <c r="O1874" s="1"/>
    </row>
    <row r="1875" spans="1:15">
      <c r="A1875" s="271">
        <v>7</v>
      </c>
      <c r="B1875" s="266">
        <v>40533</v>
      </c>
      <c r="C1875" s="200">
        <v>0.43099999999999999</v>
      </c>
      <c r="D1875" s="200">
        <v>3.0000000000000001E-3</v>
      </c>
      <c r="E1875" s="200">
        <v>5.3221306487690127E-2</v>
      </c>
      <c r="F1875" s="200" t="s">
        <v>188</v>
      </c>
      <c r="G1875" s="200">
        <v>0.53073723764651848</v>
      </c>
      <c r="H1875" s="200">
        <v>1.281641</v>
      </c>
      <c r="I1875" s="200">
        <v>1.6850000000000001E-3</v>
      </c>
      <c r="J1875" s="200">
        <v>0.43490000000000001</v>
      </c>
      <c r="K1875" s="200">
        <v>9.5140000000000002E-2</v>
      </c>
      <c r="L1875" s="200"/>
      <c r="M1875" s="200"/>
      <c r="N1875" s="200"/>
      <c r="O1875" s="1"/>
    </row>
    <row r="1876" spans="1:15">
      <c r="A1876" s="271">
        <v>17</v>
      </c>
      <c r="B1876" s="266">
        <v>40533</v>
      </c>
      <c r="C1876" s="200">
        <v>0.17699999999999999</v>
      </c>
      <c r="D1876" s="200">
        <v>1E-3</v>
      </c>
      <c r="E1876" s="200">
        <v>0.15153919647271133</v>
      </c>
      <c r="F1876" s="200" t="s">
        <v>188</v>
      </c>
      <c r="G1876" s="200">
        <v>0.48862553369352979</v>
      </c>
      <c r="H1876" s="200">
        <v>0.54315999999999998</v>
      </c>
      <c r="I1876" s="200">
        <v>-1.5799999999999999E-4</v>
      </c>
      <c r="J1876" s="200">
        <v>0.53159999999999996</v>
      </c>
      <c r="K1876" s="200">
        <v>0.17380000000000001</v>
      </c>
      <c r="L1876" s="200"/>
      <c r="M1876" s="200"/>
      <c r="N1876" s="200"/>
      <c r="O1876" s="1"/>
    </row>
    <row r="1877" spans="1:15">
      <c r="A1877" s="271">
        <v>18</v>
      </c>
      <c r="B1877" s="266">
        <v>40533</v>
      </c>
      <c r="C1877" s="200">
        <v>0.17599999999999999</v>
      </c>
      <c r="D1877" s="200">
        <v>4.0000000000000001E-3</v>
      </c>
      <c r="E1877" s="200">
        <v>2.7136707115138739E-3</v>
      </c>
      <c r="F1877" s="200" t="s">
        <v>188</v>
      </c>
      <c r="G1877" s="200">
        <v>0.39223863216909904</v>
      </c>
      <c r="H1877" s="200">
        <v>0.49151600000000001</v>
      </c>
      <c r="I1877" s="200">
        <v>1.4170000000000001E-3</v>
      </c>
      <c r="J1877" s="200">
        <v>0.86890000000000001</v>
      </c>
      <c r="K1877" s="200">
        <v>8.7010000000000004E-2</v>
      </c>
      <c r="L1877" s="200"/>
      <c r="M1877" s="200"/>
      <c r="N1877" s="200"/>
      <c r="O1877" s="1"/>
    </row>
    <row r="1878" spans="1:15">
      <c r="A1878" s="1">
        <v>2</v>
      </c>
      <c r="B1878" s="266">
        <v>40540</v>
      </c>
      <c r="C1878" s="200">
        <v>0.187</v>
      </c>
      <c r="D1878" s="200">
        <v>3.0000000000000001E-3</v>
      </c>
      <c r="E1878" s="200">
        <v>4.7780731059810875E-3</v>
      </c>
      <c r="F1878" s="200" t="s">
        <v>188</v>
      </c>
      <c r="G1878" s="200">
        <v>0.44616047580595936</v>
      </c>
      <c r="H1878" s="200">
        <v>0.42287000000000002</v>
      </c>
      <c r="I1878" s="200">
        <v>1.364E-3</v>
      </c>
      <c r="J1878" s="200">
        <v>0.53049999999999997</v>
      </c>
      <c r="K1878" s="200">
        <v>2.725E-2</v>
      </c>
      <c r="L1878" s="200"/>
      <c r="M1878" s="200"/>
      <c r="N1878" s="200"/>
      <c r="O1878" s="1"/>
    </row>
    <row r="1879" spans="1:15">
      <c r="A1879" s="271">
        <v>7</v>
      </c>
      <c r="B1879" s="266">
        <v>40540</v>
      </c>
      <c r="C1879" s="200">
        <v>0.40200000000000002</v>
      </c>
      <c r="D1879" s="200">
        <v>3.0000000000000001E-3</v>
      </c>
      <c r="E1879" s="200">
        <v>6.5526996295250717E-2</v>
      </c>
      <c r="F1879" s="200" t="s">
        <v>188</v>
      </c>
      <c r="G1879" s="200">
        <v>0.53020548034225401</v>
      </c>
      <c r="H1879" s="200">
        <v>0.95691300000000001</v>
      </c>
      <c r="I1879" s="200">
        <v>1.204E-3</v>
      </c>
      <c r="J1879" s="200">
        <v>0.34210000000000002</v>
      </c>
      <c r="K1879" s="200">
        <v>8.4669999999999995E-2</v>
      </c>
      <c r="L1879" s="200"/>
      <c r="M1879" s="200"/>
      <c r="N1879" s="200"/>
      <c r="O1879" s="1"/>
    </row>
    <row r="1880" spans="1:15">
      <c r="A1880" s="271">
        <v>17</v>
      </c>
      <c r="B1880" s="266">
        <v>40540</v>
      </c>
      <c r="C1880" s="200">
        <v>0.157</v>
      </c>
      <c r="D1880" s="200">
        <v>3.0000000000000001E-3</v>
      </c>
      <c r="E1880" s="200">
        <v>0.14872180519368813</v>
      </c>
      <c r="F1880" s="200" t="s">
        <v>188</v>
      </c>
      <c r="G1880" s="200">
        <v>0.46562913031415509</v>
      </c>
      <c r="H1880" s="200">
        <v>0.52280700000000002</v>
      </c>
      <c r="I1880" s="200">
        <v>1.7309999999999999E-3</v>
      </c>
      <c r="J1880" s="200">
        <v>0.4214</v>
      </c>
      <c r="K1880" s="200">
        <v>0.14380000000000001</v>
      </c>
      <c r="L1880" s="200"/>
      <c r="M1880" s="200"/>
      <c r="N1880" s="200"/>
      <c r="O1880" s="1"/>
    </row>
    <row r="1881" spans="1:15">
      <c r="A1881" s="271">
        <v>18</v>
      </c>
      <c r="B1881" s="266">
        <v>40540</v>
      </c>
      <c r="C1881" s="200">
        <v>0.158</v>
      </c>
      <c r="D1881" s="200">
        <v>5.0000000000000001E-3</v>
      </c>
      <c r="E1881" s="200">
        <v>4.9335115257017797E-3</v>
      </c>
      <c r="F1881" s="200" t="s">
        <v>188</v>
      </c>
      <c r="G1881" s="200">
        <v>0.38838607887278387</v>
      </c>
      <c r="H1881" s="200">
        <v>0.46118199999999998</v>
      </c>
      <c r="I1881" s="200">
        <v>9.7099999999999997E-4</v>
      </c>
      <c r="J1881" s="200">
        <v>0.6885</v>
      </c>
      <c r="K1881" s="200">
        <v>4.5539999999999997E-2</v>
      </c>
      <c r="L1881" s="200"/>
      <c r="M1881" s="200"/>
      <c r="N1881" s="200"/>
      <c r="O1881" s="1"/>
    </row>
    <row r="1882" spans="1:15">
      <c r="A1882" s="354">
        <v>2</v>
      </c>
      <c r="B1882" s="258">
        <v>40547</v>
      </c>
      <c r="C1882" s="201">
        <v>0.222</v>
      </c>
      <c r="D1882" s="201">
        <v>2E-3</v>
      </c>
      <c r="E1882" s="201">
        <v>1.3602387574031588E-3</v>
      </c>
      <c r="F1882" s="201">
        <v>5.0297553050910318E-3</v>
      </c>
      <c r="G1882" s="201">
        <v>0.51107367842825513</v>
      </c>
      <c r="H1882" s="201">
        <v>0.52309399999999995</v>
      </c>
      <c r="I1882" s="201">
        <v>1.3029999999999999E-3</v>
      </c>
      <c r="J1882" s="201">
        <v>0.63390000000000002</v>
      </c>
      <c r="K1882" s="201">
        <v>3.2750000000000001E-2</v>
      </c>
      <c r="L1882" s="201"/>
      <c r="M1882" s="201"/>
      <c r="N1882" s="201"/>
      <c r="O1882" s="1"/>
    </row>
    <row r="1883" spans="1:15">
      <c r="A1883" s="290">
        <v>7</v>
      </c>
      <c r="B1883" s="258">
        <v>40547</v>
      </c>
      <c r="C1883" s="201">
        <v>0.45600000000000002</v>
      </c>
      <c r="D1883" s="201">
        <v>3.0000000000000001E-3</v>
      </c>
      <c r="E1883" s="201">
        <v>6.797609472277609E-2</v>
      </c>
      <c r="F1883" s="201" t="s">
        <v>188</v>
      </c>
      <c r="G1883" s="201">
        <v>0.52721243465034084</v>
      </c>
      <c r="H1883" s="201">
        <v>0.89398699999999998</v>
      </c>
      <c r="I1883" s="201">
        <v>1.818E-3</v>
      </c>
      <c r="J1883" s="201">
        <v>0.4859</v>
      </c>
      <c r="K1883" s="201">
        <v>0.1221</v>
      </c>
      <c r="L1883" s="201"/>
      <c r="M1883" s="201"/>
      <c r="N1883" s="201"/>
      <c r="O1883" s="1"/>
    </row>
    <row r="1884" spans="1:15">
      <c r="A1884" s="290">
        <v>17</v>
      </c>
      <c r="B1884" s="258">
        <v>40547</v>
      </c>
      <c r="C1884" s="201">
        <v>0.20699999999999999</v>
      </c>
      <c r="D1884" s="201">
        <v>2E-3</v>
      </c>
      <c r="E1884" s="201">
        <v>0.17792549651815737</v>
      </c>
      <c r="F1884" s="201" t="s">
        <v>188</v>
      </c>
      <c r="G1884" s="201">
        <v>0.52587109598582482</v>
      </c>
      <c r="H1884" s="201">
        <v>0.54222099999999995</v>
      </c>
      <c r="I1884" s="201">
        <v>1.9009999999999999E-3</v>
      </c>
      <c r="J1884" s="201">
        <v>0.52759999999999996</v>
      </c>
      <c r="K1884" s="201">
        <v>0.19980000000000001</v>
      </c>
      <c r="L1884" s="201"/>
      <c r="M1884" s="201"/>
      <c r="N1884" s="201"/>
      <c r="O1884" s="1"/>
    </row>
    <row r="1885" spans="1:15">
      <c r="A1885" s="290">
        <v>18</v>
      </c>
      <c r="B1885" s="258">
        <v>40547</v>
      </c>
      <c r="C1885" s="201">
        <v>0.188</v>
      </c>
      <c r="D1885" s="201">
        <v>3.0000000000000001E-3</v>
      </c>
      <c r="E1885" s="201">
        <v>2.4636141713029807E-3</v>
      </c>
      <c r="F1885" s="201" t="s">
        <v>188</v>
      </c>
      <c r="G1885" s="201">
        <v>0.41120354304913287</v>
      </c>
      <c r="H1885" s="201">
        <v>0.48811100000000002</v>
      </c>
      <c r="I1885" s="201">
        <v>1E-3</v>
      </c>
      <c r="J1885" s="201">
        <v>0.68830000000000002</v>
      </c>
      <c r="K1885" s="201">
        <v>5.3100000000000001E-2</v>
      </c>
      <c r="L1885" s="201"/>
      <c r="M1885" s="201"/>
      <c r="N1885" s="201"/>
      <c r="O1885" s="1"/>
    </row>
    <row r="1886" spans="1:15">
      <c r="A1886" s="354">
        <v>2</v>
      </c>
      <c r="B1886" s="258">
        <v>40554</v>
      </c>
      <c r="C1886" s="201">
        <v>0.20200000000000001</v>
      </c>
      <c r="D1886" s="201">
        <v>6.0000000000000001E-3</v>
      </c>
      <c r="E1886" s="201">
        <v>1.9114124860335562E-3</v>
      </c>
      <c r="F1886" s="201" t="s">
        <v>188</v>
      </c>
      <c r="G1886" s="201">
        <v>0.44508643288370425</v>
      </c>
      <c r="H1886" s="201">
        <v>0.45233699999999999</v>
      </c>
      <c r="I1886" s="201">
        <v>1.4840000000000001E-3</v>
      </c>
      <c r="J1886" s="201">
        <v>0.83399999999999996</v>
      </c>
      <c r="K1886" s="201">
        <v>0.1139</v>
      </c>
      <c r="L1886" s="201"/>
      <c r="M1886" s="201"/>
      <c r="N1886" s="201"/>
      <c r="O1886" s="1"/>
    </row>
    <row r="1887" spans="1:15">
      <c r="A1887" s="290">
        <v>7</v>
      </c>
      <c r="B1887" s="258">
        <v>40554</v>
      </c>
      <c r="C1887" s="201">
        <v>0.42099999999999999</v>
      </c>
      <c r="D1887" s="201">
        <v>4.0000000000000001E-3</v>
      </c>
      <c r="E1887" s="201">
        <v>6.2609226446149358E-2</v>
      </c>
      <c r="F1887" s="201" t="s">
        <v>188</v>
      </c>
      <c r="G1887" s="201">
        <v>0.53652907125560456</v>
      </c>
      <c r="H1887" s="201">
        <v>1.160431</v>
      </c>
      <c r="I1887" s="201">
        <v>3.1500000000000001E-4</v>
      </c>
      <c r="J1887" s="201">
        <v>0.51019999999999999</v>
      </c>
      <c r="K1887" s="201">
        <v>0.14499999999999999</v>
      </c>
      <c r="L1887" s="201"/>
      <c r="M1887" s="201"/>
      <c r="N1887" s="201"/>
      <c r="O1887" s="1"/>
    </row>
    <row r="1888" spans="1:15">
      <c r="A1888" s="290">
        <v>17</v>
      </c>
      <c r="B1888" s="258">
        <v>40554</v>
      </c>
      <c r="C1888" s="201">
        <v>0.16900000000000001</v>
      </c>
      <c r="D1888" s="201">
        <v>5.0000000000000001E-3</v>
      </c>
      <c r="E1888" s="201">
        <v>0.13503841955833387</v>
      </c>
      <c r="F1888" s="201" t="s">
        <v>188</v>
      </c>
      <c r="G1888" s="201">
        <v>0.48073315166148373</v>
      </c>
      <c r="H1888" s="201">
        <v>0.563365</v>
      </c>
      <c r="I1888" s="201">
        <v>1.493E-3</v>
      </c>
      <c r="J1888" s="201">
        <v>0.3851</v>
      </c>
      <c r="K1888" s="201">
        <v>0.1399</v>
      </c>
      <c r="L1888" s="201"/>
      <c r="M1888" s="201"/>
      <c r="N1888" s="201"/>
      <c r="O1888" s="1"/>
    </row>
    <row r="1889" spans="1:15">
      <c r="A1889" s="290">
        <v>18</v>
      </c>
      <c r="B1889" s="258">
        <v>40554</v>
      </c>
      <c r="C1889" s="201">
        <v>0.17799999999999999</v>
      </c>
      <c r="D1889" s="201">
        <v>0</v>
      </c>
      <c r="E1889" s="201">
        <v>2.5375318899557792E-3</v>
      </c>
      <c r="F1889" s="201" t="s">
        <v>188</v>
      </c>
      <c r="G1889" s="201">
        <v>0.36138927984007496</v>
      </c>
      <c r="H1889" s="201">
        <v>0.47935100000000003</v>
      </c>
      <c r="I1889" s="201">
        <v>1.258E-3</v>
      </c>
      <c r="J1889" s="201">
        <v>0.6663</v>
      </c>
      <c r="K1889" s="201">
        <v>4.9630000000000001E-2</v>
      </c>
      <c r="L1889" s="201"/>
      <c r="M1889" s="201"/>
      <c r="N1889" s="201"/>
      <c r="O1889" s="1"/>
    </row>
    <row r="1890" spans="1:15">
      <c r="A1890" s="354">
        <v>2</v>
      </c>
      <c r="B1890" s="258">
        <v>40561</v>
      </c>
      <c r="C1890" s="201">
        <v>0.20200000000000001</v>
      </c>
      <c r="D1890" s="201">
        <v>1E-3</v>
      </c>
      <c r="E1890" s="201">
        <v>9.3476327120336925E-4</v>
      </c>
      <c r="F1890" s="201">
        <v>4.2650346399654843E-3</v>
      </c>
      <c r="G1890" s="201">
        <v>0.44772985148007638</v>
      </c>
      <c r="H1890" s="201">
        <v>0.47531899999999999</v>
      </c>
      <c r="I1890" s="201">
        <v>3.2100000000000002E-3</v>
      </c>
      <c r="J1890" s="201">
        <v>0.85470000000000002</v>
      </c>
      <c r="K1890" s="201">
        <v>7.8119999999999995E-2</v>
      </c>
      <c r="L1890" s="201"/>
      <c r="M1890" s="201"/>
      <c r="N1890" s="201"/>
      <c r="O1890" s="1"/>
    </row>
    <row r="1891" spans="1:15">
      <c r="A1891" s="290">
        <v>7</v>
      </c>
      <c r="B1891" s="258">
        <v>40561</v>
      </c>
      <c r="C1891" s="201">
        <v>0.42099999999999999</v>
      </c>
      <c r="D1891" s="201">
        <v>1E-3</v>
      </c>
      <c r="E1891" s="201">
        <v>6.3207179566756255E-2</v>
      </c>
      <c r="F1891" s="201" t="s">
        <v>188</v>
      </c>
      <c r="G1891" s="201">
        <v>0.47510969532359149</v>
      </c>
      <c r="H1891" s="201">
        <v>0.93964400000000003</v>
      </c>
      <c r="I1891" s="201">
        <v>1.2819999999999999E-3</v>
      </c>
      <c r="J1891" s="201">
        <v>0.4073</v>
      </c>
      <c r="K1891" s="201">
        <v>9.1859999999999997E-2</v>
      </c>
      <c r="L1891" s="201"/>
      <c r="M1891" s="201"/>
      <c r="N1891" s="201"/>
      <c r="O1891" s="1"/>
    </row>
    <row r="1892" spans="1:15">
      <c r="A1892" s="290">
        <v>17</v>
      </c>
      <c r="B1892" s="258">
        <v>40561</v>
      </c>
      <c r="C1892" s="201">
        <v>0.17499999999999999</v>
      </c>
      <c r="D1892" s="201">
        <v>1E-3</v>
      </c>
      <c r="E1892" s="201">
        <v>0.12428590262920078</v>
      </c>
      <c r="F1892" s="201" t="s">
        <v>188</v>
      </c>
      <c r="G1892" s="201">
        <v>0.45813317685861082</v>
      </c>
      <c r="H1892" s="201">
        <v>0.52707000000000004</v>
      </c>
      <c r="I1892" s="201">
        <v>1.9400000000000001E-3</v>
      </c>
      <c r="J1892" s="201">
        <v>0.75090000000000001</v>
      </c>
      <c r="K1892" s="201">
        <v>0.19670000000000001</v>
      </c>
      <c r="L1892" s="201"/>
      <c r="M1892" s="201"/>
      <c r="N1892" s="201"/>
      <c r="O1892" s="1"/>
    </row>
    <row r="1893" spans="1:15">
      <c r="A1893" s="290">
        <v>18</v>
      </c>
      <c r="B1893" s="258">
        <v>40561</v>
      </c>
      <c r="C1893" s="201">
        <v>0.17599999999999999</v>
      </c>
      <c r="D1893" s="201">
        <v>3.0000000000000001E-3</v>
      </c>
      <c r="E1893" s="201">
        <v>2.7302016962189877E-3</v>
      </c>
      <c r="F1893" s="201" t="s">
        <v>188</v>
      </c>
      <c r="G1893" s="201">
        <v>0.3581669899549571</v>
      </c>
      <c r="H1893" s="201">
        <v>0.96614900000000004</v>
      </c>
      <c r="I1893" s="201">
        <v>2.5110000000000002E-3</v>
      </c>
      <c r="J1893" s="201">
        <v>0.81059999999999999</v>
      </c>
      <c r="K1893" s="201">
        <v>4.8070000000000002E-2</v>
      </c>
      <c r="L1893" s="201"/>
      <c r="M1893" s="201"/>
      <c r="N1893" s="201"/>
      <c r="O1893" s="1"/>
    </row>
    <row r="1894" spans="1:15">
      <c r="A1894" s="354">
        <v>2</v>
      </c>
      <c r="B1894" s="258">
        <v>40568</v>
      </c>
      <c r="C1894" s="201">
        <v>0.20200000000000001</v>
      </c>
      <c r="D1894" s="201">
        <v>3.0000000000000001E-3</v>
      </c>
      <c r="E1894" s="201">
        <v>1.644067013602758E-3</v>
      </c>
      <c r="F1894" s="201">
        <v>1.3215535685889423E-3</v>
      </c>
      <c r="G1894" s="201">
        <v>0.47596697982939395</v>
      </c>
      <c r="H1894" s="201">
        <v>0.52085899999999996</v>
      </c>
      <c r="I1894" s="201">
        <v>2.1059999999999998E-3</v>
      </c>
      <c r="J1894" s="201">
        <v>0.66479999999999995</v>
      </c>
      <c r="K1894" s="201">
        <v>5.0549999999999998E-2</v>
      </c>
      <c r="L1894" s="201"/>
      <c r="M1894" s="201"/>
      <c r="N1894" s="201"/>
      <c r="O1894" s="1"/>
    </row>
    <row r="1895" spans="1:15">
      <c r="A1895" s="290">
        <v>7</v>
      </c>
      <c r="B1895" s="258">
        <v>40568</v>
      </c>
      <c r="C1895" s="201">
        <v>0.43099999999999999</v>
      </c>
      <c r="D1895" s="201">
        <v>3.0000000000000001E-3</v>
      </c>
      <c r="E1895" s="201">
        <v>7.759979418324997E-2</v>
      </c>
      <c r="F1895" s="201">
        <v>1.5670185219375859E-3</v>
      </c>
      <c r="G1895" s="201">
        <v>0.51546689823393821</v>
      </c>
      <c r="H1895" s="201">
        <v>1.0332170000000001</v>
      </c>
      <c r="I1895" s="201">
        <v>1.9059999999999999E-3</v>
      </c>
      <c r="J1895" s="201">
        <v>0.41649999999999998</v>
      </c>
      <c r="K1895" s="201">
        <v>0.1079</v>
      </c>
      <c r="L1895" s="201"/>
      <c r="M1895" s="201"/>
      <c r="N1895" s="201"/>
      <c r="O1895" s="1"/>
    </row>
    <row r="1896" spans="1:15">
      <c r="A1896" s="290">
        <v>17</v>
      </c>
      <c r="B1896" s="258">
        <v>40568</v>
      </c>
      <c r="C1896" s="201">
        <v>0.17199999999999999</v>
      </c>
      <c r="D1896" s="201">
        <v>1E-3</v>
      </c>
      <c r="E1896" s="201">
        <v>0.15269041488394436</v>
      </c>
      <c r="F1896" s="201" t="s">
        <v>188</v>
      </c>
      <c r="G1896" s="201">
        <v>0.48372486160176137</v>
      </c>
      <c r="H1896" s="201">
        <v>0.53330699999999998</v>
      </c>
      <c r="I1896" s="201">
        <v>2.251E-3</v>
      </c>
      <c r="J1896" s="201">
        <v>0.43090000000000001</v>
      </c>
      <c r="K1896" s="201">
        <v>0.18290000000000001</v>
      </c>
      <c r="L1896" s="201"/>
      <c r="M1896" s="201"/>
      <c r="N1896" s="201"/>
      <c r="O1896" s="1"/>
    </row>
    <row r="1897" spans="1:15">
      <c r="A1897" s="290">
        <v>18</v>
      </c>
      <c r="B1897" s="258">
        <v>40568</v>
      </c>
      <c r="C1897" s="201">
        <v>0.16800000000000001</v>
      </c>
      <c r="D1897" s="201">
        <v>1E-3</v>
      </c>
      <c r="E1897" s="201">
        <v>4.1056992942478032E-3</v>
      </c>
      <c r="F1897" s="201" t="s">
        <v>188</v>
      </c>
      <c r="G1897" s="201">
        <v>0.37448591088366567</v>
      </c>
      <c r="H1897" s="201">
        <v>0.50951900000000006</v>
      </c>
      <c r="I1897" s="201">
        <v>8.1530000000000005E-3</v>
      </c>
      <c r="J1897" s="201">
        <v>0.54649999999999999</v>
      </c>
      <c r="K1897" s="201">
        <v>4.7579999999999997E-2</v>
      </c>
      <c r="L1897" s="201"/>
      <c r="M1897" s="201"/>
      <c r="N1897" s="201"/>
      <c r="O1897" s="1"/>
    </row>
    <row r="1898" spans="1:15">
      <c r="A1898" s="354">
        <v>2</v>
      </c>
      <c r="B1898" s="258">
        <v>40575</v>
      </c>
      <c r="C1898" s="201">
        <v>0.19700000000000001</v>
      </c>
      <c r="D1898" s="201">
        <v>1E-3</v>
      </c>
      <c r="E1898" s="201">
        <v>6.7617218394847023E-3</v>
      </c>
      <c r="F1898" s="201">
        <v>2.1822274285946846E-3</v>
      </c>
      <c r="G1898" s="201">
        <v>0.43941587820798766</v>
      </c>
      <c r="H1898" s="201">
        <v>1.030276</v>
      </c>
      <c r="I1898" s="201">
        <v>2.3760000000000001E-3</v>
      </c>
      <c r="J1898" s="201">
        <v>0.63139999999999996</v>
      </c>
      <c r="K1898" s="201">
        <v>4.0259999999999997E-2</v>
      </c>
      <c r="L1898" s="201"/>
      <c r="M1898" s="201"/>
      <c r="N1898" s="201"/>
      <c r="O1898" s="1"/>
    </row>
    <row r="1899" spans="1:15">
      <c r="A1899" s="290">
        <v>7</v>
      </c>
      <c r="B1899" s="258">
        <v>40575</v>
      </c>
      <c r="C1899" s="201">
        <v>0.42099999999999999</v>
      </c>
      <c r="D1899" s="201">
        <v>2E-3</v>
      </c>
      <c r="E1899" s="201">
        <v>6.5396699190123003E-2</v>
      </c>
      <c r="F1899" s="201" t="s">
        <v>188</v>
      </c>
      <c r="G1899" s="201">
        <v>0.47415915422294891</v>
      </c>
      <c r="H1899" s="201">
        <v>0.96762499999999996</v>
      </c>
      <c r="I1899" s="201">
        <v>2.317E-3</v>
      </c>
      <c r="J1899" s="201">
        <v>0.38080000000000003</v>
      </c>
      <c r="K1899" s="201">
        <v>0.1036</v>
      </c>
      <c r="L1899" s="201"/>
      <c r="M1899" s="201"/>
      <c r="N1899" s="201"/>
      <c r="O1899" s="1"/>
    </row>
    <row r="1900" spans="1:15">
      <c r="A1900" s="290">
        <v>17</v>
      </c>
      <c r="B1900" s="258">
        <v>40575</v>
      </c>
      <c r="C1900" s="201">
        <v>0.17599999999999999</v>
      </c>
      <c r="D1900" s="201">
        <v>3.0000000000000001E-3</v>
      </c>
      <c r="E1900" s="201">
        <v>0.14295550190845385</v>
      </c>
      <c r="F1900" s="201" t="s">
        <v>188</v>
      </c>
      <c r="G1900" s="201">
        <v>0.47804143248276904</v>
      </c>
      <c r="H1900" s="201">
        <v>0.58698099999999998</v>
      </c>
      <c r="I1900" s="201">
        <v>3.0720000000000001E-3</v>
      </c>
      <c r="J1900" s="201">
        <v>0.71079999999999999</v>
      </c>
      <c r="K1900" s="201">
        <v>0.16250000000000001</v>
      </c>
      <c r="L1900" s="201"/>
      <c r="M1900" s="201"/>
      <c r="N1900" s="201"/>
      <c r="O1900" s="1"/>
    </row>
    <row r="1901" spans="1:15">
      <c r="A1901" s="290">
        <v>18</v>
      </c>
      <c r="B1901" s="258">
        <v>40575</v>
      </c>
      <c r="C1901" s="201">
        <v>0.17299999999999999</v>
      </c>
      <c r="D1901" s="201">
        <v>1E-3</v>
      </c>
      <c r="E1901" s="201">
        <v>3.2235275314026865E-3</v>
      </c>
      <c r="F1901" s="201" t="s">
        <v>188</v>
      </c>
      <c r="G1901" s="201">
        <v>0.36980351283194252</v>
      </c>
      <c r="H1901" s="201">
        <v>0.52427500000000005</v>
      </c>
      <c r="I1901" s="201">
        <v>2.444E-3</v>
      </c>
      <c r="J1901" s="201">
        <v>0.72450000000000003</v>
      </c>
      <c r="K1901" s="201">
        <v>3.0300000000000001E-2</v>
      </c>
      <c r="L1901" s="201"/>
      <c r="M1901" s="201"/>
      <c r="N1901" s="201"/>
      <c r="O1901" s="1"/>
    </row>
    <row r="1902" spans="1:15">
      <c r="A1902" s="354">
        <v>2</v>
      </c>
      <c r="B1902" s="258">
        <v>40582</v>
      </c>
      <c r="C1902" s="201">
        <v>0.24099999999999999</v>
      </c>
      <c r="D1902" s="201">
        <v>3.0000000000000001E-3</v>
      </c>
      <c r="E1902" s="201">
        <v>1.4261371049326416E-3</v>
      </c>
      <c r="F1902" s="201" t="s">
        <v>188</v>
      </c>
      <c r="G1902" s="201">
        <v>0.4723743078574581</v>
      </c>
      <c r="H1902" s="201">
        <v>0.50173299999999998</v>
      </c>
      <c r="I1902" s="201">
        <v>2.2560000000000002E-3</v>
      </c>
      <c r="J1902" s="201">
        <v>0.49130000000000001</v>
      </c>
      <c r="K1902" s="201">
        <v>3.4889999999999997E-2</v>
      </c>
      <c r="L1902" s="201"/>
      <c r="M1902" s="201"/>
      <c r="N1902" s="201"/>
      <c r="O1902" s="1"/>
    </row>
    <row r="1903" spans="1:15">
      <c r="A1903" s="290">
        <v>7</v>
      </c>
      <c r="B1903" s="258">
        <v>40582</v>
      </c>
      <c r="C1903" s="201">
        <v>0.48099999999999998</v>
      </c>
      <c r="D1903" s="201">
        <v>4.0000000000000001E-3</v>
      </c>
      <c r="E1903" s="201">
        <v>7.2044804292754616E-2</v>
      </c>
      <c r="F1903" s="201" t="s">
        <v>188</v>
      </c>
      <c r="G1903" s="201">
        <v>0.5181229277997067</v>
      </c>
      <c r="H1903" s="201">
        <v>0.91106600000000004</v>
      </c>
      <c r="I1903" s="201">
        <v>1.98E-3</v>
      </c>
      <c r="J1903" s="201">
        <v>0.37659999999999999</v>
      </c>
      <c r="K1903" s="201">
        <v>0.10489999999999999</v>
      </c>
      <c r="L1903" s="201"/>
      <c r="M1903" s="201"/>
      <c r="N1903" s="201"/>
      <c r="O1903" s="1"/>
    </row>
    <row r="1904" spans="1:15">
      <c r="A1904" s="290">
        <v>17</v>
      </c>
      <c r="B1904" s="258">
        <v>40582</v>
      </c>
      <c r="C1904" s="201">
        <v>0.222</v>
      </c>
      <c r="D1904" s="201">
        <v>2E-3</v>
      </c>
      <c r="E1904" s="201">
        <v>0.158</v>
      </c>
      <c r="F1904" s="201" t="s">
        <v>188</v>
      </c>
      <c r="G1904" s="201">
        <v>0.52178579721024865</v>
      </c>
      <c r="H1904" s="201">
        <v>0.51973100000000005</v>
      </c>
      <c r="I1904" s="201">
        <v>1.879E-3</v>
      </c>
      <c r="J1904" s="201">
        <v>0.73409999999999997</v>
      </c>
      <c r="K1904" s="201">
        <v>0.22120000000000001</v>
      </c>
      <c r="L1904" s="201"/>
      <c r="M1904" s="201"/>
      <c r="N1904" s="201"/>
      <c r="O1904" s="1"/>
    </row>
    <row r="1905" spans="1:15">
      <c r="A1905" s="290">
        <v>18</v>
      </c>
      <c r="B1905" s="258">
        <v>40582</v>
      </c>
      <c r="C1905" s="201">
        <v>0.223</v>
      </c>
      <c r="D1905" s="201">
        <v>4.0000000000000001E-3</v>
      </c>
      <c r="E1905" s="201">
        <v>1.3159536931593434E-3</v>
      </c>
      <c r="F1905" s="201" t="s">
        <v>188</v>
      </c>
      <c r="G1905" s="201">
        <v>0.37640939655192635</v>
      </c>
      <c r="H1905" s="201">
        <v>0.475576</v>
      </c>
      <c r="I1905" s="201">
        <v>3.3709999999999999E-3</v>
      </c>
      <c r="J1905" s="201">
        <v>0.71220000000000006</v>
      </c>
      <c r="K1905" s="201">
        <v>9.5369999999999996E-2</v>
      </c>
      <c r="L1905" s="201"/>
      <c r="M1905" s="201"/>
      <c r="N1905" s="201"/>
      <c r="O1905" s="1"/>
    </row>
    <row r="1906" spans="1:15">
      <c r="A1906" s="354">
        <v>2</v>
      </c>
      <c r="B1906" s="258">
        <v>40589</v>
      </c>
      <c r="C1906" s="201">
        <v>0.216</v>
      </c>
      <c r="D1906" s="201">
        <v>4.0000000000000001E-3</v>
      </c>
      <c r="E1906" s="201">
        <v>9.2289690329403918E-3</v>
      </c>
      <c r="F1906" s="201">
        <v>3.5972525864928434E-3</v>
      </c>
      <c r="G1906" s="201">
        <v>0.44676109473062459</v>
      </c>
      <c r="H1906" s="201">
        <v>0.47727799999999998</v>
      </c>
      <c r="I1906" s="201">
        <v>3.0000000000000001E-3</v>
      </c>
      <c r="J1906" s="201">
        <v>0.52910000000000001</v>
      </c>
      <c r="K1906" s="201">
        <v>3.7830000000000003E-2</v>
      </c>
      <c r="L1906" s="201"/>
      <c r="M1906" s="201"/>
      <c r="N1906" s="201"/>
      <c r="O1906" s="1"/>
    </row>
    <row r="1907" spans="1:15">
      <c r="A1907" s="290">
        <v>7</v>
      </c>
      <c r="B1907" s="258">
        <v>40589</v>
      </c>
      <c r="C1907" s="201">
        <v>0.44700000000000001</v>
      </c>
      <c r="D1907" s="201">
        <v>3.0000000000000001E-3</v>
      </c>
      <c r="E1907" s="201">
        <v>7.2488152125104136E-2</v>
      </c>
      <c r="F1907" s="201">
        <v>1.7078566451076806E-3</v>
      </c>
      <c r="G1907" s="201">
        <v>0.50665342231266164</v>
      </c>
      <c r="H1907" s="201">
        <v>0.94164400000000004</v>
      </c>
      <c r="I1907" s="201">
        <v>3.2320000000000001E-3</v>
      </c>
      <c r="J1907" s="201">
        <v>0.38500000000000001</v>
      </c>
      <c r="K1907" s="201">
        <v>0.12039999999999999</v>
      </c>
      <c r="L1907" s="201"/>
      <c r="M1907" s="201"/>
      <c r="N1907" s="201"/>
      <c r="O1907" s="1"/>
    </row>
    <row r="1908" spans="1:15">
      <c r="A1908" s="290">
        <v>17</v>
      </c>
      <c r="B1908" s="258">
        <v>40589</v>
      </c>
      <c r="C1908" s="201">
        <v>0.20100000000000001</v>
      </c>
      <c r="D1908" s="201">
        <v>4.0000000000000001E-3</v>
      </c>
      <c r="E1908" s="201">
        <v>0.15151292621735191</v>
      </c>
      <c r="F1908" s="201" t="s">
        <v>188</v>
      </c>
      <c r="G1908" s="201">
        <v>0.50402166625376055</v>
      </c>
      <c r="H1908" s="201">
        <v>0.66140299999999996</v>
      </c>
      <c r="I1908" s="201">
        <v>2.4109999999999999E-3</v>
      </c>
      <c r="J1908" s="201">
        <v>0.60950000000000004</v>
      </c>
      <c r="K1908" s="201">
        <v>0.1757</v>
      </c>
      <c r="L1908" s="201"/>
      <c r="M1908" s="201"/>
      <c r="N1908" s="201"/>
      <c r="O1908" s="1"/>
    </row>
    <row r="1909" spans="1:15">
      <c r="A1909" s="290">
        <v>18</v>
      </c>
      <c r="B1909" s="258">
        <v>40589</v>
      </c>
      <c r="C1909" s="201">
        <v>0.20300000000000001</v>
      </c>
      <c r="D1909" s="201">
        <v>3.0000000000000001E-3</v>
      </c>
      <c r="E1909" s="201">
        <v>2.6124806652457959E-3</v>
      </c>
      <c r="F1909" s="201">
        <v>1.4121281575430978E-3</v>
      </c>
      <c r="G1909" s="201">
        <v>0.36912889753812739</v>
      </c>
      <c r="H1909" s="201">
        <v>0.48469800000000002</v>
      </c>
      <c r="I1909" s="201">
        <v>2.7910000000000001E-3</v>
      </c>
      <c r="J1909" s="201">
        <v>0.83399999999999996</v>
      </c>
      <c r="K1909" s="201">
        <v>7.8450000000000006E-2</v>
      </c>
      <c r="L1909" s="201"/>
      <c r="M1909" s="201"/>
      <c r="N1909" s="201"/>
      <c r="O1909" s="1"/>
    </row>
    <row r="1910" spans="1:15">
      <c r="A1910" s="354">
        <v>2</v>
      </c>
      <c r="B1910" s="258">
        <v>40596</v>
      </c>
      <c r="C1910" s="201">
        <v>0.20699999999999999</v>
      </c>
      <c r="D1910" s="201">
        <v>5.0000000000000001E-3</v>
      </c>
      <c r="E1910" s="201">
        <v>2.1304161725022746E-3</v>
      </c>
      <c r="F1910" s="201">
        <v>2.8810478938858315E-3</v>
      </c>
      <c r="G1910" s="201">
        <v>0.41765364024386176</v>
      </c>
      <c r="H1910" s="201">
        <v>0.57910200000000001</v>
      </c>
      <c r="I1910" s="201">
        <v>1.843E-3</v>
      </c>
      <c r="J1910" s="201">
        <v>0.73819999999999997</v>
      </c>
      <c r="K1910" s="201">
        <v>7.7990000000000004E-2</v>
      </c>
      <c r="L1910" s="201"/>
      <c r="M1910" s="201"/>
      <c r="N1910" s="201"/>
      <c r="O1910" s="1"/>
    </row>
    <row r="1911" spans="1:15">
      <c r="A1911" s="290">
        <v>7</v>
      </c>
      <c r="B1911" s="258">
        <v>40596</v>
      </c>
      <c r="C1911" s="201">
        <v>0.438</v>
      </c>
      <c r="D1911" s="201">
        <v>5.0000000000000001E-3</v>
      </c>
      <c r="E1911" s="201">
        <v>6.4736624607306253E-2</v>
      </c>
      <c r="F1911" s="201" t="s">
        <v>188</v>
      </c>
      <c r="G1911" s="201">
        <v>0.48317367757021235</v>
      </c>
      <c r="H1911" s="201">
        <v>0.97453400000000001</v>
      </c>
      <c r="I1911" s="201">
        <v>2.5240000000000002E-3</v>
      </c>
      <c r="J1911" s="201">
        <v>0.40260000000000001</v>
      </c>
      <c r="K1911" s="201">
        <v>8.8169999999999998E-2</v>
      </c>
      <c r="L1911" s="201"/>
      <c r="M1911" s="201"/>
      <c r="N1911" s="201"/>
      <c r="O1911" s="1"/>
    </row>
    <row r="1912" spans="1:15">
      <c r="A1912" s="290">
        <v>17</v>
      </c>
      <c r="B1912" s="258">
        <v>40596</v>
      </c>
      <c r="C1912" s="201">
        <v>0.20100000000000001</v>
      </c>
      <c r="D1912" s="201">
        <v>3.0000000000000001E-3</v>
      </c>
      <c r="E1912" s="201">
        <v>0.20843067982159788</v>
      </c>
      <c r="F1912" s="201" t="s">
        <v>188</v>
      </c>
      <c r="G1912" s="201">
        <v>0.45420952083474248</v>
      </c>
      <c r="H1912" s="201">
        <v>0.53686999999999996</v>
      </c>
      <c r="I1912" s="201">
        <v>2.3019999999999998E-3</v>
      </c>
      <c r="J1912" s="201">
        <v>0.70269999999999999</v>
      </c>
      <c r="K1912" s="201">
        <v>0.16250000000000001</v>
      </c>
      <c r="L1912" s="201"/>
      <c r="M1912" s="201"/>
      <c r="N1912" s="201"/>
      <c r="O1912" s="1"/>
    </row>
    <row r="1913" spans="1:15">
      <c r="A1913" s="290">
        <v>18</v>
      </c>
      <c r="B1913" s="252">
        <v>40596</v>
      </c>
      <c r="C1913" s="197">
        <v>0.19800000000000001</v>
      </c>
      <c r="D1913" s="197">
        <v>6.0000000000000001E-3</v>
      </c>
      <c r="E1913" s="197">
        <v>3.6427235622252343E-3</v>
      </c>
      <c r="F1913" s="197">
        <v>1.5218365512481432E-3</v>
      </c>
      <c r="G1913" s="197">
        <v>0.35043615488194996</v>
      </c>
      <c r="H1913" s="197">
        <v>0.54888499999999996</v>
      </c>
      <c r="I1913" s="197">
        <v>1.8489999999999999E-3</v>
      </c>
      <c r="J1913" s="197">
        <v>1.2150000000000001</v>
      </c>
      <c r="K1913" s="197">
        <v>0.1124</v>
      </c>
      <c r="L1913" s="205"/>
      <c r="M1913" s="205"/>
      <c r="N1913" s="205"/>
      <c r="O1913" s="1"/>
    </row>
    <row r="1914" spans="1:15">
      <c r="A1914" s="354">
        <v>2</v>
      </c>
      <c r="B1914" s="252">
        <v>40603</v>
      </c>
      <c r="C1914" s="197">
        <v>0.23599999999999999</v>
      </c>
      <c r="D1914" s="197">
        <v>6.0000000000000001E-3</v>
      </c>
      <c r="E1914" s="197">
        <v>3.1595594682465415E-3</v>
      </c>
      <c r="F1914" s="197" t="s">
        <v>188</v>
      </c>
      <c r="G1914" s="197">
        <v>0.5138272211912438</v>
      </c>
      <c r="H1914" s="197">
        <v>0.58828499999999995</v>
      </c>
      <c r="I1914" s="197">
        <v>2.9090000000000001E-3</v>
      </c>
      <c r="J1914" s="197">
        <v>0.74770000000000003</v>
      </c>
      <c r="K1914" s="197">
        <v>5.772E-2</v>
      </c>
      <c r="L1914" s="205"/>
      <c r="M1914" s="205"/>
      <c r="N1914" s="205"/>
      <c r="O1914" s="1"/>
    </row>
    <row r="1915" spans="1:15">
      <c r="A1915" s="290">
        <v>7</v>
      </c>
      <c r="B1915" s="252">
        <v>40603</v>
      </c>
      <c r="C1915" s="197">
        <v>0.495</v>
      </c>
      <c r="D1915" s="197">
        <v>8.0000000000000002E-3</v>
      </c>
      <c r="E1915" s="197">
        <v>7.2722255116023246E-2</v>
      </c>
      <c r="F1915" s="197" t="s">
        <v>188</v>
      </c>
      <c r="G1915" s="197">
        <v>0.52477759975829064</v>
      </c>
      <c r="H1915" s="197">
        <v>1.0056229999999999</v>
      </c>
      <c r="I1915" s="197">
        <v>1.712E-3</v>
      </c>
      <c r="J1915" s="197">
        <v>0.4511</v>
      </c>
      <c r="K1915" s="197">
        <v>9.2799999999999994E-2</v>
      </c>
      <c r="L1915" s="205"/>
      <c r="M1915" s="205"/>
      <c r="N1915" s="205"/>
      <c r="O1915" s="1"/>
    </row>
    <row r="1916" spans="1:15">
      <c r="A1916" s="290">
        <v>17</v>
      </c>
      <c r="B1916" s="258">
        <v>40603</v>
      </c>
      <c r="C1916" s="201">
        <v>0.20399999999999999</v>
      </c>
      <c r="D1916" s="201">
        <v>8.0000000000000002E-3</v>
      </c>
      <c r="E1916" s="201">
        <v>0.15828305941512866</v>
      </c>
      <c r="F1916" s="201" t="s">
        <v>188</v>
      </c>
      <c r="G1916" s="201">
        <v>0.47361985122498201</v>
      </c>
      <c r="H1916" s="201">
        <v>0.69683349999999999</v>
      </c>
      <c r="I1916" s="201">
        <v>2.5249999999999999E-3</v>
      </c>
      <c r="J1916" s="201">
        <v>0.57279999999999998</v>
      </c>
      <c r="K1916" s="201">
        <v>0.1598</v>
      </c>
      <c r="L1916" s="201"/>
      <c r="M1916" s="201"/>
      <c r="N1916" s="201"/>
      <c r="O1916" s="1"/>
    </row>
    <row r="1917" spans="1:15">
      <c r="A1917" s="290">
        <v>18</v>
      </c>
      <c r="B1917" s="258">
        <v>40603</v>
      </c>
      <c r="C1917" s="201">
        <v>0.20300000000000001</v>
      </c>
      <c r="D1917" s="201">
        <v>8.0000000000000002E-3</v>
      </c>
      <c r="E1917" s="201">
        <v>3.5277570178755433E-3</v>
      </c>
      <c r="F1917" s="201" t="s">
        <v>188</v>
      </c>
      <c r="G1917" s="201">
        <v>0.39135979933684545</v>
      </c>
      <c r="H1917" s="201">
        <v>0.76668800000000004</v>
      </c>
      <c r="I1917" s="201">
        <v>3.2989999999999998E-3</v>
      </c>
      <c r="J1917" s="201">
        <v>0.85780000000000001</v>
      </c>
      <c r="K1917" s="201">
        <v>5.1549999999999999E-2</v>
      </c>
      <c r="L1917" s="201"/>
      <c r="M1917" s="201"/>
      <c r="N1917" s="201"/>
      <c r="O1917" s="1"/>
    </row>
    <row r="1918" spans="1:15">
      <c r="A1918" s="354">
        <v>2</v>
      </c>
      <c r="B1918" s="258">
        <v>40610</v>
      </c>
      <c r="C1918" s="201">
        <v>0.34599999999999997</v>
      </c>
      <c r="D1918" s="201">
        <v>4.0000000000000001E-3</v>
      </c>
      <c r="E1918" s="201">
        <v>1.7749670682835313E-3</v>
      </c>
      <c r="F1918" s="201">
        <v>4.3264411956733346E-3</v>
      </c>
      <c r="G1918" s="201">
        <v>0.54246359883057049</v>
      </c>
      <c r="H1918" s="201">
        <v>0.57474499999999995</v>
      </c>
      <c r="I1918" s="201">
        <v>1.9889999999999999E-3</v>
      </c>
      <c r="J1918" s="201">
        <v>0.79559999999999997</v>
      </c>
      <c r="K1918" s="201">
        <v>7.8570000000000001E-2</v>
      </c>
      <c r="L1918" s="201"/>
      <c r="M1918" s="201"/>
      <c r="N1918" s="201"/>
      <c r="O1918" s="1"/>
    </row>
    <row r="1919" spans="1:15">
      <c r="A1919" s="289">
        <v>7</v>
      </c>
      <c r="B1919" s="256">
        <v>40610</v>
      </c>
      <c r="C1919" s="241">
        <v>0.66200000000000003</v>
      </c>
      <c r="D1919" s="201">
        <v>5.0000000000000001E-3</v>
      </c>
      <c r="E1919" s="201">
        <v>8.2895834743224567E-2</v>
      </c>
      <c r="F1919" s="201" t="s">
        <v>188</v>
      </c>
      <c r="G1919" s="201">
        <v>0.60419740963882174</v>
      </c>
      <c r="H1919" s="201">
        <v>0.846472</v>
      </c>
      <c r="I1919" s="201">
        <v>3.1250000000000002E-3</v>
      </c>
      <c r="J1919" s="201">
        <v>0.39419999999999999</v>
      </c>
      <c r="K1919" s="201">
        <v>0.1205</v>
      </c>
      <c r="L1919" s="202"/>
      <c r="M1919" s="202"/>
      <c r="N1919" s="202"/>
      <c r="O1919" s="58"/>
    </row>
    <row r="1920" spans="1:15">
      <c r="A1920" s="289">
        <v>17</v>
      </c>
      <c r="B1920" s="256">
        <v>40610</v>
      </c>
      <c r="C1920" s="241">
        <v>0.317</v>
      </c>
      <c r="D1920" s="201">
        <v>5.0000000000000001E-3</v>
      </c>
      <c r="E1920" s="201">
        <v>0.18616550153159886</v>
      </c>
      <c r="F1920" s="201" t="s">
        <v>188</v>
      </c>
      <c r="G1920" s="201">
        <v>0.57688656609821287</v>
      </c>
      <c r="H1920" s="201">
        <v>0.93154700000000001</v>
      </c>
      <c r="I1920" s="201">
        <v>2.4710000000000001E-3</v>
      </c>
      <c r="J1920" s="201">
        <v>0.49969999999999998</v>
      </c>
      <c r="K1920" s="201">
        <v>0.20930000000000001</v>
      </c>
      <c r="L1920" s="202"/>
      <c r="M1920" s="202"/>
      <c r="N1920" s="202"/>
      <c r="O1920" s="58"/>
    </row>
    <row r="1921" spans="1:15">
      <c r="A1921" s="289">
        <v>18</v>
      </c>
      <c r="B1921" s="256">
        <v>40610</v>
      </c>
      <c r="C1921" s="241">
        <v>0.31900000000000001</v>
      </c>
      <c r="D1921" s="201">
        <v>5.0000000000000001E-3</v>
      </c>
      <c r="E1921" s="201">
        <v>2.2043252668473082E-3</v>
      </c>
      <c r="F1921" s="201" t="s">
        <v>188</v>
      </c>
      <c r="G1921" s="201">
        <v>0.39124604386122813</v>
      </c>
      <c r="H1921" s="201">
        <v>0.57672999999999996</v>
      </c>
      <c r="I1921" s="201">
        <v>3.2720000000000002E-3</v>
      </c>
      <c r="J1921" s="201">
        <v>0.66200000000000003</v>
      </c>
      <c r="K1921" s="201">
        <v>6.4409999999999995E-2</v>
      </c>
      <c r="L1921" s="202"/>
      <c r="M1921" s="202"/>
      <c r="N1921" s="202"/>
      <c r="O1921" s="58"/>
    </row>
    <row r="1922" spans="1:15">
      <c r="A1922" s="360">
        <v>2</v>
      </c>
      <c r="B1922" s="256">
        <v>40617</v>
      </c>
      <c r="C1922" s="241">
        <v>0.40600000000000003</v>
      </c>
      <c r="D1922" s="201">
        <v>8.9999999999999993E-3</v>
      </c>
      <c r="E1922" s="201">
        <v>1.0422615589872593E-3</v>
      </c>
      <c r="F1922" s="201">
        <v>5.9148916424723438E-3</v>
      </c>
      <c r="G1922" s="201">
        <v>0.4603410110314986</v>
      </c>
      <c r="H1922" s="201">
        <v>0.60410200000000003</v>
      </c>
      <c r="I1922" s="201">
        <v>3.1259999999999999E-3</v>
      </c>
      <c r="J1922" s="201">
        <v>1.0580000000000001</v>
      </c>
      <c r="K1922" s="201">
        <v>5.9720000000000002E-2</v>
      </c>
      <c r="L1922" s="202"/>
      <c r="M1922" s="202"/>
      <c r="N1922" s="202"/>
      <c r="O1922" s="58"/>
    </row>
    <row r="1923" spans="1:15">
      <c r="A1923" s="289">
        <v>7</v>
      </c>
      <c r="B1923" s="256">
        <v>40617</v>
      </c>
      <c r="C1923" s="241">
        <v>0.80700000000000005</v>
      </c>
      <c r="D1923" s="201">
        <v>8.9999999999999993E-3</v>
      </c>
      <c r="E1923" s="201">
        <v>8.0907665772393902E-2</v>
      </c>
      <c r="F1923" s="201" t="s">
        <v>188</v>
      </c>
      <c r="G1923" s="201">
        <v>0.53341304450329463</v>
      </c>
      <c r="H1923" s="201">
        <v>0.89574100000000001</v>
      </c>
      <c r="I1923" s="201">
        <v>3.6449999999999998E-3</v>
      </c>
      <c r="J1923" s="201">
        <v>0.7651</v>
      </c>
      <c r="K1923" s="201">
        <v>0.1145</v>
      </c>
      <c r="L1923" s="202"/>
      <c r="M1923" s="202"/>
      <c r="N1923" s="202"/>
      <c r="O1923" s="58"/>
    </row>
    <row r="1924" spans="1:15">
      <c r="A1924" s="289">
        <v>17</v>
      </c>
      <c r="B1924" s="256">
        <v>40617</v>
      </c>
      <c r="C1924" s="241">
        <v>0.377</v>
      </c>
      <c r="D1924" s="201">
        <v>7.0000000000000001E-3</v>
      </c>
      <c r="E1924" s="201">
        <v>0.20035762057978559</v>
      </c>
      <c r="F1924" s="201" t="s">
        <v>188</v>
      </c>
      <c r="G1924" s="201">
        <v>0.45591670507213949</v>
      </c>
      <c r="H1924" s="201">
        <v>0.57032099999999997</v>
      </c>
      <c r="I1924" s="201">
        <v>3.8149999999999998E-3</v>
      </c>
      <c r="J1924" s="201">
        <v>0.6956</v>
      </c>
      <c r="K1924" s="201">
        <v>0.224</v>
      </c>
      <c r="L1924" s="202"/>
      <c r="M1924" s="202"/>
      <c r="N1924" s="202"/>
      <c r="O1924" s="58"/>
    </row>
    <row r="1925" spans="1:15">
      <c r="A1925" s="289">
        <v>18</v>
      </c>
      <c r="B1925" s="256">
        <v>40617</v>
      </c>
      <c r="C1925" s="241">
        <v>0.35399999999999998</v>
      </c>
      <c r="D1925" s="201">
        <v>0.01</v>
      </c>
      <c r="E1925" s="201">
        <v>8.9822154490602226E-4</v>
      </c>
      <c r="F1925" s="201" t="s">
        <v>188</v>
      </c>
      <c r="G1925" s="201">
        <v>0.45589067466513977</v>
      </c>
      <c r="H1925" s="201">
        <v>0.69547300000000001</v>
      </c>
      <c r="I1925" s="201">
        <v>3.0869999999999999E-3</v>
      </c>
      <c r="J1925" s="201">
        <v>0.91220000000000001</v>
      </c>
      <c r="K1925" s="201">
        <v>3.8289999999999998E-2</v>
      </c>
      <c r="L1925" s="202"/>
      <c r="M1925" s="202"/>
      <c r="N1925" s="202"/>
      <c r="O1925" s="58"/>
    </row>
    <row r="1926" spans="1:15">
      <c r="A1926" s="360">
        <v>2</v>
      </c>
      <c r="B1926" s="256">
        <v>40624</v>
      </c>
      <c r="C1926" s="241">
        <v>0.316</v>
      </c>
      <c r="D1926" s="201">
        <v>3.0000000000000001E-3</v>
      </c>
      <c r="E1926" s="201">
        <v>2.750444920483092E-3</v>
      </c>
      <c r="F1926" s="201">
        <v>4.6411615536941066E-3</v>
      </c>
      <c r="G1926" s="201">
        <v>0.40249026518257497</v>
      </c>
      <c r="H1926" s="201">
        <v>0.59007900000000002</v>
      </c>
      <c r="I1926" s="201">
        <v>4.3020000000000003E-3</v>
      </c>
      <c r="J1926" s="201">
        <v>0.60450000000000004</v>
      </c>
      <c r="K1926" s="201">
        <v>4.172E-2</v>
      </c>
      <c r="L1926" s="202"/>
      <c r="M1926" s="202"/>
      <c r="N1926" s="202"/>
      <c r="O1926" s="58"/>
    </row>
    <row r="1927" spans="1:15">
      <c r="A1927" s="289">
        <v>7</v>
      </c>
      <c r="B1927" s="256">
        <v>40624</v>
      </c>
      <c r="C1927" s="241">
        <v>0.63700000000000001</v>
      </c>
      <c r="D1927" s="201">
        <v>4.0000000000000001E-3</v>
      </c>
      <c r="E1927" s="201">
        <v>7.289625058599393E-2</v>
      </c>
      <c r="F1927" s="201" t="s">
        <v>188</v>
      </c>
      <c r="G1927" s="201">
        <v>0.46143052618614705</v>
      </c>
      <c r="H1927" s="201">
        <v>0.85612100000000002</v>
      </c>
      <c r="I1927" s="201">
        <v>2.6940000000000002E-3</v>
      </c>
      <c r="J1927" s="201">
        <v>0.94330000000000003</v>
      </c>
      <c r="K1927" s="201">
        <v>0.22189999999999999</v>
      </c>
      <c r="L1927" s="202"/>
      <c r="M1927" s="202"/>
      <c r="N1927" s="202"/>
      <c r="O1927" s="58"/>
    </row>
    <row r="1928" spans="1:15">
      <c r="A1928" s="289">
        <v>17</v>
      </c>
      <c r="B1928" s="256">
        <v>40624</v>
      </c>
      <c r="C1928" s="241">
        <v>0.317</v>
      </c>
      <c r="D1928" s="201">
        <v>2E-3</v>
      </c>
      <c r="E1928" s="201">
        <v>0.18958459547530312</v>
      </c>
      <c r="F1928" s="201" t="s">
        <v>188</v>
      </c>
      <c r="G1928" s="201">
        <v>0.3942327436864444</v>
      </c>
      <c r="H1928" s="201">
        <v>0.55485099999999998</v>
      </c>
      <c r="I1928" s="201">
        <v>3.519E-3</v>
      </c>
      <c r="J1928" s="201">
        <v>0.57410000000000005</v>
      </c>
      <c r="K1928" s="201">
        <v>0.24390000000000001</v>
      </c>
      <c r="L1928" s="202"/>
      <c r="M1928" s="202"/>
      <c r="N1928" s="202"/>
      <c r="O1928" s="58"/>
    </row>
    <row r="1929" spans="1:15">
      <c r="A1929" s="289">
        <v>18</v>
      </c>
      <c r="B1929" s="256">
        <v>40624</v>
      </c>
      <c r="C1929" s="241">
        <v>0.28899999999999998</v>
      </c>
      <c r="D1929" s="201">
        <v>3.0000000000000001E-3</v>
      </c>
      <c r="E1929" s="201">
        <v>2.6842393088931781E-3</v>
      </c>
      <c r="F1929" s="201" t="s">
        <v>188</v>
      </c>
      <c r="G1929" s="201">
        <v>0.34582892286730904</v>
      </c>
      <c r="H1929" s="201">
        <v>0.55916500000000002</v>
      </c>
      <c r="I1929" s="201">
        <v>4.1399999999999996E-3</v>
      </c>
      <c r="J1929" s="201">
        <v>0.54300000000000004</v>
      </c>
      <c r="K1929" s="201">
        <v>4.2349999999999999E-2</v>
      </c>
      <c r="L1929" s="202"/>
      <c r="M1929" s="202"/>
      <c r="N1929" s="202"/>
      <c r="O1929" s="58"/>
    </row>
    <row r="1930" spans="1:15">
      <c r="A1930" s="360">
        <v>2</v>
      </c>
      <c r="B1930" s="256">
        <v>40631</v>
      </c>
      <c r="C1930" s="241">
        <v>0.40600000000000003</v>
      </c>
      <c r="D1930" s="201">
        <v>7.0000000000000001E-3</v>
      </c>
      <c r="E1930" s="201">
        <v>2.3836416023644506E-3</v>
      </c>
      <c r="F1930" s="201">
        <v>6.2312807861823818E-3</v>
      </c>
      <c r="G1930" s="201">
        <v>0.50052686756875764</v>
      </c>
      <c r="H1930" s="201">
        <v>0.54313699999999998</v>
      </c>
      <c r="I1930" s="201">
        <v>4.1879999999999999E-3</v>
      </c>
      <c r="J1930" s="201">
        <v>0.51429999999999998</v>
      </c>
      <c r="K1930" s="201">
        <v>3.7339999999999998E-2</v>
      </c>
      <c r="L1930" s="202"/>
      <c r="M1930" s="202"/>
      <c r="N1930" s="202"/>
      <c r="O1930" s="58"/>
    </row>
    <row r="1931" spans="1:15">
      <c r="A1931" s="289">
        <v>7</v>
      </c>
      <c r="B1931" s="256">
        <v>40631</v>
      </c>
      <c r="C1931" s="241">
        <v>0.74199999999999999</v>
      </c>
      <c r="D1931" s="201">
        <v>8.0000000000000002E-3</v>
      </c>
      <c r="E1931" s="201">
        <v>7.5841588201528656E-2</v>
      </c>
      <c r="F1931" s="201" t="s">
        <v>188</v>
      </c>
      <c r="G1931" s="201">
        <v>0.53396832748047074</v>
      </c>
      <c r="H1931" s="201">
        <v>0.83732649999999997</v>
      </c>
      <c r="I1931" s="201">
        <v>3.7919999999999998E-3</v>
      </c>
      <c r="J1931" s="201">
        <v>0.3851</v>
      </c>
      <c r="K1931" s="201">
        <v>0.1231</v>
      </c>
      <c r="L1931" s="202"/>
      <c r="M1931" s="202"/>
      <c r="N1931" s="202"/>
      <c r="O1931" s="58"/>
    </row>
    <row r="1932" spans="1:15">
      <c r="A1932" s="289">
        <v>17</v>
      </c>
      <c r="B1932" s="256">
        <v>40631</v>
      </c>
      <c r="C1932" s="241">
        <v>0.35699999999999998</v>
      </c>
      <c r="D1932" s="201">
        <v>7.0000000000000001E-3</v>
      </c>
      <c r="E1932" s="201">
        <v>0.17085760237085507</v>
      </c>
      <c r="F1932" s="201" t="s">
        <v>188</v>
      </c>
      <c r="G1932" s="201">
        <v>0.49222596229009191</v>
      </c>
      <c r="H1932" s="201">
        <v>0.54973099999999997</v>
      </c>
      <c r="I1932" s="201">
        <v>4.7569999999999999E-3</v>
      </c>
      <c r="J1932" s="201">
        <v>0.37609999999999999</v>
      </c>
      <c r="K1932" s="201">
        <v>0.17949999999999999</v>
      </c>
      <c r="L1932" s="202"/>
      <c r="M1932" s="202"/>
      <c r="N1932" s="202"/>
      <c r="O1932" s="58"/>
    </row>
    <row r="1933" spans="1:15">
      <c r="A1933" s="289">
        <v>18</v>
      </c>
      <c r="B1933" s="256">
        <v>40631</v>
      </c>
      <c r="C1933" s="241">
        <v>0.34899999999999998</v>
      </c>
      <c r="D1933" s="201">
        <v>7.0000000000000001E-3</v>
      </c>
      <c r="E1933" s="201">
        <v>3.556827009101171E-3</v>
      </c>
      <c r="F1933" s="201" t="s">
        <v>188</v>
      </c>
      <c r="G1933" s="201">
        <v>0.35370628929218773</v>
      </c>
      <c r="H1933" s="201">
        <v>0.54866400000000004</v>
      </c>
      <c r="I1933" s="201">
        <v>4.1749999999999999E-3</v>
      </c>
      <c r="J1933" s="201">
        <v>0.55779999999999996</v>
      </c>
      <c r="K1933" s="201">
        <v>3.0790000000000001E-2</v>
      </c>
      <c r="L1933" s="202"/>
      <c r="M1933" s="202"/>
      <c r="N1933" s="202"/>
      <c r="O1933" s="58"/>
    </row>
    <row r="1934" spans="1:15">
      <c r="A1934" s="360">
        <v>2</v>
      </c>
      <c r="B1934" s="296">
        <v>40638</v>
      </c>
      <c r="C1934" s="241">
        <v>0.43</v>
      </c>
      <c r="D1934" s="201">
        <v>3.0000000000000001E-3</v>
      </c>
      <c r="E1934" s="201">
        <v>1.6268037559693891E-3</v>
      </c>
      <c r="F1934" s="201">
        <v>6.9024368102039765E-3</v>
      </c>
      <c r="G1934" s="201">
        <v>0.5484011844532154</v>
      </c>
      <c r="H1934" s="201">
        <v>0.57191400000000003</v>
      </c>
      <c r="I1934" s="201">
        <v>8.1599999999999999E-4</v>
      </c>
      <c r="J1934" s="201">
        <v>0.60470000000000002</v>
      </c>
      <c r="K1934" s="201">
        <v>3.4459999999999998E-2</v>
      </c>
      <c r="L1934" s="202"/>
      <c r="M1934" s="202"/>
      <c r="N1934" s="202"/>
      <c r="O1934" s="58"/>
    </row>
    <row r="1935" spans="1:15">
      <c r="A1935" s="289">
        <v>7</v>
      </c>
      <c r="B1935" s="296">
        <v>40638</v>
      </c>
      <c r="C1935" s="241">
        <v>0.78200000000000003</v>
      </c>
      <c r="D1935" s="201">
        <v>3.0000000000000001E-3</v>
      </c>
      <c r="E1935" s="201">
        <v>7.0526486340962577E-2</v>
      </c>
      <c r="F1935" s="201" t="s">
        <v>188</v>
      </c>
      <c r="G1935" s="201">
        <v>0.55736907105870914</v>
      </c>
      <c r="H1935" s="201">
        <v>0.81880399999999998</v>
      </c>
      <c r="I1935" s="201">
        <v>1.897E-3</v>
      </c>
      <c r="J1935" s="201">
        <v>0.48799999999999999</v>
      </c>
      <c r="K1935" s="201">
        <v>0.12470000000000001</v>
      </c>
      <c r="L1935" s="202"/>
      <c r="M1935" s="202"/>
      <c r="N1935" s="202"/>
      <c r="O1935" s="58"/>
    </row>
    <row r="1936" spans="1:15">
      <c r="A1936" s="289">
        <v>17</v>
      </c>
      <c r="B1936" s="296">
        <v>40638</v>
      </c>
      <c r="C1936" s="241">
        <v>0.36699999999999999</v>
      </c>
      <c r="D1936" s="201">
        <v>0</v>
      </c>
      <c r="E1936" s="201">
        <v>0.1738740166766253</v>
      </c>
      <c r="F1936" s="201" t="s">
        <v>188</v>
      </c>
      <c r="G1936" s="201">
        <v>0.49275254471807894</v>
      </c>
      <c r="H1936" s="201">
        <v>0.55168700000000004</v>
      </c>
      <c r="I1936" s="201">
        <v>3.0999999999999999E-3</v>
      </c>
      <c r="J1936" s="201">
        <v>0.55910000000000004</v>
      </c>
      <c r="K1936" s="201">
        <v>0.192</v>
      </c>
      <c r="L1936" s="202"/>
      <c r="M1936" s="202"/>
      <c r="N1936" s="202"/>
      <c r="O1936" s="58"/>
    </row>
    <row r="1937" spans="1:15">
      <c r="A1937" s="289">
        <v>18</v>
      </c>
      <c r="B1937" s="296">
        <v>40638</v>
      </c>
      <c r="C1937" s="241">
        <v>0.33900000000000002</v>
      </c>
      <c r="D1937" s="201">
        <v>2E-3</v>
      </c>
      <c r="E1937" s="201">
        <v>3.7926312055670906E-3</v>
      </c>
      <c r="F1937" s="201" t="s">
        <v>188</v>
      </c>
      <c r="G1937" s="201">
        <v>0.39631949886460865</v>
      </c>
      <c r="H1937" s="201">
        <v>0.54096599999999995</v>
      </c>
      <c r="I1937" s="201">
        <v>1.4580000000000001E-3</v>
      </c>
      <c r="J1937" s="201">
        <v>0.73529999999999995</v>
      </c>
      <c r="K1937" s="201">
        <v>4.1459999999999997E-2</v>
      </c>
      <c r="L1937" s="202"/>
      <c r="M1937" s="202"/>
      <c r="N1937" s="202"/>
      <c r="O1937" s="58"/>
    </row>
    <row r="1938" spans="1:15">
      <c r="A1938" s="360">
        <v>2</v>
      </c>
      <c r="B1938" s="256">
        <v>40645</v>
      </c>
      <c r="C1938" s="241">
        <v>0.36</v>
      </c>
      <c r="D1938" s="201">
        <v>4.0000000000000001E-3</v>
      </c>
      <c r="E1938" s="201">
        <v>2.5751070733508775E-3</v>
      </c>
      <c r="F1938" s="201">
        <v>7.4689140538738959E-3</v>
      </c>
      <c r="G1938" s="201">
        <v>0.42909542259268546</v>
      </c>
      <c r="H1938" s="201">
        <v>0.70961799999999997</v>
      </c>
      <c r="I1938" s="201">
        <v>4.7199999999999998E-4</v>
      </c>
      <c r="J1938" s="201">
        <v>0.58819999999999995</v>
      </c>
      <c r="K1938" s="201">
        <v>4.3040000000000002E-2</v>
      </c>
      <c r="L1938" s="202"/>
      <c r="M1938" s="202"/>
      <c r="N1938" s="202"/>
      <c r="O1938" s="58"/>
    </row>
    <row r="1939" spans="1:15">
      <c r="A1939" s="289">
        <v>7</v>
      </c>
      <c r="B1939" s="256">
        <v>40645</v>
      </c>
      <c r="C1939" s="241">
        <v>0.69199999999999995</v>
      </c>
      <c r="D1939" s="201">
        <v>3.0000000000000001E-3</v>
      </c>
      <c r="E1939" s="201">
        <v>7.5622675123367789E-2</v>
      </c>
      <c r="F1939" s="201" t="s">
        <v>188</v>
      </c>
      <c r="G1939" s="201">
        <v>0.45226716239722736</v>
      </c>
      <c r="H1939" s="201">
        <v>1.38001</v>
      </c>
      <c r="I1939" s="201">
        <v>7.7800000000000005E-4</v>
      </c>
      <c r="J1939" s="201">
        <v>0.52710000000000001</v>
      </c>
      <c r="K1939" s="201">
        <v>0.1333</v>
      </c>
      <c r="L1939" s="202"/>
      <c r="M1939" s="202"/>
      <c r="N1939" s="202"/>
      <c r="O1939" s="58"/>
    </row>
    <row r="1940" spans="1:15">
      <c r="A1940" s="289">
        <v>17</v>
      </c>
      <c r="B1940" s="256">
        <v>40645</v>
      </c>
      <c r="C1940" s="241">
        <v>0.317</v>
      </c>
      <c r="D1940" s="201">
        <v>2E-3</v>
      </c>
      <c r="E1940" s="201">
        <v>0.16658303583144651</v>
      </c>
      <c r="F1940" s="201" t="s">
        <v>188</v>
      </c>
      <c r="G1940" s="201">
        <v>0.40926839686451139</v>
      </c>
      <c r="H1940" s="201">
        <v>0.72054200000000002</v>
      </c>
      <c r="I1940" s="201">
        <v>2.6099999999999999E-3</v>
      </c>
      <c r="J1940" s="201">
        <v>0.83440000000000003</v>
      </c>
      <c r="K1940" s="201">
        <v>0.22020000000000001</v>
      </c>
      <c r="L1940" s="202"/>
      <c r="M1940" s="202"/>
      <c r="N1940" s="202"/>
      <c r="O1940" s="58"/>
    </row>
    <row r="1941" spans="1:15">
      <c r="A1941" s="289">
        <v>18</v>
      </c>
      <c r="B1941" s="256">
        <v>40645</v>
      </c>
      <c r="C1941" s="241">
        <v>0.30399999999999999</v>
      </c>
      <c r="D1941" s="201">
        <v>1E-3</v>
      </c>
      <c r="E1941" s="201">
        <v>3.3315476992481618E-3</v>
      </c>
      <c r="F1941" s="201" t="s">
        <v>188</v>
      </c>
      <c r="G1941" s="201">
        <v>0.33810322856684971</v>
      </c>
      <c r="H1941" s="201">
        <v>0.86227799999999999</v>
      </c>
      <c r="I1941" s="201">
        <v>1.0189999999999999E-3</v>
      </c>
      <c r="J1941" s="201">
        <v>0.60470000000000002</v>
      </c>
      <c r="K1941" s="201">
        <v>4.9689999999999998E-2</v>
      </c>
      <c r="L1941" s="202"/>
      <c r="M1941" s="202"/>
      <c r="N1941" s="202"/>
      <c r="O1941" s="58"/>
    </row>
    <row r="1942" spans="1:15">
      <c r="A1942" s="360">
        <v>2</v>
      </c>
      <c r="B1942" s="299">
        <v>40652</v>
      </c>
      <c r="C1942" s="241">
        <v>0.44800000000000001</v>
      </c>
      <c r="D1942" s="201">
        <v>3.0000000000000001E-3</v>
      </c>
      <c r="E1942" s="201">
        <v>5.0608538079031382E-3</v>
      </c>
      <c r="F1942" s="201">
        <v>6.9453466430021782E-3</v>
      </c>
      <c r="G1942" s="201">
        <v>0.47848002059660993</v>
      </c>
      <c r="H1942" s="201">
        <v>0.79776400000000003</v>
      </c>
      <c r="I1942" s="201">
        <v>4.8820000000000001E-3</v>
      </c>
      <c r="J1942" s="201">
        <v>0.45900000000000002</v>
      </c>
      <c r="K1942" s="201">
        <v>4.4769999999999997E-2</v>
      </c>
      <c r="L1942" s="202"/>
      <c r="M1942" s="202"/>
      <c r="N1942" s="202"/>
      <c r="O1942" s="58"/>
    </row>
    <row r="1943" spans="1:15">
      <c r="A1943" s="289">
        <v>7</v>
      </c>
      <c r="B1943" s="299">
        <v>40652</v>
      </c>
      <c r="C1943" s="241">
        <v>0.80300000000000005</v>
      </c>
      <c r="D1943" s="201">
        <v>1.0999999999999999E-2</v>
      </c>
      <c r="E1943" s="201">
        <v>0.11262683763917868</v>
      </c>
      <c r="F1943" s="201" t="s">
        <v>188</v>
      </c>
      <c r="G1943" s="201">
        <v>0.5001330931061172</v>
      </c>
      <c r="H1943" s="201">
        <v>0.93738100000000002</v>
      </c>
      <c r="I1943" s="201">
        <v>6.8469999999999998E-3</v>
      </c>
      <c r="J1943" s="201">
        <v>0.6159</v>
      </c>
      <c r="K1943" s="201">
        <v>0.22370000000000001</v>
      </c>
      <c r="L1943" s="202"/>
      <c r="M1943" s="202"/>
      <c r="N1943" s="202"/>
      <c r="O1943" s="58"/>
    </row>
    <row r="1944" spans="1:15">
      <c r="A1944" s="289">
        <v>17</v>
      </c>
      <c r="B1944" s="299">
        <v>40652</v>
      </c>
      <c r="C1944" s="241">
        <v>0.35199999999999998</v>
      </c>
      <c r="D1944" s="201">
        <v>2E-3</v>
      </c>
      <c r="E1944" s="201">
        <v>0.16388905022563294</v>
      </c>
      <c r="F1944" s="201" t="s">
        <v>188</v>
      </c>
      <c r="G1944" s="201">
        <v>0.45101173045872733</v>
      </c>
      <c r="H1944" s="201">
        <v>0.73104000000000002</v>
      </c>
      <c r="I1944" s="201">
        <v>4.542E-3</v>
      </c>
      <c r="J1944" s="201">
        <v>0.48759999999999998</v>
      </c>
      <c r="K1944" s="201">
        <v>0.1933</v>
      </c>
      <c r="L1944" s="202"/>
      <c r="M1944" s="202"/>
      <c r="N1944" s="202"/>
      <c r="O1944" s="58"/>
    </row>
    <row r="1945" spans="1:15">
      <c r="A1945" s="289">
        <v>18</v>
      </c>
      <c r="B1945" s="299">
        <v>40652</v>
      </c>
      <c r="C1945" s="241">
        <v>0.36399999999999999</v>
      </c>
      <c r="D1945" s="201">
        <v>3.0000000000000001E-3</v>
      </c>
      <c r="E1945" s="201">
        <v>3.9571712544374995E-3</v>
      </c>
      <c r="F1945" s="201" t="s">
        <v>188</v>
      </c>
      <c r="G1945" s="201">
        <v>0.335273863738279</v>
      </c>
      <c r="H1945" s="201">
        <v>0.73393299999999995</v>
      </c>
      <c r="I1945" s="201">
        <v>3.784E-3</v>
      </c>
      <c r="J1945" s="201">
        <v>0.86180000000000001</v>
      </c>
      <c r="K1945" s="201">
        <v>0.11269999999999999</v>
      </c>
      <c r="L1945" s="202"/>
      <c r="M1945" s="202"/>
      <c r="N1945" s="202"/>
      <c r="O1945" s="58"/>
    </row>
    <row r="1946" spans="1:15">
      <c r="A1946" s="360">
        <v>2</v>
      </c>
      <c r="B1946" s="296">
        <v>40659</v>
      </c>
      <c r="C1946" s="241">
        <v>0.38100000000000001</v>
      </c>
      <c r="D1946" s="201">
        <v>-1E-3</v>
      </c>
      <c r="E1946" s="201">
        <v>2.4824651661882954E-3</v>
      </c>
      <c r="F1946" s="201">
        <v>7.2125304996971239E-3</v>
      </c>
      <c r="G1946" s="201">
        <v>0.42082479783954546</v>
      </c>
      <c r="H1946" s="201">
        <v>0.80638200000000004</v>
      </c>
      <c r="I1946" s="201">
        <v>4.6979999999999999E-3</v>
      </c>
      <c r="J1946" s="201">
        <v>0.56859999999999999</v>
      </c>
      <c r="K1946" s="201">
        <v>4.9430000000000002E-2</v>
      </c>
      <c r="L1946" s="202"/>
      <c r="M1946" s="202"/>
      <c r="N1946" s="202"/>
      <c r="O1946" s="58"/>
    </row>
    <row r="1947" spans="1:15">
      <c r="A1947" s="289">
        <v>7</v>
      </c>
      <c r="B1947" s="296">
        <v>40659</v>
      </c>
      <c r="C1947" s="241">
        <v>0.73899999999999999</v>
      </c>
      <c r="D1947" s="201">
        <v>2E-3</v>
      </c>
      <c r="E1947" s="201">
        <v>9.1526542809336378E-2</v>
      </c>
      <c r="F1947" s="201" t="s">
        <v>188</v>
      </c>
      <c r="G1947" s="201">
        <v>0.44936479279670993</v>
      </c>
      <c r="H1947" s="201">
        <v>0.86782700000000002</v>
      </c>
      <c r="I1947" s="201">
        <v>4.2440000000000004E-3</v>
      </c>
      <c r="J1947" s="201">
        <v>0.75770000000000004</v>
      </c>
      <c r="K1947" s="201">
        <v>0.21679999999999999</v>
      </c>
      <c r="L1947" s="202"/>
      <c r="M1947" s="202"/>
      <c r="N1947" s="202"/>
      <c r="O1947" s="58"/>
    </row>
    <row r="1948" spans="1:15">
      <c r="A1948" s="289">
        <v>17</v>
      </c>
      <c r="B1948" s="296">
        <v>40659</v>
      </c>
      <c r="C1948" s="241">
        <v>0.32700000000000001</v>
      </c>
      <c r="D1948" s="201">
        <v>2E-3</v>
      </c>
      <c r="E1948" s="201">
        <v>0.17250708646889376</v>
      </c>
      <c r="F1948" s="201" t="s">
        <v>188</v>
      </c>
      <c r="G1948" s="201">
        <v>0.40514610008319929</v>
      </c>
      <c r="H1948" s="201">
        <v>0.59101099999999995</v>
      </c>
      <c r="I1948" s="201">
        <v>2.5170000000000001E-3</v>
      </c>
      <c r="J1948" s="201">
        <v>0.90369999999999995</v>
      </c>
      <c r="K1948" s="201">
        <v>0.27350000000000002</v>
      </c>
      <c r="L1948" s="202"/>
      <c r="M1948" s="202"/>
      <c r="N1948" s="202"/>
      <c r="O1948" s="58"/>
    </row>
    <row r="1949" spans="1:15">
      <c r="A1949" s="289">
        <v>18</v>
      </c>
      <c r="B1949" s="296">
        <v>40659</v>
      </c>
      <c r="C1949" s="201">
        <v>0.314</v>
      </c>
      <c r="D1949" s="201">
        <v>1E-3</v>
      </c>
      <c r="E1949" s="201">
        <v>3.9331235916441479E-3</v>
      </c>
      <c r="F1949" s="201" t="s">
        <v>188</v>
      </c>
      <c r="G1949" s="201">
        <v>0.30927066399885034</v>
      </c>
      <c r="H1949" s="201">
        <v>0.64843399999999995</v>
      </c>
      <c r="I1949" s="201">
        <v>3.356E-3</v>
      </c>
      <c r="J1949" s="201">
        <v>0.79249999999999998</v>
      </c>
      <c r="K1949" s="201">
        <v>8.022E-2</v>
      </c>
      <c r="L1949" s="202"/>
      <c r="M1949" s="202"/>
      <c r="N1949" s="202"/>
      <c r="O1949" s="58"/>
    </row>
    <row r="1950" spans="1:15">
      <c r="A1950" s="360">
        <v>2</v>
      </c>
      <c r="B1950" s="296">
        <v>40666</v>
      </c>
      <c r="C1950" s="201">
        <v>0.38500000000000001</v>
      </c>
      <c r="D1950" s="201">
        <v>1E-3</v>
      </c>
      <c r="E1950" s="201">
        <v>2.8030166370364411E-3</v>
      </c>
      <c r="F1950" s="201">
        <v>5.2881682761239113E-3</v>
      </c>
      <c r="G1950" s="201">
        <v>0.41252607630771887</v>
      </c>
      <c r="H1950" s="201">
        <v>0.61413799999999996</v>
      </c>
      <c r="I1950" s="201"/>
      <c r="J1950" s="201">
        <v>0.64959999999999996</v>
      </c>
      <c r="K1950" s="201">
        <v>7.9430000000000001E-2</v>
      </c>
      <c r="L1950" s="202"/>
      <c r="M1950" s="202"/>
      <c r="N1950" s="202"/>
      <c r="O1950" s="58"/>
    </row>
    <row r="1951" spans="1:15">
      <c r="A1951" s="289">
        <v>7</v>
      </c>
      <c r="B1951" s="296">
        <v>40666</v>
      </c>
      <c r="C1951" s="201">
        <v>0.746</v>
      </c>
      <c r="D1951" s="201">
        <v>3.0000000000000001E-3</v>
      </c>
      <c r="E1951" s="201">
        <v>9.2701114644638788E-2</v>
      </c>
      <c r="F1951" s="201" t="s">
        <v>188</v>
      </c>
      <c r="G1951" s="201">
        <v>0.43551656290665186</v>
      </c>
      <c r="H1951" s="201">
        <v>0.85559300000000005</v>
      </c>
      <c r="I1951" s="201"/>
      <c r="J1951" s="201">
        <v>0.43840000000000001</v>
      </c>
      <c r="K1951" s="201">
        <v>0.1784</v>
      </c>
      <c r="L1951" s="202"/>
      <c r="M1951" s="202"/>
      <c r="N1951" s="202"/>
      <c r="O1951" s="58"/>
    </row>
    <row r="1952" spans="1:15">
      <c r="A1952" s="289">
        <v>17</v>
      </c>
      <c r="B1952" s="296">
        <v>40666</v>
      </c>
      <c r="C1952" s="201">
        <v>0.314</v>
      </c>
      <c r="D1952" s="201">
        <v>3.0000000000000001E-3</v>
      </c>
      <c r="E1952" s="201">
        <v>0.15614888243054234</v>
      </c>
      <c r="F1952" s="201" t="s">
        <v>188</v>
      </c>
      <c r="G1952" s="201">
        <v>0.40990936920197907</v>
      </c>
      <c r="H1952" s="201">
        <v>0.64477600000000002</v>
      </c>
      <c r="I1952" s="201"/>
      <c r="J1952" s="201">
        <v>0.496</v>
      </c>
      <c r="K1952" s="201">
        <v>0.1898</v>
      </c>
      <c r="L1952" s="202"/>
      <c r="M1952" s="202"/>
      <c r="N1952" s="202"/>
      <c r="O1952" s="58"/>
    </row>
    <row r="1953" spans="1:15">
      <c r="A1953" s="289">
        <v>18</v>
      </c>
      <c r="B1953" s="296">
        <v>40666</v>
      </c>
      <c r="C1953" s="201">
        <v>0.307</v>
      </c>
      <c r="D1953" s="201">
        <v>4.0000000000000001E-3</v>
      </c>
      <c r="E1953" s="201">
        <v>6.3786112230002712E-3</v>
      </c>
      <c r="F1953" s="201" t="s">
        <v>188</v>
      </c>
      <c r="G1953" s="201">
        <v>0.31208905560139927</v>
      </c>
      <c r="H1953" s="201">
        <v>0.59440599999999999</v>
      </c>
      <c r="I1953" s="201"/>
      <c r="J1953" s="201">
        <v>0.73019999999999996</v>
      </c>
      <c r="K1953" s="201">
        <v>6.7049999999999998E-2</v>
      </c>
      <c r="L1953" s="202"/>
      <c r="M1953" s="202"/>
      <c r="N1953" s="202"/>
      <c r="O1953" s="58"/>
    </row>
    <row r="1954" spans="1:15">
      <c r="A1954" s="360">
        <v>2</v>
      </c>
      <c r="B1954" s="256">
        <v>40673</v>
      </c>
      <c r="C1954" s="201">
        <v>0.34100000000000003</v>
      </c>
      <c r="D1954" s="201">
        <v>4.0000000000000001E-3</v>
      </c>
      <c r="E1954" s="201">
        <v>3.8805542587485677E-3</v>
      </c>
      <c r="F1954" s="201">
        <v>7.3507316009852703E-3</v>
      </c>
      <c r="G1954" s="201">
        <v>0.37872078617972127</v>
      </c>
      <c r="H1954" s="201">
        <v>0.60045599999999999</v>
      </c>
      <c r="I1954" s="201"/>
      <c r="J1954" s="201">
        <v>0.5746</v>
      </c>
      <c r="K1954" s="201">
        <v>5.7610000000000001E-2</v>
      </c>
      <c r="L1954" s="202"/>
      <c r="M1954" s="202"/>
      <c r="N1954" s="202"/>
      <c r="O1954" s="58"/>
    </row>
    <row r="1955" spans="1:15">
      <c r="A1955" s="289">
        <v>7</v>
      </c>
      <c r="B1955" s="256">
        <v>40673</v>
      </c>
      <c r="C1955" s="201">
        <v>0.69299999999999995</v>
      </c>
      <c r="D1955" s="201">
        <v>7.0000000000000001E-3</v>
      </c>
      <c r="E1955" s="201">
        <v>0.10587885930729975</v>
      </c>
      <c r="F1955" s="201">
        <v>3.35671958229848E-3</v>
      </c>
      <c r="G1955" s="201">
        <v>0.39290245006838193</v>
      </c>
      <c r="H1955" s="201">
        <v>0.90497000000000005</v>
      </c>
      <c r="I1955" s="201"/>
      <c r="J1955" s="201">
        <v>0.36969999999999997</v>
      </c>
      <c r="K1955" s="201">
        <v>0.1477</v>
      </c>
      <c r="L1955" s="202"/>
      <c r="M1955" s="202"/>
      <c r="N1955" s="202"/>
      <c r="O1955" s="58"/>
    </row>
    <row r="1956" spans="1:15">
      <c r="A1956" s="289">
        <v>17</v>
      </c>
      <c r="B1956" s="256">
        <v>40673</v>
      </c>
      <c r="C1956" s="201">
        <v>0.29099999999999998</v>
      </c>
      <c r="D1956" s="201">
        <v>3.0000000000000001E-3</v>
      </c>
      <c r="E1956" s="201">
        <v>0.16999612764551994</v>
      </c>
      <c r="F1956" s="201">
        <v>4.013348845597055E-3</v>
      </c>
      <c r="G1956" s="201">
        <v>0.39330643348027672</v>
      </c>
      <c r="H1956" s="201">
        <v>0.56364400000000003</v>
      </c>
      <c r="I1956" s="201"/>
      <c r="J1956" s="201">
        <v>0.98319999999999996</v>
      </c>
      <c r="K1956" s="201">
        <v>0.2447</v>
      </c>
      <c r="L1956" s="202"/>
      <c r="M1956" s="202"/>
      <c r="N1956" s="202"/>
      <c r="O1956" s="58"/>
    </row>
    <row r="1957" spans="1:15">
      <c r="A1957" s="289">
        <v>18</v>
      </c>
      <c r="B1957" s="256">
        <v>40673</v>
      </c>
      <c r="C1957" s="201">
        <v>0.27900000000000003</v>
      </c>
      <c r="D1957" s="201">
        <v>5.0000000000000001E-3</v>
      </c>
      <c r="E1957" s="201">
        <v>1.0199464261527652E-2</v>
      </c>
      <c r="F1957" s="201" t="s">
        <v>188</v>
      </c>
      <c r="G1957" s="201">
        <v>0.28759596342920013</v>
      </c>
      <c r="H1957" s="201">
        <v>0.59767899999999996</v>
      </c>
      <c r="I1957" s="201"/>
      <c r="J1957" s="201">
        <v>0.61299999999999999</v>
      </c>
      <c r="K1957" s="201">
        <v>5.0639999999999998E-2</v>
      </c>
      <c r="L1957" s="202"/>
      <c r="M1957" s="202"/>
      <c r="N1957" s="202"/>
      <c r="O1957" s="58"/>
    </row>
    <row r="1958" spans="1:15">
      <c r="A1958" s="360">
        <v>2</v>
      </c>
      <c r="B1958" s="256">
        <v>40679</v>
      </c>
      <c r="C1958" s="201">
        <v>0.316</v>
      </c>
      <c r="D1958" s="201">
        <v>3.0000000000000001E-3</v>
      </c>
      <c r="E1958" s="201">
        <v>5.4255449861125137E-3</v>
      </c>
      <c r="F1958" s="201" t="s">
        <v>188</v>
      </c>
      <c r="G1958" s="201">
        <v>0.37910909195502956</v>
      </c>
      <c r="H1958" s="201">
        <v>0.89015299999999997</v>
      </c>
      <c r="I1958" s="201"/>
      <c r="J1958" s="201">
        <v>0.80500000000000005</v>
      </c>
      <c r="K1958" s="201">
        <v>0.12859999999999999</v>
      </c>
      <c r="L1958" s="202"/>
      <c r="M1958" s="202"/>
      <c r="N1958" s="202"/>
      <c r="O1958" s="58"/>
    </row>
    <row r="1959" spans="1:15">
      <c r="A1959" s="289">
        <v>7</v>
      </c>
      <c r="B1959" s="256">
        <v>40679</v>
      </c>
      <c r="C1959" s="201">
        <v>0.65300000000000002</v>
      </c>
      <c r="D1959" s="201">
        <v>3.0000000000000001E-3</v>
      </c>
      <c r="E1959" s="201">
        <v>0.10359451457796826</v>
      </c>
      <c r="F1959" s="201" t="s">
        <v>188</v>
      </c>
      <c r="G1959" s="201">
        <v>0.38235613371032517</v>
      </c>
      <c r="H1959" s="201">
        <v>0.94071700000000003</v>
      </c>
      <c r="I1959" s="201"/>
      <c r="J1959" s="201">
        <v>0.3901</v>
      </c>
      <c r="K1959" s="201">
        <v>0.18140000000000001</v>
      </c>
      <c r="L1959" s="202"/>
      <c r="M1959" s="202"/>
      <c r="N1959" s="202"/>
      <c r="O1959" s="58"/>
    </row>
    <row r="1960" spans="1:15">
      <c r="A1960" s="289">
        <v>17</v>
      </c>
      <c r="B1960" s="256">
        <v>40679</v>
      </c>
      <c r="C1960" s="201">
        <v>0.28100000000000003</v>
      </c>
      <c r="D1960" s="201">
        <v>3.0000000000000001E-3</v>
      </c>
      <c r="E1960" s="201">
        <v>0.16699310677680668</v>
      </c>
      <c r="F1960" s="201" t="s">
        <v>188</v>
      </c>
      <c r="G1960" s="201">
        <v>0.39157151537594037</v>
      </c>
      <c r="H1960" s="201">
        <v>0.65567299999999995</v>
      </c>
      <c r="I1960" s="201"/>
      <c r="J1960" s="201">
        <v>0.52180000000000004</v>
      </c>
      <c r="K1960" s="201">
        <v>0.20169999999999999</v>
      </c>
      <c r="L1960" s="202"/>
      <c r="M1960" s="202"/>
      <c r="N1960" s="202"/>
      <c r="O1960" s="58"/>
    </row>
    <row r="1961" spans="1:15">
      <c r="A1961" s="289">
        <v>18</v>
      </c>
      <c r="B1961" s="256">
        <v>40679</v>
      </c>
      <c r="C1961" s="201">
        <v>0.26400000000000001</v>
      </c>
      <c r="D1961" s="201">
        <v>3.0000000000000001E-3</v>
      </c>
      <c r="E1961" s="201">
        <v>1.3867930426086788E-2</v>
      </c>
      <c r="F1961" s="201" t="s">
        <v>188</v>
      </c>
      <c r="G1961" s="201">
        <v>0.28785183483565052</v>
      </c>
      <c r="H1961" s="201">
        <v>0.599908</v>
      </c>
      <c r="I1961" s="201"/>
      <c r="J1961" s="201">
        <v>0.5837</v>
      </c>
      <c r="K1961" s="201">
        <v>6.9139999999999993E-2</v>
      </c>
      <c r="L1961" s="202"/>
      <c r="M1961" s="202"/>
      <c r="N1961" s="202"/>
      <c r="O1961" s="58"/>
    </row>
    <row r="1962" spans="1:15">
      <c r="A1962" s="360">
        <v>2</v>
      </c>
      <c r="B1962" s="256">
        <v>40687</v>
      </c>
      <c r="C1962" s="201">
        <v>0.28699999999999998</v>
      </c>
      <c r="D1962" s="201">
        <v>5.0000000000000001E-3</v>
      </c>
      <c r="E1962" s="201">
        <v>6.5204528412798907E-3</v>
      </c>
      <c r="F1962" s="201">
        <v>4.5445295228637612E-3</v>
      </c>
      <c r="G1962" s="201">
        <v>0.3609886841589372</v>
      </c>
      <c r="H1962" s="201">
        <v>1.1362509999999999</v>
      </c>
      <c r="I1962" s="201"/>
      <c r="J1962" s="201">
        <v>0.69499999999999995</v>
      </c>
      <c r="K1962" s="201">
        <v>5.212E-2</v>
      </c>
      <c r="L1962" s="202"/>
      <c r="M1962" s="202"/>
      <c r="N1962" s="202"/>
      <c r="O1962" s="58"/>
    </row>
    <row r="1963" spans="1:15">
      <c r="A1963" s="289">
        <v>7</v>
      </c>
      <c r="B1963" s="256">
        <v>40687</v>
      </c>
      <c r="C1963" s="201">
        <v>0.60799999999999998</v>
      </c>
      <c r="D1963" s="201">
        <v>3.0000000000000001E-3</v>
      </c>
      <c r="E1963" s="201">
        <v>9.9484621708610291E-2</v>
      </c>
      <c r="F1963" s="201" t="s">
        <v>188</v>
      </c>
      <c r="G1963" s="201">
        <v>0.37491206408983457</v>
      </c>
      <c r="H1963" s="201">
        <v>0.92504399999999998</v>
      </c>
      <c r="I1963" s="201"/>
      <c r="J1963" s="201">
        <v>0.52139999999999997</v>
      </c>
      <c r="K1963" s="201">
        <v>0.17</v>
      </c>
      <c r="L1963" s="202"/>
      <c r="M1963" s="202"/>
      <c r="N1963" s="202"/>
      <c r="O1963" s="58"/>
    </row>
    <row r="1964" spans="1:15">
      <c r="A1964" s="289">
        <v>17</v>
      </c>
      <c r="B1964" s="256">
        <v>40687</v>
      </c>
      <c r="C1964" s="201">
        <v>0.25600000000000001</v>
      </c>
      <c r="D1964" s="201">
        <v>4.0000000000000001E-3</v>
      </c>
      <c r="E1964" s="201">
        <v>0.15822337232427153</v>
      </c>
      <c r="F1964" s="201">
        <v>3.8074545412596643E-3</v>
      </c>
      <c r="G1964" s="201">
        <v>0.38731729517280411</v>
      </c>
      <c r="H1964" s="201">
        <v>0.59714100000000003</v>
      </c>
      <c r="I1964" s="201"/>
      <c r="J1964" s="201">
        <v>0.74570000000000003</v>
      </c>
      <c r="K1964" s="201">
        <v>0.21529999999999999</v>
      </c>
      <c r="L1964" s="202"/>
      <c r="M1964" s="202"/>
      <c r="N1964" s="202"/>
      <c r="O1964" s="58"/>
    </row>
    <row r="1965" spans="1:15">
      <c r="A1965" s="289">
        <v>18</v>
      </c>
      <c r="B1965" s="256">
        <v>40687</v>
      </c>
      <c r="C1965" s="201">
        <v>0.23400000000000001</v>
      </c>
      <c r="D1965" s="201">
        <v>4.0000000000000001E-3</v>
      </c>
      <c r="E1965" s="201">
        <v>1.7856529945384066E-2</v>
      </c>
      <c r="F1965" s="201" t="s">
        <v>188</v>
      </c>
      <c r="G1965" s="201">
        <v>0.28256037117389371</v>
      </c>
      <c r="H1965" s="201">
        <v>1.165089</v>
      </c>
      <c r="I1965" s="201"/>
      <c r="J1965" s="201">
        <v>0.86460000000000004</v>
      </c>
      <c r="K1965" s="201">
        <v>0.11310000000000001</v>
      </c>
      <c r="L1965" s="202"/>
      <c r="M1965" s="202"/>
      <c r="N1965" s="202"/>
      <c r="O1965" s="58"/>
    </row>
    <row r="1966" spans="1:15">
      <c r="A1966" s="360">
        <v>2</v>
      </c>
      <c r="B1966" s="256">
        <v>40694</v>
      </c>
      <c r="C1966" s="201">
        <v>0.27700000000000002</v>
      </c>
      <c r="D1966" s="201">
        <v>8.0000000000000002E-3</v>
      </c>
      <c r="E1966" s="201">
        <v>8.0413397731225085E-3</v>
      </c>
      <c r="F1966" s="201" t="s">
        <v>188</v>
      </c>
      <c r="G1966" s="201">
        <v>0.36094621973393581</v>
      </c>
      <c r="H1966" s="201">
        <v>0.67468899999999998</v>
      </c>
      <c r="I1966" s="201"/>
      <c r="J1966" s="201">
        <v>0.75949999999999995</v>
      </c>
      <c r="K1966" s="201">
        <v>8.7069999999999995E-2</v>
      </c>
      <c r="L1966" s="202"/>
      <c r="M1966" s="202"/>
      <c r="N1966" s="202"/>
      <c r="O1966" s="58"/>
    </row>
    <row r="1967" spans="1:15">
      <c r="A1967" s="289">
        <v>7</v>
      </c>
      <c r="B1967" s="256">
        <v>40694</v>
      </c>
      <c r="C1967" s="201">
        <v>0.58899999999999997</v>
      </c>
      <c r="D1967" s="201">
        <v>6.0000000000000001E-3</v>
      </c>
      <c r="E1967" s="201">
        <v>7.5016716082959026E-2</v>
      </c>
      <c r="F1967" s="201" t="s">
        <v>188</v>
      </c>
      <c r="G1967" s="201">
        <v>0.36819498869720113</v>
      </c>
      <c r="H1967" s="201">
        <v>0.89377700000000004</v>
      </c>
      <c r="I1967" s="201"/>
      <c r="J1967" s="201">
        <v>0.38379999999999997</v>
      </c>
      <c r="K1967" s="201">
        <v>0.1067</v>
      </c>
      <c r="L1967" s="202"/>
      <c r="M1967" s="202"/>
      <c r="N1967" s="202"/>
      <c r="O1967" s="58"/>
    </row>
    <row r="1968" spans="1:15">
      <c r="A1968" s="289">
        <v>17</v>
      </c>
      <c r="B1968" s="256">
        <v>40694</v>
      </c>
      <c r="C1968" s="201">
        <v>0.24399999999999999</v>
      </c>
      <c r="D1968" s="201">
        <v>6.0000000000000001E-3</v>
      </c>
      <c r="E1968" s="201">
        <v>0.11467078662091017</v>
      </c>
      <c r="F1968" s="201" t="s">
        <v>188</v>
      </c>
      <c r="G1968" s="201">
        <v>0.39293121870992098</v>
      </c>
      <c r="H1968" s="201">
        <v>0.59252099999999996</v>
      </c>
      <c r="I1968" s="201"/>
      <c r="J1968" s="201">
        <v>0.85509999999999997</v>
      </c>
      <c r="K1968" s="201">
        <v>0.21060000000000001</v>
      </c>
      <c r="L1968" s="202"/>
      <c r="M1968" s="202"/>
      <c r="N1968" s="202"/>
      <c r="O1968" s="58"/>
    </row>
    <row r="1969" spans="1:15">
      <c r="A1969" s="289">
        <v>18</v>
      </c>
      <c r="B1969" s="256">
        <v>40694</v>
      </c>
      <c r="C1969" s="201">
        <v>0.22900000000000001</v>
      </c>
      <c r="D1969" s="201">
        <v>5.0000000000000001E-3</v>
      </c>
      <c r="E1969" s="201">
        <v>1.224547389659362E-2</v>
      </c>
      <c r="F1969" s="201" t="s">
        <v>188</v>
      </c>
      <c r="G1969" s="201">
        <v>0.28392767589771267</v>
      </c>
      <c r="H1969" s="201">
        <v>0.65234499999999995</v>
      </c>
      <c r="I1969" s="201"/>
      <c r="J1969" s="201">
        <v>0.72299999999999998</v>
      </c>
      <c r="K1969" s="201">
        <v>5.8250000000000003E-2</v>
      </c>
      <c r="L1969" s="202"/>
      <c r="M1969" s="202"/>
      <c r="N1969" s="202"/>
      <c r="O1969" s="58"/>
    </row>
    <row r="1970" spans="1:15">
      <c r="A1970" s="360">
        <v>2</v>
      </c>
      <c r="B1970" s="296">
        <v>40701</v>
      </c>
      <c r="C1970" s="201">
        <v>0.252</v>
      </c>
      <c r="D1970" s="201">
        <v>2E-3</v>
      </c>
      <c r="E1970" s="201">
        <v>6.6569783134550293E-3</v>
      </c>
      <c r="F1970" s="201">
        <v>5.8600805057867598E-3</v>
      </c>
      <c r="G1970" s="201">
        <v>0.33910567806333686</v>
      </c>
      <c r="H1970" s="201">
        <v>0.87647200000000003</v>
      </c>
      <c r="I1970" s="201"/>
      <c r="J1970" s="201">
        <v>0.66239999999999999</v>
      </c>
      <c r="K1970" s="201">
        <v>4.7809999999999998E-2</v>
      </c>
      <c r="L1970" s="202"/>
      <c r="M1970" s="202"/>
      <c r="N1970" s="202"/>
      <c r="O1970" s="58"/>
    </row>
    <row r="1971" spans="1:15">
      <c r="A1971" s="289">
        <v>7</v>
      </c>
      <c r="B1971" s="296">
        <v>40701</v>
      </c>
      <c r="C1971" s="201">
        <v>0.55900000000000005</v>
      </c>
      <c r="D1971" s="201">
        <v>2E-3</v>
      </c>
      <c r="E1971" s="201">
        <v>8.1619987475413408E-2</v>
      </c>
      <c r="F1971" s="201">
        <v>4.4397266030116855E-3</v>
      </c>
      <c r="G1971" s="201">
        <v>0.35501016581665812</v>
      </c>
      <c r="H1971" s="201">
        <v>1.0100830000000001</v>
      </c>
      <c r="I1971" s="201"/>
      <c r="J1971" s="201">
        <v>0.59099999999999997</v>
      </c>
      <c r="K1971" s="201">
        <v>7.6910000000000006E-2</v>
      </c>
      <c r="L1971" s="202"/>
      <c r="M1971" s="202"/>
      <c r="N1971" s="202"/>
      <c r="O1971" s="58"/>
    </row>
    <row r="1972" spans="1:15">
      <c r="A1972" s="289">
        <v>17</v>
      </c>
      <c r="B1972" s="296">
        <v>40701</v>
      </c>
      <c r="C1972" s="201">
        <v>0.22900000000000001</v>
      </c>
      <c r="D1972" s="201">
        <v>7.0000000000000001E-3</v>
      </c>
      <c r="E1972" s="201">
        <v>0.13562582932536985</v>
      </c>
      <c r="F1972" s="201" t="s">
        <v>188</v>
      </c>
      <c r="G1972" s="201">
        <v>0.37717950042301224</v>
      </c>
      <c r="H1972" s="201">
        <v>0.68452500000000005</v>
      </c>
      <c r="I1972" s="201"/>
      <c r="J1972" s="201">
        <v>0.61329999999999996</v>
      </c>
      <c r="K1972" s="201">
        <v>0.43969999999999998</v>
      </c>
      <c r="L1972" s="202"/>
      <c r="M1972" s="202"/>
      <c r="N1972" s="202"/>
      <c r="O1972" s="58"/>
    </row>
    <row r="1973" spans="1:15">
      <c r="A1973" s="289">
        <v>18</v>
      </c>
      <c r="B1973" s="296">
        <v>40701</v>
      </c>
      <c r="C1973" s="201">
        <v>0.21199999999999999</v>
      </c>
      <c r="D1973" s="201">
        <v>6.0000000000000001E-3</v>
      </c>
      <c r="E1973" s="201">
        <v>0.20999114566528054</v>
      </c>
      <c r="F1973" s="201" t="s">
        <v>188</v>
      </c>
      <c r="G1973" s="201">
        <v>0.26839682574726098</v>
      </c>
      <c r="H1973" s="201">
        <v>0.74542699999999995</v>
      </c>
      <c r="I1973" s="201"/>
      <c r="J1973" s="201">
        <v>0.94130000000000003</v>
      </c>
      <c r="K1973" s="201">
        <v>0.14549999999999999</v>
      </c>
      <c r="L1973" s="202"/>
      <c r="M1973" s="202"/>
      <c r="N1973" s="202"/>
      <c r="O1973" s="58"/>
    </row>
    <row r="1974" spans="1:15">
      <c r="A1974" s="360">
        <v>2</v>
      </c>
      <c r="B1974" s="256">
        <v>40708</v>
      </c>
      <c r="C1974" s="201">
        <v>0.23699999999999999</v>
      </c>
      <c r="D1974" s="201">
        <v>4.0000000000000001E-3</v>
      </c>
      <c r="E1974" s="201">
        <v>2.944680753923009E-2</v>
      </c>
      <c r="F1974" s="201">
        <v>5.9481841572223025E-3</v>
      </c>
      <c r="G1974" s="201">
        <v>0.33847032995463239</v>
      </c>
      <c r="H1974" s="201">
        <v>0.66257699999999997</v>
      </c>
      <c r="I1974" s="201"/>
      <c r="J1974" s="201">
        <v>0.69989999999999997</v>
      </c>
      <c r="K1974" s="201">
        <v>4.3479999999999998E-2</v>
      </c>
      <c r="L1974" s="202"/>
      <c r="M1974" s="202"/>
      <c r="N1974" s="202"/>
      <c r="O1974" s="58"/>
    </row>
    <row r="1975" spans="1:15">
      <c r="A1975" s="289">
        <v>7</v>
      </c>
      <c r="B1975" s="256">
        <v>40708</v>
      </c>
      <c r="C1975" s="201">
        <v>0.51900000000000002</v>
      </c>
      <c r="D1975" s="201">
        <v>3.0000000000000001E-3</v>
      </c>
      <c r="E1975" s="201">
        <v>0.10293874654728524</v>
      </c>
      <c r="F1975" s="201">
        <v>1.8479972361979452E-3</v>
      </c>
      <c r="G1975" s="201">
        <v>0.36195447785920548</v>
      </c>
      <c r="H1975" s="201">
        <v>0.98987999999999998</v>
      </c>
      <c r="I1975" s="201"/>
      <c r="J1975" s="201">
        <v>0.39090000000000003</v>
      </c>
      <c r="K1975" s="201">
        <v>0.1179</v>
      </c>
      <c r="L1975" s="202"/>
      <c r="M1975" s="202"/>
      <c r="N1975" s="202"/>
      <c r="O1975" s="58"/>
    </row>
    <row r="1976" spans="1:15">
      <c r="A1976" s="289">
        <v>17</v>
      </c>
      <c r="B1976" s="256">
        <v>40708</v>
      </c>
      <c r="C1976" s="201">
        <v>0.216</v>
      </c>
      <c r="D1976" s="201">
        <v>3.0000000000000001E-3</v>
      </c>
      <c r="E1976" s="201">
        <v>0.16148041938169835</v>
      </c>
      <c r="F1976" s="201">
        <v>2.8878779697805177E-3</v>
      </c>
      <c r="G1976" s="201">
        <v>0.38113722301396397</v>
      </c>
      <c r="H1976" s="201">
        <v>0.62368299999999999</v>
      </c>
      <c r="I1976" s="201"/>
      <c r="J1976" s="201">
        <v>0.68359999999999999</v>
      </c>
      <c r="K1976" s="201">
        <v>0.18759999999999999</v>
      </c>
      <c r="L1976" s="202"/>
      <c r="M1976" s="202"/>
      <c r="N1976" s="202"/>
      <c r="O1976" s="58"/>
    </row>
    <row r="1977" spans="1:15">
      <c r="A1977" s="289">
        <v>18</v>
      </c>
      <c r="B1977" s="256">
        <v>40708</v>
      </c>
      <c r="C1977" s="201">
        <v>0.19900000000000001</v>
      </c>
      <c r="D1977" s="201">
        <v>2E-3</v>
      </c>
      <c r="E1977" s="201">
        <v>3.5281278458805208E-2</v>
      </c>
      <c r="F1977" s="201">
        <v>1.8409969235593533E-3</v>
      </c>
      <c r="G1977" s="201">
        <v>0.2731246997904892</v>
      </c>
      <c r="H1977" s="201">
        <v>0.70526900000000003</v>
      </c>
      <c r="I1977" s="201"/>
      <c r="J1977" s="201">
        <v>0.80559999999999998</v>
      </c>
      <c r="K1977" s="201">
        <v>9.6449999999999994E-2</v>
      </c>
      <c r="L1977" s="202"/>
      <c r="M1977" s="202"/>
      <c r="N1977" s="202"/>
      <c r="O1977" s="58"/>
    </row>
    <row r="1978" spans="1:15">
      <c r="A1978" s="360">
        <v>2</v>
      </c>
      <c r="B1978" s="256">
        <v>40715</v>
      </c>
      <c r="C1978" s="201">
        <v>0.24199999999999999</v>
      </c>
      <c r="D1978" s="201">
        <v>7.0000000000000001E-3</v>
      </c>
      <c r="E1978" s="236">
        <v>1.0014968401563941E-2</v>
      </c>
      <c r="F1978" s="236">
        <v>7.0908359083245625E-3</v>
      </c>
      <c r="G1978" s="236">
        <v>0.32677075543901823</v>
      </c>
      <c r="H1978" s="201">
        <v>0.82972199999999996</v>
      </c>
      <c r="I1978" s="201"/>
      <c r="J1978" s="201">
        <v>0.61599999999999999</v>
      </c>
      <c r="K1978" s="201">
        <v>4.1930000000000002E-2</v>
      </c>
      <c r="L1978" s="202"/>
      <c r="M1978" s="202"/>
      <c r="N1978" s="202"/>
      <c r="O1978" s="58"/>
    </row>
    <row r="1979" spans="1:15">
      <c r="A1979" s="289">
        <v>7</v>
      </c>
      <c r="B1979" s="256">
        <v>40715</v>
      </c>
      <c r="C1979" s="201">
        <v>0.51800000000000002</v>
      </c>
      <c r="D1979" s="201">
        <v>4.0000000000000001E-3</v>
      </c>
      <c r="E1979" s="236">
        <v>9.4016466315606881E-2</v>
      </c>
      <c r="F1979" s="236" t="s">
        <v>188</v>
      </c>
      <c r="G1979" s="236">
        <v>0.35397357822635034</v>
      </c>
      <c r="H1979" s="201">
        <v>0.97753000000000001</v>
      </c>
      <c r="I1979" s="201"/>
      <c r="J1979" s="201">
        <v>0.46460000000000001</v>
      </c>
      <c r="K1979" s="201">
        <v>0.15970000000000001</v>
      </c>
      <c r="L1979" s="202"/>
      <c r="M1979" s="202"/>
      <c r="N1979" s="202"/>
      <c r="O1979" s="58"/>
    </row>
    <row r="1980" spans="1:15">
      <c r="A1980" s="289">
        <v>17</v>
      </c>
      <c r="B1980" s="256">
        <v>40715</v>
      </c>
      <c r="C1980" s="201">
        <v>0.215</v>
      </c>
      <c r="D1980" s="201">
        <v>2E-3</v>
      </c>
      <c r="E1980" s="236">
        <v>0.12348299349317114</v>
      </c>
      <c r="F1980" s="236" t="s">
        <v>188</v>
      </c>
      <c r="G1980" s="236">
        <v>0.37528851483235459</v>
      </c>
      <c r="H1980" s="201">
        <v>0.67304399999999998</v>
      </c>
      <c r="I1980" s="201"/>
      <c r="J1980" s="201">
        <v>0.74060000000000004</v>
      </c>
      <c r="K1980" s="201">
        <v>0.16009999999999999</v>
      </c>
      <c r="L1980" s="202"/>
      <c r="M1980" s="202"/>
      <c r="N1980" s="202"/>
      <c r="O1980" s="58"/>
    </row>
    <row r="1981" spans="1:15">
      <c r="A1981" s="289">
        <v>18</v>
      </c>
      <c r="B1981" s="256">
        <v>40715</v>
      </c>
      <c r="C1981" s="201">
        <v>0.20399999999999999</v>
      </c>
      <c r="D1981" s="201">
        <v>3.0000000000000001E-3</v>
      </c>
      <c r="E1981" s="236">
        <v>2.7815235099412864E-2</v>
      </c>
      <c r="F1981" s="236" t="s">
        <v>188</v>
      </c>
      <c r="G1981" s="236">
        <v>0.26554832717994448</v>
      </c>
      <c r="H1981" s="201">
        <v>0.822627</v>
      </c>
      <c r="I1981" s="201"/>
      <c r="J1981" s="201">
        <v>0.91300000000000003</v>
      </c>
      <c r="K1981" s="201">
        <v>8.8760000000000006E-2</v>
      </c>
      <c r="L1981" s="202"/>
      <c r="M1981" s="202"/>
      <c r="N1981" s="202"/>
      <c r="O1981" s="58"/>
    </row>
    <row r="1982" spans="1:15">
      <c r="A1982" s="360">
        <v>2</v>
      </c>
      <c r="B1982" s="256">
        <v>40722</v>
      </c>
      <c r="C1982" s="201">
        <v>0.23499999999999999</v>
      </c>
      <c r="D1982" s="201">
        <v>5.0000000000000001E-3</v>
      </c>
      <c r="E1982" s="201">
        <v>1.7585101718852563E-2</v>
      </c>
      <c r="F1982" s="201" t="s">
        <v>188</v>
      </c>
      <c r="G1982" s="201">
        <v>0.33337085251893045</v>
      </c>
      <c r="H1982" s="201">
        <v>0.96116699999999999</v>
      </c>
      <c r="I1982" s="201"/>
      <c r="J1982" s="201">
        <v>0.78200000000000003</v>
      </c>
      <c r="K1982" s="201">
        <v>6.7110000000000003E-2</v>
      </c>
      <c r="L1982" s="202"/>
      <c r="M1982" s="202"/>
      <c r="N1982" s="202"/>
      <c r="O1982" s="58"/>
    </row>
    <row r="1983" spans="1:15">
      <c r="A1983" s="289">
        <v>7</v>
      </c>
      <c r="B1983" s="256">
        <v>40722</v>
      </c>
      <c r="C1983" s="201">
        <v>0.51300000000000001</v>
      </c>
      <c r="D1983" s="201">
        <v>5.0000000000000001E-3</v>
      </c>
      <c r="E1983" s="201">
        <v>9.6408120667265534E-2</v>
      </c>
      <c r="F1983" s="201" t="s">
        <v>188</v>
      </c>
      <c r="G1983" s="201">
        <v>0.36199774918329714</v>
      </c>
      <c r="H1983" s="201">
        <v>1.1746270000000001</v>
      </c>
      <c r="I1983" s="201"/>
      <c r="J1983" s="201">
        <v>0.4627</v>
      </c>
      <c r="K1983" s="201">
        <v>0.15279999999999999</v>
      </c>
      <c r="L1983" s="202"/>
      <c r="M1983" s="202"/>
      <c r="N1983" s="202"/>
      <c r="O1983" s="58"/>
    </row>
    <row r="1984" spans="1:15">
      <c r="A1984" s="289">
        <v>17</v>
      </c>
      <c r="B1984" s="256">
        <v>40722</v>
      </c>
      <c r="C1984" s="201">
        <v>0.214</v>
      </c>
      <c r="D1984" s="201">
        <v>-1E-3</v>
      </c>
      <c r="E1984" s="201">
        <v>0.14558052060544399</v>
      </c>
      <c r="F1984" s="201" t="s">
        <v>188</v>
      </c>
      <c r="G1984" s="201">
        <v>0.40109814676127614</v>
      </c>
      <c r="H1984" s="201">
        <v>0.80010400000000004</v>
      </c>
      <c r="I1984" s="201"/>
      <c r="J1984" s="201">
        <v>2.7450000000000001</v>
      </c>
      <c r="K1984" s="201">
        <v>0.30680000000000002</v>
      </c>
      <c r="L1984" s="202"/>
      <c r="M1984" s="202"/>
      <c r="N1984" s="202"/>
      <c r="O1984" s="58"/>
    </row>
    <row r="1985" spans="1:15">
      <c r="A1985" s="289">
        <v>18</v>
      </c>
      <c r="B1985" s="256">
        <v>40722</v>
      </c>
      <c r="C1985" s="201">
        <v>0.19900000000000001</v>
      </c>
      <c r="D1985" s="201">
        <v>6.0000000000000001E-3</v>
      </c>
      <c r="E1985" s="201">
        <v>9.6243415682157982E-2</v>
      </c>
      <c r="F1985" s="201" t="s">
        <v>188</v>
      </c>
      <c r="G1985" s="201">
        <v>0.29156052959821177</v>
      </c>
      <c r="H1985" s="201">
        <v>0.89016499999999998</v>
      </c>
      <c r="I1985" s="201"/>
      <c r="J1985" s="201">
        <v>1.4390000000000001</v>
      </c>
      <c r="K1985" s="201">
        <v>0.14979999999999999</v>
      </c>
      <c r="L1985" s="202"/>
      <c r="M1985" s="202"/>
      <c r="N1985" s="202"/>
      <c r="O1985" s="58"/>
    </row>
    <row r="1986" spans="1:15">
      <c r="A1986" s="360">
        <v>2</v>
      </c>
      <c r="B1986" s="256">
        <v>40729</v>
      </c>
      <c r="C1986" s="201">
        <v>0.21540000000000001</v>
      </c>
      <c r="D1986" s="201">
        <v>0.21099999999999999</v>
      </c>
      <c r="E1986" s="201">
        <v>2.5950580790059595E-2</v>
      </c>
      <c r="F1986" s="201">
        <v>9.0687465875627968E-2</v>
      </c>
      <c r="G1986" s="201">
        <v>2.0155922940884898</v>
      </c>
      <c r="H1986" s="201">
        <v>0.96209299999999998</v>
      </c>
      <c r="I1986" s="201"/>
      <c r="J1986" s="201">
        <v>1.508</v>
      </c>
      <c r="K1986" s="201">
        <v>0.31879999999999997</v>
      </c>
      <c r="L1986" s="202"/>
      <c r="M1986" s="202"/>
      <c r="N1986" s="202"/>
      <c r="O1986" s="58"/>
    </row>
    <row r="1987" spans="1:15">
      <c r="A1987" s="289">
        <v>7</v>
      </c>
      <c r="B1987" s="256">
        <v>40729</v>
      </c>
      <c r="C1987" s="201">
        <v>0.48799999999999999</v>
      </c>
      <c r="D1987" s="201">
        <v>7.0000000000000001E-3</v>
      </c>
      <c r="E1987" s="201">
        <v>0.10703901208218645</v>
      </c>
      <c r="F1987" s="201">
        <v>5.7985087860025486E-3</v>
      </c>
      <c r="G1987" s="201">
        <v>0.39320678919324953</v>
      </c>
      <c r="H1987" s="201">
        <v>1.1778420000000001</v>
      </c>
      <c r="I1987" s="201"/>
      <c r="J1987" s="201">
        <v>0.4123</v>
      </c>
      <c r="K1987" s="201">
        <v>0.1263</v>
      </c>
      <c r="L1987" s="202"/>
      <c r="M1987" s="202"/>
      <c r="N1987" s="202"/>
      <c r="O1987" s="58"/>
    </row>
    <row r="1988" spans="1:15">
      <c r="A1988" s="289">
        <v>17</v>
      </c>
      <c r="B1988" s="256">
        <v>40729</v>
      </c>
      <c r="C1988" s="201">
        <v>0.2</v>
      </c>
      <c r="D1988" s="201">
        <v>6.0000000000000001E-3</v>
      </c>
      <c r="E1988" s="201">
        <v>0.17310896679473975</v>
      </c>
      <c r="F1988" s="201" t="s">
        <v>188</v>
      </c>
      <c r="G1988" s="201">
        <v>0.40600495247379437</v>
      </c>
      <c r="H1988" s="201">
        <v>0.68002600000000002</v>
      </c>
      <c r="I1988" s="201"/>
      <c r="J1988" s="201">
        <v>1.0249999999999999</v>
      </c>
      <c r="K1988" s="201">
        <v>0.26729999999999998</v>
      </c>
      <c r="L1988" s="202"/>
      <c r="M1988" s="202"/>
      <c r="N1988" s="202"/>
      <c r="O1988" s="58"/>
    </row>
    <row r="1989" spans="1:15">
      <c r="A1989" s="289">
        <v>18</v>
      </c>
      <c r="B1989" s="256">
        <v>40729</v>
      </c>
      <c r="C1989" s="201">
        <v>0.184</v>
      </c>
      <c r="D1989" s="201">
        <v>0.01</v>
      </c>
      <c r="E1989" s="201">
        <v>6.2917370779054196E-2</v>
      </c>
      <c r="F1989" s="201">
        <v>8.4351855094376305E-3</v>
      </c>
      <c r="G1989" s="201">
        <v>0.291259930041668</v>
      </c>
      <c r="H1989" s="201">
        <v>0.80005599999999999</v>
      </c>
      <c r="I1989" s="201"/>
      <c r="J1989" s="201">
        <v>0.95509999999999995</v>
      </c>
      <c r="K1989" s="201">
        <v>0.10829999999999999</v>
      </c>
      <c r="L1989" s="202"/>
      <c r="M1989" s="202"/>
      <c r="N1989" s="202"/>
      <c r="O1989" s="58"/>
    </row>
    <row r="1990" spans="1:15">
      <c r="A1990" s="360">
        <v>2</v>
      </c>
      <c r="B1990" s="256">
        <v>40736</v>
      </c>
      <c r="C1990" s="201">
        <v>0.216</v>
      </c>
      <c r="D1990" s="201">
        <v>3.0000000000000001E-3</v>
      </c>
      <c r="E1990" s="201">
        <v>1.5716515773406985E-2</v>
      </c>
      <c r="F1990" s="201">
        <v>5.6221588010069191E-3</v>
      </c>
      <c r="G1990" s="201">
        <v>0.33883199742874959</v>
      </c>
      <c r="H1990" s="201">
        <v>1.2163679999999999</v>
      </c>
      <c r="I1990" s="201"/>
      <c r="J1990" s="201">
        <v>0.73950000000000005</v>
      </c>
      <c r="K1990" s="201">
        <v>6.6530000000000006E-2</v>
      </c>
      <c r="L1990" s="202"/>
      <c r="M1990" s="202"/>
      <c r="N1990" s="202"/>
      <c r="O1990" s="58"/>
    </row>
    <row r="1991" spans="1:15">
      <c r="A1991" s="289">
        <v>7</v>
      </c>
      <c r="B1991" s="256">
        <v>40736</v>
      </c>
      <c r="C1991" s="201">
        <v>0.47299999999999998</v>
      </c>
      <c r="D1991" s="201">
        <v>3.0000000000000001E-3</v>
      </c>
      <c r="E1991" s="201">
        <v>9.0272820055433814E-2</v>
      </c>
      <c r="F1991" s="201" t="s">
        <v>188</v>
      </c>
      <c r="G1991" s="201">
        <v>0.37028492039912619</v>
      </c>
      <c r="H1991" s="201">
        <v>1.774405</v>
      </c>
      <c r="I1991" s="201"/>
      <c r="J1991" s="201">
        <v>0.73509999999999998</v>
      </c>
      <c r="K1991" s="201">
        <v>0.2051</v>
      </c>
      <c r="L1991" s="202"/>
      <c r="M1991" s="202"/>
      <c r="N1991" s="202"/>
      <c r="O1991" s="58"/>
    </row>
    <row r="1992" spans="1:15">
      <c r="A1992" s="289">
        <v>17</v>
      </c>
      <c r="B1992" s="256">
        <v>40736</v>
      </c>
      <c r="C1992" s="201">
        <v>0.189</v>
      </c>
      <c r="D1992" s="201">
        <v>2E-3</v>
      </c>
      <c r="E1992" s="201">
        <v>0.21248745581308134</v>
      </c>
      <c r="F1992" s="201" t="s">
        <v>188</v>
      </c>
      <c r="G1992" s="201">
        <v>0.40444201194872531</v>
      </c>
      <c r="H1992" s="201">
        <v>0.71805799999999997</v>
      </c>
      <c r="I1992" s="201"/>
      <c r="J1992" s="201">
        <v>1.2150000000000001</v>
      </c>
      <c r="K1992" s="201">
        <v>0.27400000000000002</v>
      </c>
      <c r="L1992" s="202"/>
      <c r="M1992" s="202"/>
      <c r="N1992" s="202"/>
      <c r="O1992" s="58"/>
    </row>
    <row r="1993" spans="1:15">
      <c r="A1993" s="289">
        <v>18</v>
      </c>
      <c r="B1993" s="256">
        <v>40736</v>
      </c>
      <c r="C1993" s="201">
        <v>0.17599999999999999</v>
      </c>
      <c r="D1993" s="201">
        <v>3.0000000000000001E-3</v>
      </c>
      <c r="E1993" s="201">
        <v>6.7650071275309323E-2</v>
      </c>
      <c r="F1993" s="201" t="s">
        <v>188</v>
      </c>
      <c r="G1993" s="201">
        <v>0.28578181042451967</v>
      </c>
      <c r="H1993" s="201">
        <v>0.80035500000000004</v>
      </c>
      <c r="I1993" s="201"/>
      <c r="J1993" s="201">
        <v>0.92769999999999997</v>
      </c>
      <c r="K1993" s="201">
        <v>0.1062</v>
      </c>
      <c r="L1993" s="202"/>
      <c r="M1993" s="202"/>
      <c r="N1993" s="202"/>
      <c r="O1993" s="58"/>
    </row>
    <row r="1994" spans="1:15">
      <c r="A1994" s="360">
        <v>2</v>
      </c>
      <c r="B1994" s="256">
        <v>40743</v>
      </c>
      <c r="C1994" s="201">
        <v>0.19600000000000001</v>
      </c>
      <c r="D1994" s="201">
        <v>5.0000000000000001E-3</v>
      </c>
      <c r="E1994" s="201">
        <v>1.9498320669981049E-2</v>
      </c>
      <c r="F1994" s="201">
        <v>6.7934772600407034E-3</v>
      </c>
      <c r="G1994" s="201">
        <v>0.33659691753195087</v>
      </c>
      <c r="H1994" s="201">
        <v>1.1219349999999999</v>
      </c>
      <c r="I1994" s="201"/>
      <c r="J1994" s="201">
        <v>0.74319999999999997</v>
      </c>
      <c r="K1994" s="201">
        <v>6.9120000000000001E-2</v>
      </c>
      <c r="L1994" s="202"/>
      <c r="M1994" s="202"/>
      <c r="N1994" s="202"/>
      <c r="O1994" s="58"/>
    </row>
    <row r="1995" spans="1:15">
      <c r="A1995" s="289">
        <v>7</v>
      </c>
      <c r="B1995" s="256">
        <v>40743</v>
      </c>
      <c r="C1995" s="201">
        <v>0.45600000000000002</v>
      </c>
      <c r="D1995" s="201">
        <v>3.0000000000000001E-3</v>
      </c>
      <c r="E1995" s="201">
        <v>9.0404905849810438E-2</v>
      </c>
      <c r="F1995" s="201">
        <v>4.4666298725936646E-3</v>
      </c>
      <c r="G1995" s="201">
        <v>0.38555124146595732</v>
      </c>
      <c r="H1995" s="201">
        <v>1.1265970000000001</v>
      </c>
      <c r="I1995" s="201"/>
      <c r="J1995" s="201">
        <v>0.49180000000000001</v>
      </c>
      <c r="K1995" s="201">
        <v>0.1663</v>
      </c>
      <c r="L1995" s="202"/>
      <c r="M1995" s="202"/>
      <c r="N1995" s="202"/>
      <c r="O1995" s="58"/>
    </row>
    <row r="1996" spans="1:15">
      <c r="A1996" s="289">
        <v>17</v>
      </c>
      <c r="B1996" s="256">
        <v>40743</v>
      </c>
      <c r="C1996" s="201">
        <v>0.17799999999999999</v>
      </c>
      <c r="D1996" s="201">
        <v>3.0000000000000001E-3</v>
      </c>
      <c r="E1996" s="201">
        <v>0.22151768867999241</v>
      </c>
      <c r="F1996" s="201" t="s">
        <v>188</v>
      </c>
      <c r="G1996" s="201">
        <v>0.41534069040737798</v>
      </c>
      <c r="H1996" s="201">
        <v>0.76536400000000004</v>
      </c>
      <c r="I1996" s="201"/>
      <c r="J1996" s="201">
        <v>0.85309999999999997</v>
      </c>
      <c r="K1996" s="201">
        <v>0.25840000000000002</v>
      </c>
      <c r="L1996" s="202"/>
      <c r="M1996" s="202"/>
      <c r="N1996" s="202"/>
      <c r="O1996" s="58"/>
    </row>
    <row r="1997" spans="1:15">
      <c r="A1997" s="289">
        <v>18</v>
      </c>
      <c r="B1997" s="256">
        <v>40743</v>
      </c>
      <c r="C1997" s="241">
        <v>0.16400000000000001</v>
      </c>
      <c r="D1997" s="201">
        <v>3.0000000000000001E-3</v>
      </c>
      <c r="E1997" s="201">
        <v>6.9011491614653059E-2</v>
      </c>
      <c r="F1997" s="201" t="s">
        <v>188</v>
      </c>
      <c r="G1997" s="201">
        <v>0.29092214250268594</v>
      </c>
      <c r="H1997" s="201">
        <v>0.84151799999999999</v>
      </c>
      <c r="I1997" s="201"/>
      <c r="J1997" s="201">
        <v>1.149</v>
      </c>
      <c r="K1997" s="201">
        <v>0.17879999999999999</v>
      </c>
      <c r="L1997" s="202"/>
      <c r="M1997" s="202"/>
      <c r="N1997" s="202"/>
      <c r="O1997" s="58"/>
    </row>
    <row r="1998" spans="1:15">
      <c r="A1998" s="360">
        <v>2</v>
      </c>
      <c r="B1998" s="256">
        <v>40750</v>
      </c>
      <c r="C1998" s="241">
        <v>0.20100000000000001</v>
      </c>
      <c r="D1998" s="201">
        <v>4.0000000000000001E-3</v>
      </c>
      <c r="E1998" s="201">
        <v>1.7707947632270869E-2</v>
      </c>
      <c r="F1998" s="201" t="s">
        <v>188</v>
      </c>
      <c r="G1998" s="201">
        <v>0.33731063226592506</v>
      </c>
      <c r="H1998" s="201">
        <v>0.76172399999999996</v>
      </c>
      <c r="I1998" s="201"/>
      <c r="J1998" s="201">
        <v>0.74829999999999997</v>
      </c>
      <c r="K1998" s="201">
        <v>6.5570000000000003E-2</v>
      </c>
      <c r="L1998" s="202"/>
      <c r="M1998" s="202"/>
      <c r="N1998" s="202"/>
      <c r="O1998" s="58"/>
    </row>
    <row r="1999" spans="1:15">
      <c r="A1999" s="289">
        <v>7</v>
      </c>
      <c r="B1999" s="256">
        <v>40750</v>
      </c>
      <c r="C1999" s="241">
        <v>0.44800000000000001</v>
      </c>
      <c r="D1999" s="201">
        <v>5.0000000000000001E-3</v>
      </c>
      <c r="E1999" s="201">
        <v>9.9194612497769466E-2</v>
      </c>
      <c r="F1999" s="201" t="s">
        <v>188</v>
      </c>
      <c r="G1999" s="201">
        <v>0.39355641769578831</v>
      </c>
      <c r="H1999" s="201">
        <v>1.009503</v>
      </c>
      <c r="I1999" s="201"/>
      <c r="J1999" s="201">
        <v>0.45229999999999998</v>
      </c>
      <c r="K1999" s="201">
        <v>0.14460000000000001</v>
      </c>
      <c r="L1999" s="202"/>
      <c r="M1999" s="202"/>
      <c r="N1999" s="202"/>
      <c r="O1999" s="58"/>
    </row>
    <row r="2000" spans="1:15">
      <c r="A2000" s="289">
        <v>17</v>
      </c>
      <c r="B2000" s="256">
        <v>40750</v>
      </c>
      <c r="C2000" s="241">
        <v>0.17799999999999999</v>
      </c>
      <c r="D2000" s="201">
        <v>2E-3</v>
      </c>
      <c r="E2000" s="201">
        <v>0.27750234567644</v>
      </c>
      <c r="F2000" s="201">
        <v>1.4907213336605728E-2</v>
      </c>
      <c r="G2000" s="201">
        <v>0.42117564449174694</v>
      </c>
      <c r="H2000" s="201">
        <v>0.79850500000000002</v>
      </c>
      <c r="I2000" s="201"/>
      <c r="J2000" s="201">
        <v>0.87450000000000006</v>
      </c>
      <c r="K2000" s="201">
        <v>0.27</v>
      </c>
      <c r="L2000" s="202"/>
      <c r="M2000" s="202"/>
      <c r="N2000" s="202"/>
      <c r="O2000" s="58"/>
    </row>
    <row r="2001" spans="1:15">
      <c r="A2001" s="289">
        <v>18</v>
      </c>
      <c r="B2001" s="256">
        <v>40750</v>
      </c>
      <c r="C2001" s="241">
        <v>0.16400000000000001</v>
      </c>
      <c r="D2001" s="201">
        <v>2E-3</v>
      </c>
      <c r="E2001" s="201">
        <v>6.7499866770392838E-2</v>
      </c>
      <c r="F2001" s="201" t="s">
        <v>188</v>
      </c>
      <c r="G2001" s="201">
        <v>0.29991768753855619</v>
      </c>
      <c r="H2001" s="201">
        <v>0.89954699999999999</v>
      </c>
      <c r="I2001" s="201"/>
      <c r="J2001" s="201">
        <v>1.056</v>
      </c>
      <c r="K2001" s="201">
        <v>0.126</v>
      </c>
      <c r="L2001" s="202"/>
      <c r="M2001" s="202"/>
      <c r="N2001" s="202"/>
      <c r="O2001" s="58"/>
    </row>
    <row r="2002" spans="1:15">
      <c r="A2002" s="360">
        <v>2</v>
      </c>
      <c r="B2002" s="256">
        <v>40757</v>
      </c>
      <c r="C2002" s="241">
        <v>0.17599999999999999</v>
      </c>
      <c r="D2002" s="201">
        <v>4.0000000000000001E-3</v>
      </c>
      <c r="E2002" s="201">
        <v>1.7371128245294909E-2</v>
      </c>
      <c r="F2002" s="201" t="s">
        <v>188</v>
      </c>
      <c r="G2002" s="201">
        <v>0.32181553957588815</v>
      </c>
      <c r="H2002" s="201">
        <v>0.88122800000000001</v>
      </c>
      <c r="I2002" s="201"/>
      <c r="J2002" s="201">
        <v>0.66259999999999997</v>
      </c>
      <c r="K2002" s="201">
        <v>6.1609999999999998E-2</v>
      </c>
      <c r="L2002" s="202"/>
      <c r="M2002" s="202"/>
      <c r="N2002" s="202"/>
      <c r="O2002" s="58"/>
    </row>
    <row r="2003" spans="1:15">
      <c r="A2003" s="289">
        <v>7</v>
      </c>
      <c r="B2003" s="256">
        <v>40757</v>
      </c>
      <c r="C2003" s="241">
        <v>0.42399999999999999</v>
      </c>
      <c r="D2003" s="201">
        <v>1E-3</v>
      </c>
      <c r="E2003" s="201">
        <v>9.6101030064159695E-2</v>
      </c>
      <c r="F2003" s="201" t="s">
        <v>188</v>
      </c>
      <c r="G2003" s="201">
        <v>0.38442254994532582</v>
      </c>
      <c r="H2003" s="201">
        <v>0.988487</v>
      </c>
      <c r="I2003" s="201"/>
      <c r="J2003" s="201">
        <v>0.42709999999999998</v>
      </c>
      <c r="K2003" s="201">
        <v>0.16120000000000001</v>
      </c>
      <c r="L2003" s="202"/>
      <c r="M2003" s="202"/>
      <c r="N2003" s="202"/>
      <c r="O2003" s="58"/>
    </row>
    <row r="2004" spans="1:15">
      <c r="A2004" s="289">
        <v>17</v>
      </c>
      <c r="B2004" s="256">
        <v>40757</v>
      </c>
      <c r="C2004" s="241">
        <v>0.16800000000000001</v>
      </c>
      <c r="D2004" s="201">
        <v>1E-3</v>
      </c>
      <c r="E2004" s="201">
        <v>0.26994944449337588</v>
      </c>
      <c r="F2004" s="201">
        <v>3.890209610007155E-3</v>
      </c>
      <c r="G2004" s="201">
        <v>0.4219052687219218</v>
      </c>
      <c r="H2004" s="201">
        <v>0.73634699999999997</v>
      </c>
      <c r="I2004" s="201"/>
      <c r="J2004" s="201">
        <v>0.77990000000000004</v>
      </c>
      <c r="K2004" s="201">
        <v>0.29859999999999998</v>
      </c>
      <c r="L2004" s="202"/>
      <c r="M2004" s="202"/>
      <c r="N2004" s="202"/>
      <c r="O2004" s="58"/>
    </row>
    <row r="2005" spans="1:15">
      <c r="A2005" s="289">
        <v>18</v>
      </c>
      <c r="B2005" s="256">
        <v>40757</v>
      </c>
      <c r="C2005" s="241">
        <v>0.153</v>
      </c>
      <c r="D2005" s="201">
        <v>2E-3</v>
      </c>
      <c r="E2005" s="201">
        <v>7.4065112544011436E-2</v>
      </c>
      <c r="F2005" s="201">
        <v>4.5559957620612442E-2</v>
      </c>
      <c r="G2005" s="201">
        <v>0.28620706630304366</v>
      </c>
      <c r="H2005" s="201">
        <v>0.78668000000000005</v>
      </c>
      <c r="I2005" s="201"/>
      <c r="J2005" s="201">
        <v>1.292</v>
      </c>
      <c r="K2005" s="201">
        <v>0.22550000000000001</v>
      </c>
      <c r="L2005" s="202"/>
      <c r="M2005" s="202"/>
      <c r="N2005" s="202"/>
      <c r="O2005" s="58"/>
    </row>
    <row r="2006" spans="1:15">
      <c r="A2006" s="360">
        <v>2</v>
      </c>
      <c r="B2006" s="256">
        <v>40764</v>
      </c>
      <c r="C2006" s="241">
        <v>0.16500000000000001</v>
      </c>
      <c r="D2006" s="201">
        <v>2E-3</v>
      </c>
      <c r="E2006" s="201">
        <v>2.0822991780267947E-2</v>
      </c>
      <c r="F2006" s="201">
        <v>5.0226430168361967E-3</v>
      </c>
      <c r="G2006" s="201">
        <v>0.31471906357453588</v>
      </c>
      <c r="H2006" s="201">
        <v>0.82153500000000002</v>
      </c>
      <c r="I2006" s="201"/>
      <c r="J2006" s="201">
        <v>0.89100000000000001</v>
      </c>
      <c r="K2006" s="201">
        <v>9.3520000000000006E-2</v>
      </c>
      <c r="L2006" s="202"/>
      <c r="M2006" s="202"/>
      <c r="N2006" s="202"/>
      <c r="O2006" s="58"/>
    </row>
    <row r="2007" spans="1:15">
      <c r="A2007" s="289">
        <v>7</v>
      </c>
      <c r="B2007" s="256">
        <v>40764</v>
      </c>
      <c r="C2007" s="241">
        <v>0.41399999999999998</v>
      </c>
      <c r="D2007" s="201">
        <v>1E-3</v>
      </c>
      <c r="E2007" s="201">
        <v>8.6794125242169451E-2</v>
      </c>
      <c r="F2007" s="201">
        <v>3.5943470372356793E-3</v>
      </c>
      <c r="G2007" s="201">
        <v>0.38746995731934575</v>
      </c>
      <c r="H2007" s="201">
        <v>1.029085</v>
      </c>
      <c r="I2007" s="201"/>
      <c r="J2007" s="201">
        <v>0.54779999999999995</v>
      </c>
      <c r="K2007" s="201">
        <v>0.1464</v>
      </c>
      <c r="L2007" s="202"/>
      <c r="M2007" s="202"/>
      <c r="N2007" s="202"/>
      <c r="O2007" s="58"/>
    </row>
    <row r="2008" spans="1:15">
      <c r="A2008" s="289">
        <v>17</v>
      </c>
      <c r="B2008" s="256">
        <v>40764</v>
      </c>
      <c r="C2008" s="241">
        <v>0.156</v>
      </c>
      <c r="D2008" s="201">
        <v>4.0000000000000001E-3</v>
      </c>
      <c r="E2008" s="201">
        <v>0.29483577217966361</v>
      </c>
      <c r="F2008" s="201" t="s">
        <v>188</v>
      </c>
      <c r="G2008" s="201">
        <v>0.42319501511350971</v>
      </c>
      <c r="H2008" s="201">
        <v>0.74818399999999996</v>
      </c>
      <c r="I2008" s="201"/>
      <c r="J2008" s="201">
        <v>1.5029999999999999</v>
      </c>
      <c r="K2008" s="201">
        <v>0.41589999999999999</v>
      </c>
      <c r="L2008" s="202"/>
      <c r="M2008" s="202"/>
      <c r="N2008" s="202"/>
      <c r="O2008" s="58"/>
    </row>
    <row r="2009" spans="1:15">
      <c r="A2009" s="289">
        <v>18</v>
      </c>
      <c r="B2009" s="256">
        <v>40764</v>
      </c>
      <c r="C2009" s="241">
        <v>0.14199999999999999</v>
      </c>
      <c r="D2009" s="201">
        <v>2E-3</v>
      </c>
      <c r="E2009" s="201">
        <v>7.8273865689495611E-2</v>
      </c>
      <c r="F2009" s="201" t="s">
        <v>188</v>
      </c>
      <c r="G2009" s="201">
        <v>0.28164483946801006</v>
      </c>
      <c r="H2009" s="201">
        <v>0.79849899999999996</v>
      </c>
      <c r="I2009" s="201"/>
      <c r="J2009" s="201">
        <v>1.147</v>
      </c>
      <c r="K2009" s="201">
        <v>0.1658</v>
      </c>
      <c r="L2009" s="202"/>
      <c r="M2009" s="202"/>
      <c r="N2009" s="202"/>
      <c r="O2009" s="58"/>
    </row>
    <row r="2010" spans="1:15">
      <c r="A2010" s="360">
        <v>2</v>
      </c>
      <c r="B2010" s="256">
        <v>40771</v>
      </c>
      <c r="C2010" s="241">
        <v>0.14000000000000001</v>
      </c>
      <c r="D2010" s="201">
        <v>1E-3</v>
      </c>
      <c r="E2010" s="201">
        <v>2.548592879390019E-2</v>
      </c>
      <c r="F2010" s="201">
        <v>1.7735136165927073E-2</v>
      </c>
      <c r="G2010" s="201">
        <v>0.31545041132744317</v>
      </c>
      <c r="H2010" s="201">
        <v>0.93804799999999999</v>
      </c>
      <c r="I2010" s="201"/>
      <c r="J2010" s="201">
        <v>0.6915</v>
      </c>
      <c r="K2010" s="201">
        <v>6.0299999999999999E-2</v>
      </c>
      <c r="L2010" s="202"/>
      <c r="M2010" s="202"/>
      <c r="N2010" s="202"/>
      <c r="O2010" s="58"/>
    </row>
    <row r="2011" spans="1:15">
      <c r="A2011" s="289">
        <v>7</v>
      </c>
      <c r="B2011" s="256">
        <v>40771</v>
      </c>
      <c r="C2011" s="241">
        <v>0.38900000000000001</v>
      </c>
      <c r="D2011" s="201">
        <v>1E-3</v>
      </c>
      <c r="E2011" s="201">
        <v>8.8706417219746134E-2</v>
      </c>
      <c r="F2011" s="201" t="s">
        <v>188</v>
      </c>
      <c r="G2011" s="201">
        <v>0.38469668215111891</v>
      </c>
      <c r="H2011" s="201">
        <v>1.061185</v>
      </c>
      <c r="I2011" s="201"/>
      <c r="J2011" s="201">
        <v>0.45939999999999998</v>
      </c>
      <c r="K2011" s="201">
        <v>0.13070000000000001</v>
      </c>
      <c r="L2011" s="202"/>
      <c r="M2011" s="202"/>
      <c r="N2011" s="202"/>
      <c r="O2011" s="58"/>
    </row>
    <row r="2012" spans="1:15">
      <c r="A2012" s="289">
        <v>17</v>
      </c>
      <c r="B2012" s="256">
        <v>40771</v>
      </c>
      <c r="C2012" s="241">
        <v>0.15</v>
      </c>
      <c r="D2012" s="201">
        <v>-1E-3</v>
      </c>
      <c r="E2012" s="201">
        <v>0.33796787392709715</v>
      </c>
      <c r="F2012" s="201" t="s">
        <v>188</v>
      </c>
      <c r="G2012" s="201">
        <v>0.42548767980653163</v>
      </c>
      <c r="H2012" s="201">
        <v>0.72716199999999998</v>
      </c>
      <c r="I2012" s="201"/>
      <c r="J2012" s="201">
        <v>0.91220000000000001</v>
      </c>
      <c r="K2012" s="201">
        <v>0.35980000000000001</v>
      </c>
      <c r="L2012" s="202"/>
      <c r="M2012" s="202"/>
      <c r="N2012" s="202"/>
      <c r="O2012" s="58"/>
    </row>
    <row r="2013" spans="1:15">
      <c r="A2013" s="289">
        <v>18</v>
      </c>
      <c r="B2013" s="256">
        <v>40771</v>
      </c>
      <c r="C2013" s="241">
        <v>0.13900000000000001</v>
      </c>
      <c r="D2013" s="201">
        <v>2E-3</v>
      </c>
      <c r="E2013" s="201">
        <v>7.7769536757725757E-2</v>
      </c>
      <c r="F2013" s="201">
        <v>4.5821156356961263E-3</v>
      </c>
      <c r="G2013" s="201">
        <v>0.28488904058092068</v>
      </c>
      <c r="H2013" s="201">
        <v>0.78467900000000002</v>
      </c>
      <c r="I2013" s="201"/>
      <c r="J2013" s="201">
        <v>1.29</v>
      </c>
      <c r="K2013" s="201">
        <v>0.22520000000000001</v>
      </c>
      <c r="L2013" s="202"/>
      <c r="M2013" s="202"/>
      <c r="N2013" s="202"/>
      <c r="O2013" s="58"/>
    </row>
    <row r="2014" spans="1:15">
      <c r="A2014" s="360">
        <v>2</v>
      </c>
      <c r="B2014" s="256">
        <v>40778</v>
      </c>
      <c r="C2014" s="241">
        <v>0.14499999999999999</v>
      </c>
      <c r="D2014" s="201">
        <v>8.0000000000000002E-3</v>
      </c>
      <c r="E2014" s="201">
        <v>2.323928197595361E-2</v>
      </c>
      <c r="F2014" s="201" t="s">
        <v>188</v>
      </c>
      <c r="G2014" s="201">
        <v>0.32585536076363075</v>
      </c>
      <c r="H2014" s="201">
        <v>0.86576299999999995</v>
      </c>
      <c r="I2014" s="201"/>
      <c r="J2014" s="201">
        <v>0.7742</v>
      </c>
      <c r="K2014" s="201">
        <v>8.8840000000000002E-2</v>
      </c>
      <c r="L2014" s="202"/>
      <c r="M2014" s="202"/>
      <c r="N2014" s="202"/>
      <c r="O2014" s="58"/>
    </row>
    <row r="2015" spans="1:15">
      <c r="A2015" s="289">
        <v>7</v>
      </c>
      <c r="B2015" s="256">
        <v>40778</v>
      </c>
      <c r="C2015" s="241">
        <v>0.38400000000000001</v>
      </c>
      <c r="D2015" s="201">
        <v>7.0000000000000001E-3</v>
      </c>
      <c r="E2015" s="201">
        <v>8.0586249550514341E-2</v>
      </c>
      <c r="F2015" s="201" t="s">
        <v>188</v>
      </c>
      <c r="G2015" s="201">
        <v>0.3930313902707005</v>
      </c>
      <c r="H2015" s="201">
        <v>1.1121380000000001</v>
      </c>
      <c r="I2015" s="201"/>
      <c r="J2015" s="201">
        <v>0.4385</v>
      </c>
      <c r="K2015" s="201">
        <v>0.12540000000000001</v>
      </c>
      <c r="L2015" s="202"/>
      <c r="M2015" s="202"/>
      <c r="N2015" s="202"/>
      <c r="O2015" s="58"/>
    </row>
    <row r="2016" spans="1:15">
      <c r="A2016" s="289">
        <v>17</v>
      </c>
      <c r="B2016" s="256">
        <v>40778</v>
      </c>
      <c r="C2016" s="241">
        <v>0.14099999999999999</v>
      </c>
      <c r="D2016" s="201">
        <v>4.0000000000000001E-3</v>
      </c>
      <c r="E2016" s="201">
        <v>0.30454943588732358</v>
      </c>
      <c r="F2016" s="201" t="s">
        <v>188</v>
      </c>
      <c r="G2016" s="201">
        <v>0.43086179772239891</v>
      </c>
      <c r="H2016" s="201">
        <v>0.70710899999999999</v>
      </c>
      <c r="I2016" s="201"/>
      <c r="J2016" s="201">
        <v>0.87329999999999997</v>
      </c>
      <c r="K2016" s="201">
        <v>0.33289999999999997</v>
      </c>
      <c r="L2016" s="202"/>
      <c r="M2016" s="202"/>
      <c r="N2016" s="202"/>
      <c r="O2016" s="58"/>
    </row>
    <row r="2017" spans="1:15">
      <c r="A2017" s="289">
        <v>18</v>
      </c>
      <c r="B2017" s="256">
        <v>40778</v>
      </c>
      <c r="C2017" s="241">
        <v>0.122</v>
      </c>
      <c r="D2017" s="201">
        <v>8.0000000000000002E-3</v>
      </c>
      <c r="E2017" s="201">
        <v>8.6936517279626729E-2</v>
      </c>
      <c r="F2017" s="201" t="s">
        <v>188</v>
      </c>
      <c r="G2017" s="201">
        <v>0.28483826903167675</v>
      </c>
      <c r="H2017" s="201">
        <v>0.76868499999999995</v>
      </c>
      <c r="I2017" s="201"/>
      <c r="J2017" s="201">
        <v>0.91320000000000001</v>
      </c>
      <c r="K2017" s="201">
        <v>0.12429999999999999</v>
      </c>
      <c r="L2017" s="202"/>
      <c r="M2017" s="202"/>
      <c r="N2017" s="202"/>
      <c r="O2017" s="58"/>
    </row>
    <row r="2018" spans="1:15">
      <c r="A2018" s="360">
        <v>2</v>
      </c>
      <c r="B2018" s="256">
        <v>40785</v>
      </c>
      <c r="C2018" s="241">
        <v>0.13</v>
      </c>
      <c r="D2018" s="201">
        <v>3.0000000000000001E-3</v>
      </c>
      <c r="E2018" s="201">
        <v>3.0584077223894179E-2</v>
      </c>
      <c r="F2018" s="201">
        <v>9.316459063828525E-3</v>
      </c>
      <c r="G2018" s="201">
        <v>0.34179757980984032</v>
      </c>
      <c r="H2018" s="201">
        <v>0.79744499999999996</v>
      </c>
      <c r="I2018" s="201"/>
      <c r="J2018" s="201">
        <v>0.59950000000000003</v>
      </c>
      <c r="K2018" s="201">
        <v>6.1949999999999998E-2</v>
      </c>
      <c r="L2018" s="202"/>
      <c r="M2018" s="202"/>
      <c r="N2018" s="202"/>
      <c r="O2018" s="58"/>
    </row>
    <row r="2019" spans="1:15">
      <c r="A2019" s="289">
        <v>7</v>
      </c>
      <c r="B2019" s="256">
        <v>40785</v>
      </c>
      <c r="C2019" s="241">
        <v>0.36399999999999999</v>
      </c>
      <c r="D2019" s="201">
        <v>1E-3</v>
      </c>
      <c r="E2019" s="201">
        <v>8.2231154064535253E-2</v>
      </c>
      <c r="F2019" s="201">
        <v>4.4000000000000003E-3</v>
      </c>
      <c r="G2019" s="201">
        <v>0.4297898090420198</v>
      </c>
      <c r="H2019" s="201">
        <v>1.0538430000000001</v>
      </c>
      <c r="I2019" s="201"/>
      <c r="J2019" s="201">
        <v>0.39679999999999999</v>
      </c>
      <c r="K2019" s="201">
        <v>0.1137</v>
      </c>
      <c r="L2019" s="202"/>
      <c r="M2019" s="202"/>
      <c r="N2019" s="202"/>
      <c r="O2019" s="58"/>
    </row>
    <row r="2020" spans="1:15">
      <c r="A2020" s="289">
        <v>17</v>
      </c>
      <c r="B2020" s="256">
        <v>40785</v>
      </c>
      <c r="C2020" s="241">
        <v>0.13500000000000001</v>
      </c>
      <c r="D2020" s="201">
        <v>2E-3</v>
      </c>
      <c r="E2020" s="201">
        <v>0.32070456658224999</v>
      </c>
      <c r="F2020" s="201">
        <v>6.7000000000000002E-3</v>
      </c>
      <c r="G2020" s="201">
        <v>0.46891013237505796</v>
      </c>
      <c r="H2020" s="201">
        <v>0.73719199999999996</v>
      </c>
      <c r="I2020" s="201"/>
      <c r="J2020" s="201">
        <v>1.121</v>
      </c>
      <c r="K2020" s="201">
        <v>0.4032</v>
      </c>
      <c r="L2020" s="202"/>
      <c r="M2020" s="202"/>
      <c r="N2020" s="202"/>
      <c r="O2020" s="58"/>
    </row>
    <row r="2021" spans="1:15">
      <c r="A2021" s="289">
        <v>18</v>
      </c>
      <c r="B2021" s="256">
        <v>40785</v>
      </c>
      <c r="C2021" s="241">
        <v>0.122</v>
      </c>
      <c r="D2021" s="201">
        <v>2E-3</v>
      </c>
      <c r="E2021" s="201">
        <v>0.10159904399047751</v>
      </c>
      <c r="F2021" s="201">
        <v>3.2211227966592419E-3</v>
      </c>
      <c r="G2021" s="201">
        <v>0.31197254602745017</v>
      </c>
      <c r="H2021" s="201">
        <v>0.80022599999999999</v>
      </c>
      <c r="I2021" s="201"/>
      <c r="J2021" s="201">
        <v>1.0569999999999999</v>
      </c>
      <c r="K2021" s="201">
        <v>0.17269999999999999</v>
      </c>
      <c r="L2021" s="202"/>
      <c r="M2021" s="202"/>
      <c r="N2021" s="202"/>
      <c r="O2021" s="58"/>
    </row>
    <row r="2022" spans="1:15">
      <c r="A2022" s="360">
        <v>2</v>
      </c>
      <c r="B2022" s="256">
        <v>40792</v>
      </c>
      <c r="C2022" s="241">
        <v>0.215</v>
      </c>
      <c r="D2022" s="201">
        <v>7.0000000000000001E-3</v>
      </c>
      <c r="E2022" s="201">
        <v>1.1245160658654545E-2</v>
      </c>
      <c r="F2022" s="201" t="s">
        <v>188</v>
      </c>
      <c r="G2022" s="201">
        <v>0.49119353165654001</v>
      </c>
      <c r="H2022" s="201">
        <v>0.90711600000000003</v>
      </c>
      <c r="I2022" s="201"/>
      <c r="J2022" s="201">
        <v>1.667</v>
      </c>
      <c r="K2022" s="201">
        <v>9.2130000000000004E-2</v>
      </c>
      <c r="L2022" s="202"/>
      <c r="M2022" s="202"/>
      <c r="N2022" s="202"/>
      <c r="O2022" s="58"/>
    </row>
    <row r="2023" spans="1:15">
      <c r="A2023" s="289">
        <v>7</v>
      </c>
      <c r="B2023" s="256">
        <v>40792</v>
      </c>
      <c r="C2023" s="241">
        <v>0.45100000000000001</v>
      </c>
      <c r="D2023" s="201">
        <v>6.0000000000000001E-3</v>
      </c>
      <c r="E2023" s="201">
        <v>7.4290037737974587E-2</v>
      </c>
      <c r="F2023" s="201" t="s">
        <v>188</v>
      </c>
      <c r="G2023" s="201">
        <v>0.46209210396481032</v>
      </c>
      <c r="H2023" s="201">
        <v>1.0868070000000001</v>
      </c>
      <c r="I2023" s="201"/>
      <c r="J2023" s="201">
        <v>0.85370000000000001</v>
      </c>
      <c r="K2023" s="201">
        <v>0.1208</v>
      </c>
      <c r="L2023" s="202"/>
      <c r="M2023" s="202"/>
      <c r="N2023" s="202"/>
      <c r="O2023" s="58"/>
    </row>
    <row r="2024" spans="1:15">
      <c r="A2024" s="289">
        <v>17</v>
      </c>
      <c r="B2024" s="256">
        <v>40792</v>
      </c>
      <c r="C2024" s="241">
        <v>0.20100000000000001</v>
      </c>
      <c r="D2024" s="201">
        <v>5.0000000000000001E-3</v>
      </c>
      <c r="E2024" s="236">
        <v>0.44279950528308037</v>
      </c>
      <c r="F2024" s="201" t="s">
        <v>188</v>
      </c>
      <c r="G2024" s="201">
        <v>0.48886888329032629</v>
      </c>
      <c r="H2024" s="201">
        <v>0.96909999999999996</v>
      </c>
      <c r="I2024" s="201"/>
      <c r="J2024" s="201">
        <v>1.4790000000000001</v>
      </c>
      <c r="K2024" s="201">
        <v>0.48420000000000002</v>
      </c>
      <c r="L2024" s="202"/>
      <c r="M2024" s="202"/>
      <c r="N2024" s="202"/>
      <c r="O2024" s="58"/>
    </row>
    <row r="2025" spans="1:15">
      <c r="A2025" s="289">
        <v>18</v>
      </c>
      <c r="B2025" s="256">
        <v>40792</v>
      </c>
      <c r="C2025" s="241">
        <v>0.187</v>
      </c>
      <c r="D2025" s="201">
        <v>7.0000000000000001E-3</v>
      </c>
      <c r="E2025" s="201">
        <v>2.7891141941779024E-2</v>
      </c>
      <c r="F2025" s="201">
        <v>6.0713156588638869E-3</v>
      </c>
      <c r="G2025" s="201">
        <v>0.47490512165473447</v>
      </c>
      <c r="H2025" s="201">
        <v>1.0387999999999999</v>
      </c>
      <c r="I2025" s="201"/>
      <c r="J2025" s="201">
        <v>2.4500000000000002</v>
      </c>
      <c r="K2025" s="201">
        <v>0.29630000000000001</v>
      </c>
      <c r="L2025" s="202"/>
      <c r="M2025" s="202"/>
      <c r="N2025" s="202"/>
      <c r="O2025" s="58"/>
    </row>
    <row r="2026" spans="1:15">
      <c r="A2026" s="360">
        <v>2</v>
      </c>
      <c r="B2026" s="256">
        <v>40799</v>
      </c>
      <c r="C2026" s="241">
        <v>0.152</v>
      </c>
      <c r="D2026" s="201">
        <v>3.0000000000000001E-3</v>
      </c>
      <c r="E2026" s="201">
        <v>1.8308897487921701E-2</v>
      </c>
      <c r="F2026" s="201" t="s">
        <v>188</v>
      </c>
      <c r="G2026" s="201">
        <v>0.3674701802227332</v>
      </c>
      <c r="H2026" s="201">
        <v>0.72375299999999998</v>
      </c>
      <c r="I2026" s="201"/>
      <c r="J2026" s="201">
        <v>0.6865</v>
      </c>
      <c r="K2026" s="201">
        <v>5.6090000000000001E-2</v>
      </c>
      <c r="L2026" s="202"/>
      <c r="M2026" s="202"/>
      <c r="N2026" s="202"/>
      <c r="O2026" s="58"/>
    </row>
    <row r="2027" spans="1:15">
      <c r="A2027" s="289">
        <v>7</v>
      </c>
      <c r="B2027" s="256">
        <v>40799</v>
      </c>
      <c r="C2027" s="241">
        <v>0.38</v>
      </c>
      <c r="D2027" s="201">
        <v>4.0000000000000001E-3</v>
      </c>
      <c r="E2027" s="201">
        <v>5.4756124890740887E-2</v>
      </c>
      <c r="F2027" s="201">
        <v>3.3540020651432168E-3</v>
      </c>
      <c r="G2027" s="201">
        <v>0.43051119433695778</v>
      </c>
      <c r="H2027" s="201">
        <v>1.018295</v>
      </c>
      <c r="I2027" s="201"/>
      <c r="J2027" s="201">
        <v>0.51459999999999995</v>
      </c>
      <c r="K2027" s="201">
        <v>0.1192</v>
      </c>
      <c r="L2027" s="202"/>
      <c r="M2027" s="202"/>
      <c r="N2027" s="202"/>
      <c r="O2027" s="58"/>
    </row>
    <row r="2028" spans="1:15">
      <c r="A2028" s="289">
        <v>17</v>
      </c>
      <c r="B2028" s="256">
        <v>40799</v>
      </c>
      <c r="C2028" s="241">
        <v>0.14599999999999999</v>
      </c>
      <c r="D2028" s="201">
        <v>3.0000000000000001E-3</v>
      </c>
      <c r="E2028" s="201">
        <v>0.27709072981214772</v>
      </c>
      <c r="F2028" s="201">
        <v>2.8999999999999998E-3</v>
      </c>
      <c r="G2028" s="201">
        <v>0.47296465210734795</v>
      </c>
      <c r="H2028" s="201">
        <v>0.70752499999999996</v>
      </c>
      <c r="I2028" s="201"/>
      <c r="J2028" s="201">
        <v>0.69530000000000003</v>
      </c>
      <c r="K2028" s="201">
        <v>0.28039999999999998</v>
      </c>
      <c r="L2028" s="202"/>
      <c r="M2028" s="202"/>
      <c r="N2028" s="202"/>
      <c r="O2028" s="58"/>
    </row>
    <row r="2029" spans="1:15">
      <c r="A2029" s="289">
        <v>18</v>
      </c>
      <c r="B2029" s="256">
        <v>40799</v>
      </c>
      <c r="C2029" s="241">
        <v>0.127</v>
      </c>
      <c r="D2029" s="201">
        <v>2E-3</v>
      </c>
      <c r="E2029" s="201">
        <v>8.315801253209304E-2</v>
      </c>
      <c r="F2029" s="201">
        <v>3.6588515164509739E-3</v>
      </c>
      <c r="G2029" s="201">
        <v>0.33530298419797899</v>
      </c>
      <c r="H2029" s="201">
        <v>0.73492100000000005</v>
      </c>
      <c r="I2029" s="201"/>
      <c r="J2029" s="201">
        <v>0.85</v>
      </c>
      <c r="K2029" s="201">
        <v>0.1226</v>
      </c>
      <c r="L2029" s="202"/>
      <c r="M2029" s="202"/>
      <c r="N2029" s="202"/>
      <c r="O2029" s="58"/>
    </row>
    <row r="2030" spans="1:15">
      <c r="A2030" s="360">
        <v>2</v>
      </c>
      <c r="B2030" s="256">
        <v>40806</v>
      </c>
      <c r="C2030" s="241">
        <v>0.157</v>
      </c>
      <c r="D2030" s="201">
        <v>4.0000000000000001E-3</v>
      </c>
      <c r="E2030" s="201">
        <v>1.6816927417181951E-2</v>
      </c>
      <c r="F2030" s="201">
        <v>3.7226891912634386E-3</v>
      </c>
      <c r="G2030" s="201">
        <v>0.36453862961304329</v>
      </c>
      <c r="H2030" s="201">
        <v>0.958785</v>
      </c>
      <c r="I2030" s="201"/>
      <c r="J2030" s="201">
        <v>0.63780000000000003</v>
      </c>
      <c r="K2030" s="201">
        <v>5.432E-2</v>
      </c>
      <c r="L2030" s="202"/>
      <c r="M2030" s="202"/>
      <c r="N2030" s="202"/>
      <c r="O2030" s="58"/>
    </row>
    <row r="2031" spans="1:15">
      <c r="A2031" s="289">
        <v>7</v>
      </c>
      <c r="B2031" s="256">
        <v>40806</v>
      </c>
      <c r="C2031" s="241">
        <v>0.375</v>
      </c>
      <c r="D2031" s="201">
        <v>2E-3</v>
      </c>
      <c r="E2031" s="201">
        <v>4.6938055098271307E-2</v>
      </c>
      <c r="F2031" s="201" t="s">
        <v>188</v>
      </c>
      <c r="G2031" s="201">
        <v>0.44257483702308098</v>
      </c>
      <c r="H2031" s="201">
        <v>1.079081</v>
      </c>
      <c r="I2031" s="201"/>
      <c r="J2031" s="201">
        <v>0.58299999999999996</v>
      </c>
      <c r="K2031" s="201">
        <v>8.6410000000000001E-2</v>
      </c>
      <c r="L2031" s="202"/>
      <c r="M2031" s="202"/>
      <c r="N2031" s="202"/>
      <c r="O2031" s="58"/>
    </row>
    <row r="2032" spans="1:15">
      <c r="A2032" s="289">
        <v>17</v>
      </c>
      <c r="B2032" s="256">
        <v>40806</v>
      </c>
      <c r="C2032" s="241">
        <v>0.14099999999999999</v>
      </c>
      <c r="D2032" s="201">
        <v>2E-3</v>
      </c>
      <c r="E2032" s="201">
        <v>0.26343846193914827</v>
      </c>
      <c r="F2032" s="201">
        <v>2.8E-3</v>
      </c>
      <c r="G2032" s="201">
        <v>0.4714207410060528</v>
      </c>
      <c r="H2032" s="201">
        <v>0.71335800000000005</v>
      </c>
      <c r="I2032" s="201"/>
      <c r="J2032" s="201">
        <v>0.84570000000000001</v>
      </c>
      <c r="K2032" s="201">
        <v>0.30969999999999998</v>
      </c>
      <c r="L2032" s="202"/>
      <c r="M2032" s="202"/>
      <c r="N2032" s="202"/>
      <c r="O2032" s="58"/>
    </row>
    <row r="2033" spans="1:15">
      <c r="A2033" s="289">
        <v>18</v>
      </c>
      <c r="B2033" s="256">
        <v>40806</v>
      </c>
      <c r="C2033" s="241">
        <v>0.126</v>
      </c>
      <c r="D2033" s="201">
        <v>4.0000000000000001E-3</v>
      </c>
      <c r="E2033" s="201">
        <v>8.962484976892876E-2</v>
      </c>
      <c r="F2033" s="201">
        <v>7.6240482153600211E-3</v>
      </c>
      <c r="G2033" s="201">
        <v>0.33482987144973675</v>
      </c>
      <c r="H2033" s="201">
        <v>0.76507400000000003</v>
      </c>
      <c r="I2033" s="201"/>
      <c r="J2033" s="201">
        <v>1.796</v>
      </c>
      <c r="K2033" s="201">
        <v>0.3201</v>
      </c>
      <c r="L2033" s="202"/>
      <c r="M2033" s="202"/>
      <c r="N2033" s="202"/>
      <c r="O2033" s="58"/>
    </row>
    <row r="2034" spans="1:15">
      <c r="A2034" s="360">
        <v>2</v>
      </c>
      <c r="B2034" s="256">
        <v>40813</v>
      </c>
      <c r="C2034" s="241">
        <v>0.16200000000000001</v>
      </c>
      <c r="D2034" s="201">
        <v>5.0000000000000001E-3</v>
      </c>
      <c r="E2034" s="201">
        <v>1.1620498563490265E-2</v>
      </c>
      <c r="F2034" s="201">
        <v>4.4691257102943442E-3</v>
      </c>
      <c r="G2034" s="201">
        <v>0.37685201978388827</v>
      </c>
      <c r="H2034" s="201">
        <v>0.75768400000000002</v>
      </c>
      <c r="I2034" s="201"/>
      <c r="J2034" s="201">
        <v>0.91639999999999999</v>
      </c>
      <c r="K2034" s="201">
        <v>6.9110000000000005E-2</v>
      </c>
      <c r="L2034" s="202"/>
      <c r="M2034" s="202"/>
      <c r="N2034" s="202"/>
      <c r="O2034" s="58"/>
    </row>
    <row r="2035" spans="1:15">
      <c r="A2035" s="289">
        <v>7</v>
      </c>
      <c r="B2035" s="256">
        <v>40813</v>
      </c>
      <c r="C2035" s="241">
        <v>0.36599999999999999</v>
      </c>
      <c r="D2035" s="201">
        <v>3.0000000000000001E-3</v>
      </c>
      <c r="E2035" s="201">
        <v>7.2585930585872651E-3</v>
      </c>
      <c r="F2035" s="201" t="s">
        <v>188</v>
      </c>
      <c r="G2035" s="201">
        <v>0.4368744756674679</v>
      </c>
      <c r="H2035" s="201">
        <v>1.1013599999999999</v>
      </c>
      <c r="I2035" s="201"/>
      <c r="J2035" s="201">
        <v>0.56699999999999995</v>
      </c>
      <c r="K2035" s="201">
        <v>4.2520000000000002E-2</v>
      </c>
      <c r="L2035" s="202"/>
      <c r="M2035" s="202"/>
      <c r="N2035" s="202"/>
      <c r="O2035" s="58"/>
    </row>
    <row r="2036" spans="1:15">
      <c r="A2036" s="289">
        <v>17</v>
      </c>
      <c r="B2036" s="256">
        <v>40813</v>
      </c>
      <c r="C2036" s="241">
        <v>0.14599999999999999</v>
      </c>
      <c r="D2036" s="201">
        <v>4.0000000000000001E-3</v>
      </c>
      <c r="E2036" s="201">
        <v>0.2630535950864511</v>
      </c>
      <c r="F2036" s="201">
        <v>2.6111002747015799E-3</v>
      </c>
      <c r="G2036" s="201">
        <v>0.46450385711570996</v>
      </c>
      <c r="H2036" s="201">
        <v>0.71216900000000005</v>
      </c>
      <c r="I2036" s="201"/>
      <c r="J2036" s="201">
        <v>1.2270000000000001</v>
      </c>
      <c r="K2036" s="201">
        <v>0.28639999999999999</v>
      </c>
      <c r="L2036" s="202"/>
      <c r="M2036" s="202"/>
      <c r="N2036" s="202"/>
      <c r="O2036" s="58"/>
    </row>
    <row r="2037" spans="1:15">
      <c r="A2037" s="289">
        <v>18</v>
      </c>
      <c r="B2037" s="256">
        <v>40813</v>
      </c>
      <c r="C2037" s="241">
        <v>0.13600000000000001</v>
      </c>
      <c r="D2037" s="201">
        <v>4.0000000000000001E-3</v>
      </c>
      <c r="E2037" s="201">
        <v>5.2529525942319966E-2</v>
      </c>
      <c r="F2037" s="201" t="s">
        <v>188</v>
      </c>
      <c r="G2037" s="201">
        <v>0.33660071735770025</v>
      </c>
      <c r="H2037" s="201">
        <v>0.80314200000000002</v>
      </c>
      <c r="I2037" s="201"/>
      <c r="J2037" s="201">
        <v>1.1879999999999999</v>
      </c>
      <c r="K2037" s="201">
        <v>0.1099</v>
      </c>
      <c r="L2037" s="202"/>
      <c r="M2037" s="202"/>
      <c r="N2037" s="202"/>
      <c r="O2037" s="58"/>
    </row>
    <row r="2038" spans="1:15">
      <c r="A2038" s="360">
        <v>2</v>
      </c>
      <c r="B2038" s="296">
        <v>40820</v>
      </c>
      <c r="C2038" s="241">
        <v>0.13700000000000001</v>
      </c>
      <c r="D2038" s="201">
        <v>1E-3</v>
      </c>
      <c r="E2038" s="201">
        <v>1.2178947962230487E-2</v>
      </c>
      <c r="F2038" s="201">
        <v>3.584894849516922E-3</v>
      </c>
      <c r="G2038" s="201">
        <v>0.37036723951307166</v>
      </c>
      <c r="H2038" s="201">
        <v>0.722001</v>
      </c>
      <c r="I2038" s="201"/>
      <c r="J2038" s="201">
        <v>0.68379999999999996</v>
      </c>
      <c r="K2038" s="201">
        <v>5.738E-2</v>
      </c>
      <c r="L2038" s="202"/>
      <c r="M2038" s="202"/>
      <c r="N2038" s="202"/>
      <c r="O2038" s="58"/>
    </row>
    <row r="2039" spans="1:15">
      <c r="A2039" s="289">
        <v>7</v>
      </c>
      <c r="B2039" s="296">
        <v>40820</v>
      </c>
      <c r="C2039" s="241">
        <v>0.34799999999999998</v>
      </c>
      <c r="D2039" s="201">
        <v>3.0000000000000001E-3</v>
      </c>
      <c r="E2039" s="201">
        <v>8.7976585436993545E-3</v>
      </c>
      <c r="F2039" s="201" t="s">
        <v>188</v>
      </c>
      <c r="G2039" s="201">
        <v>0.42847531630622981</v>
      </c>
      <c r="H2039" s="201">
        <v>0.99124599999999996</v>
      </c>
      <c r="I2039" s="201"/>
      <c r="J2039" s="201">
        <v>0.49009999999999998</v>
      </c>
      <c r="K2039" s="201">
        <v>6.0679999999999998E-2</v>
      </c>
      <c r="L2039" s="202"/>
      <c r="M2039" s="202"/>
      <c r="N2039" s="202"/>
      <c r="O2039" s="58"/>
    </row>
    <row r="2040" spans="1:15">
      <c r="A2040" s="289">
        <v>17</v>
      </c>
      <c r="B2040" s="296">
        <v>40820</v>
      </c>
      <c r="C2040" s="241">
        <v>0.14499999999999999</v>
      </c>
      <c r="D2040" s="201">
        <v>0</v>
      </c>
      <c r="E2040" s="201">
        <v>0.22500820823601278</v>
      </c>
      <c r="F2040" s="201" t="s">
        <v>188</v>
      </c>
      <c r="G2040" s="201">
        <v>0.45609054783593805</v>
      </c>
      <c r="H2040" s="201">
        <v>0.63415999999999995</v>
      </c>
      <c r="I2040" s="201"/>
      <c r="J2040" s="201">
        <v>0.66900000000000004</v>
      </c>
      <c r="K2040" s="201">
        <v>0.2452</v>
      </c>
      <c r="L2040" s="202"/>
      <c r="M2040" s="202"/>
      <c r="N2040" s="202"/>
      <c r="O2040" s="58"/>
    </row>
    <row r="2041" spans="1:15">
      <c r="A2041" s="289">
        <v>18</v>
      </c>
      <c r="B2041" s="296">
        <v>40820</v>
      </c>
      <c r="C2041" s="241">
        <v>0.128</v>
      </c>
      <c r="D2041" s="201">
        <v>1E-3</v>
      </c>
      <c r="E2041" s="201">
        <v>6.7403780317218831E-2</v>
      </c>
      <c r="F2041" s="201" t="s">
        <v>188</v>
      </c>
      <c r="G2041" s="201">
        <v>0.32166284087410968</v>
      </c>
      <c r="H2041" s="201">
        <v>0.67471300000000001</v>
      </c>
      <c r="I2041" s="201"/>
      <c r="J2041" s="201">
        <v>0.79200000000000004</v>
      </c>
      <c r="K2041" s="201">
        <v>9.3740000000000004E-2</v>
      </c>
      <c r="L2041" s="202"/>
      <c r="M2041" s="202"/>
      <c r="N2041" s="202"/>
      <c r="O2041" s="58"/>
    </row>
    <row r="2042" spans="1:15">
      <c r="A2042" s="360">
        <v>2</v>
      </c>
      <c r="B2042" s="256">
        <v>40827</v>
      </c>
      <c r="C2042" s="241">
        <v>0.14699999999999999</v>
      </c>
      <c r="D2042" s="201">
        <v>2E-3</v>
      </c>
      <c r="E2042" s="201">
        <v>8.8855559072091011E-3</v>
      </c>
      <c r="F2042" s="201">
        <v>4.5456842163839294E-3</v>
      </c>
      <c r="G2042" s="201">
        <v>0.37623568636475624</v>
      </c>
      <c r="H2042" s="201">
        <v>0.69541900000000001</v>
      </c>
      <c r="I2042" s="201"/>
      <c r="J2042" s="201">
        <v>0.85870000000000002</v>
      </c>
      <c r="K2042" s="201">
        <v>4.6629999999999998E-2</v>
      </c>
      <c r="L2042" s="202"/>
      <c r="M2042" s="202"/>
      <c r="N2042" s="202"/>
      <c r="O2042" s="58"/>
    </row>
    <row r="2043" spans="1:15">
      <c r="A2043" s="289">
        <v>7</v>
      </c>
      <c r="B2043" s="256">
        <v>40827</v>
      </c>
      <c r="C2043" s="241">
        <v>0.34799999999999998</v>
      </c>
      <c r="D2043" s="201">
        <v>1E-3</v>
      </c>
      <c r="E2043" s="201" t="s">
        <v>188</v>
      </c>
      <c r="F2043" s="201">
        <v>6.7525055559657194E-3</v>
      </c>
      <c r="G2043" s="201">
        <v>0.45363891776883009</v>
      </c>
      <c r="H2043" s="201">
        <v>1.104611</v>
      </c>
      <c r="I2043" s="201"/>
      <c r="J2043" s="201">
        <v>1.21</v>
      </c>
      <c r="K2043" s="201">
        <v>8.5419999999999996E-2</v>
      </c>
      <c r="L2043" s="202"/>
      <c r="M2043" s="202"/>
      <c r="N2043" s="202"/>
      <c r="O2043" s="58"/>
    </row>
    <row r="2044" spans="1:15">
      <c r="A2044" s="289">
        <v>17</v>
      </c>
      <c r="B2044" s="256">
        <v>40827</v>
      </c>
      <c r="C2044" s="241">
        <v>0.151</v>
      </c>
      <c r="D2044" s="201">
        <v>3.0000000000000001E-3</v>
      </c>
      <c r="E2044" s="201">
        <v>0.19249803221083145</v>
      </c>
      <c r="F2044" s="201" t="s">
        <v>188</v>
      </c>
      <c r="G2044" s="201">
        <v>0.47845567907149261</v>
      </c>
      <c r="H2044" s="201">
        <v>0.71545700000000001</v>
      </c>
      <c r="I2044" s="201"/>
      <c r="J2044" s="201">
        <v>1.3520000000000001</v>
      </c>
      <c r="K2044" s="201">
        <v>0.24260000000000001</v>
      </c>
      <c r="L2044" s="202"/>
      <c r="M2044" s="202"/>
      <c r="N2044" s="202"/>
      <c r="O2044" s="58"/>
    </row>
    <row r="2045" spans="1:15">
      <c r="A2045" s="289">
        <v>18</v>
      </c>
      <c r="B2045" s="256">
        <v>40827</v>
      </c>
      <c r="C2045" s="241">
        <v>0.13600000000000001</v>
      </c>
      <c r="D2045" s="201">
        <v>3.0000000000000001E-3</v>
      </c>
      <c r="E2045" s="201">
        <v>7.5908858678428084E-3</v>
      </c>
      <c r="F2045" s="201" t="s">
        <v>188</v>
      </c>
      <c r="G2045" s="201">
        <v>0.33802667499328526</v>
      </c>
      <c r="H2045" s="201">
        <v>0.79679599999999995</v>
      </c>
      <c r="I2045" s="201"/>
      <c r="J2045" s="201">
        <v>1.958</v>
      </c>
      <c r="K2045" s="201">
        <v>0.12540000000000001</v>
      </c>
      <c r="L2045" s="202"/>
      <c r="M2045" s="202"/>
      <c r="N2045" s="202"/>
      <c r="O2045" s="58"/>
    </row>
    <row r="2046" spans="1:15">
      <c r="A2046" s="360">
        <v>2</v>
      </c>
      <c r="B2046" s="256">
        <v>40834</v>
      </c>
      <c r="C2046" s="241">
        <v>0.14199999999999999</v>
      </c>
      <c r="D2046" s="201">
        <v>0</v>
      </c>
      <c r="E2046" s="201">
        <v>8.5661054507005091E-3</v>
      </c>
      <c r="F2046" s="201" t="s">
        <v>188</v>
      </c>
      <c r="G2046" s="201">
        <v>0.38920634622137967</v>
      </c>
      <c r="H2046" s="201">
        <v>0.68264499999999995</v>
      </c>
      <c r="I2046" s="201"/>
      <c r="J2046" s="201">
        <v>0.86180000000000001</v>
      </c>
      <c r="K2046" s="201">
        <v>7.8659999999999994E-2</v>
      </c>
      <c r="L2046" s="202"/>
      <c r="M2046" s="202"/>
      <c r="N2046" s="202"/>
      <c r="O2046" s="58"/>
    </row>
    <row r="2047" spans="1:15">
      <c r="A2047" s="289">
        <v>7</v>
      </c>
      <c r="B2047" s="256">
        <v>40834</v>
      </c>
      <c r="C2047" s="241">
        <v>0.34300000000000003</v>
      </c>
      <c r="D2047" s="201">
        <v>0</v>
      </c>
      <c r="E2047" s="201">
        <v>1.0089233547182475E-3</v>
      </c>
      <c r="F2047" s="201" t="s">
        <v>188</v>
      </c>
      <c r="G2047" s="201">
        <v>0.44618742626665298</v>
      </c>
      <c r="H2047" s="201">
        <v>1.058711</v>
      </c>
      <c r="I2047" s="201"/>
      <c r="J2047" s="201">
        <v>0.94410000000000005</v>
      </c>
      <c r="K2047" s="201">
        <v>0.1333</v>
      </c>
      <c r="L2047" s="202"/>
      <c r="M2047" s="202"/>
      <c r="N2047" s="202"/>
      <c r="O2047" s="58"/>
    </row>
    <row r="2048" spans="1:15">
      <c r="A2048" s="289">
        <v>17</v>
      </c>
      <c r="B2048" s="256">
        <v>40834</v>
      </c>
      <c r="C2048" s="241">
        <v>0.13</v>
      </c>
      <c r="D2048" s="201">
        <v>2E-3</v>
      </c>
      <c r="E2048" s="201">
        <v>0.17747213344015414</v>
      </c>
      <c r="F2048" s="201" t="s">
        <v>188</v>
      </c>
      <c r="G2048" s="201">
        <v>0.46012943748011348</v>
      </c>
      <c r="H2048" s="201">
        <v>0.76644100000000004</v>
      </c>
      <c r="I2048" s="201"/>
      <c r="J2048" s="201">
        <v>1.046</v>
      </c>
      <c r="K2048" s="201">
        <v>0.30370000000000003</v>
      </c>
      <c r="L2048" s="202"/>
      <c r="M2048" s="202"/>
      <c r="N2048" s="202"/>
      <c r="O2048" s="58"/>
    </row>
    <row r="2049" spans="1:15">
      <c r="A2049" s="289">
        <v>18</v>
      </c>
      <c r="B2049" s="256">
        <v>40834</v>
      </c>
      <c r="C2049" s="241">
        <v>0.11700000000000001</v>
      </c>
      <c r="D2049" s="201">
        <v>2E-3</v>
      </c>
      <c r="E2049" s="201">
        <v>1.6264465195141412E-2</v>
      </c>
      <c r="F2049" s="201" t="s">
        <v>188</v>
      </c>
      <c r="G2049" s="201">
        <v>0.33398882246221617</v>
      </c>
      <c r="H2049" s="201">
        <v>0.71573900000000001</v>
      </c>
      <c r="I2049" s="201"/>
      <c r="J2049" s="201">
        <v>1.613</v>
      </c>
      <c r="K2049" s="201">
        <v>0.27989999999999998</v>
      </c>
      <c r="L2049" s="202"/>
      <c r="M2049" s="202"/>
      <c r="N2049" s="202"/>
      <c r="O2049" s="58"/>
    </row>
    <row r="2050" spans="1:15">
      <c r="A2050" s="360">
        <v>2</v>
      </c>
      <c r="B2050" s="256">
        <v>40841</v>
      </c>
      <c r="C2050" s="241">
        <v>0.14199999999999999</v>
      </c>
      <c r="D2050" s="201">
        <v>4.0000000000000001E-3</v>
      </c>
      <c r="E2050" s="201">
        <v>3.0135514086246222E-3</v>
      </c>
      <c r="F2050" s="201">
        <v>3.0521447037904653E-3</v>
      </c>
      <c r="G2050" s="201">
        <v>0.39975814087976652</v>
      </c>
      <c r="H2050" s="201">
        <v>0.63512000000000002</v>
      </c>
      <c r="I2050" s="201"/>
      <c r="J2050" s="201">
        <v>0.88380000000000003</v>
      </c>
      <c r="K2050" s="201">
        <v>7.1639999999999995E-2</v>
      </c>
      <c r="L2050" s="202"/>
      <c r="M2050" s="202"/>
      <c r="N2050" s="202"/>
      <c r="O2050" s="58"/>
    </row>
    <row r="2051" spans="1:15">
      <c r="A2051" s="289">
        <v>7</v>
      </c>
      <c r="B2051" s="256">
        <v>40841</v>
      </c>
      <c r="C2051" s="241">
        <v>0.34200000000000003</v>
      </c>
      <c r="D2051" s="201">
        <v>7.0000000000000001E-3</v>
      </c>
      <c r="E2051" s="201">
        <v>9.2296518728516035E-4</v>
      </c>
      <c r="F2051" s="201" t="s">
        <v>188</v>
      </c>
      <c r="G2051" s="201">
        <v>0.45011609854407442</v>
      </c>
      <c r="H2051" s="201">
        <v>0.99803699999999995</v>
      </c>
      <c r="I2051" s="201"/>
      <c r="J2051" s="201">
        <v>0.63</v>
      </c>
      <c r="K2051" s="201">
        <v>5.6469999999999999E-2</v>
      </c>
      <c r="L2051" s="202"/>
      <c r="M2051" s="202"/>
      <c r="N2051" s="202"/>
      <c r="O2051" s="58"/>
    </row>
    <row r="2052" spans="1:15">
      <c r="A2052" s="289">
        <v>17</v>
      </c>
      <c r="B2052" s="256">
        <v>40841</v>
      </c>
      <c r="C2052" s="241">
        <v>0.13</v>
      </c>
      <c r="D2052" s="201">
        <v>5.0000000000000001E-3</v>
      </c>
      <c r="E2052" s="201">
        <v>0.14225270206378798</v>
      </c>
      <c r="F2052" s="201" t="s">
        <v>188</v>
      </c>
      <c r="G2052" s="201">
        <v>0.44719501179903204</v>
      </c>
      <c r="H2052" s="201">
        <v>0.62080299999999999</v>
      </c>
      <c r="I2052" s="201"/>
      <c r="J2052" s="201">
        <v>0.97040000000000004</v>
      </c>
      <c r="K2052" s="201">
        <v>0.214</v>
      </c>
      <c r="L2052" s="202"/>
      <c r="M2052" s="202"/>
      <c r="N2052" s="202"/>
      <c r="O2052" s="58"/>
    </row>
    <row r="2053" spans="1:15">
      <c r="A2053" s="289">
        <v>18</v>
      </c>
      <c r="B2053" s="256">
        <v>40841</v>
      </c>
      <c r="C2053" s="241">
        <v>0.11899999999999999</v>
      </c>
      <c r="D2053" s="201">
        <v>3.0000000000000001E-3</v>
      </c>
      <c r="E2053" s="201">
        <v>7.52979798911085E-3</v>
      </c>
      <c r="F2053" s="201" t="s">
        <v>188</v>
      </c>
      <c r="G2053" s="201">
        <v>0.33708519256423269</v>
      </c>
      <c r="H2053" s="201">
        <v>0.67031099999999999</v>
      </c>
      <c r="I2053" s="201"/>
      <c r="J2053" s="201">
        <v>1.407</v>
      </c>
      <c r="K2053" s="201">
        <v>0.13</v>
      </c>
      <c r="L2053" s="202"/>
      <c r="M2053" s="202"/>
      <c r="N2053" s="202"/>
      <c r="O2053" s="58"/>
    </row>
    <row r="2054" spans="1:15">
      <c r="A2054" s="360">
        <v>2</v>
      </c>
      <c r="B2054" s="296">
        <v>40848</v>
      </c>
      <c r="C2054" s="241">
        <v>0.14299999999999999</v>
      </c>
      <c r="D2054" s="201">
        <v>2E-3</v>
      </c>
      <c r="E2054" s="201">
        <v>4.2455295603682072E-3</v>
      </c>
      <c r="F2054" s="201" t="s">
        <v>188</v>
      </c>
      <c r="G2054" s="201">
        <v>0.42131840705293722</v>
      </c>
      <c r="H2054" s="201">
        <v>0.61141299999999998</v>
      </c>
      <c r="I2054" s="201"/>
      <c r="J2054" s="201">
        <v>0.89180000000000004</v>
      </c>
      <c r="K2054" s="201">
        <v>9.7860000000000003E-2</v>
      </c>
      <c r="L2054" s="202"/>
      <c r="M2054" s="202"/>
      <c r="N2054" s="202"/>
      <c r="O2054" s="58"/>
    </row>
    <row r="2055" spans="1:15">
      <c r="A2055" s="289">
        <v>7</v>
      </c>
      <c r="B2055" s="296">
        <v>40848</v>
      </c>
      <c r="C2055" s="241">
        <v>0.33800000000000002</v>
      </c>
      <c r="D2055" s="201">
        <v>1E-3</v>
      </c>
      <c r="E2055" s="201">
        <v>7.479468790331259E-4</v>
      </c>
      <c r="F2055" s="201" t="s">
        <v>188</v>
      </c>
      <c r="G2055" s="201">
        <v>0.46466572387941474</v>
      </c>
      <c r="H2055" s="201">
        <v>0.98928099999999997</v>
      </c>
      <c r="I2055" s="201"/>
      <c r="J2055" s="201">
        <v>0.53890000000000005</v>
      </c>
      <c r="K2055" s="201">
        <v>5.1749999999999997E-2</v>
      </c>
      <c r="L2055" s="202"/>
      <c r="M2055" s="202"/>
      <c r="N2055" s="202"/>
      <c r="O2055" s="58"/>
    </row>
    <row r="2056" spans="1:15">
      <c r="A2056" s="289">
        <v>17</v>
      </c>
      <c r="B2056" s="296">
        <v>40848</v>
      </c>
      <c r="C2056" s="241">
        <v>0.125</v>
      </c>
      <c r="D2056" s="201">
        <v>5.0000000000000001E-3</v>
      </c>
      <c r="E2056" s="201">
        <v>0.14202892989160673</v>
      </c>
      <c r="F2056" s="201" t="s">
        <v>188</v>
      </c>
      <c r="G2056" s="201">
        <v>0.47349210112845541</v>
      </c>
      <c r="H2056" s="201">
        <v>0.63217199999999996</v>
      </c>
      <c r="I2056" s="201"/>
      <c r="J2056" s="201">
        <v>0.62970000000000004</v>
      </c>
      <c r="K2056" s="201">
        <v>0.161</v>
      </c>
      <c r="L2056" s="202"/>
      <c r="M2056" s="202"/>
      <c r="N2056" s="202"/>
      <c r="O2056" s="58"/>
    </row>
    <row r="2057" spans="1:15">
      <c r="A2057" s="289">
        <v>18</v>
      </c>
      <c r="B2057" s="296">
        <v>40848</v>
      </c>
      <c r="C2057" s="241">
        <v>0.11600000000000001</v>
      </c>
      <c r="D2057" s="201">
        <v>8.9999999999999993E-3</v>
      </c>
      <c r="E2057" s="201">
        <v>7.6400895518622045E-3</v>
      </c>
      <c r="F2057" s="201" t="s">
        <v>188</v>
      </c>
      <c r="G2057" s="201">
        <v>0.35393666049755362</v>
      </c>
      <c r="H2057" s="201">
        <v>0.69023599999999996</v>
      </c>
      <c r="I2057" s="201"/>
      <c r="J2057" s="201">
        <v>1.544</v>
      </c>
      <c r="K2057" s="201">
        <v>0.2296</v>
      </c>
      <c r="L2057" s="202"/>
      <c r="M2057" s="202"/>
      <c r="N2057" s="202"/>
      <c r="O2057" s="58"/>
    </row>
    <row r="2058" spans="1:15">
      <c r="A2058" s="360">
        <v>2</v>
      </c>
      <c r="B2058" s="256">
        <v>40855</v>
      </c>
      <c r="C2058" s="241">
        <v>0.14799999999999999</v>
      </c>
      <c r="D2058" s="201">
        <v>3.0000000000000001E-3</v>
      </c>
      <c r="E2058" s="201">
        <v>3.9155011200091017E-3</v>
      </c>
      <c r="F2058" s="201">
        <v>1.0831112651095789E-2</v>
      </c>
      <c r="G2058" s="201">
        <v>0.43573791168896725</v>
      </c>
      <c r="H2058" s="201">
        <v>1.0186820000000001</v>
      </c>
      <c r="I2058" s="201"/>
      <c r="J2058" s="201">
        <v>0.83989999999999998</v>
      </c>
      <c r="K2058" s="201">
        <v>4.802E-2</v>
      </c>
      <c r="L2058" s="202"/>
      <c r="M2058" s="202"/>
      <c r="N2058" s="202"/>
      <c r="O2058" s="58"/>
    </row>
    <row r="2059" spans="1:15">
      <c r="A2059" s="289">
        <v>7</v>
      </c>
      <c r="B2059" s="256">
        <v>40855</v>
      </c>
      <c r="C2059" s="241">
        <v>0.34200000000000003</v>
      </c>
      <c r="D2059" s="201">
        <v>1E-3</v>
      </c>
      <c r="E2059" s="201">
        <v>2.0182502917944372E-3</v>
      </c>
      <c r="F2059" s="201" t="s">
        <v>188</v>
      </c>
      <c r="G2059" s="201">
        <v>0.46805232572800404</v>
      </c>
      <c r="H2059" s="201">
        <v>0.99863800000000003</v>
      </c>
      <c r="I2059" s="201"/>
      <c r="J2059" s="201">
        <v>0.51649999999999996</v>
      </c>
      <c r="K2059" s="201">
        <v>4.6699999999999998E-2</v>
      </c>
      <c r="L2059" s="202"/>
      <c r="M2059" s="202"/>
      <c r="N2059" s="202"/>
      <c r="O2059" s="58"/>
    </row>
    <row r="2060" spans="1:15">
      <c r="A2060" s="289">
        <v>17</v>
      </c>
      <c r="B2060" s="256">
        <v>40855</v>
      </c>
      <c r="C2060" s="241">
        <v>0.129</v>
      </c>
      <c r="D2060" s="201">
        <v>0</v>
      </c>
      <c r="E2060" s="201">
        <v>0.13450601948246843</v>
      </c>
      <c r="F2060" s="201" t="s">
        <v>188</v>
      </c>
      <c r="G2060" s="201">
        <v>0.4730166003971813</v>
      </c>
      <c r="H2060" s="201">
        <v>0.59587500000000004</v>
      </c>
      <c r="I2060" s="201"/>
      <c r="J2060" s="201">
        <v>1.181</v>
      </c>
      <c r="K2060" s="201">
        <v>0.19850000000000001</v>
      </c>
      <c r="L2060" s="202"/>
      <c r="M2060" s="202"/>
      <c r="N2060" s="202"/>
      <c r="O2060" s="58"/>
    </row>
    <row r="2061" spans="1:15">
      <c r="A2061" s="289">
        <v>18</v>
      </c>
      <c r="B2061" s="258">
        <v>40855</v>
      </c>
      <c r="C2061" s="241">
        <v>0.121</v>
      </c>
      <c r="D2061" s="201">
        <v>1E-3</v>
      </c>
      <c r="E2061" s="201">
        <v>4.8016477051064646E-3</v>
      </c>
      <c r="F2061" s="201" t="s">
        <v>188</v>
      </c>
      <c r="G2061" s="201">
        <v>0.33373426127930467</v>
      </c>
      <c r="H2061" s="201">
        <v>0.581708</v>
      </c>
      <c r="I2061" s="201"/>
      <c r="J2061" s="201">
        <v>0.98340000000000005</v>
      </c>
      <c r="K2061" s="201">
        <v>4.4159999999999998E-2</v>
      </c>
      <c r="L2061" s="202"/>
      <c r="M2061" s="202"/>
      <c r="N2061" s="202"/>
      <c r="O2061" s="58"/>
    </row>
    <row r="2062" spans="1:15">
      <c r="A2062" s="360">
        <v>2</v>
      </c>
      <c r="B2062" s="258">
        <v>40862</v>
      </c>
      <c r="C2062" s="241">
        <v>0.14799999999999999</v>
      </c>
      <c r="D2062" s="201">
        <v>2E-3</v>
      </c>
      <c r="E2062" s="201">
        <v>2.3583033748793103E-3</v>
      </c>
      <c r="F2062" s="201">
        <v>3.5399133237612747E-3</v>
      </c>
      <c r="G2062" s="201">
        <v>0.41092053251123312</v>
      </c>
      <c r="H2062" s="201">
        <v>0.57860699999999998</v>
      </c>
      <c r="I2062" s="201"/>
      <c r="J2062" s="201">
        <v>0.78049999999999997</v>
      </c>
      <c r="K2062" s="201">
        <v>4.505E-2</v>
      </c>
      <c r="L2062" s="202"/>
      <c r="M2062" s="202"/>
      <c r="N2062" s="202"/>
      <c r="O2062" s="58"/>
    </row>
    <row r="2063" spans="1:15">
      <c r="A2063" s="289">
        <v>7</v>
      </c>
      <c r="B2063" s="258">
        <v>40862</v>
      </c>
      <c r="C2063" s="241">
        <v>0.33600000000000002</v>
      </c>
      <c r="D2063" s="201">
        <v>0</v>
      </c>
      <c r="E2063" s="201">
        <v>1.2436313387116902E-2</v>
      </c>
      <c r="F2063" s="201" t="s">
        <v>188</v>
      </c>
      <c r="G2063" s="201">
        <v>2.2914679306115184</v>
      </c>
      <c r="H2063" s="201">
        <v>1.0489539999999999</v>
      </c>
      <c r="I2063" s="201"/>
      <c r="J2063" s="201">
        <v>0.54720000000000002</v>
      </c>
      <c r="K2063" s="201">
        <v>5.6399999999999999E-2</v>
      </c>
      <c r="L2063" s="202"/>
      <c r="M2063" s="202"/>
      <c r="N2063" s="202"/>
      <c r="O2063" s="58"/>
    </row>
    <row r="2064" spans="1:15">
      <c r="A2064" s="289">
        <v>17</v>
      </c>
      <c r="B2064" s="258">
        <v>40862</v>
      </c>
      <c r="C2064" s="241">
        <v>0.129</v>
      </c>
      <c r="D2064" s="201">
        <v>1E-3</v>
      </c>
      <c r="E2064" s="201">
        <v>0.1313174852450098</v>
      </c>
      <c r="F2064" s="201" t="s">
        <v>188</v>
      </c>
      <c r="G2064" s="201">
        <v>0.46455576462642861</v>
      </c>
      <c r="H2064" s="201">
        <v>0.59136</v>
      </c>
      <c r="I2064" s="201"/>
      <c r="J2064" s="201">
        <v>0.73099999999999998</v>
      </c>
      <c r="K2064" s="201">
        <v>0.1522</v>
      </c>
      <c r="L2064" s="202"/>
      <c r="M2064" s="202"/>
      <c r="N2064" s="202"/>
      <c r="O2064" s="58"/>
    </row>
    <row r="2065" spans="1:15">
      <c r="A2065" s="289">
        <v>18</v>
      </c>
      <c r="B2065" s="258">
        <v>40862</v>
      </c>
      <c r="C2065" s="241">
        <v>0.121</v>
      </c>
      <c r="D2065" s="201">
        <v>1E-3</v>
      </c>
      <c r="E2065" s="201">
        <v>6.167804120983264E-3</v>
      </c>
      <c r="F2065" s="201" t="s">
        <v>188</v>
      </c>
      <c r="G2065" s="201">
        <v>0.32147418068706246</v>
      </c>
      <c r="H2065" s="201">
        <v>0.59037200000000001</v>
      </c>
      <c r="I2065" s="201"/>
      <c r="J2065" s="201">
        <v>1.2290000000000001</v>
      </c>
      <c r="K2065" s="201">
        <v>5.8479999999999997E-2</v>
      </c>
      <c r="L2065" s="202"/>
      <c r="M2065" s="202"/>
      <c r="N2065" s="202"/>
      <c r="O2065" s="58"/>
    </row>
    <row r="2066" spans="1:15">
      <c r="A2066" s="360">
        <v>2</v>
      </c>
      <c r="B2066" s="258">
        <v>40869</v>
      </c>
      <c r="C2066" s="241">
        <v>0.157</v>
      </c>
      <c r="D2066" s="201">
        <v>3.0000000000000001E-3</v>
      </c>
      <c r="E2066" s="201">
        <v>4.7455320048757875E-3</v>
      </c>
      <c r="F2066" s="201" t="s">
        <v>188</v>
      </c>
      <c r="G2066" s="201">
        <v>0.40987669181214997</v>
      </c>
      <c r="H2066" s="201">
        <v>0.59542600000000001</v>
      </c>
      <c r="I2066" s="201"/>
      <c r="J2066" s="201">
        <v>1.0269999999999999</v>
      </c>
      <c r="K2066" s="201">
        <v>7.3410000000000003E-2</v>
      </c>
      <c r="L2066" s="202"/>
      <c r="M2066" s="202"/>
      <c r="N2066" s="202"/>
      <c r="O2066" s="58"/>
    </row>
    <row r="2067" spans="1:15">
      <c r="A2067" s="289">
        <v>7</v>
      </c>
      <c r="B2067" s="258">
        <v>40869</v>
      </c>
      <c r="C2067" s="241">
        <v>0.34599999999999997</v>
      </c>
      <c r="D2067" s="201">
        <v>5.0000000000000001E-3</v>
      </c>
      <c r="E2067" s="201">
        <v>4.9438660014067201E-3</v>
      </c>
      <c r="F2067" s="201" t="s">
        <v>188</v>
      </c>
      <c r="G2067" s="201">
        <v>0.44801544085623934</v>
      </c>
      <c r="H2067" s="201">
        <v>1.065237</v>
      </c>
      <c r="I2067" s="201"/>
      <c r="J2067" s="201">
        <v>0.79339999999999999</v>
      </c>
      <c r="K2067" s="201">
        <v>3.8609999999999998E-2</v>
      </c>
      <c r="L2067" s="202"/>
      <c r="M2067" s="202"/>
      <c r="N2067" s="202"/>
      <c r="O2067" s="58"/>
    </row>
    <row r="2068" spans="1:15">
      <c r="A2068" s="289">
        <v>17</v>
      </c>
      <c r="B2068" s="258">
        <v>40869</v>
      </c>
      <c r="C2068" s="241">
        <v>0.13400000000000001</v>
      </c>
      <c r="D2068" s="201">
        <v>5.0000000000000001E-3</v>
      </c>
      <c r="E2068" s="201">
        <v>0.11126818157704922</v>
      </c>
      <c r="F2068" s="201" t="s">
        <v>188</v>
      </c>
      <c r="G2068" s="201">
        <v>0.44063854413232867</v>
      </c>
      <c r="H2068" s="201">
        <v>0.59670900000000004</v>
      </c>
      <c r="I2068" s="201"/>
      <c r="J2068" s="201">
        <v>0.87019999999999997</v>
      </c>
      <c r="K2068" s="201">
        <v>0.13450000000000001</v>
      </c>
      <c r="L2068" s="202"/>
      <c r="M2068" s="202"/>
      <c r="N2068" s="202"/>
      <c r="O2068" s="58"/>
    </row>
    <row r="2069" spans="1:15">
      <c r="A2069" s="289">
        <v>18</v>
      </c>
      <c r="B2069" s="258">
        <v>40869</v>
      </c>
      <c r="C2069" s="241">
        <v>0.121</v>
      </c>
      <c r="D2069" s="201">
        <v>4.0000000000000001E-3</v>
      </c>
      <c r="E2069" s="201">
        <v>7.0839112219266307E-3</v>
      </c>
      <c r="F2069" s="201" t="s">
        <v>188</v>
      </c>
      <c r="G2069" s="201">
        <v>0.32044985946594079</v>
      </c>
      <c r="H2069" s="201">
        <v>0.61847399999999997</v>
      </c>
      <c r="I2069" s="201"/>
      <c r="J2069" s="201">
        <v>1.0169999999999999</v>
      </c>
      <c r="K2069" s="201">
        <v>4.514E-2</v>
      </c>
      <c r="L2069" s="202"/>
      <c r="M2069" s="202"/>
      <c r="N2069" s="202"/>
      <c r="O2069" s="58"/>
    </row>
    <row r="2070" spans="1:15">
      <c r="A2070" s="360">
        <v>2</v>
      </c>
      <c r="B2070" s="258">
        <v>40876</v>
      </c>
      <c r="C2070" s="241">
        <v>0.372</v>
      </c>
      <c r="D2070" s="201">
        <v>4.0000000000000001E-3</v>
      </c>
      <c r="E2070" s="201">
        <v>1.3234012986107625E-3</v>
      </c>
      <c r="F2070" s="201" t="s">
        <v>188</v>
      </c>
      <c r="G2070" s="201">
        <v>0.72888069666708988</v>
      </c>
      <c r="H2070" s="201">
        <v>0.58088200000000001</v>
      </c>
      <c r="I2070" s="201"/>
      <c r="J2070" s="201">
        <v>1.05</v>
      </c>
      <c r="K2070" s="201">
        <v>5.7590000000000002E-2</v>
      </c>
      <c r="L2070" s="202"/>
      <c r="M2070" s="202"/>
      <c r="N2070" s="202"/>
      <c r="O2070" s="58"/>
    </row>
    <row r="2071" spans="1:15">
      <c r="A2071" s="289">
        <v>7</v>
      </c>
      <c r="B2071" s="258">
        <v>40876</v>
      </c>
      <c r="C2071" s="241">
        <v>0.67600000000000005</v>
      </c>
      <c r="D2071" s="201">
        <v>3.0000000000000001E-3</v>
      </c>
      <c r="E2071" s="201">
        <v>5.1774368099154477E-2</v>
      </c>
      <c r="F2071" s="201" t="s">
        <v>188</v>
      </c>
      <c r="G2071" s="201">
        <v>0.68320553733544076</v>
      </c>
      <c r="H2071" s="201">
        <v>0.86089099999999996</v>
      </c>
      <c r="I2071" s="201"/>
      <c r="J2071" s="201">
        <v>0.75529999999999997</v>
      </c>
      <c r="K2071" s="201">
        <v>0.12089999999999999</v>
      </c>
      <c r="L2071" s="202"/>
      <c r="M2071" s="202"/>
      <c r="N2071" s="202"/>
      <c r="O2071" s="58"/>
    </row>
    <row r="2072" spans="1:15">
      <c r="A2072" s="289">
        <v>17</v>
      </c>
      <c r="B2072" s="258">
        <v>40876</v>
      </c>
      <c r="C2072" s="241">
        <v>0.35299999999999998</v>
      </c>
      <c r="D2072" s="201">
        <v>2E-3</v>
      </c>
      <c r="E2072" s="201">
        <v>0.27540124508523273</v>
      </c>
      <c r="F2072" s="201" t="s">
        <v>188</v>
      </c>
      <c r="G2072" s="201">
        <v>0.70899327315776572</v>
      </c>
      <c r="H2072" s="201">
        <v>0.64712099999999995</v>
      </c>
      <c r="I2072" s="201"/>
      <c r="J2072" s="201">
        <v>0.5988</v>
      </c>
      <c r="K2072" s="201">
        <v>0.29189999999999999</v>
      </c>
      <c r="L2072" s="202"/>
      <c r="M2072" s="202"/>
      <c r="N2072" s="202"/>
      <c r="O2072" s="58"/>
    </row>
    <row r="2073" spans="1:15">
      <c r="A2073" s="289">
        <v>18</v>
      </c>
      <c r="B2073" s="258">
        <v>40876</v>
      </c>
      <c r="C2073" s="241">
        <v>0.35199999999999998</v>
      </c>
      <c r="D2073" s="201">
        <v>3.0000000000000001E-3</v>
      </c>
      <c r="E2073" s="201">
        <v>1.5945585117441523E-3</v>
      </c>
      <c r="F2073" s="201" t="s">
        <v>188</v>
      </c>
      <c r="G2073" s="201">
        <v>0.48236473197185303</v>
      </c>
      <c r="H2073" s="201">
        <v>0.65764699999999998</v>
      </c>
      <c r="I2073" s="201"/>
      <c r="J2073" s="201">
        <v>1.0249999999999999</v>
      </c>
      <c r="K2073" s="201">
        <v>8.1000000000000003E-2</v>
      </c>
      <c r="L2073" s="202"/>
      <c r="M2073" s="202"/>
      <c r="N2073" s="202"/>
      <c r="O2073" s="58"/>
    </row>
    <row r="2074" spans="1:15">
      <c r="A2074" s="360">
        <v>2</v>
      </c>
      <c r="B2074" s="258">
        <v>40883</v>
      </c>
      <c r="C2074" s="241">
        <v>0.22700000000000001</v>
      </c>
      <c r="D2074" s="201">
        <v>3.0000000000000001E-3</v>
      </c>
      <c r="E2074" s="201">
        <v>3.4122753613293269E-3</v>
      </c>
      <c r="F2074" s="201">
        <v>1.2466989863450581E-2</v>
      </c>
      <c r="G2074" s="201">
        <v>0.50914227085266894</v>
      </c>
      <c r="H2074" s="201">
        <v>0.58254600000000001</v>
      </c>
      <c r="I2074" s="201"/>
      <c r="J2074" s="201">
        <v>1.419</v>
      </c>
      <c r="K2074" s="201">
        <v>6.2839999999999993E-2</v>
      </c>
      <c r="L2074" s="202"/>
      <c r="M2074" s="202"/>
      <c r="N2074" s="202"/>
      <c r="O2074" s="58"/>
    </row>
    <row r="2075" spans="1:15">
      <c r="A2075" s="289">
        <v>7</v>
      </c>
      <c r="B2075" s="258">
        <v>40883</v>
      </c>
      <c r="C2075" s="241">
        <v>0.47099999999999997</v>
      </c>
      <c r="D2075" s="201">
        <v>5.0000000000000001E-3</v>
      </c>
      <c r="E2075" s="201">
        <v>2.9407791786981684E-2</v>
      </c>
      <c r="F2075" s="201" t="s">
        <v>188</v>
      </c>
      <c r="G2075" s="201">
        <v>0.54553888228304259</v>
      </c>
      <c r="H2075" s="201">
        <v>1.0183660000000001</v>
      </c>
      <c r="I2075" s="201"/>
      <c r="J2075" s="201">
        <v>0.88260000000000005</v>
      </c>
      <c r="K2075" s="201">
        <v>7.1309999999999998E-2</v>
      </c>
      <c r="L2075" s="202"/>
      <c r="M2075" s="202"/>
      <c r="N2075" s="202"/>
      <c r="O2075" s="58"/>
    </row>
    <row r="2076" spans="1:15">
      <c r="A2076" s="289">
        <v>17</v>
      </c>
      <c r="B2076" s="258">
        <v>40883</v>
      </c>
      <c r="C2076" s="241">
        <v>0.19800000000000001</v>
      </c>
      <c r="D2076" s="201">
        <v>3.0000000000000001E-3</v>
      </c>
      <c r="E2076" s="201">
        <v>0.13144448216458612</v>
      </c>
      <c r="F2076" s="201" t="s">
        <v>188</v>
      </c>
      <c r="G2076" s="201">
        <v>0.58215093419686159</v>
      </c>
      <c r="H2076" s="201">
        <v>0.71697900000000003</v>
      </c>
      <c r="I2076" s="201"/>
      <c r="J2076" s="201">
        <v>1.1890000000000001</v>
      </c>
      <c r="K2076" s="201">
        <v>0.14990000000000001</v>
      </c>
      <c r="L2076" s="202"/>
      <c r="M2076" s="202"/>
      <c r="N2076" s="202"/>
      <c r="O2076" s="58"/>
    </row>
    <row r="2077" spans="1:15">
      <c r="A2077" s="289">
        <v>18</v>
      </c>
      <c r="B2077" s="256">
        <v>40883</v>
      </c>
      <c r="C2077" s="241">
        <v>0.216</v>
      </c>
      <c r="D2077" s="201">
        <v>3.0000000000000001E-3</v>
      </c>
      <c r="E2077" s="201">
        <v>5.8114242828831665E-3</v>
      </c>
      <c r="F2077" s="201" t="s">
        <v>188</v>
      </c>
      <c r="G2077" s="201">
        <v>0.43976424832749222</v>
      </c>
      <c r="H2077" s="201">
        <v>0.62235499999999999</v>
      </c>
      <c r="I2077" s="201"/>
      <c r="J2077" s="201">
        <v>1.704</v>
      </c>
      <c r="K2077" s="201">
        <v>5.4859999999999999E-2</v>
      </c>
      <c r="L2077" s="202"/>
      <c r="M2077" s="202"/>
      <c r="N2077" s="202"/>
      <c r="O2077" s="58"/>
    </row>
    <row r="2078" spans="1:15">
      <c r="A2078" s="360">
        <v>2</v>
      </c>
      <c r="B2078" s="256">
        <v>40890</v>
      </c>
      <c r="C2078" s="241">
        <v>0.21199999999999999</v>
      </c>
      <c r="D2078" s="201">
        <v>2E-3</v>
      </c>
      <c r="E2078" s="201">
        <v>1.6001870964300065E-2</v>
      </c>
      <c r="F2078" s="201">
        <v>1.0904666499609819E-2</v>
      </c>
      <c r="G2078" s="201">
        <v>0.45741826048972301</v>
      </c>
      <c r="H2078" s="201">
        <v>0.63164200000000004</v>
      </c>
      <c r="I2078" s="201"/>
      <c r="J2078" s="201">
        <v>0.7137</v>
      </c>
      <c r="K2078" s="201">
        <v>6.3060000000000005E-2</v>
      </c>
      <c r="L2078" s="202"/>
      <c r="M2078" s="202"/>
      <c r="N2078" s="202"/>
      <c r="O2078" s="58"/>
    </row>
    <row r="2079" spans="1:15">
      <c r="A2079" s="289">
        <v>7</v>
      </c>
      <c r="B2079" s="256">
        <v>40890</v>
      </c>
      <c r="C2079" s="241">
        <v>0.434</v>
      </c>
      <c r="D2079" s="201">
        <v>2E-3</v>
      </c>
      <c r="E2079" s="201">
        <v>3.1224931371318425E-2</v>
      </c>
      <c r="F2079" s="201" t="s">
        <v>188</v>
      </c>
      <c r="G2079" s="201">
        <v>0.48954372571675747</v>
      </c>
      <c r="H2079" s="201">
        <v>0.97906800000000005</v>
      </c>
      <c r="I2079" s="201"/>
      <c r="J2079" s="201">
        <v>0.50819999999999999</v>
      </c>
      <c r="K2079" s="201">
        <v>9.6869999999999998E-2</v>
      </c>
      <c r="L2079" s="202"/>
      <c r="M2079" s="202"/>
      <c r="N2079" s="202"/>
      <c r="O2079" s="58"/>
    </row>
    <row r="2080" spans="1:15">
      <c r="A2080" s="289">
        <v>17</v>
      </c>
      <c r="B2080" s="256">
        <v>40890</v>
      </c>
      <c r="C2080" s="241">
        <v>0.19700000000000001</v>
      </c>
      <c r="D2080" s="201">
        <v>2E-3</v>
      </c>
      <c r="E2080" s="201">
        <v>0.12550891521466936</v>
      </c>
      <c r="F2080" s="201" t="s">
        <v>188</v>
      </c>
      <c r="G2080" s="201">
        <v>0.51160189700209435</v>
      </c>
      <c r="H2080" s="201">
        <v>0.56824300000000005</v>
      </c>
      <c r="I2080" s="201"/>
      <c r="J2080" s="201">
        <v>0.499</v>
      </c>
      <c r="K2080" s="201">
        <v>0.14460000000000001</v>
      </c>
      <c r="L2080" s="202"/>
      <c r="M2080" s="202"/>
      <c r="N2080" s="202"/>
      <c r="O2080" s="58"/>
    </row>
    <row r="2081" spans="1:15">
      <c r="A2081" s="289">
        <v>18</v>
      </c>
      <c r="B2081" s="256">
        <v>40890</v>
      </c>
      <c r="C2081" s="241">
        <v>0.21099999999999999</v>
      </c>
      <c r="D2081" s="201">
        <v>2E-3</v>
      </c>
      <c r="E2081" s="201">
        <v>3.7395471844372166E-3</v>
      </c>
      <c r="F2081" s="201" t="s">
        <v>188</v>
      </c>
      <c r="G2081" s="201">
        <v>0.36717804212533861</v>
      </c>
      <c r="H2081" s="201">
        <v>0.52293900000000004</v>
      </c>
      <c r="I2081" s="201"/>
      <c r="J2081" s="201">
        <v>0.69930000000000003</v>
      </c>
      <c r="K2081" s="201">
        <v>5.2109999999999997E-2</v>
      </c>
      <c r="L2081" s="202"/>
      <c r="M2081" s="202"/>
      <c r="N2081" s="202"/>
      <c r="O2081" s="58"/>
    </row>
    <row r="2082" spans="1:15">
      <c r="A2082" s="360">
        <v>2</v>
      </c>
      <c r="B2082" s="256">
        <v>40897</v>
      </c>
      <c r="C2082" s="241">
        <v>0.19700000000000001</v>
      </c>
      <c r="D2082" s="201">
        <v>3.0000000000000001E-3</v>
      </c>
      <c r="E2082" s="201">
        <v>3.7580406975171281E-3</v>
      </c>
      <c r="F2082" s="201" t="s">
        <v>188</v>
      </c>
      <c r="G2082" s="201">
        <v>0.44632078375559531</v>
      </c>
      <c r="H2082" s="201">
        <v>0.55731600000000003</v>
      </c>
      <c r="I2082" s="201"/>
      <c r="J2082" s="201">
        <v>0.59919999999999995</v>
      </c>
      <c r="K2082" s="201">
        <v>3.3849999999999998E-2</v>
      </c>
      <c r="L2082" s="202"/>
      <c r="M2082" s="202"/>
      <c r="N2082" s="202"/>
      <c r="O2082" s="58"/>
    </row>
    <row r="2083" spans="1:15">
      <c r="A2083" s="289">
        <v>7</v>
      </c>
      <c r="B2083" s="256">
        <v>40897</v>
      </c>
      <c r="C2083" s="241">
        <v>0.40600000000000003</v>
      </c>
      <c r="D2083" s="201">
        <v>5.0000000000000001E-3</v>
      </c>
      <c r="E2083" s="201">
        <v>4.3814569643611329E-2</v>
      </c>
      <c r="F2083" s="201" t="s">
        <v>188</v>
      </c>
      <c r="G2083" s="201">
        <v>0.49177592604783282</v>
      </c>
      <c r="H2083" s="201">
        <v>0.99768000000000001</v>
      </c>
      <c r="I2083" s="201"/>
      <c r="J2083" s="201">
        <v>0.56069999999999998</v>
      </c>
      <c r="K2083" s="201">
        <v>0.10730000000000001</v>
      </c>
      <c r="L2083" s="202"/>
      <c r="M2083" s="202"/>
      <c r="N2083" s="202"/>
      <c r="O2083" s="58"/>
    </row>
    <row r="2084" spans="1:15">
      <c r="A2084" s="289">
        <v>17</v>
      </c>
      <c r="B2084" s="256">
        <v>40897</v>
      </c>
      <c r="C2084" s="241">
        <v>0.183</v>
      </c>
      <c r="D2084" s="201">
        <v>4.0000000000000001E-3</v>
      </c>
      <c r="E2084" s="201">
        <v>0.13010215717447898</v>
      </c>
      <c r="F2084" s="201" t="s">
        <v>188</v>
      </c>
      <c r="G2084" s="201">
        <v>0.48603930261552675</v>
      </c>
      <c r="H2084" s="201">
        <v>0.55127300000000001</v>
      </c>
      <c r="I2084" s="201"/>
      <c r="J2084" s="201">
        <v>0.49</v>
      </c>
      <c r="K2084" s="201">
        <v>0.14299999999999999</v>
      </c>
      <c r="L2084" s="202"/>
      <c r="M2084" s="202"/>
      <c r="N2084" s="202"/>
      <c r="O2084" s="58"/>
    </row>
    <row r="2085" spans="1:15">
      <c r="A2085" s="289">
        <v>18</v>
      </c>
      <c r="B2085" s="256">
        <v>40897</v>
      </c>
      <c r="C2085" s="241">
        <v>0.191</v>
      </c>
      <c r="D2085" s="201">
        <v>3.0000000000000001E-3</v>
      </c>
      <c r="E2085" s="201">
        <v>8.2445747524659586E-3</v>
      </c>
      <c r="F2085" s="201" t="s">
        <v>188</v>
      </c>
      <c r="G2085" s="201">
        <v>0.37553340730332063</v>
      </c>
      <c r="H2085" s="201">
        <v>0.52841099999999996</v>
      </c>
      <c r="I2085" s="201"/>
      <c r="J2085" s="201">
        <v>0.81569999999999998</v>
      </c>
      <c r="K2085" s="201">
        <v>7.2010000000000005E-2</v>
      </c>
      <c r="L2085" s="202"/>
      <c r="M2085" s="202"/>
      <c r="N2085" s="202"/>
      <c r="O2085" s="58"/>
    </row>
    <row r="2086" spans="1:15">
      <c r="A2086" s="360">
        <v>2</v>
      </c>
      <c r="B2086" s="256">
        <v>40904</v>
      </c>
      <c r="C2086" s="241">
        <v>0.33200000000000002</v>
      </c>
      <c r="D2086" s="201">
        <v>3.0000000000000001E-3</v>
      </c>
      <c r="E2086" s="201">
        <v>3.8065355119517703E-3</v>
      </c>
      <c r="F2086" s="201">
        <v>4.036528882524636E-3</v>
      </c>
      <c r="G2086" s="201">
        <v>0.49922210424369962</v>
      </c>
      <c r="H2086" s="201">
        <v>0.56983700000000004</v>
      </c>
      <c r="I2086" s="201"/>
      <c r="J2086" s="201">
        <v>1.274</v>
      </c>
      <c r="K2086" s="201">
        <v>3.6170000000000001E-2</v>
      </c>
      <c r="L2086" s="202"/>
      <c r="M2086" s="202"/>
      <c r="N2086" s="202"/>
      <c r="O2086" s="58"/>
    </row>
    <row r="2087" spans="1:15">
      <c r="A2087" s="289">
        <v>7</v>
      </c>
      <c r="B2087" s="256">
        <v>40904</v>
      </c>
      <c r="C2087" s="241">
        <v>0.63100000000000001</v>
      </c>
      <c r="D2087" s="201">
        <v>5.0000000000000001E-3</v>
      </c>
      <c r="E2087" s="201">
        <v>4.1415363573026345E-2</v>
      </c>
      <c r="F2087" s="201" t="s">
        <v>188</v>
      </c>
      <c r="G2087" s="201">
        <v>0.56286411284601956</v>
      </c>
      <c r="H2087" s="201">
        <v>0.90558499999999997</v>
      </c>
      <c r="I2087" s="201"/>
      <c r="J2087" s="201">
        <v>0.99199999999999999</v>
      </c>
      <c r="K2087" s="201">
        <v>8.2890000000000005E-2</v>
      </c>
      <c r="L2087" s="202"/>
      <c r="M2087" s="202"/>
      <c r="N2087" s="202"/>
      <c r="O2087" s="58"/>
    </row>
    <row r="2088" spans="1:15">
      <c r="A2088" s="289">
        <v>17</v>
      </c>
      <c r="B2088" s="256">
        <v>40904</v>
      </c>
      <c r="C2088" s="241">
        <v>0.308</v>
      </c>
      <c r="D2088" s="201">
        <v>2E-3</v>
      </c>
      <c r="E2088" s="201">
        <v>0.12457079024360637</v>
      </c>
      <c r="F2088" s="201" t="s">
        <v>188</v>
      </c>
      <c r="G2088" s="201">
        <v>0.54616360500749483</v>
      </c>
      <c r="H2088" s="201">
        <v>0.56783099999999997</v>
      </c>
      <c r="I2088" s="201"/>
      <c r="J2088" s="201">
        <v>0.95899999999999996</v>
      </c>
      <c r="K2088" s="201">
        <v>0.14760000000000001</v>
      </c>
      <c r="L2088" s="202"/>
      <c r="M2088" s="202"/>
      <c r="N2088" s="202"/>
      <c r="O2088" s="58"/>
    </row>
    <row r="2089" spans="1:15">
      <c r="A2089" s="289">
        <v>18</v>
      </c>
      <c r="B2089" s="256">
        <v>40904</v>
      </c>
      <c r="C2089" s="241">
        <v>0.316</v>
      </c>
      <c r="D2089" s="201">
        <v>5.0000000000000001E-3</v>
      </c>
      <c r="E2089" s="201">
        <v>2.8742406751590894E-3</v>
      </c>
      <c r="F2089" s="201" t="s">
        <v>188</v>
      </c>
      <c r="G2089" s="201">
        <v>0.43276935189015453</v>
      </c>
      <c r="H2089" s="201">
        <v>0.78152200000000005</v>
      </c>
      <c r="I2089" s="201"/>
      <c r="J2089" s="201">
        <v>1.256</v>
      </c>
      <c r="K2089" s="201">
        <v>4.6850000000000003E-2</v>
      </c>
      <c r="L2089" s="202"/>
      <c r="M2089" s="202"/>
      <c r="N2089" s="202"/>
      <c r="O2089" s="58"/>
    </row>
    <row r="2090" spans="1:15">
      <c r="A2090" s="3">
        <v>2</v>
      </c>
      <c r="B2090" s="278">
        <v>40911</v>
      </c>
      <c r="C2090" s="377">
        <v>0.23200000000000001</v>
      </c>
      <c r="D2090" s="200">
        <v>2E-3</v>
      </c>
      <c r="E2090" s="200">
        <v>4.0703235032721208E-3</v>
      </c>
      <c r="F2090" s="200" t="s">
        <v>188</v>
      </c>
      <c r="G2090" s="200">
        <v>0.44799727810854445</v>
      </c>
      <c r="H2090" s="200">
        <v>0.44591900000000001</v>
      </c>
      <c r="I2090" s="364">
        <v>3.5228220093788906E-3</v>
      </c>
      <c r="J2090" s="200">
        <v>0.49320000000000003</v>
      </c>
      <c r="K2090" s="200">
        <v>3.3309999999999999E-2</v>
      </c>
      <c r="L2090" s="219"/>
      <c r="M2090" s="219"/>
      <c r="N2090" s="219"/>
      <c r="O2090" s="58"/>
    </row>
    <row r="2091" spans="1:15">
      <c r="A2091" s="265">
        <v>7</v>
      </c>
      <c r="B2091" s="278">
        <v>40911</v>
      </c>
      <c r="C2091" s="377">
        <v>0.46300000000000002</v>
      </c>
      <c r="D2091" s="200">
        <v>3.0000000000000001E-3</v>
      </c>
      <c r="E2091" s="200">
        <v>6.2257470379878561E-2</v>
      </c>
      <c r="F2091" s="200" t="s">
        <v>188</v>
      </c>
      <c r="G2091" s="200">
        <v>0.50493444609387106</v>
      </c>
      <c r="H2091" s="200">
        <v>0.84780800000000001</v>
      </c>
      <c r="I2091" s="364">
        <v>2.1616636100155399E-2</v>
      </c>
      <c r="J2091" s="200">
        <v>0.3276</v>
      </c>
      <c r="K2091" s="200">
        <v>9.1230000000000006E-2</v>
      </c>
      <c r="L2091" s="219"/>
      <c r="M2091" s="219"/>
      <c r="N2091" s="219"/>
      <c r="O2091" s="58"/>
    </row>
    <row r="2092" spans="1:15">
      <c r="A2092" s="265">
        <v>17</v>
      </c>
      <c r="B2092" s="278">
        <v>40911</v>
      </c>
      <c r="C2092" s="377">
        <v>0.25800000000000001</v>
      </c>
      <c r="D2092" s="200">
        <v>3.0000000000000001E-3</v>
      </c>
      <c r="E2092" s="200">
        <v>0.16434957062016195</v>
      </c>
      <c r="F2092" s="200" t="s">
        <v>188</v>
      </c>
      <c r="G2092" s="200">
        <v>0.48357831852986616</v>
      </c>
      <c r="H2092" s="200">
        <v>0.51469500000000001</v>
      </c>
      <c r="I2092" s="364">
        <v>9.1971975522641878E-4</v>
      </c>
      <c r="J2092" s="200">
        <v>0.33360000000000001</v>
      </c>
      <c r="K2092" s="200">
        <v>0.17050000000000001</v>
      </c>
      <c r="L2092" s="219"/>
      <c r="M2092" s="219"/>
      <c r="N2092" s="219"/>
      <c r="O2092" s="58"/>
    </row>
    <row r="2093" spans="1:15">
      <c r="A2093" s="265">
        <v>18</v>
      </c>
      <c r="B2093" s="278">
        <v>40911</v>
      </c>
      <c r="C2093" s="377">
        <v>0.245</v>
      </c>
      <c r="D2093" s="200">
        <v>8.9999999999999993E-3</v>
      </c>
      <c r="E2093" s="200">
        <v>6.1175707481682211E-3</v>
      </c>
      <c r="F2093" s="200" t="s">
        <v>188</v>
      </c>
      <c r="G2093" s="200">
        <v>0.3659869684746907</v>
      </c>
      <c r="H2093" s="200">
        <v>0.45843699999999998</v>
      </c>
      <c r="I2093" s="364">
        <v>2.9813383394447137E-3</v>
      </c>
      <c r="J2093" s="200">
        <v>0.52880000000000005</v>
      </c>
      <c r="K2093" s="200">
        <v>6.4449999999999993E-2</v>
      </c>
      <c r="L2093" s="219"/>
      <c r="M2093" s="219"/>
      <c r="N2093" s="219"/>
      <c r="O2093" s="58"/>
    </row>
    <row r="2094" spans="1:15">
      <c r="A2094" s="3">
        <v>2</v>
      </c>
      <c r="B2094" s="278">
        <v>40918</v>
      </c>
      <c r="C2094" s="377">
        <v>0.22800000000000001</v>
      </c>
      <c r="D2094" s="200">
        <v>1E-3</v>
      </c>
      <c r="E2094" s="200">
        <v>9.7168281552565683E-3</v>
      </c>
      <c r="F2094" s="200">
        <v>5.3078067130547099E-3</v>
      </c>
      <c r="G2094" s="200">
        <v>0.45082278761752237</v>
      </c>
      <c r="H2094" s="200">
        <v>0.57222499999999998</v>
      </c>
      <c r="I2094" s="364">
        <v>3.2403220451259068E-3</v>
      </c>
      <c r="J2094" s="200">
        <v>0.63729999999999998</v>
      </c>
      <c r="K2094" s="200">
        <v>2.9010000000000001E-2</v>
      </c>
      <c r="L2094" s="219"/>
      <c r="M2094" s="219"/>
      <c r="N2094" s="219"/>
      <c r="O2094" s="58"/>
    </row>
    <row r="2095" spans="1:15">
      <c r="A2095" s="265">
        <v>7</v>
      </c>
      <c r="B2095" s="278">
        <v>40918</v>
      </c>
      <c r="C2095" s="377">
        <v>0.45100000000000001</v>
      </c>
      <c r="D2095" s="200">
        <v>5.0000000000000001E-3</v>
      </c>
      <c r="E2095" s="200">
        <v>5.9297828467077943E-2</v>
      </c>
      <c r="F2095" s="200" t="s">
        <v>188</v>
      </c>
      <c r="G2095" s="200">
        <v>0.51367545471925369</v>
      </c>
      <c r="H2095" s="200">
        <v>1.018556</v>
      </c>
      <c r="I2095" s="364">
        <v>9.1309008615522713E-5</v>
      </c>
      <c r="J2095" s="200">
        <v>0.4476</v>
      </c>
      <c r="K2095" s="200">
        <v>8.3099999999999993E-2</v>
      </c>
      <c r="L2095" s="219"/>
      <c r="M2095" s="219"/>
      <c r="N2095" s="219"/>
      <c r="O2095" s="58"/>
    </row>
    <row r="2096" spans="1:15">
      <c r="A2096" s="265">
        <v>17</v>
      </c>
      <c r="B2096" s="278">
        <v>40918</v>
      </c>
      <c r="C2096" s="377">
        <v>0.248</v>
      </c>
      <c r="D2096" s="200">
        <v>2E-3</v>
      </c>
      <c r="E2096" s="200">
        <v>0.17461967741898504</v>
      </c>
      <c r="F2096" s="200" t="s">
        <v>188</v>
      </c>
      <c r="G2096" s="200">
        <v>0.46017319760207176</v>
      </c>
      <c r="H2096" s="200">
        <v>0.61777599999999999</v>
      </c>
      <c r="I2096" s="364">
        <v>3.3507802737842434E-3</v>
      </c>
      <c r="J2096" s="200">
        <v>0.51200000000000001</v>
      </c>
      <c r="K2096" s="200">
        <v>0.154</v>
      </c>
      <c r="L2096" s="219"/>
      <c r="M2096" s="219"/>
      <c r="N2096" s="219"/>
      <c r="O2096" s="58"/>
    </row>
    <row r="2097" spans="1:15">
      <c r="A2097" s="265">
        <v>18</v>
      </c>
      <c r="B2097" s="278">
        <v>40918</v>
      </c>
      <c r="C2097" s="377">
        <v>0.23200000000000001</v>
      </c>
      <c r="D2097" s="200">
        <v>2E-3</v>
      </c>
      <c r="E2097" s="200">
        <v>7.8420987337174189E-3</v>
      </c>
      <c r="F2097" s="200" t="s">
        <v>188</v>
      </c>
      <c r="G2097" s="200">
        <v>0.37033236048122647</v>
      </c>
      <c r="H2097" s="200">
        <v>0.51919099999999996</v>
      </c>
      <c r="I2097" s="364">
        <v>3.2692217523033751E-4</v>
      </c>
      <c r="J2097" s="200">
        <v>0.77490000000000003</v>
      </c>
      <c r="K2097" s="200">
        <v>8.251E-2</v>
      </c>
      <c r="L2097" s="219"/>
      <c r="M2097" s="219"/>
      <c r="N2097" s="219"/>
      <c r="O2097" s="58"/>
    </row>
    <row r="2098" spans="1:15">
      <c r="A2098" s="3">
        <v>2</v>
      </c>
      <c r="B2098" s="278">
        <v>40925</v>
      </c>
      <c r="C2098" s="377">
        <v>0.247</v>
      </c>
      <c r="D2098" s="200">
        <v>1.2999999999999999E-2</v>
      </c>
      <c r="E2098" s="200">
        <v>3.9017890180807402E-3</v>
      </c>
      <c r="F2098" s="200">
        <v>1.5987856202463756E-2</v>
      </c>
      <c r="G2098" s="200">
        <v>0.4815355091711489</v>
      </c>
      <c r="H2098" s="200">
        <v>0.49589499999999997</v>
      </c>
      <c r="I2098" s="200"/>
      <c r="J2098" s="200">
        <v>0.85199999999999998</v>
      </c>
      <c r="K2098" s="200">
        <v>0.1239</v>
      </c>
      <c r="L2098" s="219"/>
      <c r="M2098" s="219"/>
      <c r="N2098" s="219"/>
      <c r="O2098" s="58"/>
    </row>
    <row r="2099" spans="1:15">
      <c r="A2099" s="265">
        <v>7</v>
      </c>
      <c r="B2099" s="278">
        <v>40925</v>
      </c>
      <c r="C2099" s="377">
        <v>0.48599999999999999</v>
      </c>
      <c r="D2099" s="200">
        <v>2E-3</v>
      </c>
      <c r="E2099" s="200">
        <v>6.5233924435320584E-2</v>
      </c>
      <c r="F2099" s="200" t="s">
        <v>188</v>
      </c>
      <c r="G2099" s="200">
        <v>0.53182559996585244</v>
      </c>
      <c r="H2099" s="200">
        <v>0.92692099999999999</v>
      </c>
      <c r="I2099" s="200"/>
      <c r="J2099" s="200">
        <v>0.53349999999999997</v>
      </c>
      <c r="K2099" s="200">
        <v>0.13830000000000001</v>
      </c>
      <c r="L2099" s="219"/>
      <c r="M2099" s="219"/>
      <c r="N2099" s="219"/>
      <c r="O2099" s="58"/>
    </row>
    <row r="2100" spans="1:15">
      <c r="A2100" s="265">
        <v>17</v>
      </c>
      <c r="B2100" s="278">
        <v>40925</v>
      </c>
      <c r="C2100" s="377">
        <v>0.25800000000000001</v>
      </c>
      <c r="D2100" s="200">
        <v>1E-3</v>
      </c>
      <c r="E2100" s="200">
        <v>0.16178262995365333</v>
      </c>
      <c r="F2100" s="200" t="s">
        <v>188</v>
      </c>
      <c r="G2100" s="200">
        <v>0.50000102666501767</v>
      </c>
      <c r="H2100" s="200">
        <v>0.52305000000000001</v>
      </c>
      <c r="I2100" s="200"/>
      <c r="J2100" s="200">
        <v>0.66820000000000002</v>
      </c>
      <c r="K2100" s="200">
        <v>0.2253</v>
      </c>
      <c r="L2100" s="219"/>
      <c r="M2100" s="219"/>
      <c r="N2100" s="219"/>
      <c r="O2100" s="58"/>
    </row>
    <row r="2101" spans="1:15">
      <c r="A2101" s="265">
        <v>18</v>
      </c>
      <c r="B2101" s="278">
        <v>40925</v>
      </c>
      <c r="C2101" s="377">
        <v>0.24199999999999999</v>
      </c>
      <c r="D2101" s="200">
        <v>1E-3</v>
      </c>
      <c r="E2101" s="200">
        <v>7.6421042181781139E-3</v>
      </c>
      <c r="F2101" s="200" t="s">
        <v>188</v>
      </c>
      <c r="G2101" s="200">
        <v>0.38454373026291155</v>
      </c>
      <c r="H2101" s="200">
        <v>0.49831500000000001</v>
      </c>
      <c r="I2101" s="200"/>
      <c r="J2101" s="200">
        <v>0.55210000000000004</v>
      </c>
      <c r="K2101" s="200">
        <v>4.0140000000000002E-2</v>
      </c>
      <c r="L2101" s="219"/>
      <c r="M2101" s="219"/>
      <c r="N2101" s="219"/>
      <c r="O2101" s="58"/>
    </row>
    <row r="2102" spans="1:15">
      <c r="A2102" s="3">
        <v>2</v>
      </c>
      <c r="B2102" s="278">
        <v>40932</v>
      </c>
      <c r="C2102" s="377">
        <v>0.33200000000000002</v>
      </c>
      <c r="D2102" s="200">
        <v>2E-3</v>
      </c>
      <c r="E2102" s="200">
        <v>1.7138026376764851E-3</v>
      </c>
      <c r="F2102" s="200">
        <v>3.9182513647224668E-3</v>
      </c>
      <c r="G2102" s="200">
        <v>0.5282163093540625</v>
      </c>
      <c r="H2102" s="200">
        <v>0.540825</v>
      </c>
      <c r="I2102" s="200"/>
      <c r="J2102" s="200">
        <v>0.56710000000000005</v>
      </c>
      <c r="K2102" s="200">
        <v>4.2029999999999998E-2</v>
      </c>
      <c r="L2102" s="219"/>
      <c r="M2102" s="219"/>
      <c r="N2102" s="219"/>
      <c r="O2102" s="58"/>
    </row>
    <row r="2103" spans="1:15">
      <c r="A2103" s="265">
        <v>7</v>
      </c>
      <c r="B2103" s="278">
        <v>40932</v>
      </c>
      <c r="C2103" s="377">
        <v>0.628</v>
      </c>
      <c r="D2103" s="200">
        <v>2E-3</v>
      </c>
      <c r="E2103" s="200">
        <v>5.1581190741701186E-2</v>
      </c>
      <c r="F2103" s="200" t="s">
        <v>188</v>
      </c>
      <c r="G2103" s="200">
        <v>0.60658386479420279</v>
      </c>
      <c r="H2103" s="200">
        <v>0.80600000000000005</v>
      </c>
      <c r="I2103" s="200"/>
      <c r="J2103" s="200">
        <v>0.44600000000000001</v>
      </c>
      <c r="K2103" s="200">
        <v>0.1103</v>
      </c>
      <c r="L2103" s="219"/>
      <c r="M2103" s="219"/>
      <c r="N2103" s="219"/>
      <c r="O2103" s="58"/>
    </row>
    <row r="2104" spans="1:15">
      <c r="A2104" s="265">
        <v>17</v>
      </c>
      <c r="B2104" s="278">
        <v>40932</v>
      </c>
      <c r="C2104" s="377">
        <v>0.34300000000000003</v>
      </c>
      <c r="D2104" s="200">
        <v>4.0000000000000001E-3</v>
      </c>
      <c r="E2104" s="200">
        <v>0.15174068187220954</v>
      </c>
      <c r="F2104" s="200" t="s">
        <v>188</v>
      </c>
      <c r="G2104" s="200">
        <v>0.55047115664066404</v>
      </c>
      <c r="H2104" s="200">
        <v>0.55667599999999995</v>
      </c>
      <c r="I2104" s="200"/>
      <c r="J2104" s="200">
        <v>0.44469999999999998</v>
      </c>
      <c r="K2104" s="200">
        <v>0.16969999999999999</v>
      </c>
      <c r="L2104" s="219"/>
      <c r="M2104" s="219"/>
      <c r="N2104" s="219"/>
      <c r="O2104" s="58"/>
    </row>
    <row r="2105" spans="1:15">
      <c r="A2105" s="265">
        <v>18</v>
      </c>
      <c r="B2105" s="278">
        <v>40932</v>
      </c>
      <c r="C2105" s="377">
        <v>0.30599999999999999</v>
      </c>
      <c r="D2105" s="200">
        <v>3.0000000000000001E-3</v>
      </c>
      <c r="E2105" s="200">
        <v>3.3972983765051634E-3</v>
      </c>
      <c r="F2105" s="200" t="s">
        <v>188</v>
      </c>
      <c r="G2105" s="200">
        <v>0.39704715522120199</v>
      </c>
      <c r="H2105" s="200">
        <v>0.49756099999999998</v>
      </c>
      <c r="I2105" s="200"/>
      <c r="J2105" s="200">
        <v>0.59450000000000003</v>
      </c>
      <c r="K2105" s="200">
        <v>4.2290000000000001E-2</v>
      </c>
      <c r="L2105" s="219"/>
      <c r="M2105" s="219"/>
      <c r="N2105" s="219"/>
      <c r="O2105" s="58"/>
    </row>
    <row r="2106" spans="1:15">
      <c r="A2106" s="3">
        <v>2</v>
      </c>
      <c r="B2106" s="278">
        <v>40939</v>
      </c>
      <c r="C2106" s="377">
        <v>0.29699999999999999</v>
      </c>
      <c r="D2106" s="200">
        <v>4.0000000000000001E-3</v>
      </c>
      <c r="E2106" s="200">
        <v>2.8629485976671512E-3</v>
      </c>
      <c r="F2106" s="200">
        <v>5.2023691713077918E-3</v>
      </c>
      <c r="G2106" s="200">
        <v>0.46272870135682398</v>
      </c>
      <c r="H2106" s="200">
        <v>0.491232</v>
      </c>
      <c r="I2106" s="200">
        <v>1.5460935672823861E-3</v>
      </c>
      <c r="J2106" s="200">
        <v>0.46139999999999998</v>
      </c>
      <c r="K2106" s="200">
        <v>3.4889999999999997E-2</v>
      </c>
      <c r="L2106" s="219"/>
      <c r="M2106" s="219"/>
      <c r="N2106" s="219"/>
      <c r="O2106" s="58"/>
    </row>
    <row r="2107" spans="1:15">
      <c r="A2107" s="265">
        <v>7</v>
      </c>
      <c r="B2107" s="278">
        <v>40939</v>
      </c>
      <c r="C2107" s="377">
        <v>0.58099999999999996</v>
      </c>
      <c r="D2107" s="200">
        <v>2E-3</v>
      </c>
      <c r="E2107" s="200">
        <v>6.4145525310855725E-2</v>
      </c>
      <c r="F2107" s="200" t="s">
        <v>188</v>
      </c>
      <c r="G2107" s="200">
        <v>0.5498846057967689</v>
      </c>
      <c r="H2107" s="200">
        <v>0.81073499999999998</v>
      </c>
      <c r="I2107" s="200">
        <v>3.6358514155313548E-3</v>
      </c>
      <c r="J2107" s="200">
        <v>0.30280000000000001</v>
      </c>
      <c r="K2107" s="200">
        <v>8.7120000000000003E-2</v>
      </c>
      <c r="L2107" s="219"/>
      <c r="M2107" s="219"/>
      <c r="N2107" s="219"/>
      <c r="O2107" s="58"/>
    </row>
    <row r="2108" spans="1:15">
      <c r="A2108" s="265">
        <v>17</v>
      </c>
      <c r="B2108" s="278">
        <v>40939</v>
      </c>
      <c r="C2108" s="377">
        <v>0.30399999999999999</v>
      </c>
      <c r="D2108" s="200">
        <v>3.0000000000000001E-3</v>
      </c>
      <c r="E2108" s="200">
        <v>0.16651497166048468</v>
      </c>
      <c r="F2108" s="200" t="s">
        <v>188</v>
      </c>
      <c r="G2108" s="200">
        <v>0.48403797718452907</v>
      </c>
      <c r="H2108" s="200">
        <v>0.54327499999999995</v>
      </c>
      <c r="I2108" s="200">
        <v>7.9899260790912419E-4</v>
      </c>
      <c r="J2108" s="200">
        <v>0.82909999999999995</v>
      </c>
      <c r="K2108" s="200">
        <v>0.24340000000000001</v>
      </c>
      <c r="L2108" s="219"/>
      <c r="M2108" s="219"/>
      <c r="N2108" s="219"/>
      <c r="O2108" s="58"/>
    </row>
    <row r="2109" spans="1:15">
      <c r="A2109" s="265">
        <v>18</v>
      </c>
      <c r="B2109" s="278">
        <v>40939</v>
      </c>
      <c r="C2109" s="377">
        <v>0.28199999999999997</v>
      </c>
      <c r="D2109" s="200">
        <v>3.0000000000000001E-3</v>
      </c>
      <c r="E2109" s="200">
        <v>5.0265406584764352E-3</v>
      </c>
      <c r="F2109" s="200" t="s">
        <v>188</v>
      </c>
      <c r="G2109" s="200">
        <v>0.36556782946418698</v>
      </c>
      <c r="H2109" s="200">
        <v>0.49459999999999998</v>
      </c>
      <c r="I2109" s="200">
        <v>3.6306660431561597E-2</v>
      </c>
      <c r="J2109" s="200">
        <v>0.55630000000000002</v>
      </c>
      <c r="K2109" s="200">
        <v>5.1029999999999999E-2</v>
      </c>
      <c r="L2109" s="219"/>
      <c r="M2109" s="219"/>
      <c r="N2109" s="219"/>
      <c r="O2109" s="58"/>
    </row>
    <row r="2110" spans="1:15">
      <c r="A2110" s="3">
        <v>2</v>
      </c>
      <c r="B2110" s="283">
        <v>40946</v>
      </c>
      <c r="C2110" s="378">
        <v>0.29599999999999999</v>
      </c>
      <c r="D2110" s="200">
        <v>2E-3</v>
      </c>
      <c r="E2110" s="200">
        <v>2.2725900220180993E-3</v>
      </c>
      <c r="F2110" s="200">
        <v>5.4181061989808559E-3</v>
      </c>
      <c r="G2110" s="200">
        <v>0.46036078390468677</v>
      </c>
      <c r="H2110" s="200">
        <v>0.504436</v>
      </c>
      <c r="I2110" s="200"/>
      <c r="J2110" s="200">
        <v>0.43990000000000001</v>
      </c>
      <c r="K2110" s="200">
        <v>2.5669999999999998E-2</v>
      </c>
      <c r="L2110" s="219"/>
      <c r="M2110" s="219"/>
      <c r="N2110" s="219"/>
      <c r="O2110" s="58"/>
    </row>
    <row r="2111" spans="1:15">
      <c r="A2111" s="265">
        <v>7</v>
      </c>
      <c r="B2111" s="283">
        <v>40946</v>
      </c>
      <c r="C2111" s="378">
        <v>0.56799999999999995</v>
      </c>
      <c r="D2111" s="200">
        <v>3.0000000000000001E-3</v>
      </c>
      <c r="E2111" s="200">
        <v>6.0568233294058388E-2</v>
      </c>
      <c r="F2111" s="200" t="s">
        <v>188</v>
      </c>
      <c r="G2111" s="200">
        <v>0.53790917639980784</v>
      </c>
      <c r="H2111" s="200">
        <v>1.006173</v>
      </c>
      <c r="I2111" s="200"/>
      <c r="J2111" s="200">
        <v>0.32140000000000002</v>
      </c>
      <c r="K2111" s="200">
        <v>8.8609999999999994E-2</v>
      </c>
      <c r="L2111" s="219"/>
      <c r="M2111" s="219"/>
      <c r="N2111" s="219"/>
      <c r="O2111" s="58"/>
    </row>
    <row r="2112" spans="1:15">
      <c r="A2112" s="265">
        <v>17</v>
      </c>
      <c r="B2112" s="283">
        <v>40946</v>
      </c>
      <c r="C2112" s="378">
        <v>0.30399999999999999</v>
      </c>
      <c r="D2112" s="200">
        <v>3.6999999999999998E-2</v>
      </c>
      <c r="E2112" s="200">
        <v>0.16354531928483307</v>
      </c>
      <c r="F2112" s="200" t="s">
        <v>188</v>
      </c>
      <c r="G2112" s="200">
        <v>0.47118534622838254</v>
      </c>
      <c r="H2112" s="200">
        <v>0.52763000000000004</v>
      </c>
      <c r="I2112" s="200"/>
      <c r="J2112" s="200">
        <v>0.38519999999999999</v>
      </c>
      <c r="K2112" s="200">
        <v>0.16750000000000001</v>
      </c>
      <c r="L2112" s="219"/>
      <c r="M2112" s="219"/>
      <c r="N2112" s="219"/>
      <c r="O2112" s="58"/>
    </row>
    <row r="2113" spans="1:15">
      <c r="A2113" s="265">
        <v>18</v>
      </c>
      <c r="B2113" s="283">
        <v>40946</v>
      </c>
      <c r="C2113" s="378">
        <v>0.27200000000000002</v>
      </c>
      <c r="D2113" s="200">
        <v>3.0000000000000001E-3</v>
      </c>
      <c r="E2113" s="200">
        <v>5.7292932575584198E-3</v>
      </c>
      <c r="F2113" s="200" t="s">
        <v>188</v>
      </c>
      <c r="G2113" s="200">
        <v>0.36492526439460837</v>
      </c>
      <c r="H2113" s="200">
        <v>0.49897999999999998</v>
      </c>
      <c r="I2113" s="200"/>
      <c r="J2113" s="200">
        <v>0.49659999999999999</v>
      </c>
      <c r="K2113" s="200">
        <v>3.9129999999999998E-2</v>
      </c>
      <c r="L2113" s="219"/>
      <c r="M2113" s="219"/>
      <c r="N2113" s="219"/>
      <c r="O2113" s="58"/>
    </row>
    <row r="2114" spans="1:15">
      <c r="A2114" s="3">
        <v>2</v>
      </c>
      <c r="B2114" s="278">
        <v>40953</v>
      </c>
      <c r="C2114" s="377">
        <v>0.28100000000000003</v>
      </c>
      <c r="D2114" s="200">
        <v>3.0000000000000001E-3</v>
      </c>
      <c r="E2114" s="200">
        <v>3.1073726017999217E-3</v>
      </c>
      <c r="F2114" s="200">
        <v>3.7306724437953928E-3</v>
      </c>
      <c r="G2114" s="200">
        <v>0.41586731972289254</v>
      </c>
      <c r="H2114" s="200">
        <v>0.50006600000000001</v>
      </c>
      <c r="I2114" s="200">
        <v>3.6694639268060316E-3</v>
      </c>
      <c r="J2114" s="200">
        <v>0.57869999999999999</v>
      </c>
      <c r="K2114" s="200">
        <v>3.3410000000000002E-2</v>
      </c>
      <c r="L2114" s="219"/>
      <c r="M2114" s="219"/>
      <c r="N2114" s="219"/>
      <c r="O2114" s="58"/>
    </row>
    <row r="2115" spans="1:15">
      <c r="A2115" s="265">
        <v>7</v>
      </c>
      <c r="B2115" s="278">
        <v>40953</v>
      </c>
      <c r="C2115" s="377">
        <v>0.55100000000000005</v>
      </c>
      <c r="D2115" s="200">
        <v>4.0000000000000001E-3</v>
      </c>
      <c r="E2115" s="200">
        <v>7.7155890428942997E-2</v>
      </c>
      <c r="F2115" s="200" t="s">
        <v>188</v>
      </c>
      <c r="G2115" s="200">
        <v>0.47463026719361273</v>
      </c>
      <c r="H2115" s="200">
        <v>0.80823</v>
      </c>
      <c r="I2115" s="200">
        <v>4.0427077259511404E-2</v>
      </c>
      <c r="J2115" s="200">
        <v>0.47410000000000002</v>
      </c>
      <c r="K2115" s="200">
        <v>0.14699999999999999</v>
      </c>
      <c r="L2115" s="219"/>
      <c r="M2115" s="219"/>
      <c r="N2115" s="219"/>
      <c r="O2115" s="58"/>
    </row>
    <row r="2116" spans="1:15">
      <c r="A2116" s="265">
        <v>17</v>
      </c>
      <c r="B2116" s="278">
        <v>40953</v>
      </c>
      <c r="C2116" s="377">
        <v>0.28399999999999997</v>
      </c>
      <c r="D2116" s="200">
        <v>3.0000000000000001E-3</v>
      </c>
      <c r="E2116" s="200">
        <v>0.17714851894695463</v>
      </c>
      <c r="F2116" s="200" t="s">
        <v>188</v>
      </c>
      <c r="G2116" s="200">
        <v>0.43274844543218466</v>
      </c>
      <c r="H2116" s="200">
        <v>0.51521399999999995</v>
      </c>
      <c r="I2116" s="200">
        <v>3.0209927982666088E-3</v>
      </c>
      <c r="J2116" s="200">
        <v>0.54679999999999995</v>
      </c>
      <c r="K2116" s="200">
        <v>0.20399999999999999</v>
      </c>
      <c r="L2116" s="219"/>
      <c r="M2116" s="219"/>
      <c r="N2116" s="219"/>
      <c r="O2116" s="58"/>
    </row>
    <row r="2117" spans="1:15">
      <c r="A2117" s="265">
        <v>18</v>
      </c>
      <c r="B2117" s="278">
        <v>40953</v>
      </c>
      <c r="C2117" s="377">
        <v>0.26</v>
      </c>
      <c r="D2117" s="200">
        <v>1E-3</v>
      </c>
      <c r="E2117" s="200">
        <v>6.6555817252003302E-3</v>
      </c>
      <c r="F2117" s="200" t="s">
        <v>188</v>
      </c>
      <c r="G2117" s="200">
        <v>0.33565238166447176</v>
      </c>
      <c r="H2117" s="200">
        <v>0.48173300000000002</v>
      </c>
      <c r="I2117" s="200">
        <v>2.0895389509604759E-3</v>
      </c>
      <c r="J2117" s="200">
        <v>0.70309999999999995</v>
      </c>
      <c r="K2117" s="200">
        <v>6.7180000000000004E-2</v>
      </c>
      <c r="L2117" s="219"/>
      <c r="M2117" s="219"/>
      <c r="N2117" s="219"/>
      <c r="O2117" s="58"/>
    </row>
    <row r="2118" spans="1:15">
      <c r="A2118" s="3">
        <v>2</v>
      </c>
      <c r="B2118" s="278">
        <v>40960</v>
      </c>
      <c r="C2118" s="377">
        <v>0.27100000000000002</v>
      </c>
      <c r="D2118" s="200">
        <v>1E-3</v>
      </c>
      <c r="E2118" s="200">
        <v>2.8483679595438078E-3</v>
      </c>
      <c r="F2118" s="200">
        <v>3.4115667287781298E-3</v>
      </c>
      <c r="G2118" s="200">
        <v>0.41526706042137013</v>
      </c>
      <c r="H2118" s="200">
        <v>0.50927299999999998</v>
      </c>
      <c r="I2118" s="200"/>
      <c r="J2118" s="200">
        <v>0.5474</v>
      </c>
      <c r="K2118" s="200">
        <v>3.8379999999999997E-2</v>
      </c>
      <c r="L2118" s="219"/>
      <c r="M2118" s="219"/>
      <c r="N2118" s="219"/>
      <c r="O2118" s="58"/>
    </row>
    <row r="2119" spans="1:15">
      <c r="A2119" s="265">
        <v>7</v>
      </c>
      <c r="B2119" s="278">
        <v>40960</v>
      </c>
      <c r="C2119" s="377">
        <v>0.52600000000000002</v>
      </c>
      <c r="D2119" s="200">
        <v>3.0000000000000001E-3</v>
      </c>
      <c r="E2119" s="200">
        <v>0.13127809760650533</v>
      </c>
      <c r="F2119" s="200" t="s">
        <v>188</v>
      </c>
      <c r="G2119" s="200">
        <v>0.94580736064574522</v>
      </c>
      <c r="H2119" s="200">
        <v>0.84202399999999999</v>
      </c>
      <c r="I2119" s="200"/>
      <c r="J2119" s="200">
        <v>0.28839999999999999</v>
      </c>
      <c r="K2119" s="200">
        <v>8.4390000000000007E-2</v>
      </c>
      <c r="L2119" s="219"/>
      <c r="M2119" s="219"/>
      <c r="N2119" s="219"/>
      <c r="O2119" s="58"/>
    </row>
    <row r="2120" spans="1:15">
      <c r="A2120" s="265">
        <v>17</v>
      </c>
      <c r="B2120" s="278">
        <v>40960</v>
      </c>
      <c r="C2120" s="377">
        <v>0.26200000000000001</v>
      </c>
      <c r="D2120" s="200">
        <v>2E-3</v>
      </c>
      <c r="E2120" s="200">
        <v>0.1575114122318928</v>
      </c>
      <c r="F2120" s="200" t="s">
        <v>188</v>
      </c>
      <c r="G2120" s="200">
        <v>0.43364712673843503</v>
      </c>
      <c r="H2120" s="200">
        <v>0.51460799999999995</v>
      </c>
      <c r="I2120" s="200"/>
      <c r="J2120" s="200">
        <v>3.2269999999999999</v>
      </c>
      <c r="K2120" s="200">
        <v>0.1724</v>
      </c>
      <c r="L2120" s="219"/>
      <c r="M2120" s="219"/>
      <c r="N2120" s="219"/>
      <c r="O2120" s="58"/>
    </row>
    <row r="2121" spans="1:15">
      <c r="A2121" s="265">
        <v>18</v>
      </c>
      <c r="B2121" s="278">
        <v>40960</v>
      </c>
      <c r="C2121" s="377">
        <v>0.246</v>
      </c>
      <c r="D2121" s="200">
        <v>3.0000000000000001E-3</v>
      </c>
      <c r="E2121" s="200">
        <v>7.4188972283220807E-3</v>
      </c>
      <c r="F2121" s="200" t="s">
        <v>188</v>
      </c>
      <c r="G2121" s="200">
        <v>0.33427083642417166</v>
      </c>
      <c r="H2121" s="200">
        <v>0.52363400000000004</v>
      </c>
      <c r="I2121" s="200"/>
      <c r="J2121" s="200">
        <v>0.71079999999999999</v>
      </c>
      <c r="K2121" s="200">
        <v>6.54E-2</v>
      </c>
      <c r="L2121" s="219"/>
      <c r="M2121" s="219"/>
      <c r="N2121" s="219"/>
      <c r="O2121" s="58"/>
    </row>
    <row r="2122" spans="1:15">
      <c r="A2122" s="3">
        <v>2</v>
      </c>
      <c r="B2122" s="278">
        <v>40967</v>
      </c>
      <c r="C2122" s="377">
        <v>0.25600000000000001</v>
      </c>
      <c r="D2122" s="200">
        <v>2E-3</v>
      </c>
      <c r="E2122" s="200">
        <v>6.2355316592141224E-3</v>
      </c>
      <c r="F2122" s="200">
        <v>3.2461184204344911E-3</v>
      </c>
      <c r="G2122" s="200">
        <v>0.4182620731648497</v>
      </c>
      <c r="H2122" s="200">
        <v>0.52953600000000001</v>
      </c>
      <c r="I2122" s="200">
        <v>6.7083839144077822E-3</v>
      </c>
      <c r="J2122" s="200">
        <v>0.54300000000000004</v>
      </c>
      <c r="K2122" s="200">
        <v>5.0720000000000001E-2</v>
      </c>
      <c r="L2122" s="219"/>
      <c r="M2122" s="219"/>
      <c r="N2122" s="219"/>
      <c r="O2122" s="58"/>
    </row>
    <row r="2123" spans="1:15">
      <c r="A2123" s="265">
        <v>7</v>
      </c>
      <c r="B2123" s="278">
        <v>40967</v>
      </c>
      <c r="C2123" s="377">
        <v>0.51</v>
      </c>
      <c r="D2123" s="200">
        <v>2E-3</v>
      </c>
      <c r="E2123" s="200">
        <v>7.0398996650176737E-2</v>
      </c>
      <c r="F2123" s="200" t="s">
        <v>188</v>
      </c>
      <c r="G2123" s="200">
        <v>0.46297599411010609</v>
      </c>
      <c r="H2123" s="200">
        <v>1.0479609999999999</v>
      </c>
      <c r="I2123" s="200">
        <v>3.7591108151085323E-3</v>
      </c>
      <c r="J2123" s="200">
        <v>0.33900000000000002</v>
      </c>
      <c r="K2123" s="200">
        <v>0.1038</v>
      </c>
      <c r="L2123" s="219"/>
      <c r="M2123" s="219"/>
      <c r="N2123" s="219"/>
      <c r="O2123" s="58"/>
    </row>
    <row r="2124" spans="1:15">
      <c r="A2124" s="265">
        <v>17</v>
      </c>
      <c r="B2124" s="278">
        <v>40967</v>
      </c>
      <c r="C2124" s="377">
        <v>0.25900000000000001</v>
      </c>
      <c r="D2124" s="200">
        <v>2E-3</v>
      </c>
      <c r="E2124" s="200">
        <v>0.15710735149991037</v>
      </c>
      <c r="F2124" s="200" t="s">
        <v>188</v>
      </c>
      <c r="G2124" s="200">
        <v>0.43412739814993978</v>
      </c>
      <c r="H2124" s="200">
        <v>0.54317400000000005</v>
      </c>
      <c r="I2124" s="200">
        <v>6.9188793403372481E-3</v>
      </c>
      <c r="J2124" s="200">
        <v>0.43240000000000001</v>
      </c>
      <c r="K2124" s="200">
        <v>0.16239999999999999</v>
      </c>
      <c r="L2124" s="219"/>
      <c r="M2124" s="219"/>
      <c r="N2124" s="219"/>
      <c r="O2124" s="58"/>
    </row>
    <row r="2125" spans="1:15">
      <c r="A2125" s="265">
        <v>18</v>
      </c>
      <c r="B2125" s="278">
        <v>40967</v>
      </c>
      <c r="C2125" s="377">
        <v>0.23599999999999999</v>
      </c>
      <c r="D2125" s="200">
        <v>3.0000000000000001E-3</v>
      </c>
      <c r="E2125" s="200">
        <v>1.1782868161790154E-2</v>
      </c>
      <c r="F2125" s="200" t="s">
        <v>188</v>
      </c>
      <c r="G2125" s="200">
        <v>0.3362503908339925</v>
      </c>
      <c r="H2125" s="200">
        <v>0.52613900000000002</v>
      </c>
      <c r="I2125" s="200">
        <v>4.2812525199420618E-3</v>
      </c>
      <c r="J2125" s="200">
        <v>0.55530000000000002</v>
      </c>
      <c r="K2125" s="200">
        <v>5.849E-2</v>
      </c>
      <c r="L2125" s="219"/>
      <c r="M2125" s="219"/>
      <c r="N2125" s="219"/>
      <c r="O2125" s="58"/>
    </row>
    <row r="2126" spans="1:15">
      <c r="A2126" s="3">
        <v>2</v>
      </c>
      <c r="B2126" s="283">
        <v>40974</v>
      </c>
      <c r="C2126" s="377">
        <v>0.28100000000000003</v>
      </c>
      <c r="D2126" s="200">
        <v>1E-3</v>
      </c>
      <c r="E2126" s="200">
        <v>4.3878844507427425E-3</v>
      </c>
      <c r="F2126" s="200" t="s">
        <v>188</v>
      </c>
      <c r="G2126" s="200">
        <v>0.46081583927694597</v>
      </c>
      <c r="H2126" s="200">
        <v>0.56163799999999997</v>
      </c>
      <c r="I2126" s="200">
        <v>8.017004327752885E-3</v>
      </c>
      <c r="J2126" s="200">
        <v>0.51890000000000003</v>
      </c>
      <c r="K2126" s="200">
        <v>5.169E-2</v>
      </c>
      <c r="L2126" s="219"/>
      <c r="M2126" s="219"/>
      <c r="N2126" s="219"/>
      <c r="O2126" s="58"/>
    </row>
    <row r="2127" spans="1:15">
      <c r="A2127" s="265">
        <v>7</v>
      </c>
      <c r="B2127" s="283">
        <v>40974</v>
      </c>
      <c r="C2127" s="378">
        <v>0.54600000000000004</v>
      </c>
      <c r="D2127" s="200">
        <v>3.0000000000000001E-3</v>
      </c>
      <c r="E2127" s="200">
        <v>7.4472462779249987E-2</v>
      </c>
      <c r="F2127" s="200" t="s">
        <v>188</v>
      </c>
      <c r="G2127" s="200">
        <v>0.50502567552512423</v>
      </c>
      <c r="H2127" s="200">
        <v>0.88749299999999998</v>
      </c>
      <c r="I2127" s="200">
        <v>6.3545132345192044E-3</v>
      </c>
      <c r="J2127" s="200">
        <v>0.33029999999999998</v>
      </c>
      <c r="K2127" s="200">
        <v>8.8279999999999997E-2</v>
      </c>
      <c r="L2127" s="219"/>
      <c r="M2127" s="219"/>
      <c r="N2127" s="219"/>
      <c r="O2127" s="58"/>
    </row>
    <row r="2128" spans="1:15">
      <c r="A2128" s="265">
        <v>17</v>
      </c>
      <c r="B2128" s="283">
        <v>40974</v>
      </c>
      <c r="C2128" s="377">
        <v>0.26600000000000001</v>
      </c>
      <c r="D2128" s="200">
        <v>2E-3</v>
      </c>
      <c r="E2128" s="200">
        <v>0.15461591487086032</v>
      </c>
      <c r="F2128" s="200" t="s">
        <v>188</v>
      </c>
      <c r="G2128" s="200">
        <v>0.48487368482972065</v>
      </c>
      <c r="H2128" s="200">
        <v>0.58494400000000002</v>
      </c>
      <c r="I2128" s="200">
        <v>8.8305234725752565E-3</v>
      </c>
      <c r="J2128" s="200">
        <v>0.38819999999999999</v>
      </c>
      <c r="K2128" s="200">
        <v>0.152</v>
      </c>
      <c r="L2128" s="219"/>
      <c r="M2128" s="219"/>
      <c r="N2128" s="219"/>
      <c r="O2128" s="58"/>
    </row>
    <row r="2129" spans="1:15">
      <c r="A2129" s="265">
        <v>18</v>
      </c>
      <c r="B2129" s="283">
        <v>40974</v>
      </c>
      <c r="C2129" s="377">
        <v>0.251</v>
      </c>
      <c r="D2129" s="200">
        <v>2E-3</v>
      </c>
      <c r="E2129" s="200">
        <v>1.1334293146258558E-2</v>
      </c>
      <c r="F2129" s="200" t="s">
        <v>188</v>
      </c>
      <c r="G2129" s="200">
        <v>0.36501138585397852</v>
      </c>
      <c r="H2129" s="200">
        <v>0.54963700000000004</v>
      </c>
      <c r="I2129" s="200">
        <v>8.3306887848116525E-3</v>
      </c>
      <c r="J2129" s="200">
        <v>0.57789999999999997</v>
      </c>
      <c r="K2129" s="200">
        <v>8.1009999999999999E-2</v>
      </c>
      <c r="L2129" s="219"/>
      <c r="M2129" s="219"/>
      <c r="N2129" s="219"/>
      <c r="O2129" s="58"/>
    </row>
    <row r="2130" spans="1:15">
      <c r="A2130" s="3">
        <v>2</v>
      </c>
      <c r="B2130" s="278">
        <v>40981</v>
      </c>
      <c r="C2130" s="377">
        <v>0.28100000000000003</v>
      </c>
      <c r="D2130" s="200">
        <v>2E-3</v>
      </c>
      <c r="E2130" s="200">
        <v>3.6117466425973129E-3</v>
      </c>
      <c r="F2130" s="200">
        <v>4.0907009827297579E-3</v>
      </c>
      <c r="G2130" s="200">
        <v>0.42014514907958661</v>
      </c>
      <c r="H2130" s="200">
        <v>0.57653100000000002</v>
      </c>
      <c r="I2130" s="200"/>
      <c r="J2130" s="200">
        <v>0.47189999999999999</v>
      </c>
      <c r="K2130" s="200">
        <v>5.0560000000000001E-2</v>
      </c>
      <c r="L2130" s="219"/>
      <c r="M2130" s="219"/>
      <c r="N2130" s="219"/>
      <c r="O2130" s="58"/>
    </row>
    <row r="2131" spans="1:15">
      <c r="A2131" s="265">
        <v>7</v>
      </c>
      <c r="B2131" s="278">
        <v>40981</v>
      </c>
      <c r="C2131" s="377">
        <v>0.54100000000000004</v>
      </c>
      <c r="D2131" s="200">
        <v>2E-3</v>
      </c>
      <c r="E2131" s="200">
        <v>6.851966002649483E-2</v>
      </c>
      <c r="F2131" s="200" t="s">
        <v>188</v>
      </c>
      <c r="G2131" s="200">
        <v>0.47839271173204906</v>
      </c>
      <c r="H2131" s="200">
        <v>0.94364499999999996</v>
      </c>
      <c r="I2131" s="200"/>
      <c r="J2131" s="200">
        <v>0.3458</v>
      </c>
      <c r="K2131" s="200">
        <v>0.1008</v>
      </c>
      <c r="L2131" s="219"/>
      <c r="M2131" s="219"/>
      <c r="N2131" s="219"/>
      <c r="O2131" s="58"/>
    </row>
    <row r="2132" spans="1:15">
      <c r="A2132" s="265">
        <v>17</v>
      </c>
      <c r="B2132" s="278">
        <v>40981</v>
      </c>
      <c r="C2132" s="377">
        <v>0.255</v>
      </c>
      <c r="D2132" s="200">
        <v>2E-3</v>
      </c>
      <c r="E2132" s="200">
        <v>0.13259539366184092</v>
      </c>
      <c r="F2132" s="200">
        <v>3.0431908991764789E-2</v>
      </c>
      <c r="G2132" s="200">
        <v>0.44479090699526452</v>
      </c>
      <c r="H2132" s="200">
        <v>0.53882200000000002</v>
      </c>
      <c r="I2132" s="200"/>
      <c r="J2132" s="200">
        <v>0.54469999999999996</v>
      </c>
      <c r="K2132" s="200">
        <v>0.1676</v>
      </c>
      <c r="L2132" s="219"/>
      <c r="M2132" s="219"/>
      <c r="N2132" s="219"/>
      <c r="O2132" s="58"/>
    </row>
    <row r="2133" spans="1:15">
      <c r="A2133" s="265">
        <v>18</v>
      </c>
      <c r="B2133" s="278">
        <v>40981</v>
      </c>
      <c r="C2133" s="377">
        <v>0.246</v>
      </c>
      <c r="D2133" s="200">
        <v>2E-3</v>
      </c>
      <c r="E2133" s="200">
        <v>9.4729654505295181E-3</v>
      </c>
      <c r="F2133" s="200" t="s">
        <v>188</v>
      </c>
      <c r="G2133" s="200">
        <v>0.34456214296120902</v>
      </c>
      <c r="H2133" s="200">
        <v>0.59378399999999998</v>
      </c>
      <c r="I2133" s="200"/>
      <c r="J2133" s="200">
        <v>0.6331</v>
      </c>
      <c r="K2133" s="200">
        <v>5.1150000000000001E-2</v>
      </c>
      <c r="L2133" s="219"/>
      <c r="M2133" s="219"/>
      <c r="N2133" s="219"/>
      <c r="O2133" s="58"/>
    </row>
    <row r="2134" spans="1:15">
      <c r="A2134" s="3">
        <v>2</v>
      </c>
      <c r="B2134" s="278">
        <v>40988</v>
      </c>
      <c r="C2134" s="377">
        <v>0.26500000000000001</v>
      </c>
      <c r="D2134" s="200">
        <v>3.0000000000000001E-3</v>
      </c>
      <c r="E2134" s="200">
        <v>5.3089047402455391E-3</v>
      </c>
      <c r="F2134" s="200">
        <v>7.6659950435580132E-3</v>
      </c>
      <c r="G2134" s="200">
        <v>0.40554161182402321</v>
      </c>
      <c r="H2134" s="200">
        <v>0.62892999999999999</v>
      </c>
      <c r="I2134" s="200"/>
      <c r="J2134" s="200">
        <v>0.57169999999999999</v>
      </c>
      <c r="K2134" s="200">
        <v>4.6899999999999997E-2</v>
      </c>
      <c r="L2134" s="219"/>
      <c r="M2134" s="219"/>
      <c r="N2134" s="219"/>
      <c r="O2134" s="58"/>
    </row>
    <row r="2135" spans="1:15">
      <c r="A2135" s="265">
        <v>7</v>
      </c>
      <c r="B2135" s="278">
        <v>40988</v>
      </c>
      <c r="C2135" s="377">
        <v>0.52100000000000002</v>
      </c>
      <c r="D2135" s="200">
        <v>2E-3</v>
      </c>
      <c r="E2135" s="200">
        <v>7.5581804004505912E-2</v>
      </c>
      <c r="F2135" s="200">
        <v>4.0439007108004641E-3</v>
      </c>
      <c r="G2135" s="200">
        <v>0.45845881243933567</v>
      </c>
      <c r="H2135" s="200">
        <v>0.956708</v>
      </c>
      <c r="I2135" s="200"/>
      <c r="J2135" s="200">
        <v>0.33479999999999999</v>
      </c>
      <c r="K2135" s="200">
        <v>0.1167</v>
      </c>
      <c r="L2135" s="219"/>
      <c r="M2135" s="219"/>
      <c r="N2135" s="219"/>
      <c r="O2135" s="58"/>
    </row>
    <row r="2136" spans="1:15">
      <c r="A2136" s="265">
        <v>17</v>
      </c>
      <c r="B2136" s="278">
        <v>40988</v>
      </c>
      <c r="C2136" s="377">
        <v>0.24399999999999999</v>
      </c>
      <c r="D2136" s="200">
        <v>3.0000000000000001E-3</v>
      </c>
      <c r="E2136" s="200">
        <v>0.14869429885555699</v>
      </c>
      <c r="F2136" s="200" t="s">
        <v>188</v>
      </c>
      <c r="G2136" s="200">
        <v>0.42946418682570459</v>
      </c>
      <c r="H2136" s="200">
        <v>0.57328999999999997</v>
      </c>
      <c r="I2136" s="200"/>
      <c r="J2136" s="200">
        <v>0.63939999999999997</v>
      </c>
      <c r="K2136" s="200">
        <v>0.19450000000000001</v>
      </c>
      <c r="L2136" s="219"/>
      <c r="M2136" s="219"/>
      <c r="N2136" s="219"/>
      <c r="O2136" s="58"/>
    </row>
    <row r="2137" spans="1:15">
      <c r="A2137" s="265">
        <v>18</v>
      </c>
      <c r="B2137" s="278">
        <v>40988</v>
      </c>
      <c r="C2137" s="377">
        <v>0.23400000000000001</v>
      </c>
      <c r="D2137" s="200">
        <v>4.0000000000000001E-3</v>
      </c>
      <c r="E2137" s="200">
        <v>1.6305593518350547E-2</v>
      </c>
      <c r="F2137" s="200" t="s">
        <v>188</v>
      </c>
      <c r="G2137" s="200">
        <v>0.33327555061186492</v>
      </c>
      <c r="H2137" s="200">
        <v>0.60183900000000001</v>
      </c>
      <c r="I2137" s="200"/>
      <c r="J2137" s="200">
        <v>0.60029999999999994</v>
      </c>
      <c r="K2137" s="200">
        <v>6.1429999999999998E-2</v>
      </c>
      <c r="L2137" s="219"/>
      <c r="M2137" s="219"/>
      <c r="N2137" s="219"/>
      <c r="O2137" s="58"/>
    </row>
    <row r="2138" spans="1:15">
      <c r="A2138" s="3">
        <v>2</v>
      </c>
      <c r="B2138" s="278">
        <v>40995</v>
      </c>
      <c r="C2138" s="377">
        <v>0.26600000000000001</v>
      </c>
      <c r="D2138" s="200">
        <v>3.0000000000000001E-3</v>
      </c>
      <c r="E2138" s="200">
        <v>5.5298904216870282E-3</v>
      </c>
      <c r="F2138" s="200">
        <v>8.3752560150238131E-3</v>
      </c>
      <c r="G2138" s="200">
        <v>0.41046543894630017</v>
      </c>
      <c r="H2138" s="200">
        <v>0.64579299999999995</v>
      </c>
      <c r="I2138" s="200"/>
      <c r="J2138" s="200">
        <v>0.98150000000000004</v>
      </c>
      <c r="K2138" s="200">
        <v>0.18429999999999999</v>
      </c>
      <c r="L2138" s="219"/>
      <c r="M2138" s="219"/>
      <c r="N2138" s="219"/>
      <c r="O2138" s="58"/>
    </row>
    <row r="2139" spans="1:15">
      <c r="A2139" s="265">
        <v>7</v>
      </c>
      <c r="B2139" s="278">
        <v>40995</v>
      </c>
      <c r="C2139" s="377">
        <v>0.52200000000000002</v>
      </c>
      <c r="D2139" s="200">
        <v>5.0000000000000001E-3</v>
      </c>
      <c r="E2139" s="200">
        <v>7.7696058414133976E-2</v>
      </c>
      <c r="F2139" s="200" t="s">
        <v>188</v>
      </c>
      <c r="G2139" s="200">
        <v>0.45850491544429312</v>
      </c>
      <c r="H2139" s="200">
        <v>0.96141200000000004</v>
      </c>
      <c r="I2139" s="200"/>
      <c r="J2139" s="200">
        <v>0.61019999999999996</v>
      </c>
      <c r="K2139" s="200">
        <v>0.17710000000000001</v>
      </c>
      <c r="L2139" s="219"/>
      <c r="M2139" s="219"/>
      <c r="N2139" s="219"/>
      <c r="O2139" s="58"/>
    </row>
    <row r="2140" spans="1:15">
      <c r="A2140" s="265">
        <v>17</v>
      </c>
      <c r="B2140" s="278">
        <v>40995</v>
      </c>
      <c r="C2140" s="377">
        <v>0.24</v>
      </c>
      <c r="D2140" s="200">
        <v>3.0000000000000001E-3</v>
      </c>
      <c r="E2140" s="200">
        <v>0.15471880689027837</v>
      </c>
      <c r="F2140" s="200">
        <v>2.5239814950438026E-3</v>
      </c>
      <c r="G2140" s="200">
        <v>0.43449506227064916</v>
      </c>
      <c r="H2140" s="200">
        <v>0.59524900000000003</v>
      </c>
      <c r="I2140" s="200"/>
      <c r="J2140" s="200">
        <v>0.67830000000000001</v>
      </c>
      <c r="K2140" s="200">
        <v>0.19320000000000001</v>
      </c>
      <c r="L2140" s="219"/>
      <c r="M2140" s="219"/>
      <c r="N2140" s="219"/>
      <c r="O2140" s="58"/>
    </row>
    <row r="2141" spans="1:15">
      <c r="A2141" s="265">
        <v>18</v>
      </c>
      <c r="B2141" s="278">
        <v>40995</v>
      </c>
      <c r="C2141" s="377">
        <v>0.23499999999999999</v>
      </c>
      <c r="D2141" s="200">
        <v>5.0000000000000001E-3</v>
      </c>
      <c r="E2141" s="200">
        <v>1.9697577932763249E-2</v>
      </c>
      <c r="F2141" s="200">
        <v>3.4418364528243759E-3</v>
      </c>
      <c r="G2141" s="200">
        <v>0.33685471611328099</v>
      </c>
      <c r="H2141" s="200">
        <v>0.61195200000000005</v>
      </c>
      <c r="I2141" s="200"/>
      <c r="J2141" s="200">
        <v>0.68130000000000002</v>
      </c>
      <c r="K2141" s="200">
        <v>6.948E-2</v>
      </c>
      <c r="L2141" s="219"/>
      <c r="M2141" s="219"/>
      <c r="N2141" s="219"/>
      <c r="O2141" s="58"/>
    </row>
    <row r="2142" spans="1:15">
      <c r="A2142" s="3">
        <v>2</v>
      </c>
      <c r="B2142" s="278">
        <v>41002</v>
      </c>
      <c r="C2142" s="377">
        <v>0.26100000000000001</v>
      </c>
      <c r="D2142" s="200">
        <v>4.0000000000000001E-3</v>
      </c>
      <c r="E2142" s="200">
        <v>7.154110837481212E-3</v>
      </c>
      <c r="F2142" s="200" t="s">
        <v>188</v>
      </c>
      <c r="G2142" s="200">
        <v>0.42075069381344954</v>
      </c>
      <c r="H2142" s="200">
        <v>0.68805099999999997</v>
      </c>
      <c r="I2142" s="200">
        <v>1.1767425182458742E-2</v>
      </c>
      <c r="J2142" s="200">
        <v>0.63360000000000005</v>
      </c>
      <c r="K2142" s="200">
        <v>6.2960000000000002E-2</v>
      </c>
      <c r="L2142" s="219"/>
      <c r="M2142" s="219"/>
      <c r="N2142" s="219"/>
      <c r="O2142" s="58"/>
    </row>
    <row r="2143" spans="1:15">
      <c r="A2143" s="265">
        <v>7</v>
      </c>
      <c r="B2143" s="283">
        <v>41002</v>
      </c>
      <c r="C2143" s="378">
        <v>0.51400000000000001</v>
      </c>
      <c r="D2143" s="200">
        <v>4.0000000000000001E-3</v>
      </c>
      <c r="E2143" s="200">
        <v>8.9211277437259914E-2</v>
      </c>
      <c r="F2143" s="200">
        <v>4.2050255120441825E-3</v>
      </c>
      <c r="G2143" s="200">
        <v>0.47955853296160372</v>
      </c>
      <c r="H2143" s="200">
        <v>1.0126489999999999</v>
      </c>
      <c r="I2143" s="200">
        <v>1.032150361322604E-2</v>
      </c>
      <c r="J2143" s="200">
        <v>0.4153</v>
      </c>
      <c r="K2143" s="200">
        <v>0.11210000000000001</v>
      </c>
      <c r="L2143" s="219"/>
      <c r="M2143" s="219"/>
      <c r="N2143" s="219"/>
      <c r="O2143" s="58"/>
    </row>
    <row r="2144" spans="1:15">
      <c r="A2144" s="265">
        <v>17</v>
      </c>
      <c r="B2144" s="278">
        <v>41002</v>
      </c>
      <c r="C2144" s="377">
        <v>0.308</v>
      </c>
      <c r="D2144" s="200">
        <v>2E-3</v>
      </c>
      <c r="E2144" s="200">
        <v>0.20823052080018706</v>
      </c>
      <c r="F2144" s="200" t="s">
        <v>188</v>
      </c>
      <c r="G2144" s="200">
        <v>0.55340857325660708</v>
      </c>
      <c r="H2144" s="200">
        <v>0.88305500000000003</v>
      </c>
      <c r="I2144" s="200">
        <v>9.4158024779406602E-3</v>
      </c>
      <c r="J2144" s="200">
        <v>1.4379999999999999</v>
      </c>
      <c r="K2144" s="200">
        <v>0.23380000000000001</v>
      </c>
      <c r="L2144" s="219"/>
      <c r="M2144" s="219"/>
      <c r="N2144" s="219"/>
      <c r="O2144" s="58"/>
    </row>
    <row r="2145" spans="1:15">
      <c r="A2145" s="265">
        <v>18</v>
      </c>
      <c r="B2145" s="278">
        <v>41002</v>
      </c>
      <c r="C2145" s="377">
        <v>0.29399999999999998</v>
      </c>
      <c r="D2145" s="200">
        <v>4.0000000000000001E-3</v>
      </c>
      <c r="E2145" s="200">
        <v>3.0294206084281277E-2</v>
      </c>
      <c r="F2145" s="200" t="s">
        <v>188</v>
      </c>
      <c r="G2145" s="200">
        <v>0.43053242603902486</v>
      </c>
      <c r="H2145" s="200">
        <v>0.73482700000000001</v>
      </c>
      <c r="I2145" s="200">
        <v>6.7371384660853406E-3</v>
      </c>
      <c r="J2145" s="200">
        <v>1.2869999999999999</v>
      </c>
      <c r="K2145" s="200">
        <v>8.4390000000000007E-2</v>
      </c>
      <c r="L2145" s="219"/>
      <c r="M2145" s="219"/>
      <c r="N2145" s="219"/>
      <c r="O2145" s="58"/>
    </row>
    <row r="2146" spans="1:15">
      <c r="A2146" s="3">
        <v>2</v>
      </c>
      <c r="B2146" s="278">
        <v>41009</v>
      </c>
      <c r="C2146" s="377">
        <v>0.29599999999999999</v>
      </c>
      <c r="D2146" s="200">
        <v>2E-3</v>
      </c>
      <c r="E2146" s="200">
        <v>5.0420127198178791E-3</v>
      </c>
      <c r="F2146" s="200">
        <v>3.6255099024431908E-3</v>
      </c>
      <c r="G2146" s="200">
        <v>0.42127073346778898</v>
      </c>
      <c r="H2146" s="200">
        <v>0.62858199999999997</v>
      </c>
      <c r="I2146" s="379"/>
      <c r="J2146" s="200">
        <v>0.60499999999999998</v>
      </c>
      <c r="K2146" s="200">
        <v>6.1600000000000002E-2</v>
      </c>
      <c r="L2146" s="219"/>
      <c r="M2146" s="219"/>
      <c r="N2146" s="219"/>
      <c r="O2146" s="58"/>
    </row>
    <row r="2147" spans="1:15">
      <c r="A2147" s="265">
        <v>7</v>
      </c>
      <c r="B2147" s="278">
        <v>41009</v>
      </c>
      <c r="C2147" s="377">
        <v>0.56699999999999995</v>
      </c>
      <c r="D2147" s="200">
        <v>2E-3</v>
      </c>
      <c r="E2147" s="200">
        <v>7.5889259986735472E-2</v>
      </c>
      <c r="F2147" s="200" t="s">
        <v>188</v>
      </c>
      <c r="G2147" s="200">
        <v>0.48603674384058959</v>
      </c>
      <c r="H2147" s="200">
        <v>0.88627699999999998</v>
      </c>
      <c r="I2147" s="379"/>
      <c r="J2147" s="200">
        <v>0.53039999999999998</v>
      </c>
      <c r="K2147" s="200">
        <v>0.15390000000000001</v>
      </c>
      <c r="L2147" s="219"/>
      <c r="M2147" s="219"/>
      <c r="N2147" s="219"/>
      <c r="O2147" s="58"/>
    </row>
    <row r="2148" spans="1:15">
      <c r="A2148" s="265">
        <v>17</v>
      </c>
      <c r="B2148" s="278">
        <v>41009</v>
      </c>
      <c r="C2148" s="377">
        <v>0.23899999999999999</v>
      </c>
      <c r="D2148" s="200">
        <v>4.0000000000000001E-3</v>
      </c>
      <c r="E2148" s="200">
        <v>0.15606381300572006</v>
      </c>
      <c r="F2148" s="200" t="s">
        <v>188</v>
      </c>
      <c r="G2148" s="200">
        <v>0.44861145729696555</v>
      </c>
      <c r="H2148" s="200">
        <v>0.56191400000000002</v>
      </c>
      <c r="I2148" s="379"/>
      <c r="J2148" s="200">
        <v>1.0740000000000001</v>
      </c>
      <c r="K2148" s="200">
        <v>0.24010000000000001</v>
      </c>
      <c r="L2148" s="219"/>
      <c r="M2148" s="219"/>
      <c r="N2148" s="219"/>
      <c r="O2148" s="58"/>
    </row>
    <row r="2149" spans="1:15">
      <c r="A2149" s="265">
        <v>18</v>
      </c>
      <c r="B2149" s="278">
        <v>41009</v>
      </c>
      <c r="C2149" s="377">
        <v>0.24399999999999999</v>
      </c>
      <c r="D2149" s="200">
        <v>2E-3</v>
      </c>
      <c r="E2149" s="200">
        <v>1.8037884271167148E-2</v>
      </c>
      <c r="F2149" s="200" t="s">
        <v>188</v>
      </c>
      <c r="G2149" s="200">
        <v>0.33973879196443935</v>
      </c>
      <c r="H2149" s="200">
        <v>0.57065100000000002</v>
      </c>
      <c r="I2149" s="379"/>
      <c r="J2149" s="200">
        <v>0.69510000000000005</v>
      </c>
      <c r="K2149" s="200">
        <v>9.0829999999999994E-2</v>
      </c>
      <c r="L2149" s="219"/>
      <c r="M2149" s="219"/>
      <c r="N2149" s="219"/>
      <c r="O2149" s="58"/>
    </row>
    <row r="2150" spans="1:15">
      <c r="A2150" s="3">
        <v>2</v>
      </c>
      <c r="B2150" s="278">
        <v>41016</v>
      </c>
      <c r="C2150" s="377">
        <v>0.27600000000000002</v>
      </c>
      <c r="D2150" s="200">
        <v>4.0000000000000001E-3</v>
      </c>
      <c r="E2150" s="200">
        <v>6.3042379903045648E-3</v>
      </c>
      <c r="F2150" s="200">
        <v>4.0379434566792539E-3</v>
      </c>
      <c r="G2150" s="200">
        <v>0.38154721766231064</v>
      </c>
      <c r="H2150" s="200">
        <v>0.66778099999999996</v>
      </c>
      <c r="I2150" s="200"/>
      <c r="J2150" s="200">
        <v>0.80649999999999999</v>
      </c>
      <c r="K2150" s="200">
        <v>6.6769999999999996E-2</v>
      </c>
      <c r="L2150" s="219"/>
      <c r="M2150" s="219"/>
      <c r="N2150" s="219"/>
      <c r="O2150" s="58"/>
    </row>
    <row r="2151" spans="1:15">
      <c r="A2151" s="265">
        <v>7</v>
      </c>
      <c r="B2151" s="278">
        <v>41016</v>
      </c>
      <c r="C2151" s="377">
        <v>0.53700000000000003</v>
      </c>
      <c r="D2151" s="200">
        <v>3.0000000000000001E-3</v>
      </c>
      <c r="E2151" s="200">
        <v>8.1081739169465206E-2</v>
      </c>
      <c r="F2151" s="200">
        <v>3.3370908804303688E-3</v>
      </c>
      <c r="G2151" s="200">
        <v>0.44381500182423372</v>
      </c>
      <c r="H2151" s="200">
        <v>0.90884200000000004</v>
      </c>
      <c r="I2151" s="200"/>
      <c r="J2151" s="200">
        <v>0.37840000000000001</v>
      </c>
      <c r="K2151" s="200">
        <v>0.1195</v>
      </c>
      <c r="L2151" s="219"/>
      <c r="M2151" s="219"/>
      <c r="N2151" s="219"/>
      <c r="O2151" s="58"/>
    </row>
    <row r="2152" spans="1:15">
      <c r="A2152" s="265">
        <v>17</v>
      </c>
      <c r="B2152" s="278">
        <v>41016</v>
      </c>
      <c r="C2152" s="377">
        <v>0.223</v>
      </c>
      <c r="D2152" s="200">
        <v>3.0000000000000001E-3</v>
      </c>
      <c r="E2152" s="200">
        <v>0.16535352128458838</v>
      </c>
      <c r="F2152" s="200" t="s">
        <v>188</v>
      </c>
      <c r="G2152" s="200">
        <v>0.42036842673841468</v>
      </c>
      <c r="H2152" s="200">
        <v>0.58543599999999996</v>
      </c>
      <c r="I2152" s="200"/>
      <c r="J2152" s="200">
        <v>0.78500000000000003</v>
      </c>
      <c r="K2152" s="200">
        <v>0.27960000000000002</v>
      </c>
      <c r="L2152" s="219"/>
      <c r="M2152" s="219"/>
      <c r="N2152" s="219"/>
      <c r="O2152" s="58"/>
    </row>
    <row r="2153" spans="1:15">
      <c r="A2153" s="265">
        <v>18</v>
      </c>
      <c r="B2153" s="278">
        <v>41016</v>
      </c>
      <c r="C2153" s="377">
        <v>0.23</v>
      </c>
      <c r="D2153" s="200">
        <v>2E-3</v>
      </c>
      <c r="E2153" s="200">
        <v>2.2237541111794129E-2</v>
      </c>
      <c r="F2153" s="200" t="s">
        <v>188</v>
      </c>
      <c r="G2153" s="200">
        <v>0.31917050253612711</v>
      </c>
      <c r="H2153" s="200">
        <v>0.59911400000000004</v>
      </c>
      <c r="I2153" s="200"/>
      <c r="J2153" s="200">
        <v>0.70699999999999996</v>
      </c>
      <c r="K2153" s="200">
        <v>6.053E-2</v>
      </c>
      <c r="L2153" s="219"/>
      <c r="M2153" s="219"/>
      <c r="N2153" s="219"/>
      <c r="O2153" s="58"/>
    </row>
    <row r="2154" spans="1:15">
      <c r="A2154" s="3">
        <v>2</v>
      </c>
      <c r="B2154" s="278">
        <v>41023</v>
      </c>
      <c r="C2154" s="377">
        <v>0.3</v>
      </c>
      <c r="D2154" s="200">
        <v>3.0000000000000001E-3</v>
      </c>
      <c r="E2154" s="200">
        <v>4.6417344871263321E-3</v>
      </c>
      <c r="F2154" s="200">
        <v>5.3839817133611466E-3</v>
      </c>
      <c r="G2154" s="200">
        <v>0.44256217414366605</v>
      </c>
      <c r="H2154" s="200">
        <v>0.58146100000000001</v>
      </c>
      <c r="I2154" s="200"/>
      <c r="J2154" s="200">
        <v>0.6129</v>
      </c>
      <c r="K2154" s="200">
        <v>6.1359999999999998E-2</v>
      </c>
      <c r="L2154" s="219"/>
      <c r="M2154" s="219"/>
      <c r="N2154" s="219"/>
      <c r="O2154" s="58"/>
    </row>
    <row r="2155" spans="1:15">
      <c r="A2155" s="265">
        <v>7</v>
      </c>
      <c r="B2155" s="278">
        <v>41023</v>
      </c>
      <c r="C2155" s="377">
        <v>0.57699999999999996</v>
      </c>
      <c r="D2155" s="200">
        <v>2E-3</v>
      </c>
      <c r="E2155" s="200">
        <v>7.4382381052531504E-2</v>
      </c>
      <c r="F2155" s="200" t="s">
        <v>188</v>
      </c>
      <c r="G2155" s="200">
        <v>0.49564401377763556</v>
      </c>
      <c r="H2155" s="200">
        <v>0.84186099999999997</v>
      </c>
      <c r="I2155" s="200"/>
      <c r="J2155" s="200">
        <v>0.31059999999999999</v>
      </c>
      <c r="K2155" s="200">
        <v>9.1399999999999995E-2</v>
      </c>
      <c r="L2155" s="219"/>
      <c r="M2155" s="219"/>
      <c r="N2155" s="219"/>
      <c r="O2155" s="58"/>
    </row>
    <row r="2156" spans="1:15">
      <c r="A2156" s="265">
        <v>17</v>
      </c>
      <c r="B2156" s="278">
        <v>41023</v>
      </c>
      <c r="C2156" s="377">
        <v>0.23899999999999999</v>
      </c>
      <c r="D2156" s="200">
        <v>1E-3</v>
      </c>
      <c r="E2156" s="200">
        <v>0.15590247920712497</v>
      </c>
      <c r="F2156" s="200" t="s">
        <v>188</v>
      </c>
      <c r="G2156" s="200">
        <v>0.48191501569435069</v>
      </c>
      <c r="H2156" s="200">
        <v>0.55747500000000005</v>
      </c>
      <c r="I2156" s="200"/>
      <c r="J2156" s="200">
        <v>0.55600000000000005</v>
      </c>
      <c r="K2156" s="200">
        <v>0.17219999999999999</v>
      </c>
      <c r="L2156" s="219"/>
      <c r="M2156" s="219"/>
      <c r="N2156" s="219"/>
      <c r="O2156" s="58"/>
    </row>
    <row r="2157" spans="1:15">
      <c r="A2157" s="265">
        <v>18</v>
      </c>
      <c r="B2157" s="278">
        <v>41023</v>
      </c>
      <c r="C2157" s="377">
        <v>0.245</v>
      </c>
      <c r="D2157" s="200">
        <v>0.13500000000000001</v>
      </c>
      <c r="E2157" s="200">
        <v>1.2516091892058571E-2</v>
      </c>
      <c r="F2157" s="200" t="s">
        <v>188</v>
      </c>
      <c r="G2157" s="200">
        <v>0.35636898004757961</v>
      </c>
      <c r="H2157" s="200">
        <v>0.560589</v>
      </c>
      <c r="I2157" s="200"/>
      <c r="J2157" s="200">
        <v>0.67400000000000004</v>
      </c>
      <c r="K2157" s="200">
        <v>6.7830000000000001E-2</v>
      </c>
      <c r="L2157" s="219"/>
      <c r="M2157" s="219"/>
      <c r="N2157" s="219"/>
      <c r="O2157" s="58"/>
    </row>
    <row r="2158" spans="1:15">
      <c r="A2158" s="3">
        <v>2</v>
      </c>
      <c r="B2158" s="278">
        <v>41030</v>
      </c>
      <c r="C2158" s="377">
        <v>0.30399999999999999</v>
      </c>
      <c r="D2158" s="200">
        <v>5.0000000000000001E-3</v>
      </c>
      <c r="E2158" s="200">
        <v>6.2338669341200368E-3</v>
      </c>
      <c r="F2158" s="200">
        <v>5.2349279601026444E-3</v>
      </c>
      <c r="G2158" s="200">
        <v>0.39222377852499846</v>
      </c>
      <c r="H2158" s="200">
        <v>0.67264699999999999</v>
      </c>
      <c r="I2158" s="200">
        <v>9.0085107936528925E-3</v>
      </c>
      <c r="J2158" s="200">
        <v>0.70189999999999997</v>
      </c>
      <c r="K2158" s="200">
        <v>7.782E-2</v>
      </c>
      <c r="L2158" s="219"/>
      <c r="M2158" s="219"/>
      <c r="N2158" s="219"/>
      <c r="O2158" s="58"/>
    </row>
    <row r="2159" spans="1:15">
      <c r="A2159" s="265">
        <v>7</v>
      </c>
      <c r="B2159" s="278">
        <v>41030</v>
      </c>
      <c r="C2159" s="378">
        <v>0.57699999999999996</v>
      </c>
      <c r="D2159" s="200">
        <v>2E-3</v>
      </c>
      <c r="E2159" s="200">
        <v>7.5771700611246731E-2</v>
      </c>
      <c r="F2159" s="200" t="s">
        <v>188</v>
      </c>
      <c r="G2159" s="200">
        <v>0.45481492430101783</v>
      </c>
      <c r="H2159" s="200">
        <v>0.88316899999999998</v>
      </c>
      <c r="I2159" s="200">
        <v>5.277805619769216E-3</v>
      </c>
      <c r="J2159" s="200">
        <v>0.33489999999999998</v>
      </c>
      <c r="K2159" s="200">
        <v>0.1396</v>
      </c>
      <c r="L2159" s="219"/>
      <c r="M2159" s="219"/>
      <c r="N2159" s="219"/>
      <c r="O2159" s="58"/>
    </row>
    <row r="2160" spans="1:15">
      <c r="A2160" s="265">
        <v>17</v>
      </c>
      <c r="B2160" s="278">
        <v>41030</v>
      </c>
      <c r="C2160" s="377">
        <v>0.23899999999999999</v>
      </c>
      <c r="D2160" s="200">
        <v>3.0000000000000001E-3</v>
      </c>
      <c r="E2160" s="200">
        <v>0.14034628309605501</v>
      </c>
      <c r="F2160" s="200">
        <v>3.3403384355641542E-3</v>
      </c>
      <c r="G2160" s="200">
        <v>0.4365484134064766</v>
      </c>
      <c r="H2160" s="200">
        <v>0.62659100000000001</v>
      </c>
      <c r="I2160" s="200">
        <v>1.032762252708155E-2</v>
      </c>
      <c r="J2160" s="200">
        <v>0.62290000000000001</v>
      </c>
      <c r="K2160" s="200">
        <v>0.16719999999999999</v>
      </c>
      <c r="L2160" s="219"/>
      <c r="M2160" s="219"/>
      <c r="N2160" s="219"/>
      <c r="O2160" s="58"/>
    </row>
    <row r="2161" spans="1:15">
      <c r="A2161" s="265">
        <v>18</v>
      </c>
      <c r="B2161" s="278">
        <v>41030</v>
      </c>
      <c r="C2161" s="377">
        <v>0.245</v>
      </c>
      <c r="D2161" s="200">
        <v>3.0000000000000001E-3</v>
      </c>
      <c r="E2161" s="200">
        <v>1.997604174832962E-2</v>
      </c>
      <c r="F2161" s="200">
        <v>3.556344257252536E-3</v>
      </c>
      <c r="G2161" s="200">
        <v>0.32080617470014133</v>
      </c>
      <c r="H2161" s="200">
        <v>0.68421900000000002</v>
      </c>
      <c r="I2161" s="200">
        <v>7.5812933852818024E-3</v>
      </c>
      <c r="J2161" s="200">
        <v>0.6754</v>
      </c>
      <c r="K2161" s="200">
        <v>6.1030000000000001E-2</v>
      </c>
      <c r="L2161" s="219"/>
      <c r="M2161" s="219"/>
      <c r="N2161" s="219"/>
      <c r="O2161" s="58"/>
    </row>
    <row r="2162" spans="1:15">
      <c r="A2162" s="3">
        <v>2</v>
      </c>
      <c r="B2162" s="278">
        <v>41037</v>
      </c>
      <c r="C2162" s="377">
        <v>0.309</v>
      </c>
      <c r="D2162" s="200">
        <v>5.0000000000000001E-3</v>
      </c>
      <c r="E2162" s="200">
        <v>6.5622476014875466E-3</v>
      </c>
      <c r="F2162" s="200">
        <v>6.0601987465338297E-3</v>
      </c>
      <c r="G2162" s="200">
        <v>0.45022122564067296</v>
      </c>
      <c r="H2162" s="200">
        <v>0.70770599999999995</v>
      </c>
      <c r="I2162" s="200"/>
      <c r="J2162" s="200">
        <v>0.88319999999999999</v>
      </c>
      <c r="K2162" s="200">
        <v>6.9900000000000004E-2</v>
      </c>
      <c r="L2162" s="219"/>
      <c r="M2162" s="219"/>
      <c r="N2162" s="219"/>
      <c r="O2162" s="58"/>
    </row>
    <row r="2163" spans="1:15">
      <c r="A2163" s="265">
        <v>7</v>
      </c>
      <c r="B2163" s="278">
        <v>41037</v>
      </c>
      <c r="C2163" s="377">
        <v>0.59099999999999997</v>
      </c>
      <c r="D2163" s="200">
        <v>4.0000000000000001E-3</v>
      </c>
      <c r="E2163" s="200">
        <v>7.4712854091907463E-2</v>
      </c>
      <c r="F2163" s="200">
        <v>3.7054010427251217E-3</v>
      </c>
      <c r="G2163" s="200">
        <v>0.50304562260204955</v>
      </c>
      <c r="H2163" s="200">
        <v>0.951851</v>
      </c>
      <c r="I2163" s="200"/>
      <c r="J2163" s="200">
        <v>0.57250000000000001</v>
      </c>
      <c r="K2163" s="200">
        <v>0.2233</v>
      </c>
      <c r="L2163" s="219"/>
      <c r="M2163" s="219"/>
      <c r="N2163" s="219"/>
      <c r="O2163" s="58"/>
    </row>
    <row r="2164" spans="1:15">
      <c r="A2164" s="265">
        <v>17</v>
      </c>
      <c r="B2164" s="278">
        <v>41037</v>
      </c>
      <c r="C2164" s="377">
        <v>0.26300000000000001</v>
      </c>
      <c r="D2164" s="200">
        <v>2E-3</v>
      </c>
      <c r="E2164" s="200">
        <v>0.15425446974921656</v>
      </c>
      <c r="F2164" s="200" t="s">
        <v>188</v>
      </c>
      <c r="G2164" s="200">
        <v>0.51311335150439763</v>
      </c>
      <c r="H2164" s="200">
        <v>0.69431600000000004</v>
      </c>
      <c r="I2164" s="200"/>
      <c r="J2164" s="200">
        <v>0.85899999999999999</v>
      </c>
      <c r="K2164" s="200">
        <v>0.16769999999999999</v>
      </c>
      <c r="L2164" s="219"/>
      <c r="M2164" s="219"/>
      <c r="N2164" s="219"/>
      <c r="O2164" s="58"/>
    </row>
    <row r="2165" spans="1:15">
      <c r="A2165" s="265">
        <v>18</v>
      </c>
      <c r="B2165" s="278">
        <v>41037</v>
      </c>
      <c r="C2165" s="377">
        <v>0.26600000000000001</v>
      </c>
      <c r="D2165" s="200">
        <v>6.0000000000000001E-3</v>
      </c>
      <c r="E2165" s="200">
        <v>1.7950806872774863E-2</v>
      </c>
      <c r="F2165" s="200" t="s">
        <v>188</v>
      </c>
      <c r="G2165" s="200">
        <v>0.38479504432958928</v>
      </c>
      <c r="H2165" s="200">
        <v>0.69293499999999997</v>
      </c>
      <c r="I2165" s="200"/>
      <c r="J2165" s="200">
        <v>1.0109999999999999</v>
      </c>
      <c r="K2165" s="200">
        <v>7.0029999999999995E-2</v>
      </c>
      <c r="L2165" s="219"/>
      <c r="M2165" s="219"/>
      <c r="N2165" s="219"/>
      <c r="O2165" s="58"/>
    </row>
    <row r="2166" spans="1:15">
      <c r="A2166" s="3">
        <v>2</v>
      </c>
      <c r="B2166" s="278">
        <v>41044</v>
      </c>
      <c r="C2166" s="377">
        <v>0.32</v>
      </c>
      <c r="D2166" s="200">
        <v>5.0000000000000001E-3</v>
      </c>
      <c r="E2166" s="200">
        <v>6.4165228706010652E-3</v>
      </c>
      <c r="F2166" s="200">
        <v>1.8620291689321045E-2</v>
      </c>
      <c r="G2166" s="200">
        <v>0.42092446840497105</v>
      </c>
      <c r="H2166" s="200">
        <v>0.73921499999999996</v>
      </c>
      <c r="I2166" s="200"/>
      <c r="J2166" s="200">
        <v>1.927</v>
      </c>
      <c r="K2166" s="200">
        <v>4.648E-2</v>
      </c>
      <c r="L2166" s="219"/>
      <c r="M2166" s="219"/>
      <c r="N2166" s="219"/>
      <c r="O2166" s="58"/>
    </row>
    <row r="2167" spans="1:15">
      <c r="A2167" s="265">
        <v>7</v>
      </c>
      <c r="B2167" s="278">
        <v>41044</v>
      </c>
      <c r="C2167" s="377">
        <v>0.63100000000000001</v>
      </c>
      <c r="D2167" s="200">
        <v>7.0000000000000001E-3</v>
      </c>
      <c r="E2167" s="200">
        <v>7.2049528352899253E-2</v>
      </c>
      <c r="F2167" s="200">
        <v>4.9540604769032649E-3</v>
      </c>
      <c r="G2167" s="200">
        <v>0.48075812466169349</v>
      </c>
      <c r="H2167" s="200">
        <v>0.92440100000000003</v>
      </c>
      <c r="I2167" s="200"/>
      <c r="J2167" s="200">
        <v>1.4259999999999999</v>
      </c>
      <c r="K2167" s="200">
        <v>0.1137</v>
      </c>
      <c r="L2167" s="219"/>
      <c r="M2167" s="219"/>
      <c r="N2167" s="219"/>
      <c r="O2167" s="58"/>
    </row>
    <row r="2168" spans="1:15">
      <c r="A2168" s="265">
        <v>17</v>
      </c>
      <c r="B2168" s="278">
        <v>41044</v>
      </c>
      <c r="C2168" s="377">
        <v>0.30499999999999999</v>
      </c>
      <c r="D2168" s="200">
        <v>4.0000000000000001E-3</v>
      </c>
      <c r="E2168" s="200">
        <v>0.13819667458742335</v>
      </c>
      <c r="F2168" s="200" t="s">
        <v>188</v>
      </c>
      <c r="G2168" s="200">
        <v>0.49573725186198125</v>
      </c>
      <c r="H2168" s="200">
        <v>0.63750099999999998</v>
      </c>
      <c r="I2168" s="200"/>
      <c r="J2168" s="200">
        <v>1.198</v>
      </c>
      <c r="K2168" s="200">
        <v>0.1716</v>
      </c>
      <c r="L2168" s="219"/>
      <c r="M2168" s="219"/>
      <c r="N2168" s="219"/>
      <c r="O2168" s="58"/>
    </row>
    <row r="2169" spans="1:15">
      <c r="A2169" s="265">
        <v>18</v>
      </c>
      <c r="B2169" s="278">
        <v>41044</v>
      </c>
      <c r="C2169" s="377">
        <v>0.28999999999999998</v>
      </c>
      <c r="D2169" s="200">
        <v>4.0000000000000001E-3</v>
      </c>
      <c r="E2169" s="200">
        <v>1.5948257452801463E-2</v>
      </c>
      <c r="F2169" s="200" t="s">
        <v>188</v>
      </c>
      <c r="G2169" s="200">
        <v>0.35184946183034116</v>
      </c>
      <c r="H2169" s="200">
        <v>0.642872</v>
      </c>
      <c r="I2169" s="200"/>
      <c r="J2169" s="200">
        <v>1.4770000000000001</v>
      </c>
      <c r="K2169" s="200">
        <v>5.9619999999999999E-2</v>
      </c>
      <c r="L2169" s="219"/>
      <c r="M2169" s="219"/>
      <c r="N2169" s="219"/>
      <c r="O2169" s="58"/>
    </row>
    <row r="2170" spans="1:15">
      <c r="A2170" s="3">
        <v>2</v>
      </c>
      <c r="B2170" s="278">
        <v>41051</v>
      </c>
      <c r="C2170" s="377">
        <v>0.28000000000000003</v>
      </c>
      <c r="D2170" s="200">
        <v>1E-3</v>
      </c>
      <c r="E2170" s="200">
        <v>1.0047418153283999E-2</v>
      </c>
      <c r="F2170" s="200">
        <v>2.7577335321351546E-3</v>
      </c>
      <c r="G2170" s="200">
        <v>0.3824049479010459</v>
      </c>
      <c r="H2170" s="200">
        <v>0.75546999999999997</v>
      </c>
      <c r="I2170" s="200"/>
      <c r="J2170" s="200">
        <v>0.62870000000000004</v>
      </c>
      <c r="K2170" s="200">
        <v>6.3350000000000004E-2</v>
      </c>
      <c r="L2170" s="219"/>
      <c r="M2170" s="219"/>
      <c r="N2170" s="219"/>
      <c r="O2170" s="58"/>
    </row>
    <row r="2171" spans="1:15">
      <c r="A2171" s="265">
        <v>7</v>
      </c>
      <c r="B2171" s="278">
        <v>41051</v>
      </c>
      <c r="C2171" s="377">
        <v>0.56100000000000005</v>
      </c>
      <c r="D2171" s="200">
        <v>2E-3</v>
      </c>
      <c r="E2171" s="200">
        <v>8.9194769329637921E-2</v>
      </c>
      <c r="F2171" s="200" t="s">
        <v>188</v>
      </c>
      <c r="G2171" s="200">
        <v>0.44490266666496231</v>
      </c>
      <c r="H2171" s="200">
        <v>0.99151999999999996</v>
      </c>
      <c r="I2171" s="200"/>
      <c r="J2171" s="200">
        <v>0.38150000000000001</v>
      </c>
      <c r="K2171" s="200">
        <v>0.1211</v>
      </c>
      <c r="L2171" s="219"/>
      <c r="M2171" s="219"/>
      <c r="N2171" s="219"/>
      <c r="O2171" s="58"/>
    </row>
    <row r="2172" spans="1:15">
      <c r="A2172" s="265">
        <v>17</v>
      </c>
      <c r="B2172" s="278">
        <v>41051</v>
      </c>
      <c r="C2172" s="377">
        <v>0.255</v>
      </c>
      <c r="D2172" s="200">
        <v>1E-3</v>
      </c>
      <c r="E2172" s="200">
        <v>0.15567213193669321</v>
      </c>
      <c r="F2172" s="200" t="s">
        <v>188</v>
      </c>
      <c r="G2172" s="200">
        <v>0.44158055999324691</v>
      </c>
      <c r="H2172" s="200">
        <v>0.65235799999999999</v>
      </c>
      <c r="I2172" s="200"/>
      <c r="J2172" s="200">
        <v>0.71240000000000003</v>
      </c>
      <c r="K2172" s="200">
        <v>0.2253</v>
      </c>
      <c r="L2172" s="219"/>
      <c r="M2172" s="219"/>
      <c r="N2172" s="219"/>
      <c r="O2172" s="58"/>
    </row>
    <row r="2173" spans="1:15">
      <c r="A2173" s="265">
        <v>18</v>
      </c>
      <c r="B2173" s="278">
        <v>41051</v>
      </c>
      <c r="C2173" s="377">
        <v>0.255</v>
      </c>
      <c r="D2173" s="200">
        <v>1E-3</v>
      </c>
      <c r="E2173" s="200">
        <v>2.9754860990552908E-2</v>
      </c>
      <c r="F2173" s="200" t="s">
        <v>188</v>
      </c>
      <c r="G2173" s="200">
        <v>0.32948712469042662</v>
      </c>
      <c r="H2173" s="200">
        <v>0.65230200000000005</v>
      </c>
      <c r="I2173" s="200"/>
      <c r="J2173" s="200">
        <v>0.70220000000000005</v>
      </c>
      <c r="K2173" s="200">
        <v>0.1041</v>
      </c>
      <c r="L2173" s="219"/>
      <c r="M2173" s="219"/>
      <c r="N2173" s="219"/>
      <c r="O2173" s="58"/>
    </row>
    <row r="2174" spans="1:15">
      <c r="A2174" s="3">
        <v>2</v>
      </c>
      <c r="B2174" s="278">
        <v>41058</v>
      </c>
      <c r="C2174" s="377">
        <v>0.26</v>
      </c>
      <c r="D2174" s="200">
        <v>3.0000000000000001E-3</v>
      </c>
      <c r="E2174" s="200">
        <v>1.1690351028171359E-2</v>
      </c>
      <c r="F2174" s="200">
        <v>4.6364778980091479E-3</v>
      </c>
      <c r="G2174" s="200">
        <v>0.36363228417666843</v>
      </c>
      <c r="H2174" s="200">
        <v>0.80735400000000002</v>
      </c>
      <c r="I2174" s="200"/>
      <c r="J2174" s="200">
        <v>0.53190000000000004</v>
      </c>
      <c r="K2174" s="200">
        <v>6.547E-2</v>
      </c>
      <c r="L2174" s="219"/>
      <c r="M2174" s="219"/>
      <c r="N2174" s="219"/>
      <c r="O2174" s="58"/>
    </row>
    <row r="2175" spans="1:15">
      <c r="A2175" s="265">
        <v>7</v>
      </c>
      <c r="B2175" s="278">
        <v>41058</v>
      </c>
      <c r="C2175" s="377">
        <v>0.53100000000000003</v>
      </c>
      <c r="D2175" s="200">
        <v>5.0000000000000001E-3</v>
      </c>
      <c r="E2175" s="200">
        <v>8.482503219571734E-2</v>
      </c>
      <c r="F2175" s="200" t="s">
        <v>188</v>
      </c>
      <c r="G2175" s="200">
        <v>0.42223203696962852</v>
      </c>
      <c r="H2175" s="200">
        <v>0.95567000000000002</v>
      </c>
      <c r="I2175" s="200"/>
      <c r="J2175" s="200">
        <v>0.38890000000000002</v>
      </c>
      <c r="K2175" s="200">
        <v>0.1206</v>
      </c>
      <c r="L2175" s="219"/>
      <c r="M2175" s="219"/>
      <c r="N2175" s="219"/>
      <c r="O2175" s="58"/>
    </row>
    <row r="2176" spans="1:15">
      <c r="A2176" s="265">
        <v>17</v>
      </c>
      <c r="B2176" s="278">
        <v>41058</v>
      </c>
      <c r="C2176" s="377">
        <v>0.25</v>
      </c>
      <c r="D2176" s="200">
        <v>1E-3</v>
      </c>
      <c r="E2176" s="200">
        <v>0.15960109986347237</v>
      </c>
      <c r="F2176" s="200" t="s">
        <v>188</v>
      </c>
      <c r="G2176" s="200">
        <v>0.42137469311746184</v>
      </c>
      <c r="H2176" s="200">
        <v>0.76638499999999998</v>
      </c>
      <c r="I2176" s="200"/>
      <c r="J2176" s="200">
        <v>0.68600000000000005</v>
      </c>
      <c r="K2176" s="200">
        <v>0.20319999999999999</v>
      </c>
      <c r="L2176" s="219"/>
      <c r="M2176" s="219"/>
      <c r="N2176" s="219"/>
      <c r="O2176" s="58"/>
    </row>
    <row r="2177" spans="1:15">
      <c r="A2177" s="265">
        <v>18</v>
      </c>
      <c r="B2177" s="278">
        <v>41058</v>
      </c>
      <c r="C2177" s="377">
        <v>0.23499999999999999</v>
      </c>
      <c r="D2177" s="200">
        <v>3.0000000000000001E-3</v>
      </c>
      <c r="E2177" s="200">
        <v>3.4821834979794533E-2</v>
      </c>
      <c r="F2177" s="200" t="s">
        <v>188</v>
      </c>
      <c r="G2177" s="200">
        <v>0.31263153601000271</v>
      </c>
      <c r="H2177" s="200">
        <v>0.68905300000000003</v>
      </c>
      <c r="I2177" s="200"/>
      <c r="J2177" s="200">
        <v>0.69520000000000004</v>
      </c>
      <c r="K2177" s="200">
        <v>6.6500000000000004E-2</v>
      </c>
      <c r="L2177" s="219"/>
      <c r="M2177" s="219"/>
      <c r="N2177" s="219"/>
      <c r="O2177" s="58"/>
    </row>
    <row r="2178" spans="1:15">
      <c r="A2178" s="3">
        <v>2</v>
      </c>
      <c r="B2178" s="283">
        <v>41065</v>
      </c>
      <c r="C2178" s="377">
        <v>0.27500000000000002</v>
      </c>
      <c r="D2178" s="200">
        <v>5.0000000000000001E-3</v>
      </c>
      <c r="E2178" s="200">
        <v>7.9108737527043491E-3</v>
      </c>
      <c r="F2178" s="200">
        <v>5.5540591022729601E-3</v>
      </c>
      <c r="G2178" s="200">
        <v>0.3609536709912376</v>
      </c>
      <c r="H2178" s="200">
        <v>0.71045999999999998</v>
      </c>
      <c r="I2178" s="200">
        <v>-4.0783462498338655E-2</v>
      </c>
      <c r="J2178" s="200">
        <v>1.0169999999999999</v>
      </c>
      <c r="K2178" s="200">
        <v>5.57E-2</v>
      </c>
      <c r="L2178" s="219"/>
      <c r="M2178" s="219"/>
      <c r="N2178" s="219"/>
      <c r="O2178" s="58"/>
    </row>
    <row r="2179" spans="1:15">
      <c r="A2179" s="265">
        <v>7</v>
      </c>
      <c r="B2179" s="283">
        <v>41065</v>
      </c>
      <c r="C2179" s="378">
        <v>0.56100000000000005</v>
      </c>
      <c r="D2179" s="200">
        <v>5.0000000000000001E-3</v>
      </c>
      <c r="E2179" s="200">
        <v>6.5793853500781777E-2</v>
      </c>
      <c r="F2179" s="200">
        <v>2.9197943789577431E-3</v>
      </c>
      <c r="G2179" s="200">
        <v>0.41359571515054627</v>
      </c>
      <c r="H2179" s="200">
        <v>0.95184800000000003</v>
      </c>
      <c r="I2179" s="200">
        <v>6.1990329297834379E-3</v>
      </c>
      <c r="J2179" s="200">
        <v>0.65169999999999995</v>
      </c>
      <c r="K2179" s="200">
        <v>0.1028</v>
      </c>
      <c r="L2179" s="219"/>
      <c r="M2179" s="219"/>
      <c r="N2179" s="219"/>
      <c r="O2179" s="58"/>
    </row>
    <row r="2180" spans="1:15">
      <c r="A2180" s="265">
        <v>17</v>
      </c>
      <c r="B2180" s="283">
        <v>41065</v>
      </c>
      <c r="C2180" s="377">
        <v>0.26</v>
      </c>
      <c r="D2180" s="200">
        <v>1E-3</v>
      </c>
      <c r="E2180" s="200">
        <v>0.12477524320933077</v>
      </c>
      <c r="F2180" s="200" t="s">
        <v>188</v>
      </c>
      <c r="G2180" s="200">
        <v>0.40002007477009766</v>
      </c>
      <c r="H2180" s="200">
        <v>0.66172900000000001</v>
      </c>
      <c r="I2180" s="200">
        <v>1.9885218476381084E-2</v>
      </c>
      <c r="J2180" s="200">
        <v>1.05</v>
      </c>
      <c r="K2180" s="200">
        <v>0.1804</v>
      </c>
      <c r="L2180" s="219"/>
      <c r="M2180" s="219"/>
      <c r="N2180" s="219"/>
      <c r="O2180" s="58"/>
    </row>
    <row r="2181" spans="1:15">
      <c r="A2181" s="265">
        <v>18</v>
      </c>
      <c r="B2181" s="283">
        <v>41065</v>
      </c>
      <c r="C2181" s="377">
        <v>0.245</v>
      </c>
      <c r="D2181" s="200">
        <v>2E-3</v>
      </c>
      <c r="E2181" s="200">
        <v>1.8837927658432153E-2</v>
      </c>
      <c r="F2181" s="200" t="s">
        <v>188</v>
      </c>
      <c r="G2181" s="200">
        <v>0.31681300809667567</v>
      </c>
      <c r="H2181" s="200">
        <v>0.66492300000000004</v>
      </c>
      <c r="I2181" s="200">
        <v>1.1298949620662635E-2</v>
      </c>
      <c r="J2181" s="200">
        <v>1.1910000000000001</v>
      </c>
      <c r="K2181" s="200">
        <v>9.0490000000000001E-2</v>
      </c>
      <c r="L2181" s="219"/>
      <c r="M2181" s="219"/>
      <c r="N2181" s="219"/>
      <c r="O2181" s="58"/>
    </row>
    <row r="2182" spans="1:15">
      <c r="A2182" s="3">
        <v>2</v>
      </c>
      <c r="B2182" s="278">
        <v>41072</v>
      </c>
      <c r="C2182" s="377">
        <v>0.25</v>
      </c>
      <c r="D2182" s="200">
        <v>4.3999999999999997E-2</v>
      </c>
      <c r="E2182" s="200">
        <v>9.6923187396993817E-3</v>
      </c>
      <c r="F2182" s="200">
        <v>4.604613503908719E-3</v>
      </c>
      <c r="G2182" s="200">
        <v>0.32403206912635407</v>
      </c>
      <c r="H2182" s="200">
        <v>0.96562999999999999</v>
      </c>
      <c r="I2182" s="200"/>
      <c r="J2182" s="379">
        <v>1.024</v>
      </c>
      <c r="K2182" s="379">
        <v>0.15129999999999999</v>
      </c>
      <c r="L2182" s="58"/>
      <c r="M2182" s="58"/>
      <c r="N2182" s="58"/>
      <c r="O2182" s="58"/>
    </row>
    <row r="2183" spans="1:15">
      <c r="A2183" s="265">
        <v>7</v>
      </c>
      <c r="B2183" s="278">
        <v>41072</v>
      </c>
      <c r="C2183" s="377">
        <v>0.52400000000000002</v>
      </c>
      <c r="D2183" s="200">
        <v>2.5000000000000001E-2</v>
      </c>
      <c r="E2183" s="200">
        <v>6.7678867180066396E-2</v>
      </c>
      <c r="F2183" s="200">
        <v>3.428934902847239E-3</v>
      </c>
      <c r="G2183" s="200">
        <v>0.38172734244633916</v>
      </c>
      <c r="H2183" s="200">
        <v>1.3622369999999999</v>
      </c>
      <c r="I2183" s="200"/>
      <c r="J2183" s="379">
        <v>0.42499999999999999</v>
      </c>
      <c r="K2183" s="379">
        <v>0.12820000000000001</v>
      </c>
      <c r="L2183" s="58"/>
      <c r="M2183" s="58"/>
      <c r="N2183" s="58"/>
      <c r="O2183" s="58"/>
    </row>
    <row r="2184" spans="1:15">
      <c r="A2184" s="265">
        <v>17</v>
      </c>
      <c r="B2184" s="278">
        <v>41072</v>
      </c>
      <c r="C2184" s="377">
        <v>0.24</v>
      </c>
      <c r="D2184" s="200">
        <v>1E-3</v>
      </c>
      <c r="E2184" s="200">
        <v>0.12369647289616184</v>
      </c>
      <c r="F2184" s="200">
        <v>3.2780875217514045E-3</v>
      </c>
      <c r="G2184" s="200">
        <v>0.37804565270894352</v>
      </c>
      <c r="H2184" s="200">
        <v>0.65181299999999998</v>
      </c>
      <c r="I2184" s="200"/>
      <c r="J2184" s="379">
        <v>0.75260000000000005</v>
      </c>
      <c r="K2184" s="379">
        <v>0.21840000000000001</v>
      </c>
      <c r="L2184" s="58"/>
      <c r="M2184" s="58"/>
      <c r="N2184" s="58"/>
      <c r="O2184" s="58"/>
    </row>
    <row r="2185" spans="1:15">
      <c r="A2185" s="265">
        <v>18</v>
      </c>
      <c r="B2185" s="278">
        <v>41072</v>
      </c>
      <c r="C2185" s="377">
        <v>0.23400000000000001</v>
      </c>
      <c r="D2185" s="200">
        <v>5.0000000000000001E-3</v>
      </c>
      <c r="E2185" s="200">
        <v>1.3348545362364652E-2</v>
      </c>
      <c r="F2185" s="200" t="s">
        <v>188</v>
      </c>
      <c r="G2185" s="200">
        <v>0.28637187949280835</v>
      </c>
      <c r="H2185" s="200">
        <v>0.78117899999999996</v>
      </c>
      <c r="I2185" s="200"/>
      <c r="J2185" s="379">
        <v>0.59570000000000001</v>
      </c>
      <c r="K2185" s="379">
        <v>9.0789999999999996E-2</v>
      </c>
      <c r="L2185" s="58"/>
      <c r="M2185" s="58"/>
      <c r="N2185" s="58"/>
      <c r="O2185" s="58"/>
    </row>
    <row r="2186" spans="1:15">
      <c r="A2186" s="3">
        <v>2</v>
      </c>
      <c r="B2186" s="278">
        <v>41079</v>
      </c>
      <c r="C2186" s="377">
        <v>0.22500000000000001</v>
      </c>
      <c r="D2186" s="200">
        <v>2E-3</v>
      </c>
      <c r="E2186" s="200">
        <v>1.259378620671929E-2</v>
      </c>
      <c r="F2186" s="200" t="s">
        <v>188</v>
      </c>
      <c r="G2186" s="200">
        <v>0.3252177589367049</v>
      </c>
      <c r="H2186" s="200">
        <v>0.92178000000000004</v>
      </c>
      <c r="I2186" s="200"/>
      <c r="J2186" s="200">
        <v>1.83</v>
      </c>
      <c r="K2186" s="200">
        <v>0.33889999999999998</v>
      </c>
      <c r="L2186" s="219"/>
      <c r="M2186" s="219"/>
      <c r="N2186" s="219"/>
      <c r="O2186" s="58"/>
    </row>
    <row r="2187" spans="1:15">
      <c r="A2187" s="265">
        <v>7</v>
      </c>
      <c r="B2187" s="278">
        <v>41079</v>
      </c>
      <c r="C2187" s="377">
        <v>0.48799999999999999</v>
      </c>
      <c r="D2187" s="200">
        <v>6.0000000000000001E-3</v>
      </c>
      <c r="E2187" s="200">
        <v>7.4279050202096228E-2</v>
      </c>
      <c r="F2187" s="200" t="s">
        <v>188</v>
      </c>
      <c r="G2187" s="200">
        <v>0.37357965131496029</v>
      </c>
      <c r="H2187" s="200">
        <v>1.059356</v>
      </c>
      <c r="I2187" s="200"/>
      <c r="J2187" s="200">
        <v>2.2749999999999999</v>
      </c>
      <c r="K2187" s="200">
        <v>0.66800000000000004</v>
      </c>
      <c r="L2187" s="219"/>
      <c r="M2187" s="219"/>
      <c r="N2187" s="219"/>
      <c r="O2187" s="58"/>
    </row>
    <row r="2188" spans="1:15">
      <c r="A2188" s="265">
        <v>17</v>
      </c>
      <c r="B2188" s="278">
        <v>41079</v>
      </c>
      <c r="C2188" s="377">
        <v>0.216</v>
      </c>
      <c r="D2188" s="200">
        <v>0</v>
      </c>
      <c r="E2188" s="200">
        <v>0.1498699805201113</v>
      </c>
      <c r="F2188" s="200" t="s">
        <v>188</v>
      </c>
      <c r="G2188" s="200">
        <v>0.37950260396643476</v>
      </c>
      <c r="H2188" s="200">
        <v>0.65814499999999998</v>
      </c>
      <c r="I2188" s="200"/>
      <c r="J2188" s="200">
        <v>2.6760000000000002</v>
      </c>
      <c r="K2188" s="200">
        <v>0.74180000000000001</v>
      </c>
      <c r="L2188" s="219"/>
      <c r="M2188" s="219"/>
      <c r="N2188" s="219"/>
      <c r="O2188" s="58"/>
    </row>
    <row r="2189" spans="1:15">
      <c r="A2189" s="265">
        <v>18</v>
      </c>
      <c r="B2189" s="278">
        <v>41079</v>
      </c>
      <c r="C2189" s="377">
        <v>0.2</v>
      </c>
      <c r="D2189" s="200">
        <v>8.0000000000000002E-3</v>
      </c>
      <c r="E2189" s="200">
        <v>4.4401638227257158E-2</v>
      </c>
      <c r="F2189" s="200" t="s">
        <v>188</v>
      </c>
      <c r="G2189" s="200">
        <v>0.27717436709966098</v>
      </c>
      <c r="H2189" s="200">
        <v>0.67339800000000005</v>
      </c>
      <c r="I2189" s="200"/>
      <c r="J2189" s="200">
        <v>1.4590000000000001</v>
      </c>
      <c r="K2189" s="200">
        <v>0.2999</v>
      </c>
      <c r="L2189" s="219"/>
      <c r="M2189" s="219"/>
      <c r="N2189" s="219"/>
      <c r="O2189" s="58"/>
    </row>
    <row r="2190" spans="1:15">
      <c r="A2190" s="3">
        <v>2</v>
      </c>
      <c r="B2190" s="278">
        <v>41086</v>
      </c>
      <c r="C2190" s="377">
        <v>0.21</v>
      </c>
      <c r="D2190" s="200">
        <v>3.0000000000000001E-3</v>
      </c>
      <c r="E2190" s="200">
        <v>1.1222716642651386E-2</v>
      </c>
      <c r="F2190" s="200">
        <v>5.3443653615628181E-3</v>
      </c>
      <c r="G2190" s="200">
        <v>0.30176318615332792</v>
      </c>
      <c r="H2190" s="200">
        <v>0.68383400000000005</v>
      </c>
      <c r="I2190" s="200"/>
      <c r="J2190" s="269">
        <v>0.64959999999999996</v>
      </c>
      <c r="K2190" s="269">
        <v>6.1929999999999999E-2</v>
      </c>
      <c r="L2190" s="309"/>
      <c r="M2190" s="309"/>
      <c r="N2190" s="309"/>
      <c r="O2190" s="58"/>
    </row>
    <row r="2191" spans="1:15">
      <c r="A2191" s="265">
        <v>7</v>
      </c>
      <c r="B2191" s="278">
        <v>41086</v>
      </c>
      <c r="C2191" s="377">
        <v>0.46800000000000003</v>
      </c>
      <c r="D2191" s="200">
        <v>6.6000000000000003E-2</v>
      </c>
      <c r="E2191" s="200">
        <v>6.92585859296624E-2</v>
      </c>
      <c r="F2191" s="200">
        <v>3.2021979206373896E-2</v>
      </c>
      <c r="G2191" s="200">
        <v>0.8552346778937393</v>
      </c>
      <c r="H2191" s="200">
        <v>0.963565</v>
      </c>
      <c r="I2191" s="200"/>
      <c r="J2191" s="269">
        <v>0.40970000000000001</v>
      </c>
      <c r="K2191" s="269">
        <v>0.1215</v>
      </c>
      <c r="L2191" s="309"/>
      <c r="M2191" s="309"/>
      <c r="N2191" s="309"/>
      <c r="O2191" s="58"/>
    </row>
    <row r="2192" spans="1:15">
      <c r="A2192" s="265">
        <v>17</v>
      </c>
      <c r="B2192" s="278">
        <v>41086</v>
      </c>
      <c r="C2192" s="377">
        <v>0.21</v>
      </c>
      <c r="D2192" s="200">
        <v>4.8000000000000001E-2</v>
      </c>
      <c r="E2192" s="200">
        <v>0.158376624787648</v>
      </c>
      <c r="F2192" s="200">
        <v>1.7446138038267174E-2</v>
      </c>
      <c r="G2192" s="200">
        <v>0.62954884738958161</v>
      </c>
      <c r="H2192" s="200">
        <v>0.65940799999999999</v>
      </c>
      <c r="I2192" s="200"/>
      <c r="J2192" s="269">
        <v>0.78039999999999998</v>
      </c>
      <c r="K2192" s="269">
        <v>0.24460000000000001</v>
      </c>
      <c r="L2192" s="309"/>
      <c r="M2192" s="309"/>
      <c r="N2192" s="309"/>
      <c r="O2192" s="58"/>
    </row>
    <row r="2193" spans="1:15">
      <c r="A2193" s="265">
        <v>18</v>
      </c>
      <c r="B2193" s="278">
        <v>41086</v>
      </c>
      <c r="C2193" s="377">
        <v>0.19500000000000001</v>
      </c>
      <c r="D2193" s="200">
        <v>6.0000000000000001E-3</v>
      </c>
      <c r="E2193" s="200">
        <v>4.591505870057197E-2</v>
      </c>
      <c r="F2193" s="200">
        <v>2.30997188963358E-3</v>
      </c>
      <c r="G2193" s="200">
        <v>0.2643928750894875</v>
      </c>
      <c r="H2193" s="200">
        <v>0.72661100000000001</v>
      </c>
      <c r="I2193" s="200"/>
      <c r="J2193" s="269">
        <v>0.73770000000000002</v>
      </c>
      <c r="K2193" s="269">
        <v>0.15840000000000001</v>
      </c>
      <c r="L2193" s="309"/>
      <c r="M2193" s="309"/>
      <c r="N2193" s="309"/>
      <c r="O2193" s="58"/>
    </row>
    <row r="2194" spans="1:15">
      <c r="A2194" s="3">
        <v>2</v>
      </c>
      <c r="B2194" s="278">
        <v>41093</v>
      </c>
      <c r="C2194" s="377">
        <v>0.20499999999999999</v>
      </c>
      <c r="D2194" s="200">
        <v>3.0000000000000001E-3</v>
      </c>
      <c r="E2194" s="200">
        <v>7.0017000491068276E-3</v>
      </c>
      <c r="F2194" s="200" t="s">
        <v>188</v>
      </c>
      <c r="G2194" s="200">
        <v>0.32159119699906563</v>
      </c>
      <c r="H2194" s="200">
        <v>0.79118599999999994</v>
      </c>
      <c r="I2194" s="200">
        <v>9.6409167258182382E-4</v>
      </c>
      <c r="J2194" s="200">
        <v>0.86</v>
      </c>
      <c r="K2194" s="200">
        <v>6.787E-2</v>
      </c>
      <c r="L2194" s="219"/>
      <c r="M2194" s="219"/>
      <c r="N2194" s="219"/>
      <c r="O2194" s="58"/>
    </row>
    <row r="2195" spans="1:15">
      <c r="A2195" s="265">
        <v>7</v>
      </c>
      <c r="B2195" s="278">
        <v>41093</v>
      </c>
      <c r="C2195" s="378">
        <v>0.46300000000000002</v>
      </c>
      <c r="D2195" s="200">
        <v>4.0000000000000001E-3</v>
      </c>
      <c r="E2195" s="200">
        <v>5.3778837170134951E-2</v>
      </c>
      <c r="F2195" s="200">
        <v>2.4345928606580173E-3</v>
      </c>
      <c r="G2195" s="200">
        <v>0.37533377048981348</v>
      </c>
      <c r="H2195" s="200">
        <v>1.00624</v>
      </c>
      <c r="I2195" s="200">
        <v>3.4303821510637549E-3</v>
      </c>
      <c r="J2195" s="200">
        <v>0.47299999999999998</v>
      </c>
      <c r="K2195" s="200">
        <v>0.114</v>
      </c>
      <c r="L2195" s="219"/>
      <c r="M2195" s="219"/>
      <c r="N2195" s="219"/>
      <c r="O2195" s="58"/>
    </row>
    <row r="2196" spans="1:15">
      <c r="A2196" s="265">
        <v>17</v>
      </c>
      <c r="B2196" s="278">
        <v>41093</v>
      </c>
      <c r="C2196" s="377">
        <v>0.2</v>
      </c>
      <c r="D2196" s="200">
        <v>4.0000000000000001E-3</v>
      </c>
      <c r="E2196" s="200">
        <v>0.15012187780369748</v>
      </c>
      <c r="F2196" s="200" t="s">
        <v>188</v>
      </c>
      <c r="G2196" s="200">
        <v>0.38143637203203845</v>
      </c>
      <c r="H2196" s="200">
        <v>0.73164600000000002</v>
      </c>
      <c r="I2196" s="200">
        <v>4.471786180318793E-3</v>
      </c>
      <c r="J2196" s="200">
        <v>1.3939999999999999</v>
      </c>
      <c r="K2196" s="200">
        <v>0.38840000000000002</v>
      </c>
      <c r="L2196" s="219"/>
      <c r="M2196" s="219"/>
      <c r="N2196" s="219"/>
      <c r="O2196" s="58"/>
    </row>
    <row r="2197" spans="1:15">
      <c r="A2197" s="265">
        <v>18</v>
      </c>
      <c r="B2197" s="278">
        <v>41093</v>
      </c>
      <c r="C2197" s="377">
        <v>0.19400000000000001</v>
      </c>
      <c r="D2197" s="200">
        <v>4.0000000000000001E-3</v>
      </c>
      <c r="E2197" s="200">
        <v>2.4684310610040748E-2</v>
      </c>
      <c r="F2197" s="200" t="s">
        <v>188</v>
      </c>
      <c r="G2197" s="200">
        <v>0.28106383792683698</v>
      </c>
      <c r="H2197" s="200">
        <v>0.82404500000000003</v>
      </c>
      <c r="I2197" s="200">
        <v>5.6224745728756853E-2</v>
      </c>
      <c r="J2197" s="200">
        <v>0.85150000000000003</v>
      </c>
      <c r="K2197" s="200">
        <v>8.0619999999999997E-2</v>
      </c>
      <c r="L2197" s="219"/>
      <c r="M2197" s="219"/>
      <c r="N2197" s="219"/>
      <c r="O2197" s="58"/>
    </row>
    <row r="2198" spans="1:15">
      <c r="A2198" s="3">
        <v>2</v>
      </c>
      <c r="B2198" s="278">
        <v>41100</v>
      </c>
      <c r="C2198" s="380">
        <v>0.193</v>
      </c>
      <c r="D2198" s="312">
        <v>7.0000000000000001E-3</v>
      </c>
      <c r="E2198" s="312">
        <v>1.1618441845973966E-2</v>
      </c>
      <c r="F2198" s="312">
        <v>3.494285281585143E-3</v>
      </c>
      <c r="G2198" s="312">
        <v>0.29617513673988138</v>
      </c>
      <c r="H2198" s="312">
        <v>0.77333600000000002</v>
      </c>
      <c r="I2198" s="200"/>
      <c r="J2198" s="312">
        <v>0.83360000000000001</v>
      </c>
      <c r="K2198" s="312">
        <v>9.1350000000000001E-2</v>
      </c>
      <c r="L2198" s="313"/>
      <c r="M2198" s="313"/>
      <c r="N2198" s="313"/>
      <c r="O2198" s="314"/>
    </row>
    <row r="2199" spans="1:15">
      <c r="A2199" s="271">
        <v>7</v>
      </c>
      <c r="B2199" s="266">
        <v>41100</v>
      </c>
      <c r="C2199" s="379">
        <v>0.44800000000000001</v>
      </c>
      <c r="D2199" s="200">
        <v>2E-3</v>
      </c>
      <c r="E2199" s="200">
        <v>6.8984015143539787E-2</v>
      </c>
      <c r="F2199" s="200" t="s">
        <v>188</v>
      </c>
      <c r="G2199" s="200">
        <v>0.36442062810791837</v>
      </c>
      <c r="H2199" s="200">
        <v>0.99598399999999998</v>
      </c>
      <c r="I2199" s="219"/>
      <c r="J2199" s="200">
        <v>0.37909999999999999</v>
      </c>
      <c r="K2199" s="200">
        <v>9.3899999999999997E-2</v>
      </c>
      <c r="L2199" s="220"/>
      <c r="M2199" s="220"/>
      <c r="N2199" s="220"/>
      <c r="O2199" s="3"/>
    </row>
    <row r="2200" spans="1:15">
      <c r="A2200" s="271">
        <v>17</v>
      </c>
      <c r="B2200" s="266">
        <v>41100</v>
      </c>
      <c r="C2200" s="379">
        <v>0.191</v>
      </c>
      <c r="D2200" s="200">
        <v>3.0000000000000001E-3</v>
      </c>
      <c r="E2200" s="200">
        <v>0.16623956358942737</v>
      </c>
      <c r="F2200" s="200" t="s">
        <v>188</v>
      </c>
      <c r="G2200" s="200">
        <v>0.36640746713700911</v>
      </c>
      <c r="H2200" s="200">
        <v>0.74250700000000003</v>
      </c>
      <c r="I2200" s="219"/>
      <c r="J2200" s="200">
        <v>0.7661</v>
      </c>
      <c r="K2200" s="200">
        <v>0.21829999999999999</v>
      </c>
      <c r="L2200" s="220"/>
      <c r="M2200" s="220"/>
      <c r="N2200" s="220"/>
      <c r="O2200" s="3"/>
    </row>
    <row r="2201" spans="1:15">
      <c r="A2201" s="271">
        <v>18</v>
      </c>
      <c r="B2201" s="266">
        <v>41100</v>
      </c>
      <c r="C2201" s="379">
        <v>0.17499999999999999</v>
      </c>
      <c r="D2201" s="200">
        <v>4.0000000000000001E-3</v>
      </c>
      <c r="E2201" s="200">
        <v>4.9713924086895039E-2</v>
      </c>
      <c r="F2201" s="200">
        <v>2.4656127066476803E-3</v>
      </c>
      <c r="G2201" s="200">
        <v>0.27120325074603824</v>
      </c>
      <c r="H2201" s="200">
        <v>0.748394</v>
      </c>
      <c r="I2201" s="219"/>
      <c r="J2201" s="200">
        <v>0.87980000000000003</v>
      </c>
      <c r="K2201" s="200">
        <v>0.1113</v>
      </c>
      <c r="L2201" s="220"/>
      <c r="M2201" s="220"/>
      <c r="N2201" s="220"/>
    </row>
    <row r="2202" spans="1:15">
      <c r="A2202" s="1">
        <v>2</v>
      </c>
      <c r="B2202" s="266">
        <v>41107</v>
      </c>
      <c r="C2202" s="379">
        <v>0.22</v>
      </c>
      <c r="D2202" s="200">
        <v>4.0000000000000001E-3</v>
      </c>
      <c r="E2202" s="200">
        <v>1.3335552060301145E-2</v>
      </c>
      <c r="F2202" s="200">
        <v>2.9903446798751664E-3</v>
      </c>
      <c r="G2202" s="200">
        <v>0.34492475822187108</v>
      </c>
      <c r="H2202" s="200">
        <v>0.78870300000000004</v>
      </c>
      <c r="I2202" s="219"/>
      <c r="J2202" s="200">
        <v>0.99139999999999995</v>
      </c>
      <c r="K2202" s="200">
        <v>8.7959999999999997E-2</v>
      </c>
      <c r="L2202" s="220"/>
      <c r="M2202" s="220"/>
      <c r="N2202" s="220"/>
      <c r="O2202" s="3"/>
    </row>
    <row r="2203" spans="1:15">
      <c r="A2203" s="271">
        <v>7</v>
      </c>
      <c r="B2203" s="266">
        <v>41107</v>
      </c>
      <c r="C2203" s="379">
        <v>0.46800000000000003</v>
      </c>
      <c r="D2203" s="200">
        <v>3.0000000000000001E-3</v>
      </c>
      <c r="E2203" s="200">
        <v>7.5760796394431229E-2</v>
      </c>
      <c r="F2203" s="200" t="s">
        <v>188</v>
      </c>
      <c r="G2203" s="200">
        <v>0.40010515451753426</v>
      </c>
      <c r="H2203" s="200">
        <v>1.0421039999999999</v>
      </c>
      <c r="I2203" s="219"/>
      <c r="J2203" s="200">
        <v>0.72330000000000005</v>
      </c>
      <c r="K2203" s="200">
        <v>0.19719999999999999</v>
      </c>
      <c r="L2203" s="220"/>
      <c r="M2203" s="220"/>
      <c r="N2203" s="220"/>
      <c r="O2203" s="3"/>
    </row>
    <row r="2204" spans="1:15">
      <c r="A2204" s="271">
        <v>17</v>
      </c>
      <c r="B2204" s="266">
        <v>41107</v>
      </c>
      <c r="C2204" s="379">
        <v>0.222</v>
      </c>
      <c r="D2204" s="200">
        <v>1E-3</v>
      </c>
      <c r="E2204" s="200">
        <v>0.17217029603013126</v>
      </c>
      <c r="F2204" s="200" t="s">
        <v>188</v>
      </c>
      <c r="G2204" s="200">
        <v>0.43771801757515577</v>
      </c>
      <c r="H2204" s="200">
        <v>0.66827899999999996</v>
      </c>
      <c r="I2204" s="219"/>
      <c r="J2204" s="200">
        <v>1.2090000000000001</v>
      </c>
      <c r="K2204" s="200">
        <v>0.33629999999999999</v>
      </c>
      <c r="L2204" s="220"/>
      <c r="M2204" s="220"/>
      <c r="N2204" s="220"/>
      <c r="O2204" s="3"/>
    </row>
    <row r="2205" spans="1:15">
      <c r="A2205" s="271">
        <v>18</v>
      </c>
      <c r="B2205" s="266">
        <v>41107</v>
      </c>
      <c r="C2205" s="379">
        <v>0.20399999999999999</v>
      </c>
      <c r="D2205" s="200">
        <v>3.0000000000000001E-3</v>
      </c>
      <c r="E2205" s="200">
        <v>4.2634935935477805E-2</v>
      </c>
      <c r="F2205" s="200" t="s">
        <v>188</v>
      </c>
      <c r="G2205" s="200">
        <v>0.30809347130211745</v>
      </c>
      <c r="H2205" s="200">
        <v>0.72674099999999997</v>
      </c>
      <c r="I2205" s="219"/>
      <c r="J2205" s="200">
        <v>1.1359999999999999</v>
      </c>
      <c r="K2205" s="200">
        <v>0.18179999999999999</v>
      </c>
      <c r="L2205" s="220"/>
      <c r="M2205" s="220"/>
      <c r="N2205" s="220"/>
    </row>
    <row r="2206" spans="1:15">
      <c r="A2206" s="1">
        <v>2</v>
      </c>
      <c r="B2206" s="266">
        <v>41114</v>
      </c>
      <c r="C2206" s="379">
        <v>0.19500000000000001</v>
      </c>
      <c r="D2206" s="200">
        <v>3.0000000000000001E-3</v>
      </c>
      <c r="E2206" s="200">
        <v>1.7003384275830865E-2</v>
      </c>
      <c r="F2206" s="200">
        <v>5.2373323241257375E-3</v>
      </c>
      <c r="G2206" s="200">
        <v>0.35550478333268498</v>
      </c>
      <c r="H2206" s="200">
        <v>0.81227700000000003</v>
      </c>
      <c r="I2206" s="219"/>
      <c r="J2206" s="200">
        <v>0.69420000000000004</v>
      </c>
      <c r="K2206" s="200">
        <v>6.0199999999999997E-2</v>
      </c>
      <c r="L2206" s="220"/>
      <c r="M2206" s="220"/>
      <c r="N2206" s="220"/>
      <c r="O2206" s="3"/>
    </row>
    <row r="2207" spans="1:15">
      <c r="A2207" s="271">
        <v>7</v>
      </c>
      <c r="B2207" s="266">
        <v>41114</v>
      </c>
      <c r="C2207" s="379">
        <v>0.44</v>
      </c>
      <c r="D2207" s="200">
        <v>3.0000000000000001E-3</v>
      </c>
      <c r="E2207" s="200">
        <v>7.6355055901097951E-2</v>
      </c>
      <c r="F2207" s="200">
        <v>4.4314470591856319E-3</v>
      </c>
      <c r="G2207" s="200">
        <v>0.43999380568170826</v>
      </c>
      <c r="H2207" s="200">
        <v>1.074667</v>
      </c>
      <c r="I2207" s="219"/>
      <c r="J2207" s="200">
        <v>0.75149999999999995</v>
      </c>
      <c r="K2207" s="200">
        <v>0.21820000000000001</v>
      </c>
      <c r="L2207" s="220"/>
      <c r="M2207" s="220"/>
      <c r="N2207" s="220"/>
      <c r="O2207" s="3"/>
    </row>
    <row r="2208" spans="1:15">
      <c r="A2208" s="271">
        <v>17</v>
      </c>
      <c r="B2208" s="266">
        <v>41114</v>
      </c>
      <c r="C2208" s="379">
        <v>0.19</v>
      </c>
      <c r="D2208" s="200">
        <v>3.0000000000000001E-3</v>
      </c>
      <c r="E2208" s="200">
        <v>0.18606936276123018</v>
      </c>
      <c r="F2208" s="200" t="s">
        <v>188</v>
      </c>
      <c r="G2208" s="200">
        <v>0.43180835323246503</v>
      </c>
      <c r="H2208" s="200">
        <v>0.66823100000000002</v>
      </c>
      <c r="I2208" s="219"/>
      <c r="J2208" s="200">
        <v>0.9768</v>
      </c>
      <c r="K2208" s="200">
        <v>0.27839999999999998</v>
      </c>
      <c r="L2208" s="220"/>
      <c r="M2208" s="220"/>
      <c r="N2208" s="220"/>
      <c r="O2208" s="3"/>
    </row>
    <row r="2209" spans="1:15">
      <c r="A2209" s="271">
        <v>18</v>
      </c>
      <c r="B2209" s="266">
        <v>41114</v>
      </c>
      <c r="C2209" s="379">
        <v>0.18</v>
      </c>
      <c r="D2209" s="200">
        <v>4.0000000000000001E-3</v>
      </c>
      <c r="E2209" s="200">
        <v>5.5802396732378148E-2</v>
      </c>
      <c r="F2209" s="200" t="s">
        <v>188</v>
      </c>
      <c r="G2209" s="200">
        <v>0.30453195283576734</v>
      </c>
      <c r="H2209" s="200">
        <v>0.72316400000000003</v>
      </c>
      <c r="I2209" s="219"/>
      <c r="J2209" s="200">
        <v>1.2509999999999999</v>
      </c>
      <c r="K2209" s="200">
        <v>0.21859999999999999</v>
      </c>
      <c r="L2209" s="220"/>
      <c r="M2209" s="220"/>
      <c r="N2209" s="220"/>
    </row>
    <row r="2210" spans="1:15">
      <c r="A2210" s="1">
        <v>2</v>
      </c>
      <c r="B2210" s="266">
        <v>41121</v>
      </c>
      <c r="C2210" s="379">
        <v>0.28999999999999998</v>
      </c>
      <c r="D2210" s="200">
        <v>3.0000000000000001E-3</v>
      </c>
      <c r="E2210" s="200">
        <v>8.0149589287093845E-3</v>
      </c>
      <c r="F2210" s="200">
        <v>3.4761984995324599E-3</v>
      </c>
      <c r="G2210" s="200">
        <v>0.39907630713718972</v>
      </c>
      <c r="H2210" s="200">
        <v>0.805315</v>
      </c>
      <c r="I2210" s="219"/>
      <c r="J2210" s="200">
        <v>2.09</v>
      </c>
      <c r="K2210" s="200">
        <v>9.3410000000000007E-2</v>
      </c>
      <c r="L2210" s="220"/>
      <c r="M2210" s="220"/>
      <c r="N2210" s="220"/>
      <c r="O2210" s="3"/>
    </row>
    <row r="2211" spans="1:15">
      <c r="A2211" s="271">
        <v>7</v>
      </c>
      <c r="B2211" s="266">
        <v>41121</v>
      </c>
      <c r="C2211" s="379">
        <v>0.60499999999999998</v>
      </c>
      <c r="D2211" s="200">
        <v>3.0000000000000001E-3</v>
      </c>
      <c r="E2211" s="200">
        <v>6.7884192941938579E-2</v>
      </c>
      <c r="F2211" s="200" t="s">
        <v>188</v>
      </c>
      <c r="G2211" s="200">
        <v>0.42503773277324841</v>
      </c>
      <c r="H2211" s="200">
        <v>1.035142</v>
      </c>
      <c r="I2211" s="219"/>
      <c r="J2211" s="200">
        <v>1.825</v>
      </c>
      <c r="K2211" s="200">
        <v>0.1719</v>
      </c>
      <c r="L2211" s="220"/>
      <c r="M2211" s="220"/>
      <c r="N2211" s="220"/>
      <c r="O2211" s="3"/>
    </row>
    <row r="2212" spans="1:15">
      <c r="A2212" s="271">
        <v>17</v>
      </c>
      <c r="B2212" s="266">
        <v>41121</v>
      </c>
      <c r="C2212" s="379">
        <v>0.23</v>
      </c>
      <c r="D2212" s="200">
        <v>2E-3</v>
      </c>
      <c r="E2212" s="200">
        <v>0.16270292028416353</v>
      </c>
      <c r="F2212" s="200" t="s">
        <v>188</v>
      </c>
      <c r="G2212" s="200">
        <v>0.47865512872599825</v>
      </c>
      <c r="H2212" s="200">
        <v>0.74286300000000005</v>
      </c>
      <c r="I2212" s="219"/>
      <c r="J2212" s="200">
        <v>2.1230000000000002</v>
      </c>
      <c r="K2212" s="200">
        <v>0.27260000000000001</v>
      </c>
      <c r="L2212" s="220"/>
      <c r="M2212" s="220"/>
      <c r="N2212" s="220"/>
      <c r="O2212" s="3"/>
    </row>
    <row r="2213" spans="1:15">
      <c r="A2213" s="271">
        <v>18</v>
      </c>
      <c r="B2213" s="266">
        <v>41121</v>
      </c>
      <c r="C2213" s="379">
        <v>0.22</v>
      </c>
      <c r="D2213" s="200">
        <v>4.0000000000000001E-3</v>
      </c>
      <c r="E2213" s="200">
        <v>2.0863495489986346E-2</v>
      </c>
      <c r="F2213" s="200">
        <v>2.1928104240905473E-3</v>
      </c>
      <c r="G2213" s="200">
        <v>0.40763865170088204</v>
      </c>
      <c r="H2213" s="200">
        <v>0.777806</v>
      </c>
      <c r="I2213" s="219"/>
      <c r="J2213" s="200">
        <v>2.766</v>
      </c>
      <c r="K2213" s="200">
        <v>0.20630000000000001</v>
      </c>
      <c r="L2213" s="220"/>
      <c r="M2213" s="220"/>
      <c r="N2213" s="220"/>
    </row>
    <row r="2214" spans="1:15">
      <c r="A2214" s="1">
        <v>2</v>
      </c>
      <c r="B2214" s="266">
        <v>41128</v>
      </c>
      <c r="C2214" s="379">
        <v>0.193</v>
      </c>
      <c r="D2214" s="200">
        <v>2E-3</v>
      </c>
      <c r="E2214" s="200">
        <v>2.2590820362085994E-2</v>
      </c>
      <c r="F2214" s="200">
        <v>9.7522798140641798E-3</v>
      </c>
      <c r="G2214" s="200">
        <v>0.36097425794401622</v>
      </c>
      <c r="H2214" s="200">
        <v>0.78964199999999996</v>
      </c>
      <c r="I2214" s="219">
        <v>8.3445557645881185E-3</v>
      </c>
      <c r="J2214" s="200">
        <v>0.70220000000000005</v>
      </c>
      <c r="K2214" s="200">
        <v>4.9119999999999997E-2</v>
      </c>
      <c r="L2214" s="220"/>
      <c r="M2214" s="220"/>
      <c r="N2214" s="220"/>
      <c r="O2214" s="3"/>
    </row>
    <row r="2215" spans="1:15">
      <c r="A2215" s="271">
        <v>7</v>
      </c>
      <c r="B2215" s="266">
        <v>41128</v>
      </c>
      <c r="C2215" s="381">
        <v>0.44</v>
      </c>
      <c r="D2215" s="200">
        <v>2E-3</v>
      </c>
      <c r="E2215" s="200">
        <v>7.0247113394909064E-2</v>
      </c>
      <c r="F2215" s="200">
        <v>4.9320786494310874E-3</v>
      </c>
      <c r="G2215" s="200">
        <v>0.42337461145666044</v>
      </c>
      <c r="H2215" s="200">
        <v>1.0368809999999999</v>
      </c>
      <c r="I2215" s="219">
        <v>2.1280992822544087E-3</v>
      </c>
      <c r="J2215" s="200">
        <v>0.74960000000000004</v>
      </c>
      <c r="K2215" s="200">
        <v>0.1895</v>
      </c>
      <c r="L2215" s="220"/>
      <c r="M2215" s="220"/>
      <c r="N2215" s="220"/>
      <c r="O2215" s="3"/>
    </row>
    <row r="2216" spans="1:15">
      <c r="A2216" s="271">
        <v>17</v>
      </c>
      <c r="B2216" s="266">
        <v>41128</v>
      </c>
      <c r="C2216" s="379">
        <v>0.23300000000000001</v>
      </c>
      <c r="D2216" s="200">
        <v>2E-3</v>
      </c>
      <c r="E2216" s="200">
        <v>0.17939650380717487</v>
      </c>
      <c r="F2216" s="200">
        <v>4.1522947283626366E-3</v>
      </c>
      <c r="G2216" s="200">
        <v>0.44989154257259678</v>
      </c>
      <c r="H2216" s="200">
        <v>0.70337899999999998</v>
      </c>
      <c r="I2216" s="219">
        <v>-1.3246115611632999E-2</v>
      </c>
      <c r="J2216" s="200">
        <v>1.3</v>
      </c>
      <c r="K2216" s="200">
        <v>0.26650000000000001</v>
      </c>
      <c r="L2216" s="220"/>
      <c r="M2216" s="220"/>
      <c r="N2216" s="220"/>
      <c r="O2216" s="3"/>
    </row>
    <row r="2217" spans="1:15">
      <c r="A2217" s="271">
        <v>18</v>
      </c>
      <c r="B2217" s="266">
        <v>41128</v>
      </c>
      <c r="C2217" s="379">
        <v>0.20499999999999999</v>
      </c>
      <c r="D2217" s="200">
        <v>1E-3</v>
      </c>
      <c r="E2217" s="200">
        <v>3.2415536826522685E-2</v>
      </c>
      <c r="F2217" s="200">
        <v>2.1289124110005879E-3</v>
      </c>
      <c r="G2217" s="200">
        <v>0.3254565280147636</v>
      </c>
      <c r="H2217" s="200">
        <v>0.76640600000000003</v>
      </c>
      <c r="I2217" s="219">
        <v>-9.8365989980029322E-3</v>
      </c>
      <c r="J2217" s="200">
        <v>1.196</v>
      </c>
      <c r="K2217" s="200">
        <v>0.14949999999999999</v>
      </c>
      <c r="L2217" s="220"/>
      <c r="M2217" s="220"/>
      <c r="N2217" s="220"/>
    </row>
    <row r="2218" spans="1:15">
      <c r="A2218" s="1">
        <v>2</v>
      </c>
      <c r="B2218" s="266">
        <v>41135</v>
      </c>
      <c r="C2218" s="379">
        <v>0.19</v>
      </c>
      <c r="D2218" s="200">
        <v>1E-3</v>
      </c>
      <c r="E2218" s="200">
        <v>1.2444750008899639E-2</v>
      </c>
      <c r="F2218" s="200">
        <v>3.0240344332847146E-3</v>
      </c>
      <c r="G2218" s="200">
        <v>0.33614516294652802</v>
      </c>
      <c r="H2218" s="200">
        <v>0.72420300000000004</v>
      </c>
      <c r="I2218" s="219"/>
      <c r="J2218" s="200">
        <v>1.8280000000000001</v>
      </c>
      <c r="K2218" s="200">
        <v>5.4480000000000001E-2</v>
      </c>
      <c r="L2218" s="220"/>
      <c r="M2218" s="220"/>
      <c r="N2218" s="220"/>
      <c r="O2218" s="3"/>
    </row>
    <row r="2219" spans="1:15">
      <c r="A2219" s="271">
        <v>7</v>
      </c>
      <c r="B2219" s="266">
        <v>41135</v>
      </c>
      <c r="C2219" s="379">
        <v>0.42599999999999999</v>
      </c>
      <c r="D2219" s="200">
        <v>3.0000000000000001E-3</v>
      </c>
      <c r="E2219" s="200">
        <v>6.2176422543008085E-2</v>
      </c>
      <c r="F2219" s="200" t="s">
        <v>188</v>
      </c>
      <c r="G2219" s="200">
        <v>0.38906942002802281</v>
      </c>
      <c r="H2219" s="200">
        <v>0.97298300000000004</v>
      </c>
      <c r="I2219" s="219"/>
      <c r="J2219" s="200">
        <v>1.552</v>
      </c>
      <c r="K2219" s="200">
        <v>0.12429999999999999</v>
      </c>
      <c r="L2219" s="220"/>
      <c r="M2219" s="220"/>
      <c r="N2219" s="220"/>
      <c r="O2219" s="3"/>
    </row>
    <row r="2220" spans="1:15">
      <c r="A2220" s="271">
        <v>17</v>
      </c>
      <c r="B2220" s="266">
        <v>41135</v>
      </c>
      <c r="C2220" s="379">
        <v>0.185</v>
      </c>
      <c r="D2220" s="200">
        <v>1E-3</v>
      </c>
      <c r="E2220" s="200">
        <v>0.17985524299062416</v>
      </c>
      <c r="F2220" s="200" t="s">
        <v>188</v>
      </c>
      <c r="G2220" s="200">
        <v>0.40503826390772507</v>
      </c>
      <c r="H2220" s="200">
        <v>0.64244199999999996</v>
      </c>
      <c r="I2220" s="219"/>
      <c r="J2220" s="200">
        <v>1.4590000000000001</v>
      </c>
      <c r="K2220" s="200">
        <v>0.24249999999999999</v>
      </c>
      <c r="L2220" s="220"/>
      <c r="M2220" s="220"/>
      <c r="N2220" s="220"/>
      <c r="O2220" s="3"/>
    </row>
    <row r="2221" spans="1:15">
      <c r="A2221" s="271">
        <v>18</v>
      </c>
      <c r="B2221" s="266">
        <v>41135</v>
      </c>
      <c r="C2221" s="379">
        <v>0.17199999999999999</v>
      </c>
      <c r="D2221" s="200">
        <v>7.0000000000000001E-3</v>
      </c>
      <c r="E2221" s="200">
        <v>4.3701011950693244E-2</v>
      </c>
      <c r="F2221" s="200">
        <v>2.1903449416934523E-3</v>
      </c>
      <c r="G2221" s="200">
        <v>0.29245304353262092</v>
      </c>
      <c r="H2221" s="200">
        <v>0.68580700000000006</v>
      </c>
      <c r="I2221" s="219"/>
      <c r="J2221" s="200">
        <v>1.752</v>
      </c>
      <c r="K2221" s="200">
        <v>0.1439</v>
      </c>
      <c r="L2221" s="220"/>
      <c r="M2221" s="220"/>
      <c r="N2221" s="220"/>
    </row>
    <row r="2222" spans="1:15">
      <c r="A2222" s="1">
        <v>2</v>
      </c>
      <c r="B2222" s="266">
        <v>41142</v>
      </c>
      <c r="C2222" s="379">
        <v>0.18099999999999999</v>
      </c>
      <c r="D2222" s="200">
        <v>2E-3</v>
      </c>
      <c r="E2222" s="200">
        <v>1.1279858524093645E-2</v>
      </c>
      <c r="F2222" s="200">
        <v>8.8434573150403817E-3</v>
      </c>
      <c r="G2222" s="200">
        <v>0.32998722392936619</v>
      </c>
      <c r="H2222" s="200">
        <v>0.718445</v>
      </c>
      <c r="I2222" s="219"/>
      <c r="J2222" s="200">
        <v>0.58640000000000003</v>
      </c>
      <c r="K2222" s="200">
        <v>5.4850000000000003E-2</v>
      </c>
      <c r="L2222" s="220"/>
      <c r="M2222" s="220"/>
      <c r="N2222" s="220"/>
      <c r="O2222" s="3"/>
    </row>
    <row r="2223" spans="1:15">
      <c r="A2223" s="271">
        <v>7</v>
      </c>
      <c r="B2223" s="266">
        <v>41142</v>
      </c>
      <c r="C2223" s="379">
        <v>0.41099999999999998</v>
      </c>
      <c r="D2223" s="200">
        <v>2E-3</v>
      </c>
      <c r="E2223" s="200">
        <v>5.9617994520788774E-2</v>
      </c>
      <c r="F2223" s="200">
        <v>3.6773676018180108E-3</v>
      </c>
      <c r="G2223" s="200">
        <v>0.37671279480573644</v>
      </c>
      <c r="H2223" s="200">
        <v>0.96871300000000005</v>
      </c>
      <c r="I2223" s="219"/>
      <c r="J2223" s="200">
        <v>0.34360000000000002</v>
      </c>
      <c r="K2223" s="200">
        <v>8.4610000000000005E-2</v>
      </c>
      <c r="L2223" s="220"/>
      <c r="M2223" s="220"/>
      <c r="N2223" s="220"/>
      <c r="O2223" s="3"/>
    </row>
    <row r="2224" spans="1:15">
      <c r="A2224" s="271">
        <v>17</v>
      </c>
      <c r="B2224" s="266">
        <v>41142</v>
      </c>
      <c r="C2224" s="379">
        <v>0.183</v>
      </c>
      <c r="D2224" s="200">
        <v>4.0000000000000001E-3</v>
      </c>
      <c r="E2224" s="200">
        <v>0.18192948077724833</v>
      </c>
      <c r="F2224" s="200">
        <v>2.9842151188832653E-3</v>
      </c>
      <c r="G2224" s="200">
        <v>0.3964294887484997</v>
      </c>
      <c r="H2224" s="200">
        <v>0.63644599999999996</v>
      </c>
      <c r="I2224" s="219"/>
      <c r="J2224" s="200">
        <v>0.63660000000000005</v>
      </c>
      <c r="K2224" s="200">
        <v>0.1991</v>
      </c>
      <c r="L2224" s="220"/>
      <c r="M2224" s="220"/>
      <c r="N2224" s="220"/>
      <c r="O2224" s="3"/>
    </row>
    <row r="2225" spans="1:15">
      <c r="A2225" s="271">
        <v>18</v>
      </c>
      <c r="B2225" s="266">
        <v>41142</v>
      </c>
      <c r="C2225" s="379">
        <v>0.16200000000000001</v>
      </c>
      <c r="D2225" s="200">
        <v>1E-3</v>
      </c>
      <c r="E2225" s="200">
        <v>4.3428194376598409E-2</v>
      </c>
      <c r="F2225" s="200" t="s">
        <v>188</v>
      </c>
      <c r="G2225" s="200">
        <v>0.2839336516427618</v>
      </c>
      <c r="H2225" s="200">
        <v>0.69720700000000002</v>
      </c>
      <c r="I2225" s="219"/>
      <c r="J2225" s="200">
        <v>0.77059999999999995</v>
      </c>
      <c r="K2225" s="200">
        <v>0.1076</v>
      </c>
      <c r="L2225" s="220"/>
      <c r="M2225" s="220"/>
      <c r="N2225" s="220"/>
    </row>
    <row r="2226" spans="1:15">
      <c r="A2226" s="1">
        <v>2</v>
      </c>
      <c r="B2226" s="266">
        <v>41149</v>
      </c>
      <c r="C2226" s="379">
        <v>0.17</v>
      </c>
      <c r="D2226" s="200">
        <v>1E-3</v>
      </c>
      <c r="E2226" s="200">
        <v>1.5641867164503862E-2</v>
      </c>
      <c r="F2226" s="200">
        <v>4.7275579483424205E-3</v>
      </c>
      <c r="G2226" s="200">
        <v>0.29946122705240069</v>
      </c>
      <c r="H2226" s="200">
        <v>0.78231399999999995</v>
      </c>
      <c r="I2226" s="219"/>
      <c r="J2226" s="200">
        <v>2.23</v>
      </c>
      <c r="K2226" s="200">
        <v>6.1850000000000002E-2</v>
      </c>
      <c r="L2226" s="220"/>
      <c r="M2226" s="220"/>
      <c r="N2226" s="220"/>
      <c r="O2226" s="3"/>
    </row>
    <row r="2227" spans="1:15">
      <c r="A2227" s="271">
        <v>7</v>
      </c>
      <c r="B2227" s="266">
        <v>41149</v>
      </c>
      <c r="C2227" s="379">
        <v>0.4</v>
      </c>
      <c r="D2227" s="200">
        <v>2E-3</v>
      </c>
      <c r="E2227" s="200">
        <v>5.7948642749731688E-2</v>
      </c>
      <c r="F2227" s="200" t="s">
        <v>188</v>
      </c>
      <c r="G2227" s="200">
        <v>0.37486376715045722</v>
      </c>
      <c r="H2227" s="200">
        <v>1.0550649999999999</v>
      </c>
      <c r="I2227" s="219"/>
      <c r="J2227" s="200">
        <v>1.548</v>
      </c>
      <c r="K2227" s="200">
        <v>9.0690000000000007E-2</v>
      </c>
      <c r="L2227" s="220"/>
      <c r="M2227" s="220"/>
      <c r="N2227" s="220"/>
      <c r="O2227" s="3"/>
    </row>
    <row r="2228" spans="1:15">
      <c r="A2228" s="271">
        <v>17</v>
      </c>
      <c r="B2228" s="266">
        <v>41149</v>
      </c>
      <c r="C2228" s="379">
        <v>0.16500000000000001</v>
      </c>
      <c r="D2228" s="200">
        <v>2E-3</v>
      </c>
      <c r="E2228" s="200">
        <v>0.19801201989717096</v>
      </c>
      <c r="F2228" s="200">
        <v>2.9644541976356167E-3</v>
      </c>
      <c r="G2228" s="200">
        <v>0.38211663575241922</v>
      </c>
      <c r="H2228" s="200">
        <v>0.68977299999999997</v>
      </c>
      <c r="I2228" s="219"/>
      <c r="J2228" s="200">
        <v>1.804</v>
      </c>
      <c r="K2228" s="200">
        <v>0.24110000000000001</v>
      </c>
      <c r="L2228" s="220"/>
      <c r="M2228" s="220"/>
      <c r="N2228" s="220"/>
      <c r="O2228" s="3"/>
    </row>
    <row r="2229" spans="1:15">
      <c r="A2229" s="271">
        <v>18</v>
      </c>
      <c r="B2229" s="266">
        <v>41149</v>
      </c>
      <c r="C2229" s="379">
        <v>0.155</v>
      </c>
      <c r="D2229" s="200">
        <v>1E-3</v>
      </c>
      <c r="E2229" s="200">
        <v>5.7651349945881031E-2</v>
      </c>
      <c r="F2229" s="200">
        <v>3.557261560894618E-3</v>
      </c>
      <c r="G2229" s="200">
        <v>0.26470188055264143</v>
      </c>
      <c r="H2229" s="200">
        <v>0.75845799999999997</v>
      </c>
      <c r="I2229" s="219"/>
      <c r="J2229" s="200">
        <v>1.7789999999999999</v>
      </c>
      <c r="K2229" s="200">
        <v>9.2100000000000001E-2</v>
      </c>
      <c r="L2229" s="220"/>
      <c r="M2229" s="220"/>
      <c r="N2229" s="220"/>
    </row>
    <row r="2230" spans="1:15">
      <c r="A2230" s="1">
        <v>2</v>
      </c>
      <c r="B2230" s="285">
        <v>41156</v>
      </c>
      <c r="C2230" s="379">
        <v>0.17599999999999999</v>
      </c>
      <c r="D2230" s="200">
        <v>5.0000000000000001E-3</v>
      </c>
      <c r="E2230" s="200">
        <v>1.3044411361427111E-2</v>
      </c>
      <c r="F2230" s="200">
        <v>4.2829920533678928E-3</v>
      </c>
      <c r="G2230" s="200">
        <v>0.29847059961643435</v>
      </c>
      <c r="H2230" s="200">
        <v>0.81964199999999998</v>
      </c>
      <c r="I2230" s="219">
        <v>-2.8871021448598211E-4</v>
      </c>
      <c r="J2230" s="200">
        <v>2.1909999999999998</v>
      </c>
      <c r="K2230" s="200">
        <v>7.6469999999999996E-2</v>
      </c>
      <c r="L2230" s="220"/>
      <c r="M2230" s="220"/>
      <c r="N2230" s="220"/>
      <c r="O2230" s="3"/>
    </row>
    <row r="2231" spans="1:15">
      <c r="A2231" s="271">
        <v>7</v>
      </c>
      <c r="B2231" s="285">
        <v>41156</v>
      </c>
      <c r="C2231" s="381">
        <v>0.40500000000000003</v>
      </c>
      <c r="D2231" s="200">
        <v>4.0000000000000001E-3</v>
      </c>
      <c r="E2231" s="200">
        <v>3.7202265582674386E-2</v>
      </c>
      <c r="F2231" s="200">
        <v>1.8433741211441952E-3</v>
      </c>
      <c r="G2231" s="200">
        <v>0.38090641316428331</v>
      </c>
      <c r="H2231" s="200">
        <v>1.14083</v>
      </c>
      <c r="I2231" s="219">
        <v>-1.8592115542150345E-3</v>
      </c>
      <c r="J2231" s="200">
        <v>1.75</v>
      </c>
      <c r="K2231" s="200">
        <v>6.4939999999999998E-2</v>
      </c>
      <c r="L2231" s="220"/>
      <c r="M2231" s="220"/>
      <c r="N2231" s="220"/>
      <c r="O2231" s="3"/>
    </row>
    <row r="2232" spans="1:15">
      <c r="A2232" s="271">
        <v>17</v>
      </c>
      <c r="B2232" s="285">
        <v>41156</v>
      </c>
      <c r="C2232" s="379">
        <v>0.17499999999999999</v>
      </c>
      <c r="D2232" s="200">
        <v>1E-3</v>
      </c>
      <c r="E2232" s="200">
        <v>0.1628604220188006</v>
      </c>
      <c r="F2232" s="200">
        <v>3.6794683680756776E-3</v>
      </c>
      <c r="G2232" s="200">
        <v>0.38374498185646494</v>
      </c>
      <c r="H2232" s="200">
        <v>0.752861</v>
      </c>
      <c r="I2232" s="219">
        <v>-4.6476776718440702E-3</v>
      </c>
      <c r="J2232" s="200">
        <v>2.0499999999999998</v>
      </c>
      <c r="K2232" s="200">
        <v>0.186</v>
      </c>
      <c r="L2232" s="220"/>
      <c r="M2232" s="220"/>
      <c r="N2232" s="220"/>
      <c r="O2232" s="3"/>
    </row>
    <row r="2233" spans="1:15">
      <c r="A2233" s="271">
        <v>18</v>
      </c>
      <c r="B2233" s="285">
        <v>41156</v>
      </c>
      <c r="C2233" s="379">
        <v>0.17299999999999999</v>
      </c>
      <c r="D2233" s="200">
        <v>5.0000000000000001E-3</v>
      </c>
      <c r="E2233" s="200">
        <v>2.9055296555453705E-2</v>
      </c>
      <c r="F2233" s="200" t="s">
        <v>188</v>
      </c>
      <c r="G2233" s="200">
        <v>0.27656654796054553</v>
      </c>
      <c r="H2233" s="200">
        <v>0.84046399999999999</v>
      </c>
      <c r="I2233" s="219">
        <v>4.3721998728060712E-4</v>
      </c>
      <c r="J2233" s="200">
        <v>2.27</v>
      </c>
      <c r="K2233" s="200">
        <v>7.6439999999999994E-2</v>
      </c>
      <c r="L2233" s="220"/>
      <c r="M2233" s="220"/>
      <c r="N2233" s="220"/>
    </row>
    <row r="2234" spans="1:15">
      <c r="A2234" s="1">
        <v>2</v>
      </c>
      <c r="B2234" s="266">
        <v>41163</v>
      </c>
      <c r="C2234" s="379">
        <v>0.161</v>
      </c>
      <c r="D2234" s="200">
        <v>3.0000000000000001E-3</v>
      </c>
      <c r="E2234" s="200">
        <v>1.8194563362761887E-2</v>
      </c>
      <c r="F2234" s="200" t="s">
        <v>188</v>
      </c>
      <c r="G2234" s="200">
        <v>0.39269391962557609</v>
      </c>
      <c r="H2234" s="200">
        <v>0.82403999999999999</v>
      </c>
      <c r="I2234" s="219"/>
      <c r="J2234" s="200">
        <v>2.0670000000000002</v>
      </c>
      <c r="K2234" s="200">
        <v>5.493E-2</v>
      </c>
      <c r="L2234" s="220"/>
      <c r="M2234" s="220"/>
      <c r="N2234" s="220"/>
      <c r="O2234" s="3"/>
    </row>
    <row r="2235" spans="1:15">
      <c r="A2235" s="271">
        <v>7</v>
      </c>
      <c r="B2235" s="266">
        <v>41163</v>
      </c>
      <c r="C2235" s="379">
        <v>0.38</v>
      </c>
      <c r="D2235" s="200">
        <v>1E-3</v>
      </c>
      <c r="E2235" s="200">
        <v>4.4647048806343938E-2</v>
      </c>
      <c r="F2235" s="200" t="s">
        <v>188</v>
      </c>
      <c r="G2235" s="200">
        <v>0.49308880199136462</v>
      </c>
      <c r="H2235" s="200">
        <v>1.180429</v>
      </c>
      <c r="I2235" s="219"/>
      <c r="J2235" s="200">
        <v>1.708</v>
      </c>
      <c r="K2235" s="200">
        <v>8.3860000000000004E-2</v>
      </c>
      <c r="L2235" s="220"/>
      <c r="M2235" s="220"/>
      <c r="N2235" s="220"/>
      <c r="O2235" s="3"/>
    </row>
    <row r="2236" spans="1:15">
      <c r="A2236" s="271">
        <v>17</v>
      </c>
      <c r="B2236" s="266">
        <v>41163</v>
      </c>
      <c r="C2236" s="379">
        <v>0.16500000000000001</v>
      </c>
      <c r="D2236" s="200">
        <v>2E-3</v>
      </c>
      <c r="E2236" s="200">
        <v>0.21435881004354868</v>
      </c>
      <c r="F2236" s="200">
        <v>4.2746580932822905E-3</v>
      </c>
      <c r="G2236" s="200">
        <v>0.50597910791517287</v>
      </c>
      <c r="H2236" s="200">
        <v>0.75527500000000003</v>
      </c>
      <c r="I2236" s="219"/>
      <c r="J2236" s="200">
        <v>1.5620000000000001</v>
      </c>
      <c r="K2236" s="200">
        <v>0.25779999999999997</v>
      </c>
      <c r="L2236" s="220"/>
      <c r="M2236" s="220"/>
      <c r="N2236" s="220"/>
      <c r="O2236" s="3"/>
    </row>
    <row r="2237" spans="1:15">
      <c r="A2237" s="271">
        <v>18</v>
      </c>
      <c r="B2237" s="266">
        <v>41163</v>
      </c>
      <c r="C2237" s="379">
        <v>0.14899999999999999</v>
      </c>
      <c r="D2237" s="200">
        <v>1E-3</v>
      </c>
      <c r="E2237" s="200">
        <v>5.8182477942014532E-2</v>
      </c>
      <c r="F2237" s="200">
        <v>9.760176942830644E-3</v>
      </c>
      <c r="G2237" s="200">
        <v>0.35457798734696494</v>
      </c>
      <c r="H2237" s="200">
        <v>0.89366800000000002</v>
      </c>
      <c r="I2237" s="219"/>
      <c r="J2237" s="200">
        <v>2.2429999999999999</v>
      </c>
      <c r="K2237" s="200">
        <v>0.20069999999999999</v>
      </c>
      <c r="L2237" s="220"/>
      <c r="M2237" s="220"/>
      <c r="N2237" s="220"/>
    </row>
    <row r="2238" spans="1:15">
      <c r="A2238" s="1">
        <v>2</v>
      </c>
      <c r="B2238" s="266">
        <v>41170</v>
      </c>
      <c r="C2238" s="379">
        <v>0.53600000000000003</v>
      </c>
      <c r="D2238" s="200">
        <v>3.0000000000000001E-3</v>
      </c>
      <c r="E2238" s="200">
        <v>8.4822420042344453E-3</v>
      </c>
      <c r="F2238" s="200">
        <v>1.1677295649866462E-2</v>
      </c>
      <c r="G2238" s="200">
        <v>0.44068317406838248</v>
      </c>
      <c r="H2238" s="200">
        <v>0.78211799999999998</v>
      </c>
      <c r="I2238" s="219">
        <v>4.4431308960060645E-3</v>
      </c>
      <c r="J2238" s="200">
        <v>4.9690000000000003</v>
      </c>
      <c r="K2238" s="200">
        <v>0.1208</v>
      </c>
      <c r="L2238" s="220"/>
      <c r="M2238" s="220"/>
      <c r="N2238" s="220"/>
      <c r="O2238" s="3"/>
    </row>
    <row r="2239" spans="1:15">
      <c r="A2239" s="271">
        <v>7</v>
      </c>
      <c r="B2239" s="266">
        <v>41170</v>
      </c>
      <c r="C2239" s="379">
        <v>0.89500000000000002</v>
      </c>
      <c r="D2239" s="200">
        <v>4.0000000000000001E-3</v>
      </c>
      <c r="E2239" s="200">
        <v>3.5951214106215192E-2</v>
      </c>
      <c r="F2239" s="200">
        <v>7.1496459820518405E-3</v>
      </c>
      <c r="G2239" s="200">
        <v>0.42657563571161944</v>
      </c>
      <c r="H2239" s="200">
        <v>0.94860500000000003</v>
      </c>
      <c r="I2239" s="219">
        <v>3.9314215066659775E-3</v>
      </c>
      <c r="J2239" s="200">
        <v>3.7440000000000002</v>
      </c>
      <c r="K2239" s="200">
        <v>0.1244</v>
      </c>
      <c r="L2239" s="220"/>
      <c r="M2239" s="220"/>
      <c r="N2239" s="220"/>
      <c r="O2239" s="3"/>
    </row>
    <row r="2240" spans="1:15">
      <c r="A2240" s="271">
        <v>17</v>
      </c>
      <c r="B2240" s="266">
        <v>41170</v>
      </c>
      <c r="C2240" s="379">
        <v>0.28999999999999998</v>
      </c>
      <c r="D2240" s="200">
        <v>1E-3</v>
      </c>
      <c r="E2240" s="200">
        <v>0.19492799657415275</v>
      </c>
      <c r="F2240" s="200">
        <v>2.4990473410185427E-3</v>
      </c>
      <c r="G2240" s="200">
        <v>0.50957096677050273</v>
      </c>
      <c r="H2240" s="200">
        <v>0.79234199999999999</v>
      </c>
      <c r="I2240" s="219">
        <v>3.6286223447559445E-3</v>
      </c>
      <c r="J2240" s="200">
        <v>2.827</v>
      </c>
      <c r="K2240" s="200">
        <v>0.26100000000000001</v>
      </c>
      <c r="L2240" s="220"/>
      <c r="M2240" s="220"/>
      <c r="N2240" s="220"/>
      <c r="O2240" s="3"/>
    </row>
    <row r="2241" spans="1:15">
      <c r="A2241" s="271">
        <v>18</v>
      </c>
      <c r="B2241" s="266">
        <v>41170</v>
      </c>
      <c r="C2241" s="379">
        <v>0.28899999999999998</v>
      </c>
      <c r="D2241" s="200">
        <v>0</v>
      </c>
      <c r="E2241" s="200">
        <v>9.2459579659609249E-3</v>
      </c>
      <c r="F2241" s="200">
        <v>3.5241847936356725E-3</v>
      </c>
      <c r="G2241" s="200">
        <v>0.50002166761564326</v>
      </c>
      <c r="H2241" s="200">
        <v>0.79947999999999997</v>
      </c>
      <c r="I2241" s="219">
        <v>6.8403348987880475E-4</v>
      </c>
      <c r="J2241" s="200">
        <v>3.4079999999999999</v>
      </c>
      <c r="K2241" s="200">
        <v>7.9850000000000004E-2</v>
      </c>
      <c r="L2241" s="220"/>
      <c r="M2241" s="220"/>
      <c r="N2241" s="220"/>
    </row>
    <row r="2242" spans="1:15">
      <c r="A2242" s="1">
        <v>2</v>
      </c>
      <c r="B2242" s="266">
        <v>41177</v>
      </c>
      <c r="C2242" s="379">
        <v>0.16900000000000001</v>
      </c>
      <c r="D2242" s="200">
        <v>5.0000000000000001E-3</v>
      </c>
      <c r="E2242" s="200">
        <v>1.6304615138852958E-2</v>
      </c>
      <c r="F2242" s="200">
        <v>6.6230588814676231E-3</v>
      </c>
      <c r="G2242" s="200">
        <v>0.40293147720156391</v>
      </c>
      <c r="H2242" s="200">
        <v>0.70061099999999998</v>
      </c>
      <c r="I2242" s="219">
        <v>4.1326759946380687E-4</v>
      </c>
      <c r="J2242" s="200">
        <v>1.5229999999999999</v>
      </c>
      <c r="K2242" s="200">
        <v>4.9419999999999999E-2</v>
      </c>
      <c r="L2242" s="220"/>
      <c r="M2242" s="220"/>
      <c r="N2242" s="220"/>
      <c r="O2242" s="3"/>
    </row>
    <row r="2243" spans="1:15">
      <c r="A2243" s="271">
        <v>7</v>
      </c>
      <c r="B2243" s="266">
        <v>41177</v>
      </c>
      <c r="C2243" s="379">
        <v>0.379</v>
      </c>
      <c r="D2243" s="200">
        <v>2E-3</v>
      </c>
      <c r="E2243" s="200">
        <v>3.0328315726824762E-2</v>
      </c>
      <c r="F2243" s="200">
        <v>6.854505243956613E-3</v>
      </c>
      <c r="G2243" s="200">
        <v>0.44461495328956385</v>
      </c>
      <c r="H2243" s="200">
        <v>1.0703590000000001</v>
      </c>
      <c r="I2243" s="219">
        <v>1.5260065958210001E-3</v>
      </c>
      <c r="J2243" s="200">
        <v>1.5820000000000001</v>
      </c>
      <c r="K2243" s="200">
        <v>6.4430000000000001E-2</v>
      </c>
      <c r="L2243" s="220"/>
      <c r="M2243" s="220"/>
      <c r="N2243" s="220"/>
      <c r="O2243" s="3"/>
    </row>
    <row r="2244" spans="1:15">
      <c r="A2244" s="271">
        <v>17</v>
      </c>
      <c r="B2244" s="266">
        <v>41177</v>
      </c>
      <c r="C2244" s="379">
        <v>0.161</v>
      </c>
      <c r="D2244" s="200">
        <v>3.0000000000000001E-3</v>
      </c>
      <c r="E2244" s="200">
        <v>0.1716337632976962</v>
      </c>
      <c r="F2244" s="200">
        <v>6.5502465052786991E-3</v>
      </c>
      <c r="G2244" s="200">
        <v>0.45592538539718264</v>
      </c>
      <c r="H2244" s="200">
        <v>0.64144699999999999</v>
      </c>
      <c r="I2244" s="219">
        <v>6.1588342619335323E-3</v>
      </c>
      <c r="J2244" s="200">
        <v>1.306</v>
      </c>
      <c r="K2244" s="200">
        <v>0.20200000000000001</v>
      </c>
      <c r="L2244" s="220"/>
      <c r="M2244" s="220"/>
      <c r="N2244" s="220"/>
      <c r="O2244" s="3"/>
    </row>
    <row r="2245" spans="1:15">
      <c r="A2245" s="271">
        <v>18</v>
      </c>
      <c r="B2245" s="266">
        <v>41177</v>
      </c>
      <c r="C2245" s="379">
        <v>0.14899999999999999</v>
      </c>
      <c r="D2245" s="200">
        <v>5.0000000000000001E-3</v>
      </c>
      <c r="E2245" s="200">
        <v>4.3152446552853288E-2</v>
      </c>
      <c r="F2245" s="200">
        <v>3.540517202578719E-3</v>
      </c>
      <c r="G2245" s="200">
        <v>0.339446659606289</v>
      </c>
      <c r="H2245" s="200">
        <v>0.67439700000000002</v>
      </c>
      <c r="I2245" s="219">
        <v>1.4586057705149869E-3</v>
      </c>
      <c r="J2245" s="200">
        <v>1.581</v>
      </c>
      <c r="K2245" s="200">
        <v>8.8330000000000006E-2</v>
      </c>
      <c r="L2245" s="220"/>
      <c r="M2245" s="220"/>
      <c r="N2245" s="220"/>
    </row>
    <row r="2246" spans="1:15">
      <c r="A2246" s="1">
        <v>2</v>
      </c>
      <c r="B2246" s="266">
        <v>41184</v>
      </c>
      <c r="C2246" s="379">
        <v>0.44600000000000001</v>
      </c>
      <c r="D2246" s="200">
        <v>2E-3</v>
      </c>
      <c r="E2246" s="200">
        <v>4.2899203886116212E-3</v>
      </c>
      <c r="F2246" s="200">
        <v>5.5937955301625748E-3</v>
      </c>
      <c r="G2246" s="200">
        <v>0.77609356096688231</v>
      </c>
      <c r="H2246" s="200">
        <v>0.67875099999999999</v>
      </c>
      <c r="I2246" s="219">
        <v>9.2406323276858771E-3</v>
      </c>
      <c r="J2246" s="200">
        <v>1.86</v>
      </c>
      <c r="K2246" s="200">
        <v>5.0689999999999999E-2</v>
      </c>
      <c r="L2246" s="220"/>
      <c r="M2246" s="220"/>
      <c r="N2246" s="220"/>
      <c r="O2246" s="3"/>
    </row>
    <row r="2247" spans="1:15">
      <c r="A2247" s="271">
        <v>7</v>
      </c>
      <c r="B2247" s="266">
        <v>41184</v>
      </c>
      <c r="C2247" s="381">
        <v>0.85499999999999998</v>
      </c>
      <c r="D2247" s="200">
        <v>3.0000000000000001E-3</v>
      </c>
      <c r="E2247" s="200">
        <v>3.8237632625366134E-2</v>
      </c>
      <c r="F2247" s="200" t="s">
        <v>188</v>
      </c>
      <c r="G2247" s="200">
        <v>0.74991054980441385</v>
      </c>
      <c r="H2247" s="200">
        <v>0.82833500000000004</v>
      </c>
      <c r="I2247" s="219">
        <v>5.9916969584672686E-3</v>
      </c>
      <c r="J2247" s="200">
        <v>1.897</v>
      </c>
      <c r="K2247" s="200">
        <v>8.1490000000000007E-2</v>
      </c>
      <c r="L2247" s="220"/>
      <c r="M2247" s="220"/>
      <c r="N2247" s="220"/>
      <c r="O2247" s="3"/>
    </row>
    <row r="2248" spans="1:15">
      <c r="A2248" s="271">
        <v>17</v>
      </c>
      <c r="B2248" s="266">
        <v>41184</v>
      </c>
      <c r="C2248" s="379">
        <v>0.435</v>
      </c>
      <c r="D2248" s="200">
        <v>1E-3</v>
      </c>
      <c r="E2248" s="200">
        <v>0.27585616099786581</v>
      </c>
      <c r="F2248" s="200">
        <v>2.6558052986575269E-3</v>
      </c>
      <c r="G2248" s="200">
        <v>0.74377734380109506</v>
      </c>
      <c r="H2248" s="200">
        <v>0.70722200000000002</v>
      </c>
      <c r="I2248" s="219">
        <v>3.3606033774618849E-3</v>
      </c>
      <c r="J2248" s="200">
        <v>1.41</v>
      </c>
      <c r="K2248" s="200">
        <v>0.27939999999999998</v>
      </c>
      <c r="L2248" s="220"/>
      <c r="M2248" s="220"/>
      <c r="N2248" s="220"/>
      <c r="O2248" s="3"/>
    </row>
    <row r="2249" spans="1:15">
      <c r="A2249" s="271">
        <v>18</v>
      </c>
      <c r="B2249" s="266">
        <v>41184</v>
      </c>
      <c r="C2249" s="379">
        <v>0.36399999999999999</v>
      </c>
      <c r="D2249" s="200">
        <v>5.0000000000000001E-3</v>
      </c>
      <c r="E2249" s="200">
        <v>4.6892214586192488E-3</v>
      </c>
      <c r="F2249" s="200">
        <v>2.3187852048091391E-3</v>
      </c>
      <c r="G2249" s="200">
        <v>0.49137533780242526</v>
      </c>
      <c r="H2249" s="200">
        <v>0.63436999999999999</v>
      </c>
      <c r="I2249" s="219">
        <v>6.8750830638481799E-3</v>
      </c>
      <c r="J2249" s="200">
        <v>1.8720000000000001</v>
      </c>
      <c r="K2249" s="200">
        <v>6.0850000000000001E-2</v>
      </c>
      <c r="L2249" s="220"/>
      <c r="M2249" s="220"/>
      <c r="N2249" s="220"/>
    </row>
    <row r="2250" spans="1:15">
      <c r="A2250" s="1">
        <v>2</v>
      </c>
      <c r="B2250" s="266">
        <v>41191</v>
      </c>
      <c r="C2250" s="379">
        <v>0.214</v>
      </c>
      <c r="D2250" s="200">
        <v>2E-3</v>
      </c>
      <c r="E2250" s="200">
        <v>3.4128101093396611E-2</v>
      </c>
      <c r="F2250" s="200">
        <v>3.1510277358281795E-3</v>
      </c>
      <c r="G2250" s="200">
        <v>0.44057201360647869</v>
      </c>
      <c r="H2250" s="200">
        <v>0.65118100000000001</v>
      </c>
      <c r="I2250" s="219"/>
      <c r="J2250" s="200">
        <v>1.591</v>
      </c>
      <c r="K2250" s="200">
        <v>3.9190000000000003E-2</v>
      </c>
      <c r="L2250" s="220"/>
      <c r="M2250" s="220"/>
      <c r="N2250" s="220"/>
      <c r="O2250" s="3"/>
    </row>
    <row r="2251" spans="1:15">
      <c r="A2251" s="271">
        <v>7</v>
      </c>
      <c r="B2251" s="266">
        <v>41191</v>
      </c>
      <c r="C2251" s="379">
        <v>0.43</v>
      </c>
      <c r="D2251" s="200">
        <v>3.0000000000000001E-3</v>
      </c>
      <c r="E2251" s="200">
        <v>3.2369288867472271E-2</v>
      </c>
      <c r="F2251" s="200">
        <v>2.2194057901483554E-3</v>
      </c>
      <c r="G2251" s="200">
        <v>0.47951259717285916</v>
      </c>
      <c r="H2251" s="200">
        <v>1.0135320000000001</v>
      </c>
      <c r="I2251" s="219"/>
      <c r="J2251" s="200">
        <v>1.554</v>
      </c>
      <c r="K2251" s="200">
        <v>4.555E-2</v>
      </c>
      <c r="L2251" s="220"/>
      <c r="M2251" s="220"/>
      <c r="N2251" s="220"/>
      <c r="O2251" s="3"/>
    </row>
    <row r="2252" spans="1:15">
      <c r="A2252" s="271">
        <v>17</v>
      </c>
      <c r="B2252" s="266">
        <v>41191</v>
      </c>
      <c r="C2252" s="379">
        <v>0.191</v>
      </c>
      <c r="D2252" s="200">
        <v>2E-3</v>
      </c>
      <c r="E2252" s="200">
        <v>0.15834076231463326</v>
      </c>
      <c r="F2252" s="200">
        <v>2.6792536342921404E-3</v>
      </c>
      <c r="G2252" s="200">
        <v>0.49151796147925303</v>
      </c>
      <c r="H2252" s="200">
        <v>0.62048499999999995</v>
      </c>
      <c r="I2252" s="219"/>
      <c r="J2252" s="200">
        <v>1.4890000000000001</v>
      </c>
      <c r="K2252" s="200">
        <v>0.17519999999999999</v>
      </c>
      <c r="L2252" s="220"/>
      <c r="M2252" s="220"/>
      <c r="N2252" s="220"/>
      <c r="O2252" s="3"/>
    </row>
    <row r="2253" spans="1:15">
      <c r="A2253" s="271">
        <v>18</v>
      </c>
      <c r="B2253" s="266">
        <v>41191</v>
      </c>
      <c r="C2253" s="379">
        <v>0.19900000000000001</v>
      </c>
      <c r="D2253" s="200">
        <v>2E-3</v>
      </c>
      <c r="E2253" s="200">
        <v>1.8720956198827788E-2</v>
      </c>
      <c r="F2253" s="200" t="s">
        <v>188</v>
      </c>
      <c r="G2253" s="200">
        <v>0.36234775798125229</v>
      </c>
      <c r="H2253" s="200">
        <v>0.615286</v>
      </c>
      <c r="I2253" s="219"/>
      <c r="J2253" s="200">
        <v>1.478</v>
      </c>
      <c r="K2253" s="200">
        <v>4.795E-2</v>
      </c>
      <c r="L2253" s="220"/>
      <c r="M2253" s="220"/>
      <c r="N2253" s="220"/>
    </row>
    <row r="2254" spans="1:15">
      <c r="A2254" s="1">
        <v>2</v>
      </c>
      <c r="B2254" s="266">
        <v>41198</v>
      </c>
      <c r="C2254" s="379">
        <v>0.19600000000000001</v>
      </c>
      <c r="D2254" s="200">
        <v>2E-3</v>
      </c>
      <c r="E2254" s="200">
        <v>2.2170303569439026E-2</v>
      </c>
      <c r="F2254" s="200">
        <v>4.2066496674845136E-3</v>
      </c>
      <c r="G2254" s="200">
        <v>0.43938189316509452</v>
      </c>
      <c r="H2254" s="200">
        <v>0.62893900000000003</v>
      </c>
      <c r="I2254" s="219"/>
      <c r="J2254" s="200">
        <v>0.75360000000000005</v>
      </c>
      <c r="K2254" s="200">
        <v>5.8749999999999997E-2</v>
      </c>
      <c r="L2254" s="220"/>
      <c r="M2254" s="220"/>
      <c r="N2254" s="220"/>
      <c r="O2254" s="3"/>
    </row>
    <row r="2255" spans="1:15">
      <c r="A2255" s="271">
        <v>7</v>
      </c>
      <c r="B2255" s="266">
        <v>41198</v>
      </c>
      <c r="C2255" s="379">
        <v>0.41499999999999998</v>
      </c>
      <c r="D2255" s="200">
        <v>3.0000000000000001E-3</v>
      </c>
      <c r="E2255" s="200">
        <v>9.963406474068218E-3</v>
      </c>
      <c r="F2255" s="200" t="s">
        <v>188</v>
      </c>
      <c r="G2255" s="200">
        <v>0.47720501696164574</v>
      </c>
      <c r="H2255" s="200">
        <v>0.96216599999999997</v>
      </c>
      <c r="I2255" s="219"/>
      <c r="J2255" s="200">
        <v>0.70420000000000005</v>
      </c>
      <c r="K2255" s="200">
        <v>7.5370000000000006E-2</v>
      </c>
      <c r="L2255" s="220"/>
      <c r="M2255" s="220"/>
      <c r="N2255" s="220"/>
      <c r="O2255" s="3"/>
    </row>
    <row r="2256" spans="1:15">
      <c r="A2256" s="271">
        <v>17</v>
      </c>
      <c r="B2256" s="266">
        <v>41198</v>
      </c>
      <c r="C2256" s="379"/>
      <c r="D2256" s="200">
        <v>3.0000000000000001E-3</v>
      </c>
      <c r="E2256" s="200">
        <v>0.11657916772372412</v>
      </c>
      <c r="F2256" s="200" t="s">
        <v>188</v>
      </c>
      <c r="G2256" s="200">
        <v>0.47126552279235673</v>
      </c>
      <c r="H2256" s="200">
        <v>0.58182599999999995</v>
      </c>
      <c r="I2256" s="219"/>
      <c r="J2256" s="200">
        <v>0.58550000000000002</v>
      </c>
      <c r="K2256" s="200">
        <v>0.11840000000000001</v>
      </c>
      <c r="L2256" s="220"/>
      <c r="M2256" s="220"/>
      <c r="N2256" s="220"/>
      <c r="O2256" s="3"/>
    </row>
    <row r="2257" spans="1:15">
      <c r="A2257" s="271">
        <v>18</v>
      </c>
      <c r="B2257" s="266">
        <v>41198</v>
      </c>
      <c r="C2257" s="379">
        <v>0.189</v>
      </c>
      <c r="D2257" s="200">
        <v>2E-3</v>
      </c>
      <c r="E2257" s="200">
        <v>1.9694864795000128E-2</v>
      </c>
      <c r="F2257" s="200" t="s">
        <v>188</v>
      </c>
      <c r="G2257" s="200">
        <v>0.37477169254058867</v>
      </c>
      <c r="H2257" s="200">
        <v>0.57896800000000004</v>
      </c>
      <c r="I2257" s="219"/>
      <c r="J2257" s="200">
        <v>0.78439999999999999</v>
      </c>
      <c r="K2257" s="200">
        <v>3.288E-2</v>
      </c>
      <c r="L2257" s="220"/>
      <c r="M2257" s="220"/>
      <c r="N2257" s="220"/>
    </row>
    <row r="2258" spans="1:15">
      <c r="A2258" s="1">
        <v>2</v>
      </c>
      <c r="B2258" s="266">
        <v>41205</v>
      </c>
      <c r="C2258" s="379">
        <v>0.188</v>
      </c>
      <c r="D2258" s="200">
        <v>2E-3</v>
      </c>
      <c r="E2258" s="200">
        <v>3.7361834762839456E-3</v>
      </c>
      <c r="F2258" s="200">
        <v>7.5767540815460995E-3</v>
      </c>
      <c r="G2258" s="200">
        <v>0.41484097644081186</v>
      </c>
      <c r="H2258" s="200">
        <v>0.57647700000000002</v>
      </c>
      <c r="I2258" s="219"/>
      <c r="J2258" s="200">
        <v>1.994</v>
      </c>
      <c r="K2258" s="200">
        <v>8.0299999999999996E-2</v>
      </c>
      <c r="L2258" s="220"/>
      <c r="M2258" s="220"/>
      <c r="N2258" s="220"/>
      <c r="O2258" s="3"/>
    </row>
    <row r="2259" spans="1:15">
      <c r="A2259" s="271">
        <v>7</v>
      </c>
      <c r="B2259" s="266">
        <v>41206</v>
      </c>
      <c r="C2259" s="379"/>
      <c r="D2259" s="200">
        <v>2E-3</v>
      </c>
      <c r="E2259" s="200">
        <v>5.4575819443135601E-3</v>
      </c>
      <c r="F2259" s="200" t="s">
        <v>188</v>
      </c>
      <c r="G2259" s="200">
        <v>0.46123140929352374</v>
      </c>
      <c r="H2259" s="200">
        <v>0.92992200000000003</v>
      </c>
      <c r="I2259" s="219"/>
      <c r="J2259" s="200">
        <v>1.7110000000000001</v>
      </c>
      <c r="K2259" s="200">
        <v>3.7409999999999999E-2</v>
      </c>
      <c r="L2259" s="220"/>
      <c r="M2259" s="220"/>
      <c r="N2259" s="220"/>
      <c r="O2259" s="3"/>
    </row>
    <row r="2260" spans="1:15">
      <c r="A2260" s="271">
        <v>17</v>
      </c>
      <c r="B2260" s="266">
        <v>41206</v>
      </c>
      <c r="C2260" s="379">
        <v>0.17699999999999999</v>
      </c>
      <c r="D2260" s="200">
        <v>1E-3</v>
      </c>
      <c r="E2260" s="200">
        <v>0.10128007730950099</v>
      </c>
      <c r="F2260" s="200" t="s">
        <v>188</v>
      </c>
      <c r="G2260" s="200">
        <v>0.44844399861100809</v>
      </c>
      <c r="H2260" s="200">
        <v>0.59370800000000001</v>
      </c>
      <c r="I2260" s="219"/>
      <c r="J2260" s="200">
        <v>1.2749999999999999</v>
      </c>
      <c r="K2260" s="200">
        <v>0.1075</v>
      </c>
      <c r="L2260" s="220"/>
      <c r="M2260" s="220"/>
      <c r="N2260" s="220"/>
      <c r="O2260" s="3"/>
    </row>
    <row r="2261" spans="1:15">
      <c r="A2261" s="271">
        <v>18</v>
      </c>
      <c r="B2261" s="266">
        <v>41206</v>
      </c>
      <c r="C2261" s="379">
        <v>0.17899999999999999</v>
      </c>
      <c r="D2261" s="200">
        <v>1E-3</v>
      </c>
      <c r="E2261" s="200">
        <v>2.0648815881854988E-3</v>
      </c>
      <c r="F2261" s="200" t="s">
        <v>188</v>
      </c>
      <c r="G2261" s="200">
        <v>0.33263430486090678</v>
      </c>
      <c r="H2261" s="200">
        <v>0.55423500000000003</v>
      </c>
      <c r="I2261" s="219"/>
      <c r="J2261" s="200">
        <v>1.446</v>
      </c>
      <c r="K2261" s="200">
        <v>2.4729999999999999E-2</v>
      </c>
      <c r="L2261" s="220"/>
      <c r="M2261" s="220"/>
      <c r="N2261" s="220"/>
    </row>
    <row r="2262" spans="1:15">
      <c r="A2262" s="1">
        <v>2</v>
      </c>
      <c r="B2262" s="266">
        <v>41212</v>
      </c>
      <c r="C2262" s="379">
        <v>0.20599999999999999</v>
      </c>
      <c r="D2262" s="200">
        <v>3.0000000000000001E-3</v>
      </c>
      <c r="E2262" s="200">
        <v>1.9285051441917244E-3</v>
      </c>
      <c r="F2262" s="200">
        <v>8.4213860509985711E-3</v>
      </c>
      <c r="G2262" s="200">
        <v>0.41869090103402667</v>
      </c>
      <c r="H2262" s="200">
        <v>0.529644</v>
      </c>
      <c r="I2262" s="219"/>
      <c r="J2262" s="200">
        <v>0.90880000000000005</v>
      </c>
      <c r="K2262" s="200">
        <v>4.4019999999999997E-2</v>
      </c>
      <c r="L2262" s="220"/>
      <c r="M2262" s="220"/>
      <c r="N2262" s="220"/>
      <c r="O2262" s="3"/>
    </row>
    <row r="2263" spans="1:15">
      <c r="A2263" s="271">
        <v>7</v>
      </c>
      <c r="B2263" s="266">
        <v>41212</v>
      </c>
      <c r="C2263" s="379">
        <v>0.39600000000000002</v>
      </c>
      <c r="D2263" s="200">
        <v>1E-3</v>
      </c>
      <c r="E2263" s="200">
        <v>3.435983565897029E-3</v>
      </c>
      <c r="F2263" s="200" t="s">
        <v>188</v>
      </c>
      <c r="G2263" s="200">
        <v>0.47307473873576522</v>
      </c>
      <c r="H2263" s="200">
        <v>0.94874999999999998</v>
      </c>
      <c r="I2263" s="219"/>
      <c r="J2263" s="200">
        <v>0.4677</v>
      </c>
      <c r="K2263" s="200">
        <v>4.8689999999999997E-2</v>
      </c>
      <c r="L2263" s="220"/>
      <c r="M2263" s="220"/>
      <c r="N2263" s="220"/>
      <c r="O2263" s="3"/>
    </row>
    <row r="2264" spans="1:15">
      <c r="A2264" s="271">
        <v>17</v>
      </c>
      <c r="B2264" s="266">
        <v>41212</v>
      </c>
      <c r="C2264" s="379">
        <v>0.17199999999999999</v>
      </c>
      <c r="D2264" s="200">
        <v>4.0000000000000001E-3</v>
      </c>
      <c r="E2264" s="200">
        <v>0.10005220662269342</v>
      </c>
      <c r="F2264" s="200" t="s">
        <v>188</v>
      </c>
      <c r="G2264" s="200">
        <v>0.44715707517450137</v>
      </c>
      <c r="H2264" s="200">
        <v>0.54052199999999995</v>
      </c>
      <c r="I2264" s="219"/>
      <c r="J2264" s="200">
        <v>1.698</v>
      </c>
      <c r="K2264" s="200">
        <v>0.2127</v>
      </c>
      <c r="L2264" s="220"/>
      <c r="M2264" s="220"/>
      <c r="N2264" s="220"/>
      <c r="O2264" s="3"/>
    </row>
    <row r="2265" spans="1:15">
      <c r="A2265" s="271">
        <v>18</v>
      </c>
      <c r="B2265" s="266">
        <v>41212</v>
      </c>
      <c r="C2265" s="379">
        <v>0.17399999999999999</v>
      </c>
      <c r="D2265" s="200">
        <v>0</v>
      </c>
      <c r="E2265" s="200">
        <v>2.1681713571029188E-3</v>
      </c>
      <c r="F2265" s="200" t="s">
        <v>188</v>
      </c>
      <c r="G2265" s="200">
        <v>0.35066313474123723</v>
      </c>
      <c r="H2265" s="200">
        <v>0.48707800000000001</v>
      </c>
      <c r="I2265" s="219"/>
      <c r="J2265" s="200">
        <v>1.6830000000000001</v>
      </c>
      <c r="K2265" s="200">
        <v>8.7370000000000003E-2</v>
      </c>
      <c r="L2265" s="220"/>
      <c r="M2265" s="220"/>
      <c r="N2265" s="220"/>
    </row>
    <row r="2266" spans="1:15">
      <c r="A2266" s="1">
        <v>2</v>
      </c>
      <c r="B2266" s="266">
        <v>41219</v>
      </c>
      <c r="C2266" s="379">
        <v>0.193</v>
      </c>
      <c r="D2266" s="200">
        <v>1E-3</v>
      </c>
      <c r="E2266" s="200">
        <v>1.5275569773531073E-3</v>
      </c>
      <c r="F2266" s="200">
        <v>9.7217631608573322E-3</v>
      </c>
      <c r="G2266" s="200">
        <v>0.46834456524872248</v>
      </c>
      <c r="H2266" s="200">
        <v>0.57102699999999995</v>
      </c>
      <c r="I2266" s="219"/>
      <c r="J2266" s="200">
        <v>2.0209999999999999</v>
      </c>
      <c r="K2266" s="200">
        <v>4.9860000000000002E-2</v>
      </c>
      <c r="L2266" s="220"/>
      <c r="M2266" s="220"/>
      <c r="N2266" s="220"/>
      <c r="O2266" s="3"/>
    </row>
    <row r="2267" spans="1:15">
      <c r="A2267" s="271">
        <v>7</v>
      </c>
      <c r="B2267" s="266">
        <v>41219</v>
      </c>
      <c r="C2267" s="381">
        <v>0.39600000000000002</v>
      </c>
      <c r="D2267" s="200">
        <v>2E-3</v>
      </c>
      <c r="E2267" s="200">
        <v>1.2220972069772556E-2</v>
      </c>
      <c r="F2267" s="200">
        <v>2.4954375816340225E-4</v>
      </c>
      <c r="G2267" s="200">
        <v>0.48982341120225414</v>
      </c>
      <c r="H2267" s="200">
        <v>0.92325400000000002</v>
      </c>
      <c r="I2267" s="219"/>
      <c r="J2267" s="200">
        <v>1.643</v>
      </c>
      <c r="K2267" s="200">
        <v>5.0209999999999998E-2</v>
      </c>
      <c r="L2267" s="220"/>
      <c r="M2267" s="220"/>
      <c r="N2267" s="220"/>
      <c r="O2267" s="3"/>
    </row>
    <row r="2268" spans="1:15">
      <c r="A2268" s="271">
        <v>17</v>
      </c>
      <c r="B2268" s="266">
        <v>41219</v>
      </c>
      <c r="C2268" s="379">
        <v>0.17199999999999999</v>
      </c>
      <c r="D2268" s="200">
        <v>1E-3</v>
      </c>
      <c r="E2268" s="200">
        <v>0.11057046664895288</v>
      </c>
      <c r="F2268" s="200" t="s">
        <v>188</v>
      </c>
      <c r="G2268" s="200">
        <v>0.47906033390380615</v>
      </c>
      <c r="H2268" s="200">
        <v>0.60425099999999998</v>
      </c>
      <c r="I2268" s="219"/>
      <c r="J2268" s="200">
        <v>1.4930000000000001</v>
      </c>
      <c r="K2268" s="200">
        <v>0.15090000000000001</v>
      </c>
      <c r="L2268" s="220"/>
      <c r="M2268" s="220"/>
      <c r="N2268" s="220"/>
      <c r="O2268" s="3"/>
    </row>
    <row r="2269" spans="1:15">
      <c r="A2269" s="271">
        <v>18</v>
      </c>
      <c r="B2269" s="266">
        <v>41219</v>
      </c>
      <c r="C2269" s="379">
        <v>0.17899999999999999</v>
      </c>
      <c r="D2269" s="200">
        <v>2E-3</v>
      </c>
      <c r="E2269" s="200">
        <v>1.1173337568477688E-3</v>
      </c>
      <c r="F2269" s="200">
        <v>1.7042439542917739E-3</v>
      </c>
      <c r="G2269" s="200">
        <v>0.38649934456116336</v>
      </c>
      <c r="H2269" s="200">
        <v>0.55096100000000003</v>
      </c>
      <c r="I2269" s="219"/>
      <c r="J2269" s="200">
        <v>1.86</v>
      </c>
      <c r="K2269" s="200">
        <v>3.6569999999999998E-2</v>
      </c>
      <c r="L2269" s="220"/>
      <c r="M2269" s="220"/>
      <c r="N2269" s="220"/>
    </row>
    <row r="2270" spans="1:15">
      <c r="A2270" s="1">
        <v>2</v>
      </c>
      <c r="B2270" s="266">
        <v>41226</v>
      </c>
      <c r="C2270" s="379">
        <v>0.188</v>
      </c>
      <c r="D2270" s="200">
        <v>1E-3</v>
      </c>
      <c r="E2270" s="200">
        <v>1.6997316769900676E-2</v>
      </c>
      <c r="F2270" s="200">
        <v>4.222929836130894E-3</v>
      </c>
      <c r="G2270" s="200">
        <v>0.44297669217203622</v>
      </c>
      <c r="H2270" s="200">
        <v>0.58502799999999999</v>
      </c>
      <c r="I2270" s="219"/>
      <c r="J2270" s="200">
        <v>1.772</v>
      </c>
      <c r="K2270" s="200">
        <v>3.5090000000000003E-2</v>
      </c>
      <c r="L2270" s="220"/>
      <c r="M2270" s="220"/>
      <c r="N2270" s="220"/>
      <c r="O2270" s="3"/>
    </row>
    <row r="2271" spans="1:15">
      <c r="A2271" s="271">
        <v>7</v>
      </c>
      <c r="B2271" s="266">
        <v>41226</v>
      </c>
      <c r="C2271" s="379">
        <v>0.39100000000000001</v>
      </c>
      <c r="D2271" s="200">
        <v>1E-3</v>
      </c>
      <c r="E2271" s="200">
        <v>7.7387183105217788E-3</v>
      </c>
      <c r="F2271" s="200" t="s">
        <v>188</v>
      </c>
      <c r="G2271" s="200">
        <v>0.48089055805695358</v>
      </c>
      <c r="H2271" s="200">
        <v>1.052319</v>
      </c>
      <c r="I2271" s="219"/>
      <c r="J2271" s="200">
        <v>1.659</v>
      </c>
      <c r="K2271" s="200">
        <v>0.1268</v>
      </c>
      <c r="L2271" s="220"/>
      <c r="M2271" s="220"/>
      <c r="N2271" s="220"/>
      <c r="O2271" s="3"/>
    </row>
    <row r="2272" spans="1:15">
      <c r="A2272" s="271">
        <v>17</v>
      </c>
      <c r="B2272" s="266">
        <v>41226</v>
      </c>
      <c r="C2272" s="379">
        <v>0.16700000000000001</v>
      </c>
      <c r="D2272" s="200">
        <v>1E-3</v>
      </c>
      <c r="E2272" s="200">
        <v>6.6577798007545902E-2</v>
      </c>
      <c r="F2272" s="200" t="s">
        <v>188</v>
      </c>
      <c r="G2272" s="200">
        <v>0.4589503147632662</v>
      </c>
      <c r="H2272" s="200">
        <v>0.62071600000000005</v>
      </c>
      <c r="I2272" s="219"/>
      <c r="J2272" s="200">
        <v>1.5269999999999999</v>
      </c>
      <c r="K2272" s="200">
        <v>8.9649999999999994E-2</v>
      </c>
      <c r="L2272" s="220"/>
      <c r="M2272" s="220"/>
      <c r="N2272" s="220"/>
      <c r="O2272" s="3"/>
    </row>
    <row r="2273" spans="1:15">
      <c r="A2273" s="271">
        <v>18</v>
      </c>
      <c r="B2273" s="266">
        <v>41226</v>
      </c>
      <c r="C2273" s="379">
        <v>0.17199999999999999</v>
      </c>
      <c r="D2273" s="200">
        <v>0</v>
      </c>
      <c r="E2273" s="200">
        <v>9.5223769299141771E-4</v>
      </c>
      <c r="F2273" s="200" t="s">
        <v>188</v>
      </c>
      <c r="G2273" s="200">
        <v>0.37895953733441384</v>
      </c>
      <c r="H2273" s="200">
        <v>0.61189800000000005</v>
      </c>
      <c r="I2273" s="219"/>
      <c r="J2273" s="200">
        <v>1.8740000000000001</v>
      </c>
      <c r="K2273" s="200">
        <v>6.8099999999999994E-2</v>
      </c>
      <c r="L2273" s="220"/>
      <c r="M2273" s="220"/>
      <c r="N2273" s="220"/>
    </row>
    <row r="2274" spans="1:15">
      <c r="A2274" s="1">
        <v>2</v>
      </c>
      <c r="B2274" s="266">
        <v>41233</v>
      </c>
      <c r="C2274" s="379">
        <v>0.17399999999999999</v>
      </c>
      <c r="D2274" s="200">
        <v>1E-3</v>
      </c>
      <c r="E2274" s="200">
        <v>2.1508604674280269E-3</v>
      </c>
      <c r="F2274" s="200">
        <v>5.2932102797493257E-3</v>
      </c>
      <c r="G2274" s="200">
        <v>0.41374320499766443</v>
      </c>
      <c r="H2274" s="200">
        <v>0.53288599999999997</v>
      </c>
      <c r="I2274" s="219"/>
      <c r="J2274" s="200">
        <v>1.419</v>
      </c>
      <c r="K2274" s="200">
        <v>3.9120000000000002E-2</v>
      </c>
      <c r="L2274" s="220"/>
      <c r="M2274" s="220"/>
      <c r="N2274" s="220"/>
      <c r="O2274" s="3"/>
    </row>
    <row r="2275" spans="1:15">
      <c r="A2275" s="271">
        <v>7</v>
      </c>
      <c r="B2275" s="266">
        <v>41233</v>
      </c>
      <c r="C2275" s="379">
        <v>0.376</v>
      </c>
      <c r="D2275" s="200">
        <v>1E-3</v>
      </c>
      <c r="E2275" s="200">
        <v>2.0220038607695702E-2</v>
      </c>
      <c r="F2275" s="200">
        <v>2.6364681834474039E-3</v>
      </c>
      <c r="G2275" s="200">
        <v>0.46550866675405211</v>
      </c>
      <c r="H2275" s="200">
        <v>0.98453900000000005</v>
      </c>
      <c r="I2275" s="219"/>
      <c r="J2275" s="200">
        <v>1.444</v>
      </c>
      <c r="K2275" s="200">
        <v>6.7839999999999998E-2</v>
      </c>
      <c r="L2275" s="220"/>
      <c r="M2275" s="220"/>
      <c r="N2275" s="220"/>
      <c r="O2275" s="3"/>
    </row>
    <row r="2276" spans="1:15">
      <c r="A2276" s="271">
        <v>17</v>
      </c>
      <c r="B2276" s="266">
        <v>41233</v>
      </c>
      <c r="C2276" s="379">
        <v>0.161</v>
      </c>
      <c r="D2276" s="200">
        <v>3.0000000000000001E-3</v>
      </c>
      <c r="E2276" s="200">
        <v>8.3767531669640724E-2</v>
      </c>
      <c r="F2276" s="200">
        <v>2.8649768888572131E-3</v>
      </c>
      <c r="G2276" s="200">
        <v>0.44074367772435485</v>
      </c>
      <c r="H2276" s="200">
        <v>0.548763</v>
      </c>
      <c r="I2276" s="219"/>
      <c r="J2276" s="200">
        <v>1.1539999999999999</v>
      </c>
      <c r="K2276" s="200">
        <v>0.1216</v>
      </c>
      <c r="L2276" s="220"/>
      <c r="M2276" s="220"/>
      <c r="N2276" s="220"/>
      <c r="O2276" s="3"/>
    </row>
    <row r="2277" spans="1:15">
      <c r="A2277" s="271">
        <v>18</v>
      </c>
      <c r="B2277" s="266">
        <v>41233</v>
      </c>
      <c r="C2277" s="379">
        <v>0.16200000000000001</v>
      </c>
      <c r="D2277" s="200">
        <v>2E-3</v>
      </c>
      <c r="E2277" s="200">
        <v>2.8536605505512596E-3</v>
      </c>
      <c r="F2277" s="200">
        <v>2.4923868671073587E-3</v>
      </c>
      <c r="G2277" s="200">
        <v>0.35398939005075503</v>
      </c>
      <c r="H2277" s="200">
        <v>0.52723100000000001</v>
      </c>
      <c r="I2277" s="219"/>
      <c r="J2277" s="200">
        <v>1.4970000000000001</v>
      </c>
      <c r="K2277" s="200">
        <v>4.2819999999999997E-2</v>
      </c>
      <c r="L2277" s="220"/>
      <c r="M2277" s="220"/>
      <c r="N2277" s="220"/>
    </row>
    <row r="2278" spans="1:15">
      <c r="A2278" s="1">
        <v>2</v>
      </c>
      <c r="B2278" s="318">
        <v>41240</v>
      </c>
      <c r="C2278" s="379">
        <v>0.17499999999999999</v>
      </c>
      <c r="D2278" s="200">
        <v>2E-3</v>
      </c>
      <c r="E2278" s="200">
        <v>1.5443691704619738E-3</v>
      </c>
      <c r="F2278" s="200">
        <v>4.1788352108128929E-3</v>
      </c>
      <c r="G2278" s="200">
        <v>0.42587431508834012</v>
      </c>
      <c r="H2278" s="200">
        <v>0.54540599999999995</v>
      </c>
      <c r="I2278" s="219"/>
      <c r="J2278" s="200">
        <v>1.873</v>
      </c>
      <c r="K2278" s="200">
        <v>5.7439999999999998E-2</v>
      </c>
      <c r="L2278" s="220"/>
      <c r="M2278" s="220"/>
      <c r="N2278" s="220"/>
      <c r="O2278" s="3"/>
    </row>
    <row r="2279" spans="1:15">
      <c r="A2279" s="271">
        <v>7</v>
      </c>
      <c r="B2279" s="318">
        <v>41240</v>
      </c>
      <c r="C2279" s="379">
        <v>0.38100000000000001</v>
      </c>
      <c r="D2279" s="200">
        <v>3.0000000000000001E-3</v>
      </c>
      <c r="E2279" s="200">
        <v>2.6349082812674729E-2</v>
      </c>
      <c r="F2279" s="200" t="s">
        <v>188</v>
      </c>
      <c r="G2279" s="200">
        <v>0.47711168374791374</v>
      </c>
      <c r="H2279" s="200">
        <v>1.000591</v>
      </c>
      <c r="I2279" s="219"/>
      <c r="J2279" s="200">
        <v>1.546</v>
      </c>
      <c r="K2279" s="200">
        <v>7.1620000000000003E-2</v>
      </c>
      <c r="L2279" s="220"/>
      <c r="M2279" s="220"/>
      <c r="N2279" s="220"/>
      <c r="O2279" s="3"/>
    </row>
    <row r="2280" spans="1:15">
      <c r="A2280" s="271">
        <v>17</v>
      </c>
      <c r="B2280" s="318">
        <v>41240</v>
      </c>
      <c r="C2280" s="379">
        <v>0.161</v>
      </c>
      <c r="D2280" s="200">
        <v>2E-3</v>
      </c>
      <c r="E2280" s="200">
        <v>9.0967911963164144E-2</v>
      </c>
      <c r="F2280" s="200" t="s">
        <v>188</v>
      </c>
      <c r="G2280" s="200">
        <v>0.45299777989963286</v>
      </c>
      <c r="H2280" s="200">
        <v>0.56115499999999996</v>
      </c>
      <c r="I2280" s="219"/>
      <c r="J2280" s="200">
        <v>1.264</v>
      </c>
      <c r="K2280" s="200">
        <v>0.126</v>
      </c>
      <c r="L2280" s="220"/>
      <c r="M2280" s="220"/>
      <c r="N2280" s="220"/>
      <c r="O2280" s="3"/>
    </row>
    <row r="2281" spans="1:15">
      <c r="A2281" s="271">
        <v>18</v>
      </c>
      <c r="B2281" s="318">
        <v>41240</v>
      </c>
      <c r="C2281" s="379">
        <v>0.161</v>
      </c>
      <c r="D2281" s="200">
        <v>1E-3</v>
      </c>
      <c r="E2281" s="200">
        <v>2.1569137448690778E-3</v>
      </c>
      <c r="F2281" s="200" t="s">
        <v>188</v>
      </c>
      <c r="G2281" s="200">
        <v>0.3626442091764952</v>
      </c>
      <c r="H2281" s="200">
        <v>0.54178800000000005</v>
      </c>
      <c r="I2281" s="219"/>
      <c r="J2281" s="200">
        <v>1.5289999999999999</v>
      </c>
      <c r="K2281" s="200">
        <v>3.1060000000000001E-2</v>
      </c>
      <c r="L2281" s="220"/>
      <c r="M2281" s="220"/>
      <c r="N2281" s="220"/>
    </row>
    <row r="2282" spans="1:15">
      <c r="A2282" s="1">
        <v>2</v>
      </c>
      <c r="B2282" s="266">
        <v>41247</v>
      </c>
      <c r="C2282" s="200">
        <v>0.16900000000000001</v>
      </c>
      <c r="D2282" s="200">
        <v>2E-3</v>
      </c>
      <c r="E2282" s="200">
        <v>2.8747863376661401E-3</v>
      </c>
      <c r="F2282" s="200">
        <v>4.4489091066251046E-3</v>
      </c>
      <c r="G2282" s="200">
        <v>0.41565563143223061</v>
      </c>
      <c r="H2282" s="200">
        <v>0.51160600000000001</v>
      </c>
      <c r="I2282" s="219"/>
      <c r="J2282" s="200">
        <v>1.6519999999999999</v>
      </c>
      <c r="K2282" s="200">
        <v>3.4500000000000003E-2</v>
      </c>
      <c r="L2282" s="220"/>
      <c r="M2282" s="220"/>
      <c r="N2282" s="220"/>
      <c r="O2282" s="3"/>
    </row>
    <row r="2283" spans="1:15">
      <c r="A2283" s="271">
        <v>7</v>
      </c>
      <c r="B2283" s="285">
        <v>41247</v>
      </c>
      <c r="C2283" s="200">
        <v>0.371</v>
      </c>
      <c r="D2283" s="200">
        <v>3.0000000000000001E-3</v>
      </c>
      <c r="E2283" s="200">
        <v>3.2169824420151642E-2</v>
      </c>
      <c r="F2283" s="200" t="s">
        <v>188</v>
      </c>
      <c r="G2283" s="200">
        <v>0.47148710870395277</v>
      </c>
      <c r="H2283" s="200">
        <v>0.97632300000000005</v>
      </c>
      <c r="I2283" s="219"/>
      <c r="J2283" s="200">
        <v>1.5549999999999999</v>
      </c>
      <c r="K2283" s="200">
        <v>7.4440000000000006E-2</v>
      </c>
      <c r="L2283" s="220"/>
      <c r="M2283" s="220"/>
      <c r="N2283" s="220"/>
      <c r="O2283" s="3"/>
    </row>
    <row r="2284" spans="1:15">
      <c r="A2284" s="271">
        <v>17</v>
      </c>
      <c r="B2284" s="266">
        <v>41247</v>
      </c>
      <c r="C2284" s="200">
        <v>0.153</v>
      </c>
      <c r="D2284" s="200">
        <v>3.0000000000000001E-3</v>
      </c>
      <c r="E2284" s="200">
        <v>8.2750399338669331E-2</v>
      </c>
      <c r="F2284" s="200" t="s">
        <v>188</v>
      </c>
      <c r="G2284" s="200">
        <v>0.44354820846742721</v>
      </c>
      <c r="H2284" s="200">
        <v>0.52266800000000002</v>
      </c>
      <c r="I2284" s="219"/>
      <c r="J2284" s="200">
        <v>1.486</v>
      </c>
      <c r="K2284" s="200">
        <v>0.1421</v>
      </c>
      <c r="L2284" s="220"/>
      <c r="M2284" s="220"/>
      <c r="N2284" s="220"/>
      <c r="O2284" s="3"/>
    </row>
    <row r="2285" spans="1:15">
      <c r="A2285" s="271">
        <v>18</v>
      </c>
      <c r="B2285" s="266">
        <v>41247</v>
      </c>
      <c r="C2285" s="200">
        <v>0.157</v>
      </c>
      <c r="D2285" s="200">
        <v>2E-3</v>
      </c>
      <c r="E2285" s="200">
        <v>5.6986812136451109E-3</v>
      </c>
      <c r="F2285" s="200">
        <v>1.0971232322126297E-3</v>
      </c>
      <c r="G2285" s="200">
        <v>0.35381477565928487</v>
      </c>
      <c r="H2285" s="200">
        <v>0.51296299999999995</v>
      </c>
      <c r="I2285" s="219"/>
      <c r="J2285" s="200">
        <v>1.4850000000000001</v>
      </c>
      <c r="K2285" s="200">
        <v>3.8989999999999997E-2</v>
      </c>
      <c r="L2285" s="220"/>
      <c r="M2285" s="220"/>
      <c r="N2285" s="220"/>
    </row>
    <row r="2286" spans="1:15">
      <c r="A2286" s="1">
        <v>2</v>
      </c>
      <c r="B2286" s="262">
        <v>41254</v>
      </c>
      <c r="C2286" s="196">
        <v>0.17899999999999999</v>
      </c>
      <c r="D2286" s="196">
        <v>3.0000000000000001E-3</v>
      </c>
      <c r="E2286" s="196">
        <v>1.8268827952523891E-3</v>
      </c>
      <c r="F2286" s="196" t="s">
        <v>188</v>
      </c>
      <c r="G2286" s="196">
        <v>0.44114680245431026</v>
      </c>
      <c r="H2286" s="196">
        <v>0.57693700000000003</v>
      </c>
      <c r="I2286" s="196"/>
      <c r="J2286" s="196">
        <v>2.2360000000000002</v>
      </c>
      <c r="K2286" s="196">
        <v>6.5000000000000002E-2</v>
      </c>
      <c r="L2286" s="220"/>
      <c r="M2286" s="220"/>
      <c r="N2286" s="220"/>
      <c r="O2286" s="3"/>
    </row>
    <row r="2287" spans="1:15">
      <c r="A2287" s="271">
        <v>7</v>
      </c>
      <c r="B2287" s="262">
        <v>41254</v>
      </c>
      <c r="C2287" s="196">
        <v>0.376</v>
      </c>
      <c r="D2287" s="196">
        <v>2E-3</v>
      </c>
      <c r="E2287" s="196">
        <v>2.9212706227610807E-2</v>
      </c>
      <c r="F2287" s="196" t="s">
        <v>188</v>
      </c>
      <c r="G2287" s="196">
        <v>0.48803655370478605</v>
      </c>
      <c r="H2287" s="196">
        <v>1.0071239999999999</v>
      </c>
      <c r="I2287" s="196"/>
      <c r="J2287" s="196">
        <v>1.827</v>
      </c>
      <c r="K2287" s="196">
        <v>8.3000000000000004E-2</v>
      </c>
      <c r="L2287" s="220"/>
      <c r="M2287" s="220"/>
      <c r="N2287" s="220"/>
      <c r="O2287" s="3"/>
    </row>
    <row r="2288" spans="1:15">
      <c r="A2288" s="271">
        <v>17</v>
      </c>
      <c r="B2288" s="262">
        <v>41254</v>
      </c>
      <c r="C2288" s="196">
        <v>0.157</v>
      </c>
      <c r="D2288" s="196">
        <v>3.0000000000000001E-3</v>
      </c>
      <c r="E2288" s="196">
        <v>6.462511010236692E-2</v>
      </c>
      <c r="F2288" s="196" t="s">
        <v>188</v>
      </c>
      <c r="G2288" s="196">
        <v>0.45086832838807656</v>
      </c>
      <c r="H2288" s="196">
        <v>0.57598000000000005</v>
      </c>
      <c r="I2288" s="196"/>
      <c r="J2288" s="196">
        <v>1.728</v>
      </c>
      <c r="K2288" s="196">
        <v>0.1017</v>
      </c>
      <c r="L2288" s="220"/>
      <c r="M2288" s="220"/>
      <c r="N2288" s="220"/>
      <c r="O2288" s="3"/>
    </row>
    <row r="2289" spans="1:15">
      <c r="A2289" s="271">
        <v>18</v>
      </c>
      <c r="B2289" s="266">
        <v>41254</v>
      </c>
      <c r="C2289" s="200">
        <v>0.16200000000000001</v>
      </c>
      <c r="D2289" s="200">
        <v>2E-3</v>
      </c>
      <c r="E2289" s="200">
        <v>3.1517021000371705E-3</v>
      </c>
      <c r="F2289" s="200" t="s">
        <v>188</v>
      </c>
      <c r="G2289" s="200">
        <v>0.38271130132022835</v>
      </c>
      <c r="H2289" s="200">
        <v>0.57637899999999997</v>
      </c>
      <c r="I2289" s="219"/>
      <c r="J2289" s="200">
        <v>1.982</v>
      </c>
      <c r="K2289" s="200">
        <v>4.4479999999999999E-2</v>
      </c>
      <c r="L2289" s="220"/>
      <c r="M2289" s="220"/>
      <c r="N2289" s="220"/>
    </row>
    <row r="2290" spans="1:15">
      <c r="A2290" s="1">
        <v>2</v>
      </c>
      <c r="B2290" s="266">
        <v>41261</v>
      </c>
      <c r="C2290" s="200">
        <v>0.19900000000000001</v>
      </c>
      <c r="D2290" s="200">
        <v>0</v>
      </c>
      <c r="E2290" s="200">
        <v>1.694340254238107E-3</v>
      </c>
      <c r="F2290" s="200">
        <v>5.5794344699375597E-3</v>
      </c>
      <c r="G2290" s="200">
        <v>0.49247231804484198</v>
      </c>
      <c r="H2290" s="200">
        <v>0.57230499999999995</v>
      </c>
      <c r="I2290" s="219"/>
      <c r="J2290" s="200">
        <v>1.85</v>
      </c>
      <c r="K2290" s="200">
        <v>5.8700000000000002E-2</v>
      </c>
      <c r="L2290" s="220"/>
      <c r="M2290" s="220"/>
      <c r="N2290" s="220"/>
      <c r="O2290" s="3"/>
    </row>
    <row r="2291" spans="1:15">
      <c r="A2291" s="271">
        <v>7</v>
      </c>
      <c r="B2291" s="266">
        <v>41261</v>
      </c>
      <c r="C2291" s="200">
        <v>0.41099999999999998</v>
      </c>
      <c r="D2291" s="200">
        <v>2E-3</v>
      </c>
      <c r="E2291" s="200">
        <v>3.8333456979164716E-2</v>
      </c>
      <c r="F2291" s="200" t="s">
        <v>188</v>
      </c>
      <c r="G2291" s="200">
        <v>0.50503207971317898</v>
      </c>
      <c r="H2291" s="200">
        <v>0.99541000000000002</v>
      </c>
      <c r="I2291" s="219"/>
      <c r="J2291" s="200">
        <v>1.575</v>
      </c>
      <c r="K2291" s="200">
        <v>7.1440000000000003E-2</v>
      </c>
      <c r="L2291" s="220"/>
      <c r="M2291" s="220"/>
      <c r="N2291" s="220"/>
      <c r="O2291" s="3"/>
    </row>
    <row r="2292" spans="1:15">
      <c r="A2292" s="271">
        <v>17</v>
      </c>
      <c r="B2292" s="266">
        <v>41261</v>
      </c>
      <c r="C2292" s="200">
        <v>0.16200000000000001</v>
      </c>
      <c r="D2292" s="200">
        <v>1E-3</v>
      </c>
      <c r="E2292" s="200">
        <v>6.690940393185206E-2</v>
      </c>
      <c r="F2292" s="200" t="s">
        <v>188</v>
      </c>
      <c r="G2292" s="200">
        <v>0.45101946502025281</v>
      </c>
      <c r="H2292" s="200">
        <v>0.55024300000000004</v>
      </c>
      <c r="I2292" s="219"/>
      <c r="J2292" s="200">
        <v>2.0720000000000001</v>
      </c>
      <c r="K2292" s="200">
        <v>0.1366</v>
      </c>
      <c r="L2292" s="220"/>
      <c r="M2292" s="220"/>
      <c r="N2292" s="220"/>
      <c r="O2292" s="3"/>
    </row>
    <row r="2293" spans="1:15">
      <c r="A2293" s="271">
        <v>18</v>
      </c>
      <c r="B2293" s="266">
        <v>41261</v>
      </c>
      <c r="C2293" s="200">
        <v>0.17100000000000001</v>
      </c>
      <c r="D2293" s="200">
        <v>1E-3</v>
      </c>
      <c r="E2293" s="200">
        <v>3.4982111040745755E-3</v>
      </c>
      <c r="F2293" s="200" t="s">
        <v>188</v>
      </c>
      <c r="G2293" s="200">
        <v>0.40218746315337445</v>
      </c>
      <c r="H2293" s="200">
        <v>0.54630599999999996</v>
      </c>
      <c r="I2293" s="219"/>
      <c r="J2293" s="200">
        <v>1.7889999999999999</v>
      </c>
      <c r="K2293" s="200">
        <v>4.2360000000000002E-2</v>
      </c>
      <c r="L2293" s="220"/>
      <c r="M2293" s="220"/>
      <c r="N2293" s="220"/>
    </row>
    <row r="2294" spans="1:15">
      <c r="A2294" s="1">
        <v>2</v>
      </c>
      <c r="B2294" s="266">
        <v>41269</v>
      </c>
      <c r="C2294" s="200">
        <v>0.44400000000000001</v>
      </c>
      <c r="D2294" s="200">
        <v>0</v>
      </c>
      <c r="E2294" s="200">
        <v>2.3545799638958515E-3</v>
      </c>
      <c r="F2294" s="200">
        <v>5.6416571401092215E-3</v>
      </c>
      <c r="G2294" s="200">
        <v>0.82190738925817985</v>
      </c>
      <c r="H2294" s="200">
        <v>0.47830899999999998</v>
      </c>
      <c r="I2294" s="219"/>
      <c r="J2294" s="200">
        <v>2.1419999999999999</v>
      </c>
      <c r="K2294" s="200">
        <v>5.6590000000000001E-2</v>
      </c>
      <c r="L2294" s="220"/>
      <c r="M2294" s="220"/>
      <c r="N2294" s="220"/>
      <c r="O2294" s="3"/>
    </row>
    <row r="2295" spans="1:15">
      <c r="A2295" s="271">
        <v>7</v>
      </c>
      <c r="B2295" s="266">
        <v>41269</v>
      </c>
      <c r="C2295" s="200">
        <v>0.81100000000000005</v>
      </c>
      <c r="D2295" s="200">
        <v>3.0000000000000001E-3</v>
      </c>
      <c r="E2295" s="200">
        <v>5.0020553423439265E-2</v>
      </c>
      <c r="F2295" s="200">
        <v>4.0919928039145643E-3</v>
      </c>
      <c r="G2295" s="200">
        <v>0.76555118003366385</v>
      </c>
      <c r="H2295" s="200">
        <v>0.72127399999999997</v>
      </c>
      <c r="I2295" s="219"/>
      <c r="J2295" s="200">
        <v>1.8420000000000001</v>
      </c>
      <c r="K2295" s="200">
        <v>0.10150000000000001</v>
      </c>
      <c r="L2295" s="220"/>
      <c r="M2295" s="220"/>
      <c r="N2295" s="220"/>
      <c r="O2295" s="3"/>
    </row>
    <row r="2296" spans="1:15">
      <c r="A2296" s="271">
        <v>17</v>
      </c>
      <c r="B2296" s="266">
        <v>41269</v>
      </c>
      <c r="C2296" s="200">
        <v>0.35599999999999998</v>
      </c>
      <c r="D2296" s="200">
        <v>1E-3</v>
      </c>
      <c r="E2296" s="200">
        <v>0.17688780684036898</v>
      </c>
      <c r="F2296" s="200">
        <v>2.1001783832465546E-3</v>
      </c>
      <c r="G2296" s="200">
        <v>0.66370289695068729</v>
      </c>
      <c r="H2296" s="200">
        <v>0.56940500000000005</v>
      </c>
      <c r="I2296" s="219"/>
      <c r="J2296" s="200">
        <v>1.4219999999999999</v>
      </c>
      <c r="K2296" s="200">
        <v>0.22059999999999999</v>
      </c>
      <c r="L2296" s="220"/>
      <c r="M2296" s="220"/>
      <c r="N2296" s="220"/>
      <c r="O2296" s="3"/>
    </row>
    <row r="2297" spans="1:15">
      <c r="A2297" s="271">
        <v>18</v>
      </c>
      <c r="B2297" s="266">
        <v>41269</v>
      </c>
      <c r="C2297" s="200">
        <v>0.317</v>
      </c>
      <c r="D2297" s="200">
        <v>2E-3</v>
      </c>
      <c r="E2297" s="200">
        <v>1.1348524503684884E-2</v>
      </c>
      <c r="F2297" s="200">
        <v>3.5446543067240762E-3</v>
      </c>
      <c r="G2297" s="200">
        <v>0.56215277785575124</v>
      </c>
      <c r="H2297" s="200">
        <v>0.4985</v>
      </c>
      <c r="I2297" s="219"/>
      <c r="J2297" s="200">
        <v>2.2370000000000001</v>
      </c>
      <c r="K2297" s="200">
        <v>0.1019</v>
      </c>
      <c r="L2297" s="220"/>
      <c r="M2297" s="220"/>
      <c r="N2297" s="220"/>
    </row>
    <row r="2298" spans="1:15">
      <c r="A2298" s="1">
        <v>2</v>
      </c>
      <c r="B2298" s="238">
        <v>41276</v>
      </c>
      <c r="C2298" s="200">
        <v>0.249</v>
      </c>
      <c r="D2298" s="200">
        <v>1E-3</v>
      </c>
      <c r="E2298" s="200">
        <v>1.7564999623133769E-3</v>
      </c>
      <c r="F2298" s="200" t="s">
        <v>188</v>
      </c>
      <c r="G2298" s="200">
        <v>0.50680123473801975</v>
      </c>
      <c r="H2298" s="200">
        <v>0.50934400000000002</v>
      </c>
      <c r="I2298" s="219">
        <v>1.1000000000000001E-3</v>
      </c>
      <c r="J2298" s="200">
        <v>2.0979999999999999</v>
      </c>
      <c r="K2298" s="200">
        <v>3.9570000000000001E-2</v>
      </c>
      <c r="L2298" s="220"/>
      <c r="M2298" s="220"/>
      <c r="N2298" s="220"/>
      <c r="O2298" s="3"/>
    </row>
    <row r="2299" spans="1:15">
      <c r="A2299" s="271">
        <v>7</v>
      </c>
      <c r="B2299" s="238">
        <v>41276</v>
      </c>
      <c r="C2299" s="200">
        <v>0.49099999999999999</v>
      </c>
      <c r="D2299" s="200">
        <v>1E-3</v>
      </c>
      <c r="E2299" s="200">
        <v>5.1329967476496777E-2</v>
      </c>
      <c r="F2299" s="200" t="s">
        <v>188</v>
      </c>
      <c r="G2299" s="200">
        <v>0.55513119480229389</v>
      </c>
      <c r="H2299" s="200">
        <v>0.91815500000000005</v>
      </c>
      <c r="I2299" s="219">
        <v>1.5E-3</v>
      </c>
      <c r="J2299" s="200">
        <v>1.639</v>
      </c>
      <c r="K2299" s="200">
        <v>6.1440000000000002E-2</v>
      </c>
      <c r="L2299" s="220"/>
      <c r="M2299" s="220"/>
      <c r="N2299" s="220"/>
      <c r="O2299" s="265"/>
    </row>
    <row r="2300" spans="1:15">
      <c r="A2300" s="271">
        <v>17</v>
      </c>
      <c r="B2300" s="238">
        <v>41276</v>
      </c>
      <c r="C2300" s="200">
        <v>0.20100000000000001</v>
      </c>
      <c r="D2300" s="200">
        <v>2E-3</v>
      </c>
      <c r="E2300" s="200">
        <v>8.5248810514621909E-2</v>
      </c>
      <c r="F2300" s="200" t="s">
        <v>188</v>
      </c>
      <c r="G2300" s="200">
        <v>0.51622860093144807</v>
      </c>
      <c r="H2300" s="200">
        <v>0.54493499999999995</v>
      </c>
      <c r="I2300" s="219">
        <v>1.4E-3</v>
      </c>
      <c r="J2300" s="200">
        <v>1.603</v>
      </c>
      <c r="K2300" s="200">
        <v>9.8320000000000005E-2</v>
      </c>
      <c r="L2300" s="220"/>
      <c r="M2300" s="220"/>
      <c r="N2300" s="220"/>
    </row>
    <row r="2301" spans="1:15">
      <c r="A2301" s="271">
        <v>18</v>
      </c>
      <c r="B2301" s="238">
        <v>41276</v>
      </c>
      <c r="C2301" s="200">
        <v>0.222</v>
      </c>
      <c r="D2301" s="200">
        <v>1E-3</v>
      </c>
      <c r="E2301" s="200">
        <v>2.2470013101595623E-3</v>
      </c>
      <c r="F2301" s="200" t="s">
        <v>188</v>
      </c>
      <c r="G2301" s="200">
        <v>0.40420777248242168</v>
      </c>
      <c r="H2301" s="200">
        <v>0.50502100000000005</v>
      </c>
      <c r="I2301" s="219">
        <v>1.2999999999999999E-3</v>
      </c>
      <c r="J2301" s="200">
        <v>2.0019999999999998</v>
      </c>
      <c r="K2301" s="200">
        <v>3.7879999999999997E-2</v>
      </c>
      <c r="L2301" s="220"/>
      <c r="M2301" s="220"/>
      <c r="N2301" s="220"/>
    </row>
    <row r="2302" spans="1:15">
      <c r="A2302" s="1">
        <v>2</v>
      </c>
      <c r="B2302" s="266">
        <v>41282</v>
      </c>
      <c r="C2302" s="200">
        <v>0.224</v>
      </c>
      <c r="D2302" s="200">
        <v>0</v>
      </c>
      <c r="E2302" s="200">
        <v>2.3497555578178494E-3</v>
      </c>
      <c r="F2302" s="200">
        <v>1.0195069652230491E-2</v>
      </c>
      <c r="G2302" s="200">
        <v>0.45751898724167051</v>
      </c>
      <c r="H2302" s="200">
        <v>0.50229999999999997</v>
      </c>
      <c r="I2302" s="219"/>
      <c r="J2302" s="200">
        <v>1.5189999999999999</v>
      </c>
      <c r="K2302" s="200">
        <v>4.5420000000000002E-2</v>
      </c>
      <c r="L2302" s="220"/>
      <c r="M2302" s="220"/>
      <c r="N2302" s="220"/>
      <c r="O2302" s="3"/>
    </row>
    <row r="2303" spans="1:15">
      <c r="A2303" s="271">
        <v>7</v>
      </c>
      <c r="B2303" s="266">
        <v>41282</v>
      </c>
      <c r="C2303" s="200">
        <v>0.44600000000000001</v>
      </c>
      <c r="D2303" s="200">
        <v>2E-3</v>
      </c>
      <c r="E2303" s="200">
        <v>6.174083310708528E-2</v>
      </c>
      <c r="F2303" s="200">
        <v>4.6169998451527691E-3</v>
      </c>
      <c r="G2303" s="200">
        <v>0.51887341192090497</v>
      </c>
      <c r="H2303" s="200">
        <v>0.91247800000000001</v>
      </c>
      <c r="I2303" s="219"/>
      <c r="J2303" s="200">
        <v>1.3819999999999999</v>
      </c>
      <c r="K2303" s="200">
        <v>6.5290000000000001E-2</v>
      </c>
      <c r="L2303" s="220"/>
      <c r="M2303" s="220"/>
      <c r="N2303" s="220"/>
      <c r="O2303" s="3"/>
    </row>
    <row r="2304" spans="1:15">
      <c r="A2304" s="271">
        <v>17</v>
      </c>
      <c r="B2304" s="266">
        <v>41282</v>
      </c>
      <c r="C2304" s="200">
        <v>0.182</v>
      </c>
      <c r="D2304" s="200">
        <v>0</v>
      </c>
      <c r="E2304" s="200">
        <v>9.9800317962087715E-2</v>
      </c>
      <c r="F2304" s="200">
        <v>4.4767129980275945E-3</v>
      </c>
      <c r="G2304" s="200">
        <v>0.48908740530368849</v>
      </c>
      <c r="H2304" s="200">
        <v>0.51671800000000001</v>
      </c>
      <c r="I2304" s="219"/>
      <c r="J2304" s="200">
        <v>1.1040000000000001</v>
      </c>
      <c r="K2304" s="200">
        <v>0.1133</v>
      </c>
      <c r="L2304" s="220"/>
      <c r="M2304" s="220"/>
      <c r="N2304" s="220"/>
    </row>
    <row r="2305" spans="1:15">
      <c r="A2305" s="271">
        <v>18</v>
      </c>
      <c r="B2305" s="266">
        <v>41282</v>
      </c>
      <c r="C2305" s="200">
        <v>0.20599999999999999</v>
      </c>
      <c r="D2305" s="200">
        <v>1E-3</v>
      </c>
      <c r="E2305" s="200">
        <v>4.5789977559280957E-3</v>
      </c>
      <c r="F2305" s="200">
        <v>2.021707097752283E-3</v>
      </c>
      <c r="G2305" s="200">
        <v>0.37453097899282806</v>
      </c>
      <c r="H2305" s="200">
        <v>0.46344800000000003</v>
      </c>
      <c r="I2305" s="219"/>
      <c r="J2305" s="200">
        <v>1.2430000000000001</v>
      </c>
      <c r="K2305" s="200">
        <v>4.2380000000000001E-2</v>
      </c>
      <c r="L2305" s="220"/>
      <c r="M2305" s="220"/>
      <c r="N2305" s="220"/>
    </row>
    <row r="2306" spans="1:15">
      <c r="A2306" s="1">
        <v>2</v>
      </c>
      <c r="B2306" s="266">
        <v>41289</v>
      </c>
      <c r="C2306" s="200">
        <v>0.504</v>
      </c>
      <c r="D2306" s="200">
        <v>1E-3</v>
      </c>
      <c r="E2306" s="200"/>
      <c r="F2306" s="200"/>
      <c r="G2306" s="200"/>
      <c r="H2306" s="200">
        <v>0.58422600000000002</v>
      </c>
      <c r="I2306" s="219" t="s">
        <v>198</v>
      </c>
      <c r="J2306" s="200">
        <v>2.2240000000000002</v>
      </c>
      <c r="K2306" s="200">
        <v>4.802E-2</v>
      </c>
      <c r="L2306" s="220"/>
      <c r="M2306" s="220"/>
      <c r="N2306" s="220"/>
      <c r="O2306" s="3" t="s">
        <v>199</v>
      </c>
    </row>
    <row r="2307" spans="1:15">
      <c r="A2307" s="271">
        <v>7</v>
      </c>
      <c r="B2307" s="266">
        <v>41289</v>
      </c>
      <c r="C2307" s="200">
        <v>0.92600000000000005</v>
      </c>
      <c r="D2307" s="200">
        <v>1E-3</v>
      </c>
      <c r="E2307" s="200"/>
      <c r="F2307" s="200"/>
      <c r="G2307" s="200"/>
      <c r="H2307" s="200">
        <v>0.73792899999999995</v>
      </c>
      <c r="I2307" s="219"/>
      <c r="J2307" s="200">
        <v>1.734</v>
      </c>
      <c r="K2307" s="200">
        <v>0.10100000000000001</v>
      </c>
      <c r="L2307" s="220"/>
      <c r="M2307" s="220"/>
      <c r="N2307" s="220"/>
      <c r="O2307" s="3" t="s">
        <v>200</v>
      </c>
    </row>
    <row r="2308" spans="1:15">
      <c r="A2308" s="271">
        <v>17</v>
      </c>
      <c r="B2308" s="266">
        <v>41289</v>
      </c>
      <c r="C2308" s="200">
        <v>0.52100000000000002</v>
      </c>
      <c r="D2308" s="200">
        <v>1E-3</v>
      </c>
      <c r="E2308" s="200"/>
      <c r="F2308" s="200"/>
      <c r="G2308" s="200"/>
      <c r="H2308" s="200">
        <v>0.63064799999999999</v>
      </c>
      <c r="I2308" s="219"/>
      <c r="J2308" s="200">
        <v>1.4670000000000001</v>
      </c>
      <c r="K2308" s="200">
        <v>0.15790000000000001</v>
      </c>
      <c r="L2308" s="220"/>
      <c r="M2308" s="220"/>
      <c r="N2308" s="220"/>
    </row>
    <row r="2309" spans="1:15">
      <c r="A2309" s="271">
        <v>18</v>
      </c>
      <c r="B2309" s="266">
        <v>41289</v>
      </c>
      <c r="C2309" s="200">
        <v>0.45300000000000001</v>
      </c>
      <c r="D2309" s="200">
        <v>2E-3</v>
      </c>
      <c r="E2309" s="200"/>
      <c r="F2309" s="200"/>
      <c r="G2309" s="200"/>
      <c r="H2309" s="200">
        <v>0.53279500000000002</v>
      </c>
      <c r="I2309" s="219"/>
      <c r="J2309" s="200">
        <v>1.5049999999999999</v>
      </c>
      <c r="K2309" s="200">
        <v>3.678E-2</v>
      </c>
      <c r="L2309" s="220"/>
      <c r="M2309" s="220"/>
      <c r="N2309" s="220"/>
    </row>
    <row r="2310" spans="1:15">
      <c r="A2310" s="1">
        <v>2</v>
      </c>
      <c r="B2310" s="266">
        <v>41296</v>
      </c>
      <c r="C2310" s="200">
        <v>0.40600000000000003</v>
      </c>
      <c r="D2310" s="200">
        <v>0</v>
      </c>
      <c r="E2310" s="200">
        <v>3.8984432785996105E-3</v>
      </c>
      <c r="F2310" s="200">
        <v>9.8354374816022813E-3</v>
      </c>
      <c r="G2310" s="200">
        <v>0.53079989407725692</v>
      </c>
      <c r="H2310" s="200">
        <v>0.47044200000000003</v>
      </c>
      <c r="I2310" s="219"/>
      <c r="J2310" s="200">
        <v>1.046</v>
      </c>
      <c r="K2310" s="200">
        <v>2.8250000000000001E-2</v>
      </c>
      <c r="L2310" s="220"/>
      <c r="M2310" s="220"/>
      <c r="N2310" s="220"/>
      <c r="O2310" s="3" t="s">
        <v>199</v>
      </c>
    </row>
    <row r="2311" spans="1:15">
      <c r="A2311" s="271">
        <v>7</v>
      </c>
      <c r="B2311" s="266">
        <v>41296</v>
      </c>
      <c r="C2311" s="200">
        <v>0.77100000000000002</v>
      </c>
      <c r="D2311" s="200">
        <v>2E-3</v>
      </c>
      <c r="E2311" s="200">
        <v>8.0236197461858269E-2</v>
      </c>
      <c r="F2311" s="200" t="s">
        <v>188</v>
      </c>
      <c r="G2311" s="200">
        <v>0.5708280057388565</v>
      </c>
      <c r="H2311" s="200">
        <v>0.71684700000000001</v>
      </c>
      <c r="I2311" s="219"/>
      <c r="J2311" s="200">
        <v>1.0740000000000001</v>
      </c>
      <c r="K2311" s="200">
        <v>0.1024</v>
      </c>
      <c r="L2311" s="220"/>
      <c r="M2311" s="220"/>
      <c r="N2311" s="220"/>
      <c r="O2311" s="362" t="s">
        <v>201</v>
      </c>
    </row>
    <row r="2312" spans="1:15">
      <c r="A2312" s="271">
        <v>17</v>
      </c>
      <c r="B2312" s="266">
        <v>41296</v>
      </c>
      <c r="C2312" s="200">
        <v>0.41599999999999998</v>
      </c>
      <c r="D2312" s="200">
        <v>1E-3</v>
      </c>
      <c r="E2312" s="200">
        <v>0.1806468338886911</v>
      </c>
      <c r="F2312" s="200" t="s">
        <v>188</v>
      </c>
      <c r="G2312" s="200">
        <v>0.49506712965658156</v>
      </c>
      <c r="H2312" s="200">
        <v>0.51848499999999997</v>
      </c>
      <c r="I2312" s="219"/>
      <c r="J2312" s="200">
        <v>0.93640000000000001</v>
      </c>
      <c r="K2312" s="200">
        <v>0.20399999999999999</v>
      </c>
      <c r="L2312" s="220"/>
      <c r="M2312" s="220"/>
      <c r="N2312" s="220"/>
    </row>
    <row r="2313" spans="1:15">
      <c r="A2313" s="271">
        <v>18</v>
      </c>
      <c r="B2313" s="266">
        <v>41296</v>
      </c>
      <c r="C2313" s="200">
        <v>0.36399999999999999</v>
      </c>
      <c r="D2313" s="200">
        <v>1E-3</v>
      </c>
      <c r="E2313" s="200">
        <v>2.7946565289820777E-3</v>
      </c>
      <c r="F2313" s="200" t="s">
        <v>188</v>
      </c>
      <c r="G2313" s="200">
        <v>0.40397126803165856</v>
      </c>
      <c r="H2313" s="200">
        <v>0.46166299999999999</v>
      </c>
      <c r="I2313" s="219"/>
      <c r="J2313" s="200">
        <v>0.99029999999999996</v>
      </c>
      <c r="K2313" s="200">
        <v>2.9180000000000001E-2</v>
      </c>
      <c r="L2313" s="220"/>
      <c r="M2313" s="220"/>
      <c r="N2313" s="220"/>
    </row>
    <row r="2314" spans="1:15">
      <c r="A2314" s="1">
        <v>2</v>
      </c>
      <c r="B2314" s="266">
        <v>41303</v>
      </c>
      <c r="C2314" s="200">
        <v>0.32600000000000001</v>
      </c>
      <c r="D2314" s="200">
        <v>0</v>
      </c>
      <c r="E2314" s="200">
        <v>2.5423974077663082E-3</v>
      </c>
      <c r="F2314" s="200">
        <v>7.1258141606621809E-3</v>
      </c>
      <c r="G2314" s="200">
        <v>0.47380702614920833</v>
      </c>
      <c r="H2314" s="200">
        <v>0.50146000000000002</v>
      </c>
      <c r="I2314" s="219"/>
      <c r="J2314" s="200">
        <v>1.2330000000000001</v>
      </c>
      <c r="K2314" s="200">
        <v>5.2549999999999999E-2</v>
      </c>
      <c r="L2314" s="220"/>
      <c r="M2314" s="220"/>
      <c r="N2314" s="220"/>
      <c r="O2314" s="3"/>
    </row>
    <row r="2315" spans="1:15">
      <c r="A2315" s="271">
        <v>7</v>
      </c>
      <c r="B2315" s="266">
        <v>41303</v>
      </c>
      <c r="C2315" s="200">
        <v>0.65600000000000003</v>
      </c>
      <c r="D2315" s="200">
        <v>0</v>
      </c>
      <c r="E2315" s="200">
        <v>6.9301223873508649E-2</v>
      </c>
      <c r="F2315" s="200">
        <v>2.2108250918108216E-3</v>
      </c>
      <c r="G2315" s="200">
        <v>0.51592773063949893</v>
      </c>
      <c r="H2315" s="200">
        <v>0.81899999999999995</v>
      </c>
      <c r="I2315" s="219"/>
      <c r="J2315" s="200">
        <v>1.0980000000000001</v>
      </c>
      <c r="K2315" s="200">
        <v>8.7599999999999997E-2</v>
      </c>
      <c r="L2315" s="220"/>
      <c r="M2315" s="220"/>
      <c r="N2315" s="220"/>
      <c r="O2315" s="3"/>
    </row>
    <row r="2316" spans="1:15">
      <c r="A2316" s="271">
        <v>17</v>
      </c>
      <c r="B2316" s="266">
        <v>41303</v>
      </c>
      <c r="C2316" s="200">
        <v>0.33600000000000002</v>
      </c>
      <c r="D2316" s="200">
        <v>2E-3</v>
      </c>
      <c r="E2316" s="200">
        <v>0.1532680000042429</v>
      </c>
      <c r="F2316" s="200">
        <v>2.0939895990905654E-3</v>
      </c>
      <c r="G2316" s="200">
        <v>0.45985256742315234</v>
      </c>
      <c r="H2316" s="200">
        <v>0.54142699999999999</v>
      </c>
      <c r="I2316" s="219"/>
      <c r="J2316" s="200">
        <v>0.95650000000000002</v>
      </c>
      <c r="K2316" s="200">
        <v>0.17</v>
      </c>
      <c r="L2316" s="220"/>
      <c r="M2316" s="220"/>
      <c r="N2316" s="220"/>
    </row>
    <row r="2317" spans="1:15">
      <c r="A2317" s="271">
        <v>18</v>
      </c>
      <c r="B2317" s="266">
        <v>41303</v>
      </c>
      <c r="C2317" s="200">
        <v>0.29899999999999999</v>
      </c>
      <c r="D2317" s="200">
        <v>0</v>
      </c>
      <c r="E2317" s="200">
        <v>3.8120055259702637E-3</v>
      </c>
      <c r="F2317" s="200">
        <v>3.8813397024836893E-4</v>
      </c>
      <c r="G2317" s="200">
        <v>0.38415684509258935</v>
      </c>
      <c r="H2317" s="200">
        <v>0.497643</v>
      </c>
      <c r="I2317" s="219"/>
      <c r="J2317" s="200">
        <v>1.024</v>
      </c>
      <c r="K2317" s="200">
        <v>4.1430000000000002E-2</v>
      </c>
      <c r="L2317" s="220"/>
      <c r="M2317" s="220"/>
      <c r="N2317" s="220"/>
    </row>
    <row r="2318" spans="1:15">
      <c r="A2318" s="1">
        <v>2</v>
      </c>
      <c r="B2318" s="285">
        <v>41310</v>
      </c>
      <c r="C2318" s="200">
        <v>0.45900000000000002</v>
      </c>
      <c r="D2318" s="200">
        <v>1E-3</v>
      </c>
      <c r="E2318" s="200">
        <v>3.8770589156756487E-3</v>
      </c>
      <c r="F2318" s="200">
        <v>8.1500617946632953E-3</v>
      </c>
      <c r="G2318" s="200">
        <v>0.55066971750865734</v>
      </c>
      <c r="H2318" s="200">
        <v>0.47068399999999999</v>
      </c>
      <c r="I2318" s="219">
        <v>2.8E-3</v>
      </c>
      <c r="J2318" s="200">
        <v>1.103</v>
      </c>
      <c r="K2318" s="200">
        <v>3.7069999999999999E-2</v>
      </c>
      <c r="L2318" s="220"/>
      <c r="M2318" s="220"/>
      <c r="N2318" s="220"/>
      <c r="O2318" s="362" t="s">
        <v>202</v>
      </c>
    </row>
    <row r="2319" spans="1:15">
      <c r="A2319" s="271">
        <v>7</v>
      </c>
      <c r="B2319" s="285">
        <v>41310</v>
      </c>
      <c r="C2319" s="200">
        <v>0.86099999999999999</v>
      </c>
      <c r="D2319" s="200">
        <v>1E-3</v>
      </c>
      <c r="E2319" s="200">
        <v>9.3559321411467208E-2</v>
      </c>
      <c r="F2319" s="200">
        <v>3.1299908875871119E-3</v>
      </c>
      <c r="G2319" s="200">
        <v>0.54644615436873156</v>
      </c>
      <c r="H2319" s="200">
        <v>0.70153799999999999</v>
      </c>
      <c r="I2319" s="219">
        <v>6.9999999999999999E-4</v>
      </c>
      <c r="J2319" s="200">
        <v>1.077</v>
      </c>
      <c r="K2319" s="200">
        <v>0.1047</v>
      </c>
      <c r="L2319" s="220"/>
      <c r="M2319" s="220"/>
      <c r="N2319" s="220"/>
      <c r="O2319" s="357" t="s">
        <v>203</v>
      </c>
    </row>
    <row r="2320" spans="1:15">
      <c r="A2320" s="271">
        <v>17</v>
      </c>
      <c r="B2320" s="285">
        <v>41310</v>
      </c>
      <c r="C2320" s="200">
        <v>0.42599999999999999</v>
      </c>
      <c r="D2320" s="200">
        <v>1E-3</v>
      </c>
      <c r="E2320" s="200">
        <v>0.15275369730538177</v>
      </c>
      <c r="F2320" s="200" t="s">
        <v>188</v>
      </c>
      <c r="G2320" s="200">
        <v>0.48933790651567194</v>
      </c>
      <c r="H2320" s="200">
        <v>0.50229699999999999</v>
      </c>
      <c r="I2320" s="219">
        <v>1.4E-3</v>
      </c>
      <c r="J2320" s="200">
        <v>0.85740000000000005</v>
      </c>
      <c r="K2320" s="200">
        <v>0.15820000000000001</v>
      </c>
      <c r="L2320" s="220"/>
      <c r="M2320" s="220"/>
      <c r="N2320" s="220"/>
    </row>
    <row r="2321" spans="1:15">
      <c r="A2321" s="271">
        <v>18</v>
      </c>
      <c r="B2321" s="285">
        <v>41310</v>
      </c>
      <c r="C2321" s="200">
        <v>0.371</v>
      </c>
      <c r="D2321" s="200">
        <v>1E-3</v>
      </c>
      <c r="E2321" s="200">
        <v>2.9478519157573168E-3</v>
      </c>
      <c r="F2321" s="200" t="s">
        <v>188</v>
      </c>
      <c r="G2321" s="200">
        <v>0.38088511057073016</v>
      </c>
      <c r="H2321" s="200">
        <v>0.480404</v>
      </c>
      <c r="I2321" s="219">
        <v>-4.0000000000000002E-4</v>
      </c>
      <c r="J2321" s="200">
        <v>0.99650000000000005</v>
      </c>
      <c r="K2321" s="200">
        <v>2.7490000000000001E-2</v>
      </c>
      <c r="L2321" s="220"/>
      <c r="M2321" s="220"/>
      <c r="N2321" s="220"/>
    </row>
    <row r="2322" spans="1:15">
      <c r="A2322" s="1">
        <v>2</v>
      </c>
      <c r="B2322" s="266">
        <v>41317</v>
      </c>
      <c r="C2322" s="200">
        <v>0.41599999999999998</v>
      </c>
      <c r="D2322" s="200">
        <v>1E-3</v>
      </c>
      <c r="E2322" s="200">
        <v>2.7447667201232857E-3</v>
      </c>
      <c r="F2322" s="200">
        <v>6.3892268807645971E-3</v>
      </c>
      <c r="G2322" s="200">
        <v>0.53943881006886329</v>
      </c>
      <c r="H2322" s="200">
        <v>0.49105399999999999</v>
      </c>
      <c r="I2322" s="219"/>
      <c r="J2322" s="200">
        <v>1.159</v>
      </c>
      <c r="K2322" s="200">
        <v>4.2930000000000003E-2</v>
      </c>
      <c r="L2322" s="220"/>
      <c r="M2322" s="220"/>
      <c r="N2322" s="220"/>
      <c r="O2322" s="3" t="s">
        <v>199</v>
      </c>
    </row>
    <row r="2323" spans="1:15">
      <c r="A2323" s="271">
        <v>7</v>
      </c>
      <c r="B2323" s="266">
        <v>41317</v>
      </c>
      <c r="C2323" s="200">
        <v>0.80100000000000005</v>
      </c>
      <c r="D2323" s="200">
        <v>0</v>
      </c>
      <c r="E2323" s="200">
        <v>9.6963749589820902E-2</v>
      </c>
      <c r="F2323" s="200">
        <v>1.6415952641460755E-3</v>
      </c>
      <c r="G2323" s="200">
        <v>0.53572203422456666</v>
      </c>
      <c r="H2323" s="200">
        <v>0.73517100000000002</v>
      </c>
      <c r="I2323" s="219"/>
      <c r="J2323" s="200">
        <v>1.0169999999999999</v>
      </c>
      <c r="K2323" s="200">
        <v>0.1168</v>
      </c>
      <c r="L2323" s="220"/>
      <c r="M2323" s="220"/>
      <c r="N2323" s="220"/>
      <c r="O2323" s="3" t="s">
        <v>204</v>
      </c>
    </row>
    <row r="2324" spans="1:15">
      <c r="A2324" s="271">
        <v>17</v>
      </c>
      <c r="B2324" s="266">
        <v>41317</v>
      </c>
      <c r="C2324" s="200">
        <v>0.40100000000000002</v>
      </c>
      <c r="D2324" s="200">
        <v>0</v>
      </c>
      <c r="E2324" s="200">
        <v>0.13296774921016186</v>
      </c>
      <c r="F2324" s="200">
        <v>2.020460342276939E-3</v>
      </c>
      <c r="G2324" s="200">
        <v>0.53156901663740508</v>
      </c>
      <c r="H2324" s="200">
        <v>0.53517199999999998</v>
      </c>
      <c r="I2324" s="219"/>
      <c r="J2324" s="200">
        <v>1.141</v>
      </c>
      <c r="K2324" s="200">
        <v>0.20319999999999999</v>
      </c>
      <c r="L2324" s="220"/>
      <c r="M2324" s="220"/>
      <c r="N2324" s="220"/>
    </row>
    <row r="2325" spans="1:15">
      <c r="A2325" s="271">
        <v>18</v>
      </c>
      <c r="B2325" s="266">
        <v>41317</v>
      </c>
      <c r="C2325" s="200">
        <v>0.35399999999999998</v>
      </c>
      <c r="D2325" s="200">
        <v>1E-3</v>
      </c>
      <c r="E2325" s="200">
        <v>5.5368688987901468E-3</v>
      </c>
      <c r="F2325" s="200" t="s">
        <v>188</v>
      </c>
      <c r="G2325" s="200">
        <v>0.44945977168606988</v>
      </c>
      <c r="H2325" s="200">
        <v>0.44774799999999998</v>
      </c>
      <c r="I2325" s="219"/>
      <c r="J2325" s="200">
        <v>0.99580000000000002</v>
      </c>
      <c r="K2325" s="200">
        <v>5.2639999999999999E-2</v>
      </c>
      <c r="L2325" s="220"/>
      <c r="M2325" s="220"/>
      <c r="N2325" s="220"/>
    </row>
    <row r="2326" spans="1:15">
      <c r="A2326" s="1">
        <v>2</v>
      </c>
      <c r="B2326" s="266">
        <v>41324</v>
      </c>
      <c r="C2326" s="200">
        <v>0.371</v>
      </c>
      <c r="D2326" s="200">
        <v>0</v>
      </c>
      <c r="E2326" s="200">
        <v>2.1752590529667938E-3</v>
      </c>
      <c r="F2326" s="200">
        <v>1.5002189242497355E-2</v>
      </c>
      <c r="G2326" s="200">
        <v>0.48925970345806186</v>
      </c>
      <c r="H2326" s="200">
        <v>0.50647200000000003</v>
      </c>
      <c r="I2326" s="219"/>
      <c r="J2326" s="200">
        <v>1.359</v>
      </c>
      <c r="K2326" s="200">
        <v>3.134E-2</v>
      </c>
      <c r="L2326" s="220"/>
      <c r="M2326" s="220"/>
      <c r="N2326" s="220"/>
      <c r="O2326" s="3"/>
    </row>
    <row r="2327" spans="1:15">
      <c r="A2327" s="271">
        <v>7</v>
      </c>
      <c r="B2327" s="266">
        <v>41324</v>
      </c>
      <c r="C2327" s="200">
        <v>0.73099999999999998</v>
      </c>
      <c r="D2327" s="200">
        <v>1E-3</v>
      </c>
      <c r="E2327" s="200">
        <v>0.10328827815802069</v>
      </c>
      <c r="F2327" s="200">
        <v>8.3170350392413016E-3</v>
      </c>
      <c r="G2327" s="200">
        <v>0.48841303033650213</v>
      </c>
      <c r="H2327" s="200">
        <v>0.74942600000000004</v>
      </c>
      <c r="I2327" s="219"/>
      <c r="J2327" s="200">
        <v>1.0629999999999999</v>
      </c>
      <c r="K2327" s="200">
        <v>0.123</v>
      </c>
      <c r="L2327" s="220"/>
      <c r="M2327" s="220"/>
      <c r="N2327" s="220"/>
      <c r="O2327" s="3"/>
    </row>
    <row r="2328" spans="1:15">
      <c r="A2328" s="271">
        <v>17</v>
      </c>
      <c r="B2328" s="266">
        <v>41324</v>
      </c>
      <c r="C2328" s="200">
        <v>0.34499999999999997</v>
      </c>
      <c r="D2328" s="200">
        <v>-1E-3</v>
      </c>
      <c r="E2328" s="200">
        <v>0.13758430457777354</v>
      </c>
      <c r="F2328" s="200">
        <v>4.4091730819510958E-3</v>
      </c>
      <c r="G2328" s="200">
        <v>0.47003146647580035</v>
      </c>
      <c r="H2328" s="200">
        <v>0.52090599999999998</v>
      </c>
      <c r="I2328" s="219"/>
      <c r="J2328" s="200">
        <v>1.131</v>
      </c>
      <c r="K2328" s="200">
        <v>0.183</v>
      </c>
      <c r="L2328" s="220"/>
      <c r="M2328" s="220"/>
      <c r="N2328" s="220"/>
    </row>
    <row r="2329" spans="1:15">
      <c r="A2329" s="271">
        <v>18</v>
      </c>
      <c r="B2329" s="266">
        <v>41324</v>
      </c>
      <c r="C2329" s="200">
        <v>0.31900000000000001</v>
      </c>
      <c r="D2329" s="200">
        <v>1E-3</v>
      </c>
      <c r="E2329" s="200">
        <v>2.1919555092793212E-3</v>
      </c>
      <c r="F2329" s="200">
        <v>4.0433992980728499E-3</v>
      </c>
      <c r="G2329" s="200">
        <v>0.40987457856189713</v>
      </c>
      <c r="H2329" s="200">
        <v>0.44852900000000001</v>
      </c>
      <c r="I2329" s="219"/>
      <c r="J2329" s="200">
        <v>0.98480000000000001</v>
      </c>
      <c r="K2329" s="200">
        <v>3.771E-2</v>
      </c>
      <c r="L2329" s="220"/>
      <c r="M2329" s="220"/>
      <c r="N2329" s="220"/>
    </row>
    <row r="2330" spans="1:15">
      <c r="A2330" s="1">
        <v>2</v>
      </c>
      <c r="B2330" s="266">
        <v>41331</v>
      </c>
      <c r="C2330" s="200">
        <v>0.55600000000000005</v>
      </c>
      <c r="D2330" s="200">
        <v>2E-3</v>
      </c>
      <c r="E2330" s="200">
        <v>4.1156570326360874E-3</v>
      </c>
      <c r="F2330" s="200">
        <v>6.5243966735937979E-3</v>
      </c>
      <c r="G2330" s="200">
        <v>0.7432472457519903</v>
      </c>
      <c r="H2330" s="200">
        <v>0.51398999999999995</v>
      </c>
      <c r="I2330" s="219"/>
      <c r="J2330" s="200">
        <v>1.776</v>
      </c>
      <c r="K2330" s="200">
        <v>7.6319999999999999E-2</v>
      </c>
      <c r="L2330" s="220"/>
      <c r="M2330" s="220"/>
      <c r="N2330" s="220"/>
      <c r="O2330" s="362" t="s">
        <v>199</v>
      </c>
    </row>
    <row r="2331" spans="1:15">
      <c r="A2331" s="271">
        <v>7</v>
      </c>
      <c r="B2331" s="266">
        <v>41331</v>
      </c>
      <c r="C2331" s="200">
        <v>1.0009999999999999</v>
      </c>
      <c r="D2331" s="200">
        <v>3.0000000000000001E-3</v>
      </c>
      <c r="E2331" s="200">
        <v>9.1062504726131768E-2</v>
      </c>
      <c r="F2331" s="200">
        <v>4.2387403187304261E-3</v>
      </c>
      <c r="G2331" s="200">
        <v>0.65940682623991687</v>
      </c>
      <c r="H2331" s="200">
        <v>0.64379699999999995</v>
      </c>
      <c r="I2331" s="219"/>
      <c r="J2331" s="200">
        <v>1.609</v>
      </c>
      <c r="K2331" s="200">
        <v>9.2619999999999994E-2</v>
      </c>
      <c r="L2331" s="220"/>
      <c r="M2331" s="220"/>
      <c r="N2331" s="220"/>
      <c r="O2331" s="362" t="s">
        <v>205</v>
      </c>
    </row>
    <row r="2332" spans="1:15">
      <c r="A2332" s="271">
        <v>17</v>
      </c>
      <c r="B2332" s="266">
        <v>41331</v>
      </c>
      <c r="C2332" s="200">
        <v>0.49099999999999999</v>
      </c>
      <c r="D2332" s="200">
        <v>2E-3</v>
      </c>
      <c r="E2332" s="200">
        <v>0.11885026288391876</v>
      </c>
      <c r="F2332" s="200">
        <v>2.7326990321217769E-3</v>
      </c>
      <c r="G2332" s="200">
        <v>0.64876753449026447</v>
      </c>
      <c r="H2332" s="200">
        <v>0.524787</v>
      </c>
      <c r="I2332" s="219"/>
      <c r="J2332" s="200">
        <v>1.3380000000000001</v>
      </c>
      <c r="K2332" s="200">
        <v>0.15409999999999999</v>
      </c>
      <c r="L2332" s="220"/>
      <c r="M2332" s="220"/>
      <c r="N2332" s="220"/>
    </row>
    <row r="2333" spans="1:15">
      <c r="A2333" s="271">
        <v>18</v>
      </c>
      <c r="B2333" s="266">
        <v>41331</v>
      </c>
      <c r="C2333" s="200">
        <v>0.41399999999999998</v>
      </c>
      <c r="D2333" s="200">
        <v>3.0000000000000001E-3</v>
      </c>
      <c r="E2333" s="200">
        <v>5.1943194655071721E-3</v>
      </c>
      <c r="F2333" s="200">
        <v>1.8270052474930317E-3</v>
      </c>
      <c r="G2333" s="200">
        <v>0.53958640179767514</v>
      </c>
      <c r="H2333" s="200">
        <v>0.47903699999999999</v>
      </c>
      <c r="I2333" s="219"/>
      <c r="J2333" s="200">
        <v>1.506</v>
      </c>
      <c r="K2333" s="200">
        <v>5.049E-2</v>
      </c>
      <c r="L2333" s="220"/>
      <c r="M2333" s="220"/>
      <c r="N2333" s="220"/>
    </row>
    <row r="2334" spans="1:15">
      <c r="A2334" s="1">
        <v>2</v>
      </c>
      <c r="B2334" s="266">
        <v>41338</v>
      </c>
      <c r="C2334" s="200">
        <v>0.38500000000000001</v>
      </c>
      <c r="D2334" s="200">
        <v>2E-3</v>
      </c>
      <c r="E2334" s="200">
        <v>8.2000000000000007E-3</v>
      </c>
      <c r="F2334" s="200">
        <v>5.1000000000000004E-3</v>
      </c>
      <c r="G2334" s="200">
        <v>0.48699999999999999</v>
      </c>
      <c r="H2334" s="200">
        <v>0.48526599999999998</v>
      </c>
      <c r="I2334" s="219"/>
      <c r="J2334" s="200">
        <v>1.46</v>
      </c>
      <c r="K2334" s="200">
        <v>4.7640000000000002E-2</v>
      </c>
      <c r="L2334" s="220"/>
      <c r="M2334" s="220"/>
      <c r="N2334" s="220"/>
      <c r="O2334" s="3"/>
    </row>
    <row r="2335" spans="1:15">
      <c r="A2335" s="271">
        <v>7</v>
      </c>
      <c r="B2335" s="266">
        <v>41338</v>
      </c>
      <c r="C2335" s="200">
        <v>0.73399999999999999</v>
      </c>
      <c r="D2335" s="200">
        <v>3.0000000000000001E-3</v>
      </c>
      <c r="E2335" s="200">
        <v>9.7699999999999995E-2</v>
      </c>
      <c r="F2335" s="200" t="s">
        <v>188</v>
      </c>
      <c r="G2335" s="200">
        <v>0.49490000000000001</v>
      </c>
      <c r="H2335" s="200">
        <v>0.73136599999999996</v>
      </c>
      <c r="I2335" s="219"/>
      <c r="J2335" s="200">
        <v>1.2090000000000001</v>
      </c>
      <c r="K2335" s="200">
        <v>0.1202</v>
      </c>
      <c r="L2335" s="220"/>
      <c r="M2335" s="220"/>
      <c r="N2335" s="220"/>
      <c r="O2335" s="265" t="s">
        <v>204</v>
      </c>
    </row>
    <row r="2336" spans="1:15">
      <c r="A2336" s="271">
        <v>17</v>
      </c>
      <c r="B2336" s="266">
        <v>41338</v>
      </c>
      <c r="C2336" s="200">
        <v>0.36</v>
      </c>
      <c r="D2336" s="200">
        <v>3.0000000000000001E-3</v>
      </c>
      <c r="E2336" s="200">
        <v>0.14096719796203117</v>
      </c>
      <c r="F2336" s="200" t="s">
        <v>188</v>
      </c>
      <c r="G2336" s="200">
        <v>0.48228480937566709</v>
      </c>
      <c r="H2336" s="200">
        <v>0.49200100000000002</v>
      </c>
      <c r="I2336" s="219"/>
      <c r="J2336" s="200">
        <v>0.92669999999999997</v>
      </c>
      <c r="K2336" s="200">
        <v>0.14080000000000001</v>
      </c>
      <c r="L2336" s="220"/>
      <c r="M2336" s="220"/>
      <c r="N2336" s="220"/>
    </row>
    <row r="2337" spans="1:15">
      <c r="A2337" s="271">
        <v>18</v>
      </c>
      <c r="B2337" s="266">
        <v>41338</v>
      </c>
      <c r="C2337" s="200">
        <v>0.32400000000000001</v>
      </c>
      <c r="D2337" s="200">
        <v>3.0000000000000001E-3</v>
      </c>
      <c r="E2337" s="200">
        <v>3.2000000000000002E-3</v>
      </c>
      <c r="F2337" s="200" t="s">
        <v>188</v>
      </c>
      <c r="G2337" s="200">
        <v>0.41710000000000003</v>
      </c>
      <c r="H2337" s="200">
        <v>0.42476199999999997</v>
      </c>
      <c r="I2337" s="219"/>
      <c r="J2337" s="200">
        <v>1.018</v>
      </c>
      <c r="K2337" s="200">
        <v>2.6849999999999999E-2</v>
      </c>
      <c r="L2337" s="220"/>
      <c r="M2337" s="220"/>
      <c r="N2337" s="220"/>
    </row>
    <row r="2338" spans="1:15">
      <c r="A2338" s="1">
        <v>2</v>
      </c>
      <c r="B2338" s="266">
        <v>41345</v>
      </c>
      <c r="C2338" s="200">
        <v>0.42699999999999999</v>
      </c>
      <c r="D2338" s="200">
        <v>1E-3</v>
      </c>
      <c r="E2338" s="200">
        <v>2.2839580484249017E-3</v>
      </c>
      <c r="F2338" s="200">
        <v>6.9072174508667261E-3</v>
      </c>
      <c r="G2338" s="200">
        <v>0.56042489547569485</v>
      </c>
      <c r="H2338" s="200">
        <v>0.53363899999999997</v>
      </c>
      <c r="I2338" s="219"/>
      <c r="J2338" s="200">
        <v>1.44</v>
      </c>
      <c r="K2338" s="200">
        <v>2.8989999999999998E-2</v>
      </c>
      <c r="L2338" s="220"/>
      <c r="M2338" s="220"/>
      <c r="N2338" s="220"/>
      <c r="O2338" s="3"/>
    </row>
    <row r="2339" spans="1:15">
      <c r="A2339" s="271">
        <v>7</v>
      </c>
      <c r="B2339" s="266">
        <v>41345</v>
      </c>
      <c r="C2339" s="200">
        <v>0.80100000000000005</v>
      </c>
      <c r="D2339" s="200">
        <v>1E-3</v>
      </c>
      <c r="E2339" s="200">
        <v>8.5620812265995924E-2</v>
      </c>
      <c r="F2339" s="200">
        <v>3.9261419527141265E-3</v>
      </c>
      <c r="G2339" s="200">
        <v>0.54873590918529935</v>
      </c>
      <c r="H2339" s="200">
        <v>0.74929699999999999</v>
      </c>
      <c r="I2339" s="219"/>
      <c r="J2339" s="200">
        <v>1.2270000000000001</v>
      </c>
      <c r="K2339" s="200">
        <v>9.4979999999999995E-2</v>
      </c>
      <c r="L2339" s="220"/>
      <c r="M2339" s="220"/>
      <c r="N2339" s="220"/>
      <c r="O2339" s="3"/>
    </row>
    <row r="2340" spans="1:15">
      <c r="A2340" s="271">
        <v>17</v>
      </c>
      <c r="B2340" s="266">
        <v>41345</v>
      </c>
      <c r="C2340" s="200">
        <v>0.39</v>
      </c>
      <c r="D2340" s="200">
        <v>0</v>
      </c>
      <c r="E2340" s="200">
        <v>0.13017183276958938</v>
      </c>
      <c r="F2340" s="200" t="s">
        <v>188</v>
      </c>
      <c r="G2340" s="200">
        <v>0.50998255371018986</v>
      </c>
      <c r="H2340" s="200">
        <v>0.53579100000000002</v>
      </c>
      <c r="I2340" s="219"/>
      <c r="J2340" s="200">
        <v>1.4039999999999999</v>
      </c>
      <c r="K2340" s="200">
        <v>0.24779999999999999</v>
      </c>
      <c r="L2340" s="220"/>
      <c r="M2340" s="220"/>
      <c r="N2340" s="220"/>
    </row>
    <row r="2341" spans="1:15">
      <c r="A2341" s="271">
        <v>18</v>
      </c>
      <c r="B2341" s="266">
        <v>41345</v>
      </c>
      <c r="C2341" s="200">
        <v>0.33500000000000002</v>
      </c>
      <c r="D2341" s="200">
        <v>1E-3</v>
      </c>
      <c r="E2341" s="200">
        <v>2.1999473567509602E-3</v>
      </c>
      <c r="F2341" s="200" t="s">
        <v>188</v>
      </c>
      <c r="G2341" s="200">
        <v>0.45780252531022714</v>
      </c>
      <c r="H2341" s="200">
        <v>0.44862600000000002</v>
      </c>
      <c r="I2341" s="219"/>
      <c r="J2341" s="200">
        <v>1.0089999999999999</v>
      </c>
      <c r="K2341" s="200">
        <v>4.521E-2</v>
      </c>
      <c r="L2341" s="220"/>
      <c r="M2341" s="220"/>
      <c r="N2341" s="220"/>
    </row>
    <row r="2342" spans="1:15">
      <c r="A2342" s="1">
        <v>2</v>
      </c>
      <c r="B2342" s="266">
        <v>41352</v>
      </c>
      <c r="C2342" s="200">
        <v>0.379</v>
      </c>
      <c r="D2342" s="200">
        <v>2E-3</v>
      </c>
      <c r="E2342" s="200">
        <v>3.3852769718696208E-3</v>
      </c>
      <c r="F2342" s="200">
        <v>7.6391266026730248E-3</v>
      </c>
      <c r="G2342" s="200">
        <v>0.49380742732471322</v>
      </c>
      <c r="H2342" s="200">
        <v>0.520285</v>
      </c>
      <c r="I2342" s="219">
        <v>1.8E-3</v>
      </c>
      <c r="J2342" s="200">
        <v>1.6060000000000001</v>
      </c>
      <c r="K2342" s="200">
        <v>9.8360000000000003E-2</v>
      </c>
      <c r="L2342" s="220"/>
      <c r="M2342" s="220"/>
      <c r="N2342" s="220"/>
      <c r="O2342" s="3"/>
    </row>
    <row r="2343" spans="1:15">
      <c r="A2343" s="271">
        <v>7</v>
      </c>
      <c r="B2343" s="266">
        <v>41352</v>
      </c>
      <c r="C2343" s="200">
        <v>0.72099999999999997</v>
      </c>
      <c r="D2343" s="200">
        <v>2E-3</v>
      </c>
      <c r="E2343" s="200">
        <v>8.1195794312476879E-2</v>
      </c>
      <c r="F2343" s="200">
        <v>2.0643145059594469E-3</v>
      </c>
      <c r="G2343" s="200">
        <v>0.49460944938232926</v>
      </c>
      <c r="H2343" s="200">
        <v>0.75238899999999997</v>
      </c>
      <c r="I2343" s="219">
        <v>8.9999999999999998E-4</v>
      </c>
      <c r="J2343" s="200">
        <v>1.3120000000000001</v>
      </c>
      <c r="K2343" s="200">
        <v>0.1346</v>
      </c>
      <c r="L2343" s="220"/>
      <c r="M2343" s="220"/>
      <c r="N2343" s="220"/>
      <c r="O2343" s="3"/>
    </row>
    <row r="2344" spans="1:15">
      <c r="A2344" s="271">
        <v>17</v>
      </c>
      <c r="B2344" s="266">
        <v>41352</v>
      </c>
      <c r="C2344" s="200">
        <v>0.34100000000000003</v>
      </c>
      <c r="D2344" s="200">
        <v>1E-3</v>
      </c>
      <c r="E2344" s="200">
        <v>0.13502689481539715</v>
      </c>
      <c r="F2344" s="200" t="s">
        <v>188</v>
      </c>
      <c r="G2344" s="200">
        <v>0.48193501844418679</v>
      </c>
      <c r="H2344" s="200">
        <v>0.53043300000000004</v>
      </c>
      <c r="I2344" s="219">
        <v>6.9999999999999999E-4</v>
      </c>
      <c r="J2344" s="200">
        <v>1.1599999999999999</v>
      </c>
      <c r="K2344" s="200">
        <v>0.18379999999999999</v>
      </c>
      <c r="L2344" s="220"/>
      <c r="M2344" s="220"/>
      <c r="N2344" s="220"/>
    </row>
    <row r="2345" spans="1:15">
      <c r="A2345" s="271">
        <v>18</v>
      </c>
      <c r="B2345" s="266">
        <v>41352</v>
      </c>
      <c r="C2345" s="200">
        <v>0.309</v>
      </c>
      <c r="D2345" s="200">
        <v>2E-3</v>
      </c>
      <c r="E2345" s="200">
        <v>3.7522183989133675E-3</v>
      </c>
      <c r="F2345" s="200">
        <v>2.329982767895328E-3</v>
      </c>
      <c r="G2345" s="200">
        <v>0.42633099198657198</v>
      </c>
      <c r="H2345" s="200">
        <v>0.44201400000000002</v>
      </c>
      <c r="I2345" s="219">
        <v>2.0000000000000001E-4</v>
      </c>
      <c r="J2345" s="200">
        <v>1.05</v>
      </c>
      <c r="K2345" s="200">
        <v>3.9800000000000002E-2</v>
      </c>
      <c r="L2345" s="220"/>
      <c r="M2345" s="220"/>
      <c r="N2345" s="220"/>
    </row>
    <row r="2346" spans="1:15">
      <c r="A2346" s="1">
        <v>2</v>
      </c>
      <c r="B2346" s="322">
        <v>41359</v>
      </c>
      <c r="C2346" s="200">
        <v>0.37</v>
      </c>
      <c r="D2346" s="200">
        <v>2E-3</v>
      </c>
      <c r="E2346" s="200">
        <v>3.3219508184720915E-3</v>
      </c>
      <c r="F2346" s="200">
        <v>3.9518531005642669E-3</v>
      </c>
      <c r="G2346" s="200">
        <v>0.49624309722941445</v>
      </c>
      <c r="H2346" s="200">
        <v>0.476045</v>
      </c>
      <c r="I2346" s="219"/>
      <c r="J2346" s="200">
        <v>1.1020000000000001</v>
      </c>
      <c r="K2346" s="200">
        <v>3.8129999999999997E-2</v>
      </c>
      <c r="L2346" s="220"/>
      <c r="M2346" s="220"/>
      <c r="N2346" s="220"/>
      <c r="O2346" s="3"/>
    </row>
    <row r="2347" spans="1:15">
      <c r="A2347" s="271">
        <v>7</v>
      </c>
      <c r="B2347" s="322">
        <v>41359</v>
      </c>
      <c r="C2347" s="200">
        <v>0.72099999999999997</v>
      </c>
      <c r="D2347" s="200">
        <v>1E-3</v>
      </c>
      <c r="E2347" s="200">
        <v>8.1313663190552346E-2</v>
      </c>
      <c r="F2347" s="200" t="s">
        <v>188</v>
      </c>
      <c r="G2347" s="200">
        <v>0.49275943781969511</v>
      </c>
      <c r="H2347" s="200">
        <v>0.739062</v>
      </c>
      <c r="I2347" s="219"/>
      <c r="J2347" s="200">
        <v>1.0589999999999999</v>
      </c>
      <c r="K2347" s="200">
        <v>0.1186</v>
      </c>
      <c r="L2347" s="220"/>
      <c r="M2347" s="220"/>
      <c r="N2347" s="220"/>
      <c r="O2347" s="3"/>
    </row>
    <row r="2348" spans="1:15">
      <c r="A2348" s="271">
        <v>17</v>
      </c>
      <c r="B2348" s="322">
        <v>41359</v>
      </c>
      <c r="C2348" s="200">
        <v>0.33500000000000002</v>
      </c>
      <c r="D2348" s="200">
        <v>1E-3</v>
      </c>
      <c r="E2348" s="200">
        <v>0.12912065766797007</v>
      </c>
      <c r="F2348" s="200" t="s">
        <v>188</v>
      </c>
      <c r="G2348" s="200">
        <v>0.50020073164651158</v>
      </c>
      <c r="H2348" s="200">
        <v>0.51033300000000004</v>
      </c>
      <c r="I2348" s="219"/>
      <c r="J2348" s="200">
        <v>0.88349999999999995</v>
      </c>
      <c r="K2348" s="200">
        <v>0.15690000000000001</v>
      </c>
      <c r="L2348" s="220"/>
      <c r="M2348" s="220"/>
      <c r="N2348" s="220"/>
    </row>
    <row r="2349" spans="1:15">
      <c r="A2349" s="271">
        <v>18</v>
      </c>
      <c r="B2349" s="322">
        <v>41359</v>
      </c>
      <c r="C2349" s="200">
        <v>0.29799999999999999</v>
      </c>
      <c r="D2349" s="200">
        <v>2E-3</v>
      </c>
      <c r="E2349" s="200">
        <v>1.8012772515682004E-2</v>
      </c>
      <c r="F2349" s="200" t="s">
        <v>188</v>
      </c>
      <c r="G2349" s="200">
        <v>0.4149389387330239</v>
      </c>
      <c r="H2349" s="200">
        <v>0.436309</v>
      </c>
      <c r="I2349" s="219"/>
      <c r="J2349" s="200">
        <v>0.90469999999999995</v>
      </c>
      <c r="K2349" s="200">
        <v>4.3369999999999999E-2</v>
      </c>
      <c r="L2349" s="220"/>
      <c r="M2349" s="220"/>
      <c r="N2349" s="220"/>
    </row>
    <row r="2350" spans="1:15">
      <c r="A2350" s="1">
        <v>2</v>
      </c>
      <c r="B2350" s="285">
        <v>41366</v>
      </c>
      <c r="C2350" s="200">
        <v>0.36099999999999999</v>
      </c>
      <c r="D2350" s="200">
        <v>1E-3</v>
      </c>
      <c r="E2350" s="200">
        <v>2.948880956672791E-3</v>
      </c>
      <c r="F2350" s="200" t="s">
        <v>188</v>
      </c>
      <c r="G2350" s="200">
        <v>0.47291827193349217</v>
      </c>
      <c r="H2350" s="200">
        <v>0.55447100000000005</v>
      </c>
      <c r="I2350" s="219">
        <v>2.3E-3</v>
      </c>
      <c r="J2350" s="200">
        <v>1.3029999999999999</v>
      </c>
      <c r="K2350" s="200">
        <v>5.9549999999999999E-2</v>
      </c>
      <c r="L2350" s="220"/>
      <c r="M2350" s="220"/>
      <c r="N2350" s="220"/>
      <c r="O2350" s="3"/>
    </row>
    <row r="2351" spans="1:15">
      <c r="A2351" s="271">
        <v>7</v>
      </c>
      <c r="B2351" s="285">
        <v>41366</v>
      </c>
      <c r="C2351" s="200">
        <v>0.69599999999999995</v>
      </c>
      <c r="D2351" s="200">
        <v>3.0000000000000001E-3</v>
      </c>
      <c r="E2351" s="200">
        <v>8.1067062577637558E-2</v>
      </c>
      <c r="F2351" s="200" t="s">
        <v>188</v>
      </c>
      <c r="G2351" s="200">
        <v>0.47170428787683943</v>
      </c>
      <c r="H2351" s="200">
        <v>0.75978999999999997</v>
      </c>
      <c r="I2351" s="219">
        <v>-4.0000000000000002E-4</v>
      </c>
      <c r="J2351" s="200">
        <v>1.1870000000000001</v>
      </c>
      <c r="K2351" s="200">
        <v>0.10100000000000001</v>
      </c>
      <c r="L2351" s="220"/>
      <c r="M2351" s="220"/>
      <c r="N2351" s="220"/>
      <c r="O2351" s="265"/>
    </row>
    <row r="2352" spans="1:15">
      <c r="A2352" s="271">
        <v>17</v>
      </c>
      <c r="B2352" s="285">
        <v>41366</v>
      </c>
      <c r="C2352" s="200">
        <v>0.31900000000000001</v>
      </c>
      <c r="D2352" s="200">
        <v>2E-3</v>
      </c>
      <c r="E2352" s="200">
        <v>0.12601390339673219</v>
      </c>
      <c r="F2352" s="200" t="s">
        <v>188</v>
      </c>
      <c r="G2352" s="200">
        <v>0.47166569460723479</v>
      </c>
      <c r="H2352" s="200">
        <v>0.52128099999999999</v>
      </c>
      <c r="I2352" s="219">
        <v>2.9999999999999997E-4</v>
      </c>
      <c r="J2352" s="200">
        <v>1.133</v>
      </c>
      <c r="K2352" s="200">
        <v>0.15409999999999999</v>
      </c>
      <c r="L2352" s="220"/>
      <c r="M2352" s="220"/>
      <c r="N2352" s="220"/>
    </row>
    <row r="2353" spans="1:15">
      <c r="A2353" s="271">
        <v>18</v>
      </c>
      <c r="B2353" s="285">
        <v>41366</v>
      </c>
      <c r="C2353" s="200">
        <v>0.28699999999999998</v>
      </c>
      <c r="D2353" s="200">
        <v>2E-3</v>
      </c>
      <c r="E2353" s="200">
        <v>4.5536523590896851E-3</v>
      </c>
      <c r="F2353" s="200" t="s">
        <v>188</v>
      </c>
      <c r="G2353" s="200">
        <v>0.40312503150511836</v>
      </c>
      <c r="H2353" s="200">
        <v>0.44812600000000002</v>
      </c>
      <c r="I2353" s="219">
        <v>1E-4</v>
      </c>
      <c r="J2353" s="200">
        <v>1.0900000000000001</v>
      </c>
      <c r="K2353" s="200">
        <v>4.5830000000000003E-2</v>
      </c>
      <c r="L2353" s="220"/>
      <c r="M2353" s="220"/>
      <c r="N2353" s="220"/>
    </row>
    <row r="2354" spans="1:15">
      <c r="A2354" s="1">
        <v>2</v>
      </c>
      <c r="B2354" s="318">
        <v>41373</v>
      </c>
      <c r="C2354" s="200">
        <v>0.34399999999999997</v>
      </c>
      <c r="D2354" s="200">
        <v>2E-3</v>
      </c>
      <c r="E2354" s="200">
        <v>4.9612886134526918E-3</v>
      </c>
      <c r="F2354" s="200" t="s">
        <v>188</v>
      </c>
      <c r="G2354" s="200">
        <v>0.43967049333927716</v>
      </c>
      <c r="H2354" s="200">
        <v>0.55261099999999996</v>
      </c>
      <c r="I2354" s="219"/>
      <c r="J2354" s="200">
        <v>1.45</v>
      </c>
      <c r="K2354" s="200">
        <v>3.6519999999999997E-2</v>
      </c>
      <c r="L2354" s="220"/>
      <c r="M2354" s="220"/>
      <c r="N2354" s="220"/>
      <c r="O2354" s="3" t="s">
        <v>206</v>
      </c>
    </row>
    <row r="2355" spans="1:15">
      <c r="A2355" s="271">
        <v>7</v>
      </c>
      <c r="B2355" s="318">
        <v>41373</v>
      </c>
      <c r="C2355" s="200">
        <v>0.45300000000000001</v>
      </c>
      <c r="D2355" s="200">
        <v>3.0000000000000001E-3</v>
      </c>
      <c r="E2355" s="200">
        <v>1.2297245847681359E-2</v>
      </c>
      <c r="F2355" s="200" t="s">
        <v>188</v>
      </c>
      <c r="G2355" s="200">
        <v>0.56957139093999698</v>
      </c>
      <c r="H2355" s="200">
        <v>0.80066300000000001</v>
      </c>
      <c r="I2355" s="219"/>
      <c r="J2355" s="200">
        <v>1.2709999999999999</v>
      </c>
      <c r="K2355" s="200">
        <v>0.1164</v>
      </c>
      <c r="L2355" s="220"/>
      <c r="M2355" s="220"/>
      <c r="N2355" s="220"/>
      <c r="O2355" s="3" t="s">
        <v>206</v>
      </c>
    </row>
    <row r="2356" spans="1:15">
      <c r="A2356" s="271">
        <v>17</v>
      </c>
      <c r="B2356" s="318">
        <v>41373</v>
      </c>
      <c r="C2356" s="200">
        <v>0.30499999999999999</v>
      </c>
      <c r="D2356" s="200">
        <v>3.0000000000000001E-3</v>
      </c>
      <c r="E2356" s="200">
        <v>0.12872053704295353</v>
      </c>
      <c r="F2356" s="200" t="s">
        <v>188</v>
      </c>
      <c r="G2356" s="200">
        <v>0.44749866170734087</v>
      </c>
      <c r="H2356" s="200">
        <v>0.54215800000000003</v>
      </c>
      <c r="I2356" s="219"/>
      <c r="J2356" s="200">
        <v>1.1100000000000001</v>
      </c>
      <c r="K2356" s="200">
        <v>0.15340000000000001</v>
      </c>
      <c r="L2356" s="220"/>
      <c r="M2356" s="220"/>
      <c r="N2356" s="220"/>
      <c r="O2356" t="s">
        <v>206</v>
      </c>
    </row>
    <row r="2357" spans="1:15">
      <c r="A2357" s="271">
        <v>18</v>
      </c>
      <c r="B2357" s="318">
        <v>41373</v>
      </c>
      <c r="C2357" s="200">
        <v>0.27900000000000003</v>
      </c>
      <c r="D2357" s="200">
        <v>3.0000000000000001E-3</v>
      </c>
      <c r="E2357" s="200">
        <v>6.2956394250816995E-3</v>
      </c>
      <c r="F2357" s="200" t="s">
        <v>188</v>
      </c>
      <c r="G2357" s="200">
        <v>0.38324772767943455</v>
      </c>
      <c r="H2357" s="200">
        <v>0.47684799999999999</v>
      </c>
      <c r="I2357" s="219"/>
      <c r="J2357" s="200">
        <v>1.1220000000000001</v>
      </c>
      <c r="K2357" s="200">
        <v>4.3709999999999999E-2</v>
      </c>
      <c r="L2357" s="220"/>
      <c r="M2357" s="220"/>
      <c r="N2357" s="220"/>
      <c r="O2357" t="s">
        <v>206</v>
      </c>
    </row>
    <row r="2358" spans="1:15">
      <c r="A2358" s="1">
        <v>2</v>
      </c>
      <c r="B2358" s="266">
        <v>41380</v>
      </c>
      <c r="C2358" s="200">
        <v>0.39100000000000001</v>
      </c>
      <c r="D2358" s="200">
        <v>5.0000000000000001E-3</v>
      </c>
      <c r="E2358" s="200">
        <v>3.7249851500431334E-3</v>
      </c>
      <c r="F2358" s="200">
        <v>5.4041096819660754E-3</v>
      </c>
      <c r="G2358" s="200">
        <v>0.45930137968966023</v>
      </c>
      <c r="H2358" s="200">
        <v>0.55364999999999998</v>
      </c>
      <c r="I2358" s="219"/>
      <c r="J2358" s="200">
        <v>1.2889999999999999</v>
      </c>
      <c r="K2358" s="200">
        <v>3.8210000000000001E-2</v>
      </c>
      <c r="L2358" s="220"/>
      <c r="M2358" s="220"/>
      <c r="N2358" s="220"/>
      <c r="O2358" s="3"/>
    </row>
    <row r="2359" spans="1:15">
      <c r="A2359" s="271">
        <v>7</v>
      </c>
      <c r="B2359" s="266">
        <v>41380</v>
      </c>
      <c r="C2359" s="200">
        <v>0.751</v>
      </c>
      <c r="D2359" s="200">
        <v>8.9999999999999993E-3</v>
      </c>
      <c r="E2359" s="200">
        <v>8.5436386512912202E-2</v>
      </c>
      <c r="F2359" s="200" t="s">
        <v>188</v>
      </c>
      <c r="G2359" s="200">
        <v>0.48557983660134407</v>
      </c>
      <c r="H2359" s="200">
        <v>0.79960600000000004</v>
      </c>
      <c r="I2359" s="219"/>
      <c r="J2359" s="200">
        <v>1.3520000000000001</v>
      </c>
      <c r="K2359" s="200">
        <v>0.1106</v>
      </c>
      <c r="L2359" s="220"/>
      <c r="M2359" s="220"/>
      <c r="N2359" s="220"/>
      <c r="O2359" s="3"/>
    </row>
    <row r="2360" spans="1:15">
      <c r="A2360" s="271">
        <v>17</v>
      </c>
      <c r="B2360" s="266">
        <v>41380</v>
      </c>
      <c r="C2360" s="200">
        <v>0.32</v>
      </c>
      <c r="D2360" s="200">
        <v>0</v>
      </c>
      <c r="E2360" s="200">
        <v>0.1150992819417984</v>
      </c>
      <c r="F2360" s="200" t="s">
        <v>188</v>
      </c>
      <c r="G2360" s="200">
        <v>0.46696427500610382</v>
      </c>
      <c r="H2360" s="200">
        <v>0.55615800000000004</v>
      </c>
      <c r="I2360" s="219"/>
      <c r="J2360" s="200">
        <v>1.29</v>
      </c>
      <c r="K2360" s="200">
        <v>0.1348</v>
      </c>
      <c r="L2360" s="220"/>
      <c r="M2360" s="220"/>
      <c r="N2360" s="220"/>
    </row>
    <row r="2361" spans="1:15">
      <c r="A2361" s="271">
        <v>18</v>
      </c>
      <c r="B2361" s="266">
        <v>41380</v>
      </c>
      <c r="C2361" s="200">
        <v>0.311</v>
      </c>
      <c r="D2361" s="200">
        <v>3.0000000000000001E-3</v>
      </c>
      <c r="E2361" s="200">
        <v>5.0640907452996885E-3</v>
      </c>
      <c r="F2361" s="200" t="s">
        <v>188</v>
      </c>
      <c r="G2361" s="200">
        <v>0.39650391623360054</v>
      </c>
      <c r="H2361" s="200">
        <v>0.48275499999999999</v>
      </c>
      <c r="I2361" s="219"/>
      <c r="J2361" s="200">
        <v>1.2310000000000001</v>
      </c>
      <c r="K2361" s="200">
        <v>5.0909999999999997E-2</v>
      </c>
      <c r="L2361" s="220"/>
      <c r="M2361" s="220"/>
      <c r="N2361" s="220"/>
    </row>
    <row r="2362" spans="1:15">
      <c r="A2362" s="1">
        <v>2</v>
      </c>
      <c r="B2362" s="266">
        <v>41387</v>
      </c>
      <c r="C2362" s="200">
        <v>0.40100000000000002</v>
      </c>
      <c r="D2362" s="200">
        <v>1E-3</v>
      </c>
      <c r="E2362" s="200">
        <v>5.3262020388585686E-3</v>
      </c>
      <c r="F2362" s="200">
        <v>6.9106528783412485E-3</v>
      </c>
      <c r="G2362" s="200">
        <v>0.4599115872477218</v>
      </c>
      <c r="H2362" s="200">
        <v>0.537574</v>
      </c>
      <c r="I2362" s="219"/>
      <c r="J2362" s="200">
        <v>1.29</v>
      </c>
      <c r="K2362" s="200">
        <v>3.7580000000000002E-2</v>
      </c>
      <c r="L2362" s="220"/>
      <c r="M2362" s="220"/>
      <c r="N2362" s="220"/>
      <c r="O2362" s="362" t="s">
        <v>207</v>
      </c>
    </row>
    <row r="2363" spans="1:15">
      <c r="A2363" s="271">
        <v>7</v>
      </c>
      <c r="B2363" s="266">
        <v>41387</v>
      </c>
      <c r="C2363" s="200">
        <v>0.76100000000000001</v>
      </c>
      <c r="D2363" s="200">
        <v>0</v>
      </c>
      <c r="E2363" s="200">
        <v>9.2691319000573619E-2</v>
      </c>
      <c r="F2363" s="200">
        <v>1.7567636325110402E-3</v>
      </c>
      <c r="G2363" s="200">
        <v>0.50063907064903757</v>
      </c>
      <c r="H2363" s="200">
        <v>0.78971899999999995</v>
      </c>
      <c r="I2363" s="219"/>
      <c r="J2363" s="200">
        <v>1.212</v>
      </c>
      <c r="K2363" s="200">
        <v>0.109</v>
      </c>
      <c r="L2363" s="220"/>
      <c r="M2363" s="220"/>
      <c r="N2363" s="220"/>
      <c r="O2363" s="362" t="s">
        <v>207</v>
      </c>
    </row>
    <row r="2364" spans="1:15">
      <c r="A2364" s="271">
        <v>17</v>
      </c>
      <c r="B2364" s="266">
        <v>41387</v>
      </c>
      <c r="C2364" s="200">
        <v>0.33</v>
      </c>
      <c r="D2364" s="200">
        <v>1E-3</v>
      </c>
      <c r="E2364" s="200">
        <v>0.12600345686017284</v>
      </c>
      <c r="F2364" s="200" t="s">
        <v>188</v>
      </c>
      <c r="G2364" s="200">
        <v>0.49293203982047057</v>
      </c>
      <c r="H2364" s="200">
        <v>0.55159800000000003</v>
      </c>
      <c r="I2364" s="219"/>
      <c r="J2364" s="200">
        <v>1.1020000000000001</v>
      </c>
      <c r="K2364" s="200">
        <v>0.1749</v>
      </c>
      <c r="L2364" s="220"/>
      <c r="M2364" s="220"/>
      <c r="N2364" s="220"/>
      <c r="O2364" s="323" t="s">
        <v>207</v>
      </c>
    </row>
    <row r="2365" spans="1:15">
      <c r="A2365" s="271">
        <v>18</v>
      </c>
      <c r="B2365" s="266">
        <v>41387</v>
      </c>
      <c r="C2365" s="200">
        <v>0.31900000000000001</v>
      </c>
      <c r="D2365" s="200">
        <v>1E-3</v>
      </c>
      <c r="E2365" s="200">
        <v>1.4189742891104853E-2</v>
      </c>
      <c r="F2365" s="200" t="s">
        <v>188</v>
      </c>
      <c r="G2365" s="200">
        <v>0.37223406418477101</v>
      </c>
      <c r="H2365" s="200">
        <v>0.55260699999999996</v>
      </c>
      <c r="I2365" s="219"/>
      <c r="J2365" s="200">
        <v>1.3029999999999999</v>
      </c>
      <c r="K2365" s="200">
        <v>3.7190000000000001E-2</v>
      </c>
      <c r="L2365" s="220"/>
      <c r="M2365" s="220"/>
      <c r="N2365" s="220"/>
      <c r="O2365" s="323" t="s">
        <v>207</v>
      </c>
    </row>
    <row r="2366" spans="1:15">
      <c r="A2366" s="1">
        <v>2</v>
      </c>
      <c r="B2366" s="266">
        <v>41394</v>
      </c>
      <c r="C2366" s="200">
        <v>0.43</v>
      </c>
      <c r="D2366" s="200">
        <v>-1E-3</v>
      </c>
      <c r="E2366" s="200">
        <v>4.5319626124311488E-3</v>
      </c>
      <c r="F2366" s="200">
        <v>7.7086156965323165E-3</v>
      </c>
      <c r="G2366" s="200">
        <v>0.50620422072406557</v>
      </c>
      <c r="H2366" s="200">
        <v>0.55971499999999996</v>
      </c>
      <c r="I2366" s="219"/>
      <c r="J2366" s="200">
        <v>1.194</v>
      </c>
      <c r="K2366" s="200">
        <v>5.4179999999999999E-2</v>
      </c>
      <c r="L2366" s="220"/>
      <c r="M2366" s="220"/>
      <c r="N2366" s="220"/>
      <c r="O2366" s="362" t="s">
        <v>207</v>
      </c>
    </row>
    <row r="2367" spans="1:15">
      <c r="A2367" s="271">
        <v>7</v>
      </c>
      <c r="B2367" s="266">
        <v>41394</v>
      </c>
      <c r="C2367" s="200">
        <v>0.81799999999999995</v>
      </c>
      <c r="D2367" s="200">
        <v>1.9E-2</v>
      </c>
      <c r="E2367" s="200">
        <v>8.6348089110691015E-2</v>
      </c>
      <c r="F2367" s="200">
        <v>1.6757921523209287E-2</v>
      </c>
      <c r="G2367" s="200">
        <v>0.51953874742872297</v>
      </c>
      <c r="H2367" s="200">
        <v>0.77958799999999995</v>
      </c>
      <c r="I2367" s="219"/>
      <c r="J2367" s="200">
        <v>1.173</v>
      </c>
      <c r="K2367" s="200">
        <v>0.12740000000000001</v>
      </c>
      <c r="L2367" s="220"/>
      <c r="M2367" s="220"/>
      <c r="N2367" s="220"/>
      <c r="O2367" s="362" t="s">
        <v>207</v>
      </c>
    </row>
    <row r="2368" spans="1:15">
      <c r="A2368" s="271">
        <v>17</v>
      </c>
      <c r="B2368" s="266">
        <v>41394</v>
      </c>
      <c r="C2368" s="200">
        <v>0.36</v>
      </c>
      <c r="D2368" s="200">
        <v>0</v>
      </c>
      <c r="E2368" s="200">
        <v>0.11701990384057263</v>
      </c>
      <c r="F2368" s="200">
        <v>1.7116658792108701E-3</v>
      </c>
      <c r="G2368" s="200">
        <v>0.50960906099009773</v>
      </c>
      <c r="H2368" s="200">
        <v>0.58198300000000003</v>
      </c>
      <c r="I2368" s="219"/>
      <c r="J2368" s="200">
        <v>0.97870000000000001</v>
      </c>
      <c r="K2368" s="200">
        <v>0.14119999999999999</v>
      </c>
      <c r="L2368" s="220"/>
      <c r="M2368" s="220"/>
      <c r="N2368" s="220"/>
      <c r="O2368" s="323" t="s">
        <v>207</v>
      </c>
    </row>
    <row r="2369" spans="1:15">
      <c r="A2369" s="271">
        <v>18</v>
      </c>
      <c r="B2369" s="266">
        <v>41394</v>
      </c>
      <c r="C2369" s="200">
        <v>0.34200000000000003</v>
      </c>
      <c r="D2369" s="200">
        <v>2E-3</v>
      </c>
      <c r="E2369" s="200">
        <v>4.907923678494657E-3</v>
      </c>
      <c r="F2369" s="200" t="s">
        <v>188</v>
      </c>
      <c r="G2369" s="200">
        <v>0.4239246052574927</v>
      </c>
      <c r="H2369" s="200">
        <v>0.47606999999999999</v>
      </c>
      <c r="I2369" s="219"/>
      <c r="J2369" s="200">
        <v>1.0509999999999999</v>
      </c>
      <c r="K2369" s="200">
        <v>7.4300000000000005E-2</v>
      </c>
      <c r="L2369" s="220"/>
      <c r="M2369" s="220"/>
      <c r="N2369" s="220"/>
      <c r="O2369" s="323" t="s">
        <v>207</v>
      </c>
    </row>
    <row r="2370" spans="1:15">
      <c r="A2370" s="1">
        <v>2</v>
      </c>
      <c r="B2370" s="266">
        <v>41401</v>
      </c>
      <c r="C2370" s="200">
        <v>0.42899999999999999</v>
      </c>
      <c r="D2370" s="200">
        <v>4.0000000000000001E-3</v>
      </c>
      <c r="E2370" s="200">
        <v>4.8479369604437052E-3</v>
      </c>
      <c r="F2370" s="200">
        <v>1.3867735098057879E-2</v>
      </c>
      <c r="G2370" s="200">
        <v>0.49822544548330722</v>
      </c>
      <c r="H2370" s="200">
        <v>0.51332299999999997</v>
      </c>
      <c r="I2370" s="219">
        <v>2.8E-3</v>
      </c>
      <c r="J2370" s="200">
        <v>1.071</v>
      </c>
      <c r="K2370" s="200">
        <v>3.073E-2</v>
      </c>
      <c r="L2370" s="220"/>
      <c r="M2370" s="220"/>
      <c r="N2370" s="220"/>
      <c r="O2370" s="3" t="s">
        <v>199</v>
      </c>
    </row>
    <row r="2371" spans="1:15">
      <c r="A2371" s="271">
        <v>7</v>
      </c>
      <c r="B2371" s="266">
        <v>41401</v>
      </c>
      <c r="C2371" s="200">
        <v>0.83099999999999996</v>
      </c>
      <c r="D2371" s="200">
        <v>3.0000000000000001E-3</v>
      </c>
      <c r="E2371" s="200">
        <v>8.6833027045210037E-2</v>
      </c>
      <c r="F2371" s="200">
        <v>4.3938101586897885E-3</v>
      </c>
      <c r="G2371" s="200">
        <v>0.51808504242901177</v>
      </c>
      <c r="H2371" s="200">
        <v>0.71515600000000001</v>
      </c>
      <c r="I2371" s="219">
        <v>1.1999999999999999E-3</v>
      </c>
      <c r="J2371" s="200">
        <v>0.98470000000000002</v>
      </c>
      <c r="K2371" s="200">
        <v>0.1021</v>
      </c>
      <c r="L2371" s="220"/>
      <c r="M2371" s="220"/>
      <c r="N2371" s="220"/>
      <c r="O2371" s="3" t="s">
        <v>208</v>
      </c>
    </row>
    <row r="2372" spans="1:15">
      <c r="A2372" s="271">
        <v>17</v>
      </c>
      <c r="B2372" s="266">
        <v>41401</v>
      </c>
      <c r="C2372" s="200">
        <v>0.38500000000000001</v>
      </c>
      <c r="D2372" s="200">
        <v>1.0999999999999999E-2</v>
      </c>
      <c r="E2372" s="200">
        <v>0.11560185258416321</v>
      </c>
      <c r="F2372" s="200" t="s">
        <v>188</v>
      </c>
      <c r="G2372" s="200">
        <v>0.53418551948442705</v>
      </c>
      <c r="H2372" s="200">
        <v>0.54070700000000005</v>
      </c>
      <c r="I2372" s="219">
        <v>8.0000000000000004E-4</v>
      </c>
      <c r="J2372" s="200">
        <v>0.79610000000000003</v>
      </c>
      <c r="K2372" s="200">
        <v>0.13850000000000001</v>
      </c>
      <c r="L2372" s="220"/>
      <c r="M2372" s="220"/>
      <c r="N2372" s="220"/>
    </row>
    <row r="2373" spans="1:15">
      <c r="A2373" s="271">
        <v>18</v>
      </c>
      <c r="B2373" s="266">
        <v>41401</v>
      </c>
      <c r="C2373" s="200">
        <v>0.35</v>
      </c>
      <c r="D2373" s="200">
        <v>3.0000000000000001E-3</v>
      </c>
      <c r="E2373" s="200">
        <v>5.1591373919659903E-3</v>
      </c>
      <c r="F2373" s="200" t="s">
        <v>188</v>
      </c>
      <c r="G2373" s="200">
        <v>0.4292566701201791</v>
      </c>
      <c r="H2373" s="200">
        <v>0.45204800000000001</v>
      </c>
      <c r="I2373" s="219">
        <v>6.9999999999999999E-4</v>
      </c>
      <c r="J2373" s="200">
        <v>0.95179999999999998</v>
      </c>
      <c r="K2373" s="200">
        <v>2.7040000000000002E-2</v>
      </c>
      <c r="L2373" s="220"/>
      <c r="M2373" s="220"/>
      <c r="N2373" s="220"/>
    </row>
    <row r="2374" spans="1:15">
      <c r="A2374" s="1">
        <v>2</v>
      </c>
      <c r="B2374" s="266">
        <v>41408</v>
      </c>
      <c r="C2374" s="200">
        <v>0.371</v>
      </c>
      <c r="D2374" s="200">
        <v>3.0000000000000001E-3</v>
      </c>
      <c r="E2374" s="200">
        <v>5.6284581408411263E-3</v>
      </c>
      <c r="F2374" s="200" t="s">
        <v>188</v>
      </c>
      <c r="G2374" s="200">
        <v>0.43572655892942858</v>
      </c>
      <c r="H2374" s="200">
        <v>0.51561500000000005</v>
      </c>
      <c r="I2374" s="219"/>
      <c r="J2374" s="200">
        <v>1.399</v>
      </c>
      <c r="K2374" s="200">
        <v>6.0470000000000003E-2</v>
      </c>
      <c r="L2374" s="220"/>
      <c r="M2374" s="220"/>
      <c r="N2374" s="220"/>
      <c r="O2374" s="3"/>
    </row>
    <row r="2375" spans="1:15">
      <c r="A2375" s="271">
        <v>7</v>
      </c>
      <c r="B2375" s="266">
        <v>41408</v>
      </c>
      <c r="C2375" s="200">
        <v>0.751</v>
      </c>
      <c r="D2375" s="200">
        <v>4.0000000000000001E-3</v>
      </c>
      <c r="E2375" s="200">
        <v>9.986615126243209E-2</v>
      </c>
      <c r="F2375" s="200" t="s">
        <v>188</v>
      </c>
      <c r="G2375" s="200">
        <v>0.44129768336378111</v>
      </c>
      <c r="H2375" s="200">
        <v>0.75462200000000001</v>
      </c>
      <c r="I2375" s="219"/>
      <c r="J2375" s="200">
        <v>1.173</v>
      </c>
      <c r="K2375" s="200">
        <v>0.13200000000000001</v>
      </c>
      <c r="L2375" s="220"/>
      <c r="M2375" s="220"/>
      <c r="N2375" s="220"/>
      <c r="O2375" s="3"/>
    </row>
    <row r="2376" spans="1:15">
      <c r="A2376" s="271">
        <v>17</v>
      </c>
      <c r="B2376" s="266">
        <v>41408</v>
      </c>
      <c r="C2376" s="200">
        <v>0.34</v>
      </c>
      <c r="D2376" s="200">
        <v>4.0000000000000001E-3</v>
      </c>
      <c r="E2376" s="200">
        <v>0.13492114743196038</v>
      </c>
      <c r="F2376" s="200" t="s">
        <v>188</v>
      </c>
      <c r="G2376" s="200">
        <v>0.43933753838819911</v>
      </c>
      <c r="H2376" s="200">
        <v>0.54543200000000003</v>
      </c>
      <c r="I2376" s="219"/>
      <c r="J2376" s="200">
        <v>1.0129999999999999</v>
      </c>
      <c r="K2376" s="200">
        <v>0.15559999999999999</v>
      </c>
      <c r="L2376" s="220"/>
      <c r="M2376" s="220"/>
      <c r="N2376" s="220"/>
    </row>
    <row r="2377" spans="1:15">
      <c r="A2377" s="271">
        <v>18</v>
      </c>
      <c r="B2377" s="266">
        <v>41408</v>
      </c>
      <c r="C2377" s="200">
        <v>0.307</v>
      </c>
      <c r="D2377" s="200">
        <v>4.0000000000000001E-3</v>
      </c>
      <c r="E2377" s="200">
        <v>1.2272982252390143E-2</v>
      </c>
      <c r="F2377" s="200" t="s">
        <v>188</v>
      </c>
      <c r="G2377" s="200">
        <v>0.33629161527545276</v>
      </c>
      <c r="H2377" s="200">
        <v>0.55488700000000002</v>
      </c>
      <c r="I2377" s="219"/>
      <c r="J2377" s="200">
        <v>1.1180000000000001</v>
      </c>
      <c r="K2377" s="200">
        <v>4.632E-2</v>
      </c>
      <c r="L2377" s="220"/>
      <c r="M2377" s="220"/>
      <c r="N2377" s="220"/>
    </row>
    <row r="2378" spans="1:15">
      <c r="A2378" s="1">
        <v>2</v>
      </c>
      <c r="B2378" s="266">
        <v>41415</v>
      </c>
      <c r="C2378" s="200">
        <v>0.34599999999999997</v>
      </c>
      <c r="D2378" s="200">
        <v>2E-3</v>
      </c>
      <c r="E2378" s="200">
        <v>8.4944241750702122E-3</v>
      </c>
      <c r="F2378" s="200">
        <v>1.0333827125080393E-2</v>
      </c>
      <c r="G2378" s="200">
        <v>0.40493714770324546</v>
      </c>
      <c r="H2378" s="200">
        <v>0.61615299999999995</v>
      </c>
      <c r="I2378" s="219"/>
      <c r="J2378" s="200">
        <v>1.5669999999999999</v>
      </c>
      <c r="K2378" s="200">
        <v>5.5719999999999999E-2</v>
      </c>
      <c r="L2378" s="220"/>
      <c r="M2378" s="220"/>
      <c r="N2378" s="220"/>
      <c r="O2378" s="3"/>
    </row>
    <row r="2379" spans="1:15">
      <c r="A2379" s="271">
        <v>7</v>
      </c>
      <c r="B2379" s="266">
        <v>41415</v>
      </c>
      <c r="C2379" s="200">
        <v>0.71599999999999997</v>
      </c>
      <c r="D2379" s="200">
        <v>2E-3</v>
      </c>
      <c r="E2379" s="200">
        <v>0.10499997299989067</v>
      </c>
      <c r="F2379" s="200">
        <v>7.1606452650884462E-3</v>
      </c>
      <c r="G2379" s="200">
        <v>0.40967911523017897</v>
      </c>
      <c r="H2379" s="200">
        <v>0.83082299999999998</v>
      </c>
      <c r="I2379" s="219"/>
      <c r="J2379" s="200">
        <v>1.329</v>
      </c>
      <c r="K2379" s="200">
        <v>0.14130000000000001</v>
      </c>
      <c r="L2379" s="220"/>
      <c r="M2379" s="220"/>
      <c r="N2379" s="220"/>
      <c r="O2379" s="3"/>
    </row>
    <row r="2380" spans="1:15">
      <c r="A2380" s="271">
        <v>17</v>
      </c>
      <c r="B2380" s="266">
        <v>41415</v>
      </c>
      <c r="C2380" s="200">
        <v>0.315</v>
      </c>
      <c r="D2380" s="200">
        <v>3.0000000000000001E-3</v>
      </c>
      <c r="E2380" s="200">
        <v>0.13256004589904552</v>
      </c>
      <c r="F2380" s="200">
        <v>2.7919986862942267E-3</v>
      </c>
      <c r="G2380" s="200">
        <v>0.42190863286822555</v>
      </c>
      <c r="H2380" s="200">
        <v>0.58446200000000004</v>
      </c>
      <c r="I2380" s="219"/>
      <c r="J2380" s="200">
        <v>1.518</v>
      </c>
      <c r="K2380" s="200">
        <v>0.20530000000000001</v>
      </c>
      <c r="L2380" s="220"/>
      <c r="M2380" s="220"/>
      <c r="N2380" s="220"/>
    </row>
    <row r="2381" spans="1:15">
      <c r="A2381" s="271">
        <v>18</v>
      </c>
      <c r="B2381" s="266">
        <v>41415</v>
      </c>
      <c r="C2381" s="200">
        <v>0.28699999999999998</v>
      </c>
      <c r="D2381" s="200">
        <v>0</v>
      </c>
      <c r="E2381" s="200">
        <v>1.8350286166172725E-2</v>
      </c>
      <c r="F2381" s="200">
        <v>2.8929874671373488E-3</v>
      </c>
      <c r="G2381" s="200">
        <v>0.32247516380404989</v>
      </c>
      <c r="H2381" s="200">
        <v>0.741865</v>
      </c>
      <c r="I2381" s="219"/>
      <c r="J2381" s="200">
        <v>1.7969999999999999</v>
      </c>
      <c r="K2381" s="200">
        <v>0.12870000000000001</v>
      </c>
      <c r="L2381" s="220"/>
      <c r="M2381" s="220"/>
      <c r="N2381" s="220"/>
    </row>
    <row r="2382" spans="1:15">
      <c r="A2382" s="1">
        <v>2</v>
      </c>
      <c r="B2382" s="266">
        <v>41422</v>
      </c>
      <c r="C2382" s="200">
        <v>0.316</v>
      </c>
      <c r="D2382" s="200">
        <v>2E-3</v>
      </c>
      <c r="E2382" s="200">
        <v>1.0145514216521654E-2</v>
      </c>
      <c r="F2382" s="200">
        <v>1.6808894473940808E-2</v>
      </c>
      <c r="G2382" s="200">
        <v>0.39472462566948047</v>
      </c>
      <c r="H2382" s="200">
        <v>0.665466</v>
      </c>
      <c r="I2382" s="219"/>
      <c r="J2382" s="200">
        <v>2.2759999999999998</v>
      </c>
      <c r="K2382" s="200">
        <v>6.8870000000000001E-2</v>
      </c>
      <c r="L2382" s="220"/>
      <c r="M2382" s="220"/>
      <c r="N2382" s="220"/>
      <c r="O2382" s="3"/>
    </row>
    <row r="2383" spans="1:15">
      <c r="A2383" s="271">
        <v>7</v>
      </c>
      <c r="B2383" s="266">
        <v>41422</v>
      </c>
      <c r="C2383" s="200">
        <v>0.67100000000000004</v>
      </c>
      <c r="D2383" s="200">
        <v>3.0000000000000001E-3</v>
      </c>
      <c r="E2383" s="200">
        <v>0.10428308027929176</v>
      </c>
      <c r="F2383" s="200">
        <v>8.7151163917138248E-3</v>
      </c>
      <c r="G2383" s="200">
        <v>0.39336476554615518</v>
      </c>
      <c r="H2383" s="200">
        <v>0.881799</v>
      </c>
      <c r="I2383" s="219"/>
      <c r="J2383" s="200">
        <v>1.486</v>
      </c>
      <c r="K2383" s="200">
        <v>0.16120000000000001</v>
      </c>
      <c r="L2383" s="220"/>
      <c r="M2383" s="220"/>
      <c r="N2383" s="220"/>
      <c r="O2383" s="3"/>
    </row>
    <row r="2384" spans="1:15">
      <c r="A2384" s="271">
        <v>17</v>
      </c>
      <c r="B2384" s="266">
        <v>41422</v>
      </c>
      <c r="C2384" s="200">
        <v>0.30099999999999999</v>
      </c>
      <c r="D2384" s="200">
        <v>2E-3</v>
      </c>
      <c r="E2384" s="200">
        <v>0.12776266534170966</v>
      </c>
      <c r="F2384" s="200" t="s">
        <v>188</v>
      </c>
      <c r="G2384" s="200">
        <v>0.42261066007123022</v>
      </c>
      <c r="H2384" s="200">
        <v>0.63338099999999997</v>
      </c>
      <c r="I2384" s="219"/>
      <c r="J2384" s="200">
        <v>1.772</v>
      </c>
      <c r="K2384" s="200">
        <v>0.19800000000000001</v>
      </c>
      <c r="L2384" s="220"/>
      <c r="M2384" s="220"/>
      <c r="N2384" s="220"/>
    </row>
    <row r="2385" spans="1:15">
      <c r="A2385" s="271">
        <v>18</v>
      </c>
      <c r="B2385" s="266">
        <v>41422</v>
      </c>
      <c r="C2385" s="200">
        <v>0.27400000000000002</v>
      </c>
      <c r="D2385" s="200">
        <v>4.0000000000000001E-3</v>
      </c>
      <c r="E2385" s="200">
        <v>1.9180557541033771E-2</v>
      </c>
      <c r="F2385" s="200">
        <v>5.4706788845420512E-3</v>
      </c>
      <c r="G2385" s="200">
        <v>0.3206586717623563</v>
      </c>
      <c r="H2385" s="200">
        <v>0.63207800000000003</v>
      </c>
      <c r="I2385" s="219"/>
      <c r="J2385" s="200">
        <v>1.9930000000000001</v>
      </c>
      <c r="K2385" s="200">
        <v>6.1310000000000003E-2</v>
      </c>
      <c r="L2385" s="220"/>
      <c r="M2385" s="220"/>
      <c r="N2385" s="220"/>
    </row>
    <row r="2386" spans="1:15">
      <c r="A2386" s="1">
        <v>2</v>
      </c>
      <c r="B2386" s="285">
        <v>41429</v>
      </c>
      <c r="C2386" s="200">
        <v>0.29599999999999999</v>
      </c>
      <c r="D2386" s="200">
        <v>2E-3</v>
      </c>
      <c r="E2386" s="200">
        <v>1.2342958899338738E-2</v>
      </c>
      <c r="F2386" s="200">
        <v>5.94155277469863E-3</v>
      </c>
      <c r="G2386" s="200">
        <v>0.38158905124333209</v>
      </c>
      <c r="H2386" s="200">
        <v>0.63673299999999999</v>
      </c>
      <c r="I2386" s="219">
        <v>1E-3</v>
      </c>
      <c r="J2386" s="200">
        <v>1.546</v>
      </c>
      <c r="K2386" s="200">
        <v>7.6869999999999994E-2</v>
      </c>
      <c r="L2386" s="220"/>
      <c r="M2386" s="220"/>
      <c r="N2386" s="220"/>
      <c r="O2386" s="3"/>
    </row>
    <row r="2387" spans="1:15">
      <c r="A2387" s="271">
        <v>7</v>
      </c>
      <c r="B2387" s="285">
        <v>41429</v>
      </c>
      <c r="C2387" s="200">
        <v>0.64200000000000002</v>
      </c>
      <c r="D2387" s="200">
        <v>4.0000000000000001E-3</v>
      </c>
      <c r="E2387" s="200">
        <v>0.10461400082875184</v>
      </c>
      <c r="F2387" s="200" t="s">
        <v>188</v>
      </c>
      <c r="G2387" s="200">
        <v>0.38813025057333495</v>
      </c>
      <c r="H2387" s="200">
        <v>0.87271200000000004</v>
      </c>
      <c r="I2387" s="219">
        <v>1.2999999999999999E-3</v>
      </c>
      <c r="J2387" s="200">
        <v>1.2649999999999999</v>
      </c>
      <c r="K2387" s="200">
        <v>0.10879999999999999</v>
      </c>
      <c r="L2387" s="220"/>
      <c r="M2387" s="220"/>
      <c r="N2387" s="220"/>
      <c r="O2387" s="265"/>
    </row>
    <row r="2388" spans="1:15">
      <c r="A2388" s="271">
        <v>17</v>
      </c>
      <c r="B2388" s="285">
        <v>41429</v>
      </c>
      <c r="C2388" s="200">
        <v>0.28499999999999998</v>
      </c>
      <c r="D2388" s="200">
        <v>1E-3</v>
      </c>
      <c r="E2388" s="200">
        <v>0.13079447249668508</v>
      </c>
      <c r="F2388" s="200" t="s">
        <v>188</v>
      </c>
      <c r="G2388" s="200">
        <v>0.41121883389504499</v>
      </c>
      <c r="H2388" s="200">
        <v>0.61868800000000002</v>
      </c>
      <c r="I2388" s="219">
        <v>-1E-4</v>
      </c>
      <c r="J2388" s="200">
        <v>1.389</v>
      </c>
      <c r="K2388" s="200">
        <v>0.1847</v>
      </c>
      <c r="L2388" s="220"/>
      <c r="M2388" s="220"/>
      <c r="N2388" s="220"/>
    </row>
    <row r="2389" spans="1:15">
      <c r="A2389" s="271">
        <v>18</v>
      </c>
      <c r="B2389" s="285">
        <v>41429</v>
      </c>
      <c r="C2389" s="200">
        <v>0.25800000000000001</v>
      </c>
      <c r="D2389" s="200">
        <v>1E-3</v>
      </c>
      <c r="E2389" s="200">
        <v>2.4319538622803557E-2</v>
      </c>
      <c r="F2389" s="200" t="s">
        <v>188</v>
      </c>
      <c r="G2389" s="200">
        <v>0.31614683954369749</v>
      </c>
      <c r="H2389" s="200">
        <v>0.63055000000000005</v>
      </c>
      <c r="I2389" s="219">
        <v>-5.0000000000000001E-4</v>
      </c>
      <c r="J2389" s="200">
        <v>1.4530000000000001</v>
      </c>
      <c r="K2389" s="200">
        <v>9.239E-2</v>
      </c>
      <c r="L2389" s="220"/>
      <c r="M2389" s="220"/>
      <c r="N2389" s="220"/>
    </row>
    <row r="2390" spans="1:15">
      <c r="A2390" s="1">
        <v>2</v>
      </c>
      <c r="B2390" s="266">
        <v>41436</v>
      </c>
      <c r="C2390" s="200">
        <v>0.33100000000000002</v>
      </c>
      <c r="D2390" s="200">
        <v>1E-3</v>
      </c>
      <c r="E2390" s="200">
        <v>8.3013948758939651E-3</v>
      </c>
      <c r="F2390" s="200">
        <v>2.2477980449332257E-2</v>
      </c>
      <c r="G2390" s="200">
        <v>0.44054094275361572</v>
      </c>
      <c r="H2390" s="200">
        <v>0.68201100000000003</v>
      </c>
      <c r="I2390" s="219"/>
      <c r="J2390" s="200">
        <v>1.9730000000000001</v>
      </c>
      <c r="K2390" s="200">
        <v>8.1850000000000006E-2</v>
      </c>
      <c r="L2390" s="220"/>
      <c r="M2390" s="220"/>
      <c r="N2390" s="220"/>
      <c r="O2390" s="3"/>
    </row>
    <row r="2391" spans="1:15">
      <c r="A2391" s="271">
        <v>7</v>
      </c>
      <c r="B2391" s="266">
        <v>41436</v>
      </c>
      <c r="C2391" s="200">
        <v>0.70599999999999996</v>
      </c>
      <c r="D2391" s="200">
        <v>3.0000000000000001E-3</v>
      </c>
      <c r="E2391" s="200">
        <v>8.5061126840809256E-2</v>
      </c>
      <c r="F2391" s="200">
        <v>1.4748253330952471E-2</v>
      </c>
      <c r="G2391" s="200">
        <v>0.44107259882867728</v>
      </c>
      <c r="H2391" s="200">
        <v>0.88042200000000004</v>
      </c>
      <c r="I2391" s="219"/>
      <c r="J2391" s="200">
        <v>1.5169999999999999</v>
      </c>
      <c r="K2391" s="200">
        <v>0.14119999999999999</v>
      </c>
      <c r="L2391" s="220"/>
      <c r="M2391" s="220"/>
      <c r="N2391" s="220"/>
      <c r="O2391" s="3"/>
    </row>
    <row r="2392" spans="1:15">
      <c r="A2392" s="271">
        <v>17</v>
      </c>
      <c r="B2392" s="266">
        <v>41436</v>
      </c>
      <c r="C2392" s="200">
        <v>0.32700000000000001</v>
      </c>
      <c r="D2392" s="200">
        <v>4.0000000000000001E-3</v>
      </c>
      <c r="E2392" s="200">
        <v>0.10556180577328353</v>
      </c>
      <c r="F2392" s="200">
        <v>1.0245489625058274E-2</v>
      </c>
      <c r="G2392" s="200">
        <v>0.49193870498391262</v>
      </c>
      <c r="H2392" s="200">
        <v>0.63110599999999994</v>
      </c>
      <c r="I2392" s="219"/>
      <c r="J2392" s="200">
        <v>1.458</v>
      </c>
      <c r="K2392" s="200">
        <v>0.1618</v>
      </c>
      <c r="L2392" s="220"/>
      <c r="M2392" s="220"/>
      <c r="N2392" s="220"/>
    </row>
    <row r="2393" spans="1:15">
      <c r="A2393" s="271">
        <v>18</v>
      </c>
      <c r="B2393" s="266">
        <v>41436</v>
      </c>
      <c r="C2393" s="200">
        <v>0.28499999999999998</v>
      </c>
      <c r="D2393" s="200">
        <v>0</v>
      </c>
      <c r="E2393" s="200">
        <v>1.9437078022001692E-2</v>
      </c>
      <c r="F2393" s="200">
        <v>1.3156583396269348E-2</v>
      </c>
      <c r="G2393" s="200">
        <v>0.3520997541483879</v>
      </c>
      <c r="H2393" s="200">
        <v>0.65748399999999996</v>
      </c>
      <c r="I2393" s="219"/>
      <c r="J2393" s="200">
        <v>1.679</v>
      </c>
      <c r="K2393" s="200">
        <v>8.3400000000000002E-2</v>
      </c>
      <c r="L2393" s="220"/>
      <c r="M2393" s="220"/>
      <c r="N2393" s="220"/>
    </row>
    <row r="2394" spans="1:15">
      <c r="A2394" s="1">
        <v>2</v>
      </c>
      <c r="B2394" s="266">
        <v>41443</v>
      </c>
      <c r="C2394" s="200">
        <v>0.29399999999999998</v>
      </c>
      <c r="D2394" s="200">
        <v>1E-3</v>
      </c>
      <c r="E2394" s="200">
        <v>1.1411238905698687E-2</v>
      </c>
      <c r="F2394" s="200">
        <v>3.3857697261692353E-3</v>
      </c>
      <c r="G2394" s="200">
        <v>0.39212625704856602</v>
      </c>
      <c r="H2394" s="200">
        <v>0.65496399999999999</v>
      </c>
      <c r="I2394" s="219"/>
      <c r="J2394" s="200">
        <v>1.8109999999999999</v>
      </c>
      <c r="K2394" s="200">
        <v>5.1589999999999997E-2</v>
      </c>
      <c r="L2394" s="220"/>
      <c r="M2394" s="220"/>
      <c r="N2394" s="220"/>
      <c r="O2394" s="3"/>
    </row>
    <row r="2395" spans="1:15">
      <c r="A2395" s="271">
        <v>7</v>
      </c>
      <c r="B2395" s="266">
        <v>41443</v>
      </c>
      <c r="C2395" s="200">
        <v>0.627</v>
      </c>
      <c r="D2395" s="200">
        <v>2E-3</v>
      </c>
      <c r="E2395" s="200">
        <v>9.4458912541366916E-2</v>
      </c>
      <c r="F2395" s="200" t="s">
        <v>188</v>
      </c>
      <c r="G2395" s="200">
        <v>0.40223043754695115</v>
      </c>
      <c r="H2395" s="200">
        <v>0.88098200000000004</v>
      </c>
      <c r="I2395" s="219"/>
      <c r="J2395" s="200">
        <v>1.5489999999999999</v>
      </c>
      <c r="K2395" s="200">
        <v>0.13880000000000001</v>
      </c>
      <c r="L2395" s="220"/>
      <c r="M2395" s="220"/>
      <c r="N2395" s="220"/>
      <c r="O2395" s="3"/>
    </row>
    <row r="2396" spans="1:15">
      <c r="A2396" s="271">
        <v>17</v>
      </c>
      <c r="B2396" s="266">
        <v>41443</v>
      </c>
      <c r="C2396" s="200">
        <v>0.27500000000000002</v>
      </c>
      <c r="D2396" s="200">
        <v>4.0000000000000001E-3</v>
      </c>
      <c r="E2396" s="200">
        <v>0.11935384209098898</v>
      </c>
      <c r="F2396" s="200" t="s">
        <v>188</v>
      </c>
      <c r="G2396" s="200">
        <v>0.42444103208779732</v>
      </c>
      <c r="H2396" s="200">
        <v>0.62732900000000003</v>
      </c>
      <c r="I2396" s="219"/>
      <c r="J2396" s="200">
        <v>1.456</v>
      </c>
      <c r="K2396" s="200">
        <v>0.1653</v>
      </c>
      <c r="L2396" s="220"/>
      <c r="M2396" s="220"/>
      <c r="N2396" s="220"/>
    </row>
    <row r="2397" spans="1:15">
      <c r="A2397" s="271">
        <v>18</v>
      </c>
      <c r="B2397" s="266">
        <v>41443</v>
      </c>
      <c r="C2397" s="200">
        <v>0.255</v>
      </c>
      <c r="D2397" s="200">
        <v>1E-3</v>
      </c>
      <c r="E2397" s="200">
        <v>3.1092286661654072E-2</v>
      </c>
      <c r="F2397" s="200" t="s">
        <v>188</v>
      </c>
      <c r="G2397" s="200">
        <v>0.31689793918406994</v>
      </c>
      <c r="H2397" s="200">
        <v>0.61585000000000001</v>
      </c>
      <c r="I2397" s="219"/>
      <c r="J2397" s="200">
        <v>1.57</v>
      </c>
      <c r="K2397" s="200">
        <v>9.2270000000000005E-2</v>
      </c>
      <c r="L2397" s="220"/>
      <c r="M2397" s="220"/>
      <c r="N2397" s="220"/>
    </row>
    <row r="2398" spans="1:15">
      <c r="A2398" s="1">
        <v>2</v>
      </c>
      <c r="B2398" s="266">
        <v>41450</v>
      </c>
      <c r="C2398" s="200">
        <v>0.26700000000000002</v>
      </c>
      <c r="D2398" s="200">
        <v>1E-3</v>
      </c>
      <c r="E2398" s="200">
        <v>1.5630750942753711E-2</v>
      </c>
      <c r="F2398" s="200">
        <v>9.6866810615073608E-3</v>
      </c>
      <c r="G2398" s="200">
        <v>0.36011733473261615</v>
      </c>
      <c r="H2398" s="200">
        <v>0.85993600000000003</v>
      </c>
      <c r="I2398" s="219"/>
      <c r="J2398" s="200">
        <v>1.9350000000000001</v>
      </c>
      <c r="K2398" s="200">
        <v>7.7560000000000004E-2</v>
      </c>
      <c r="L2398" s="220"/>
      <c r="M2398" s="220"/>
      <c r="N2398" s="220"/>
      <c r="O2398" s="3"/>
    </row>
    <row r="2399" spans="1:15">
      <c r="A2399" s="271">
        <v>7</v>
      </c>
      <c r="B2399" s="266">
        <v>41450</v>
      </c>
      <c r="C2399" s="200">
        <v>0.57799999999999996</v>
      </c>
      <c r="D2399" s="200">
        <v>2E-3</v>
      </c>
      <c r="E2399" s="200">
        <v>0.10039504541205332</v>
      </c>
      <c r="F2399" s="200">
        <v>6.8341332160916802E-3</v>
      </c>
      <c r="G2399" s="200">
        <v>0.37759962357964766</v>
      </c>
      <c r="H2399" s="200">
        <v>1.044672</v>
      </c>
      <c r="I2399" s="219"/>
      <c r="J2399" s="200">
        <v>1.4350000000000001</v>
      </c>
      <c r="K2399" s="200">
        <v>0.1305</v>
      </c>
      <c r="L2399" s="220"/>
      <c r="M2399" s="220"/>
      <c r="N2399" s="220"/>
      <c r="O2399" s="3"/>
    </row>
    <row r="2400" spans="1:15">
      <c r="A2400" s="271">
        <v>17</v>
      </c>
      <c r="B2400" s="266">
        <v>41450</v>
      </c>
      <c r="C2400" s="200">
        <v>0.26100000000000001</v>
      </c>
      <c r="D2400" s="200">
        <v>4.0000000000000001E-3</v>
      </c>
      <c r="E2400" s="200">
        <v>0.12893979346830831</v>
      </c>
      <c r="F2400" s="200">
        <v>2.8821998765455087E-3</v>
      </c>
      <c r="G2400" s="200">
        <v>0.40282060647527163</v>
      </c>
      <c r="H2400" s="200">
        <v>0.65283500000000005</v>
      </c>
      <c r="I2400" s="219"/>
      <c r="J2400" s="200">
        <v>1.855</v>
      </c>
      <c r="K2400" s="200">
        <v>0.1817</v>
      </c>
      <c r="L2400" s="220"/>
      <c r="M2400" s="220"/>
      <c r="N2400" s="220"/>
    </row>
    <row r="2401" spans="1:15">
      <c r="A2401" s="271">
        <v>18</v>
      </c>
      <c r="B2401" s="266">
        <v>41450</v>
      </c>
      <c r="C2401" s="200">
        <v>0.24</v>
      </c>
      <c r="D2401" s="200">
        <v>6.0000000000000001E-3</v>
      </c>
      <c r="E2401" s="200">
        <v>3.9270385930030537E-2</v>
      </c>
      <c r="F2401" s="200">
        <v>4.2121879406342762E-3</v>
      </c>
      <c r="G2401" s="200">
        <v>0.29697043269525014</v>
      </c>
      <c r="H2401" s="200">
        <v>0.73449699999999996</v>
      </c>
      <c r="I2401" s="219"/>
      <c r="J2401" s="200">
        <v>1.992</v>
      </c>
      <c r="K2401" s="200">
        <v>0.1701</v>
      </c>
      <c r="L2401" s="220"/>
      <c r="M2401" s="220"/>
      <c r="N2401" s="220"/>
    </row>
    <row r="2402" spans="1:15">
      <c r="A2402" s="1">
        <v>2</v>
      </c>
      <c r="B2402" s="266">
        <v>41457</v>
      </c>
      <c r="C2402" s="200">
        <v>0.28399999999999997</v>
      </c>
      <c r="D2402" s="200">
        <v>1E-3</v>
      </c>
      <c r="E2402" s="200">
        <v>1.2922023833472664E-2</v>
      </c>
      <c r="F2402" s="200">
        <v>1.4183719984322501E-2</v>
      </c>
      <c r="G2402" s="200">
        <v>0.39913591610262611</v>
      </c>
      <c r="H2402" s="200">
        <v>0.78311200000000003</v>
      </c>
      <c r="I2402" s="219"/>
      <c r="J2402" s="200">
        <v>1.998</v>
      </c>
      <c r="K2402" s="200">
        <v>6.0990000000000003E-2</v>
      </c>
      <c r="L2402" s="220"/>
      <c r="M2402" s="220"/>
      <c r="N2402" s="220"/>
      <c r="O2402" s="3"/>
    </row>
    <row r="2403" spans="1:15">
      <c r="A2403" s="271">
        <v>7</v>
      </c>
      <c r="B2403" s="266">
        <v>41457</v>
      </c>
      <c r="C2403" s="200">
        <v>0.59299999999999997</v>
      </c>
      <c r="D2403" s="200">
        <v>3.0000000000000001E-3</v>
      </c>
      <c r="E2403" s="200">
        <v>8.9770226676339993E-2</v>
      </c>
      <c r="F2403" s="200">
        <v>8.5215859065861377E-3</v>
      </c>
      <c r="G2403" s="200">
        <v>0.41146689035089745</v>
      </c>
      <c r="H2403" s="200">
        <v>1.0406150000000001</v>
      </c>
      <c r="I2403" s="219"/>
      <c r="J2403" s="200">
        <v>1.466</v>
      </c>
      <c r="K2403" s="200">
        <v>0.108</v>
      </c>
      <c r="L2403" s="220"/>
      <c r="M2403" s="220"/>
      <c r="N2403" s="220"/>
      <c r="O2403" s="265"/>
    </row>
    <row r="2404" spans="1:15">
      <c r="A2404" s="271">
        <v>17</v>
      </c>
      <c r="B2404" s="266">
        <v>41457</v>
      </c>
      <c r="C2404" s="200">
        <v>0.26700000000000002</v>
      </c>
      <c r="D2404" s="200">
        <v>2E-3</v>
      </c>
      <c r="E2404" s="200">
        <v>0.12662827802957849</v>
      </c>
      <c r="F2404" s="200">
        <v>4.908674039748249E-3</v>
      </c>
      <c r="G2404" s="200">
        <v>0.42747626623632662</v>
      </c>
      <c r="H2404" s="200">
        <v>0.74873999999999996</v>
      </c>
      <c r="I2404" s="219"/>
      <c r="J2404" s="200">
        <v>1.671</v>
      </c>
      <c r="K2404" s="200">
        <v>0.13600000000000001</v>
      </c>
      <c r="L2404" s="220"/>
      <c r="M2404" s="220"/>
      <c r="N2404" s="220"/>
    </row>
    <row r="2405" spans="1:15">
      <c r="A2405" s="271">
        <v>18</v>
      </c>
      <c r="B2405" s="266">
        <v>41457</v>
      </c>
      <c r="C2405" s="200">
        <v>0.245</v>
      </c>
      <c r="D2405" s="200">
        <v>3.0000000000000001E-3</v>
      </c>
      <c r="E2405" s="200">
        <v>3.1283679911143371E-2</v>
      </c>
      <c r="F2405" s="200">
        <v>8.2717033005842277E-3</v>
      </c>
      <c r="G2405" s="200">
        <v>0.33924283274023331</v>
      </c>
      <c r="H2405" s="200">
        <v>0.82846200000000003</v>
      </c>
      <c r="I2405" s="219"/>
      <c r="J2405" s="200">
        <v>2.347</v>
      </c>
      <c r="K2405" s="200">
        <v>8.3549999999999999E-2</v>
      </c>
      <c r="L2405" s="220"/>
      <c r="M2405" s="220"/>
      <c r="N2405" s="220"/>
    </row>
    <row r="2406" spans="1:15">
      <c r="A2406" s="1">
        <v>2</v>
      </c>
      <c r="B2406" s="266">
        <v>41464</v>
      </c>
      <c r="C2406" s="200">
        <v>0.56799999999999995</v>
      </c>
      <c r="D2406" s="200">
        <v>1E-3</v>
      </c>
      <c r="E2406" s="200">
        <v>4.9809172611592822E-3</v>
      </c>
      <c r="F2406" s="200">
        <v>1.88263605390117E-2</v>
      </c>
      <c r="G2406" s="200">
        <v>0.6058237938216634</v>
      </c>
      <c r="H2406" s="200">
        <v>0.56759300000000001</v>
      </c>
      <c r="I2406" s="219">
        <v>4.5999999999999999E-3</v>
      </c>
      <c r="J2406" s="200">
        <v>1.399</v>
      </c>
      <c r="K2406" s="200">
        <v>4.7399999999999998E-2</v>
      </c>
      <c r="L2406" s="220"/>
      <c r="M2406" s="220"/>
      <c r="N2406" s="220"/>
      <c r="O2406" s="3"/>
    </row>
    <row r="2407" spans="1:15">
      <c r="A2407" s="271">
        <v>7</v>
      </c>
      <c r="B2407" s="266">
        <v>41464</v>
      </c>
      <c r="C2407" s="200">
        <v>1.018</v>
      </c>
      <c r="D2407" s="200">
        <v>2E-3</v>
      </c>
      <c r="E2407" s="200">
        <v>7.5906419721132143E-2</v>
      </c>
      <c r="F2407" s="200">
        <v>9.7793204712871822E-3</v>
      </c>
      <c r="G2407" s="200">
        <v>0.56895454238795229</v>
      </c>
      <c r="H2407" s="200">
        <v>0.77637100000000003</v>
      </c>
      <c r="I2407" s="219">
        <v>2.7000000000000001E-3</v>
      </c>
      <c r="J2407" s="200">
        <v>1.2110000000000001</v>
      </c>
      <c r="K2407" s="200">
        <v>0.1179</v>
      </c>
      <c r="L2407" s="220"/>
      <c r="M2407" s="220"/>
      <c r="N2407" s="220"/>
      <c r="O2407" s="3" t="s">
        <v>204</v>
      </c>
    </row>
    <row r="2408" spans="1:15">
      <c r="A2408" s="271">
        <v>17</v>
      </c>
      <c r="B2408" s="266">
        <v>41464</v>
      </c>
      <c r="C2408" s="200">
        <v>0.55500000000000005</v>
      </c>
      <c r="D2408" s="200">
        <v>1E-3</v>
      </c>
      <c r="E2408" s="200">
        <v>0.14435796446820695</v>
      </c>
      <c r="F2408" s="200" t="s">
        <v>188</v>
      </c>
      <c r="G2408" s="200">
        <v>0.50549815070567161</v>
      </c>
      <c r="H2408" s="200">
        <v>0.63253800000000004</v>
      </c>
      <c r="I2408" s="219">
        <v>1.4E-3</v>
      </c>
      <c r="J2408" s="200">
        <v>1.194</v>
      </c>
      <c r="K2408" s="200">
        <v>0.22720000000000001</v>
      </c>
      <c r="L2408" s="220"/>
      <c r="M2408" s="220"/>
      <c r="N2408" s="220"/>
    </row>
    <row r="2409" spans="1:15">
      <c r="A2409" s="271">
        <v>18</v>
      </c>
      <c r="B2409" s="266">
        <v>41464</v>
      </c>
      <c r="C2409" s="200">
        <v>0.442</v>
      </c>
      <c r="D2409" s="200">
        <v>2E-3</v>
      </c>
      <c r="E2409" s="200">
        <v>8.4191016056338365E-3</v>
      </c>
      <c r="F2409" s="200">
        <v>4.2730977096496143E-3</v>
      </c>
      <c r="G2409" s="200">
        <v>0.41936455100833747</v>
      </c>
      <c r="H2409" s="200">
        <v>0.56871400000000005</v>
      </c>
      <c r="I2409" s="219">
        <v>2.3E-3</v>
      </c>
      <c r="J2409" s="200">
        <v>1.3480000000000001</v>
      </c>
      <c r="K2409" s="200">
        <v>4.3270000000000003E-2</v>
      </c>
      <c r="L2409" s="220"/>
      <c r="M2409" s="220"/>
      <c r="N2409" s="220"/>
    </row>
    <row r="2410" spans="1:15">
      <c r="A2410" s="1">
        <v>2</v>
      </c>
      <c r="B2410" s="266">
        <v>41471</v>
      </c>
      <c r="C2410" s="200">
        <v>0.436</v>
      </c>
      <c r="D2410" s="200">
        <v>2E-3</v>
      </c>
      <c r="E2410" s="200">
        <v>7.3691934528712392E-3</v>
      </c>
      <c r="F2410" s="200">
        <v>7.002117467038705E-3</v>
      </c>
      <c r="G2410" s="200">
        <v>0.48125777576341822</v>
      </c>
      <c r="H2410" s="200">
        <v>0.57608300000000001</v>
      </c>
      <c r="I2410" s="219"/>
      <c r="J2410" s="200">
        <v>1.4179999999999999</v>
      </c>
      <c r="K2410" s="200">
        <v>4.2549999999999998E-2</v>
      </c>
      <c r="L2410" s="220"/>
      <c r="M2410" s="220"/>
      <c r="N2410" s="220"/>
      <c r="O2410" s="3"/>
    </row>
    <row r="2411" spans="1:15">
      <c r="A2411" s="271">
        <v>7</v>
      </c>
      <c r="B2411" s="266">
        <v>41471</v>
      </c>
      <c r="C2411" s="200">
        <v>0.84799999999999998</v>
      </c>
      <c r="D2411" s="200">
        <v>2E-3</v>
      </c>
      <c r="E2411" s="200">
        <v>8.3722728752497408E-2</v>
      </c>
      <c r="F2411" s="200" t="s">
        <v>188</v>
      </c>
      <c r="G2411" s="200">
        <v>0.45581602767885726</v>
      </c>
      <c r="H2411" s="200">
        <v>0.78079900000000002</v>
      </c>
      <c r="I2411" s="219"/>
      <c r="J2411" s="200">
        <v>1.222</v>
      </c>
      <c r="K2411" s="200">
        <v>0.1038</v>
      </c>
      <c r="L2411" s="220"/>
      <c r="M2411" s="220"/>
      <c r="N2411" s="220"/>
      <c r="O2411" s="3"/>
    </row>
    <row r="2412" spans="1:15">
      <c r="A2412" s="271">
        <v>17</v>
      </c>
      <c r="B2412" s="266">
        <v>41471</v>
      </c>
      <c r="C2412" s="200">
        <v>0.46</v>
      </c>
      <c r="D2412" s="200">
        <v>2E-3</v>
      </c>
      <c r="E2412" s="200">
        <v>0.13419153408429368</v>
      </c>
      <c r="F2412" s="200" t="s">
        <v>188</v>
      </c>
      <c r="G2412" s="200">
        <v>0.45113210465787973</v>
      </c>
      <c r="H2412" s="200">
        <v>0.57689900000000005</v>
      </c>
      <c r="I2412" s="219"/>
      <c r="J2412" s="200">
        <v>1.044</v>
      </c>
      <c r="K2412" s="200">
        <v>0.1628</v>
      </c>
      <c r="L2412" s="220"/>
      <c r="M2412" s="220"/>
      <c r="N2412" s="220"/>
    </row>
    <row r="2413" spans="1:15">
      <c r="A2413" s="271">
        <v>18</v>
      </c>
      <c r="B2413" s="266">
        <v>41471</v>
      </c>
      <c r="C2413" s="200">
        <v>0.38500000000000001</v>
      </c>
      <c r="D2413" s="200">
        <v>2E-3</v>
      </c>
      <c r="E2413" s="200">
        <v>1.312989739600624E-2</v>
      </c>
      <c r="F2413" s="200" t="s">
        <v>188</v>
      </c>
      <c r="G2413" s="200">
        <v>0.42559903415813904</v>
      </c>
      <c r="H2413" s="200">
        <v>0.46062799999999998</v>
      </c>
      <c r="I2413" s="219"/>
      <c r="J2413" s="200">
        <v>0.95169999999999999</v>
      </c>
      <c r="K2413" s="200">
        <v>5.3780000000000001E-2</v>
      </c>
      <c r="L2413" s="220"/>
      <c r="M2413" s="220"/>
      <c r="N2413" s="220"/>
    </row>
    <row r="2414" spans="1:15">
      <c r="A2414" s="1">
        <v>2</v>
      </c>
      <c r="B2414" s="266">
        <v>41478</v>
      </c>
      <c r="C2414" s="200">
        <v>0.376</v>
      </c>
      <c r="D2414" s="200">
        <v>7.0000000000000001E-3</v>
      </c>
      <c r="E2414" s="200">
        <v>1.0082394526471221E-2</v>
      </c>
      <c r="F2414" s="200">
        <v>8.6877745875310261E-3</v>
      </c>
      <c r="G2414" s="200">
        <v>0.43926288454510393</v>
      </c>
      <c r="H2414" s="200">
        <v>0.69769099999999995</v>
      </c>
      <c r="I2414" s="219"/>
      <c r="J2414" s="200">
        <v>0.49730000000000002</v>
      </c>
      <c r="K2414" s="200">
        <v>5.5039999999999999E-2</v>
      </c>
      <c r="L2414" s="220"/>
      <c r="M2414" s="220"/>
      <c r="N2414" s="220"/>
      <c r="O2414" s="3"/>
    </row>
    <row r="2415" spans="1:15">
      <c r="A2415" s="271">
        <v>7</v>
      </c>
      <c r="B2415" s="266">
        <v>41478</v>
      </c>
      <c r="C2415" s="200">
        <v>0.76500000000000001</v>
      </c>
      <c r="D2415" s="200">
        <v>7.0000000000000001E-3</v>
      </c>
      <c r="E2415" s="200">
        <v>8.5129441151515009E-2</v>
      </c>
      <c r="F2415" s="200" t="s">
        <v>188</v>
      </c>
      <c r="G2415" s="200">
        <v>0.41278273994183934</v>
      </c>
      <c r="H2415" s="200">
        <v>0.87717100000000003</v>
      </c>
      <c r="I2415" s="219"/>
      <c r="J2415" s="200">
        <v>0.25130000000000002</v>
      </c>
      <c r="K2415" s="200">
        <v>0.124</v>
      </c>
      <c r="L2415" s="220"/>
      <c r="M2415" s="220"/>
      <c r="N2415" s="220"/>
      <c r="O2415" s="3"/>
    </row>
    <row r="2416" spans="1:15">
      <c r="A2416" s="271">
        <v>17</v>
      </c>
      <c r="B2416" s="266">
        <v>41478</v>
      </c>
      <c r="C2416" s="200">
        <v>0.38300000000000001</v>
      </c>
      <c r="D2416" s="200">
        <v>8.9999999999999993E-3</v>
      </c>
      <c r="E2416" s="200">
        <v>0.12915800705727035</v>
      </c>
      <c r="F2416" s="200">
        <v>9.4522070842686517E-3</v>
      </c>
      <c r="G2416" s="200">
        <v>0.42902339343491697</v>
      </c>
      <c r="H2416" s="200">
        <v>0.65439800000000004</v>
      </c>
      <c r="I2416" s="219"/>
      <c r="J2416" s="200">
        <v>0.50890000000000002</v>
      </c>
      <c r="K2416" s="200">
        <v>0.1767</v>
      </c>
      <c r="L2416" s="220"/>
      <c r="M2416" s="220"/>
      <c r="N2416" s="220"/>
    </row>
    <row r="2417" spans="1:15">
      <c r="A2417" s="271">
        <v>18</v>
      </c>
      <c r="B2417" s="266">
        <v>41478</v>
      </c>
      <c r="C2417" s="200">
        <v>0.33400000000000002</v>
      </c>
      <c r="D2417" s="200">
        <v>2E-3</v>
      </c>
      <c r="E2417" s="200">
        <v>1.1797038251173604E-2</v>
      </c>
      <c r="F2417" s="200" t="s">
        <v>188</v>
      </c>
      <c r="G2417" s="200">
        <v>0.37846501163238983</v>
      </c>
      <c r="H2417" s="200">
        <v>0.511486</v>
      </c>
      <c r="I2417" s="219"/>
      <c r="J2417" s="200">
        <v>0.56799999999999995</v>
      </c>
      <c r="K2417" s="200">
        <v>0.11550000000000001</v>
      </c>
      <c r="L2417" s="220"/>
      <c r="M2417" s="220"/>
      <c r="N2417" s="220"/>
    </row>
    <row r="2418" spans="1:15">
      <c r="A2418" s="1">
        <v>2</v>
      </c>
      <c r="B2418" s="266">
        <v>41485</v>
      </c>
      <c r="C2418" s="200">
        <v>0.33600000000000002</v>
      </c>
      <c r="D2418" s="200">
        <v>5.0000000000000001E-3</v>
      </c>
      <c r="E2418" s="200">
        <v>1.0799477973911934E-2</v>
      </c>
      <c r="F2418" s="200">
        <v>1.2761290683592127E-2</v>
      </c>
      <c r="G2418" s="200">
        <v>0.40779849063240631</v>
      </c>
      <c r="H2418" s="200">
        <v>0.70033400000000001</v>
      </c>
      <c r="I2418" s="219"/>
      <c r="J2418" s="200">
        <v>0.33279999999999998</v>
      </c>
      <c r="K2418" s="200">
        <v>5.083E-2</v>
      </c>
      <c r="L2418" s="220"/>
      <c r="M2418" s="220"/>
      <c r="N2418" s="220"/>
      <c r="O2418" s="3" t="s">
        <v>209</v>
      </c>
    </row>
    <row r="2419" spans="1:15">
      <c r="A2419" s="271">
        <v>7</v>
      </c>
      <c r="B2419" s="266">
        <v>41485</v>
      </c>
      <c r="C2419" s="200">
        <v>0.70299999999999996</v>
      </c>
      <c r="D2419" s="200">
        <v>8.0000000000000002E-3</v>
      </c>
      <c r="E2419" s="200">
        <v>8.6556280055177334E-2</v>
      </c>
      <c r="F2419" s="200">
        <v>5.9884834935609258E-3</v>
      </c>
      <c r="G2419" s="200">
        <v>0.38515312108754296</v>
      </c>
      <c r="H2419" s="200">
        <v>0.82116900000000004</v>
      </c>
      <c r="I2419" s="219"/>
      <c r="J2419" s="200">
        <v>0.42520000000000002</v>
      </c>
      <c r="K2419" s="200">
        <v>0.14530000000000001</v>
      </c>
      <c r="L2419" s="220"/>
      <c r="M2419" s="220"/>
      <c r="N2419" s="220"/>
      <c r="O2419" s="3"/>
    </row>
    <row r="2420" spans="1:15">
      <c r="A2420" s="271">
        <v>17</v>
      </c>
      <c r="B2420" s="266">
        <v>41485</v>
      </c>
      <c r="C2420" s="200">
        <v>0.33900000000000002</v>
      </c>
      <c r="D2420" s="200">
        <v>5.0000000000000001E-3</v>
      </c>
      <c r="E2420" s="200">
        <v>0.13601708956310679</v>
      </c>
      <c r="F2420" s="200">
        <v>3.3851111816204258E-3</v>
      </c>
      <c r="G2420" s="200">
        <v>0.40616595056857768</v>
      </c>
      <c r="H2420" s="200">
        <v>0.59512200000000004</v>
      </c>
      <c r="I2420" s="219"/>
      <c r="J2420" s="200">
        <v>0.39369999999999999</v>
      </c>
      <c r="K2420" s="200">
        <v>0.14299999999999999</v>
      </c>
      <c r="L2420" s="220"/>
      <c r="M2420" s="220"/>
      <c r="N2420" s="220"/>
    </row>
    <row r="2421" spans="1:15">
      <c r="A2421" s="271">
        <v>18</v>
      </c>
      <c r="B2421" s="266">
        <v>41485</v>
      </c>
      <c r="C2421" s="200">
        <v>0.29399999999999998</v>
      </c>
      <c r="D2421" s="200">
        <v>2E-3</v>
      </c>
      <c r="E2421" s="200">
        <v>2.3064804937065642E-2</v>
      </c>
      <c r="F2421" s="200" t="s">
        <v>188</v>
      </c>
      <c r="G2421" s="200">
        <v>0.31253866337551639</v>
      </c>
      <c r="H2421" s="200">
        <v>0.60632799999999998</v>
      </c>
      <c r="I2421" s="219"/>
      <c r="J2421" s="200">
        <v>0.47070000000000001</v>
      </c>
      <c r="K2421" s="200">
        <v>5.697E-2</v>
      </c>
      <c r="L2421" s="220"/>
      <c r="M2421" s="220"/>
      <c r="N2421" s="220"/>
    </row>
    <row r="2422" spans="1:15">
      <c r="A2422" s="1">
        <v>2</v>
      </c>
      <c r="B2422" s="266">
        <v>41492</v>
      </c>
      <c r="C2422" s="200">
        <v>0.311</v>
      </c>
      <c r="D2422" s="269">
        <v>5.0000000000000001E-3</v>
      </c>
      <c r="E2422" s="200">
        <v>1.1423668134243734E-2</v>
      </c>
      <c r="F2422" s="200">
        <v>2.0898650240671692E-2</v>
      </c>
      <c r="G2422" s="200">
        <v>0.3874816362130673</v>
      </c>
      <c r="H2422" s="200">
        <v>0.623583</v>
      </c>
      <c r="I2422" s="219">
        <v>4.7000000000000002E-3</v>
      </c>
      <c r="J2422" s="200">
        <v>0.4138</v>
      </c>
      <c r="K2422" s="200">
        <v>0.1195</v>
      </c>
      <c r="L2422" s="220"/>
      <c r="M2422" s="220"/>
      <c r="N2422" s="220"/>
      <c r="O2422" s="3"/>
    </row>
    <row r="2423" spans="1:15">
      <c r="A2423" s="271">
        <v>7</v>
      </c>
      <c r="B2423" s="266">
        <v>41492</v>
      </c>
      <c r="C2423" s="200">
        <v>0.65600000000000003</v>
      </c>
      <c r="D2423" s="269">
        <v>4.0000000000000001E-3</v>
      </c>
      <c r="E2423" s="200">
        <v>8.6453224329683789E-2</v>
      </c>
      <c r="F2423" s="200">
        <v>1.0291537302895101E-2</v>
      </c>
      <c r="G2423" s="200">
        <v>0.37283131383943935</v>
      </c>
      <c r="H2423" s="200">
        <v>0.86810699999999996</v>
      </c>
      <c r="I2423" s="219">
        <v>2.8999999999999998E-3</v>
      </c>
      <c r="J2423" s="200">
        <v>0.41210000000000002</v>
      </c>
      <c r="K2423" s="200">
        <v>0.18779999999999999</v>
      </c>
      <c r="L2423" s="220"/>
      <c r="M2423" s="220"/>
      <c r="N2423" s="220"/>
      <c r="O2423" s="265"/>
    </row>
    <row r="2424" spans="1:15">
      <c r="A2424" s="271">
        <v>17</v>
      </c>
      <c r="B2424" s="266">
        <v>41492</v>
      </c>
      <c r="C2424" s="200">
        <v>0.31</v>
      </c>
      <c r="D2424" s="269">
        <v>1E-3</v>
      </c>
      <c r="E2424" s="200">
        <v>0.13563877998526624</v>
      </c>
      <c r="F2424" s="200">
        <v>6.2522494795706025E-3</v>
      </c>
      <c r="G2424" s="200">
        <v>0.39855635658118654</v>
      </c>
      <c r="H2424" s="200">
        <v>0.59904900000000005</v>
      </c>
      <c r="I2424" s="219">
        <v>2.2000000000000001E-3</v>
      </c>
      <c r="J2424" s="200">
        <v>0.39500000000000002</v>
      </c>
      <c r="K2424" s="200">
        <v>0.1867</v>
      </c>
      <c r="L2424" s="220"/>
      <c r="M2424" s="220"/>
      <c r="N2424" s="220"/>
    </row>
    <row r="2425" spans="1:15">
      <c r="A2425" s="271">
        <v>18</v>
      </c>
      <c r="B2425" s="266">
        <v>41492</v>
      </c>
      <c r="C2425" s="200">
        <v>0.27500000000000002</v>
      </c>
      <c r="D2425" s="269">
        <v>1E-3</v>
      </c>
      <c r="E2425" s="200">
        <v>2.8541975920528526E-2</v>
      </c>
      <c r="F2425" s="200">
        <v>3.1939285194066015E-3</v>
      </c>
      <c r="G2425" s="200">
        <v>0.30371651938283739</v>
      </c>
      <c r="H2425" s="200">
        <v>0.62742799999999999</v>
      </c>
      <c r="I2425" s="219">
        <v>1.2999999999999999E-3</v>
      </c>
      <c r="J2425" s="200">
        <v>0.43740000000000001</v>
      </c>
      <c r="K2425" s="200">
        <v>8.6919999999999997E-2</v>
      </c>
      <c r="L2425" s="220"/>
      <c r="M2425" s="220"/>
      <c r="N2425" s="220"/>
    </row>
    <row r="2426" spans="1:15">
      <c r="A2426" s="1">
        <v>2</v>
      </c>
      <c r="B2426" s="266">
        <v>41499</v>
      </c>
      <c r="C2426" s="200">
        <v>0.311</v>
      </c>
      <c r="D2426" s="269">
        <v>7.0000000000000001E-3</v>
      </c>
      <c r="E2426" s="200">
        <v>1.0528951710314852E-2</v>
      </c>
      <c r="F2426" s="200">
        <v>5.4984218126267826E-3</v>
      </c>
      <c r="G2426" s="200">
        <v>0.37272678778343088</v>
      </c>
      <c r="H2426" s="200">
        <v>0.70477000000000001</v>
      </c>
      <c r="I2426" s="219"/>
      <c r="J2426" s="200">
        <v>0.83560000000000001</v>
      </c>
      <c r="K2426" s="200">
        <v>4.8710000000000003E-2</v>
      </c>
      <c r="L2426" s="220"/>
      <c r="M2426" s="220"/>
      <c r="N2426" s="220"/>
      <c r="O2426" s="3"/>
    </row>
    <row r="2427" spans="1:15">
      <c r="A2427" s="271">
        <v>7</v>
      </c>
      <c r="B2427" s="266">
        <v>41499</v>
      </c>
      <c r="C2427" s="200">
        <v>0.63600000000000001</v>
      </c>
      <c r="D2427" s="269">
        <v>6.0000000000000001E-3</v>
      </c>
      <c r="E2427" s="200">
        <v>8.3531534119529516E-2</v>
      </c>
      <c r="F2427" s="200">
        <v>3.0783230949370474E-3</v>
      </c>
      <c r="G2427" s="200">
        <v>0.36087837236151615</v>
      </c>
      <c r="H2427" s="200">
        <v>0.92202300000000004</v>
      </c>
      <c r="I2427" s="219"/>
      <c r="J2427" s="200">
        <v>0.68589999999999995</v>
      </c>
      <c r="K2427" s="200">
        <v>0.13589999999999999</v>
      </c>
      <c r="L2427" s="220"/>
      <c r="M2427" s="220"/>
      <c r="N2427" s="220"/>
      <c r="O2427" s="3"/>
    </row>
    <row r="2428" spans="1:15">
      <c r="A2428" s="271">
        <v>17</v>
      </c>
      <c r="B2428" s="266">
        <v>41499</v>
      </c>
      <c r="C2428" s="200">
        <v>0.29699999999999999</v>
      </c>
      <c r="D2428" s="269">
        <v>5.0000000000000001E-3</v>
      </c>
      <c r="E2428" s="200">
        <v>0.13035771701563598</v>
      </c>
      <c r="F2428" s="200" t="s">
        <v>188</v>
      </c>
      <c r="G2428" s="200">
        <v>0.38981675105572289</v>
      </c>
      <c r="H2428" s="200">
        <v>0.67951399999999995</v>
      </c>
      <c r="I2428" s="219"/>
      <c r="J2428" s="200">
        <v>0.92949999999999999</v>
      </c>
      <c r="K2428" s="200">
        <v>0.1721</v>
      </c>
      <c r="L2428" s="220"/>
      <c r="M2428" s="220"/>
      <c r="N2428" s="220"/>
    </row>
    <row r="2429" spans="1:15">
      <c r="A2429" s="271">
        <v>18</v>
      </c>
      <c r="B2429" s="266">
        <v>41499</v>
      </c>
      <c r="C2429" s="200">
        <v>0.27500000000000002</v>
      </c>
      <c r="D2429" s="269">
        <v>6.0000000000000001E-3</v>
      </c>
      <c r="E2429" s="200">
        <v>1.1014503752144321E-2</v>
      </c>
      <c r="F2429" s="200" t="s">
        <v>188</v>
      </c>
      <c r="G2429" s="200">
        <v>0.31810286804785215</v>
      </c>
      <c r="H2429" s="200">
        <v>0.60770199999999996</v>
      </c>
      <c r="I2429" s="219"/>
      <c r="J2429" s="200">
        <v>0.93869999999999998</v>
      </c>
      <c r="K2429" s="200">
        <v>5.9760000000000001E-2</v>
      </c>
      <c r="L2429" s="220"/>
      <c r="M2429" s="220"/>
      <c r="N2429" s="220"/>
    </row>
    <row r="2430" spans="1:15">
      <c r="A2430" s="1">
        <v>2</v>
      </c>
      <c r="B2430" s="266">
        <v>41506</v>
      </c>
      <c r="C2430" s="200">
        <v>0.28599999999999998</v>
      </c>
      <c r="D2430" s="269">
        <v>5.0000000000000001E-3</v>
      </c>
      <c r="E2430" s="200">
        <v>1.1285514463815203E-2</v>
      </c>
      <c r="F2430" s="200">
        <v>1.5771287965699734E-2</v>
      </c>
      <c r="G2430" s="200">
        <v>0.37516849329851448</v>
      </c>
      <c r="H2430" s="200">
        <v>0.64664200000000005</v>
      </c>
      <c r="I2430" s="219"/>
      <c r="J2430" s="200">
        <v>0.59050000000000002</v>
      </c>
      <c r="K2430" s="200">
        <v>5.663E-2</v>
      </c>
      <c r="L2430" s="220"/>
      <c r="M2430" s="220"/>
      <c r="N2430" s="220"/>
      <c r="O2430" s="3"/>
    </row>
    <row r="2431" spans="1:15">
      <c r="A2431" s="271">
        <v>7</v>
      </c>
      <c r="B2431" s="266">
        <v>41506</v>
      </c>
      <c r="C2431" s="200">
        <v>0.60599999999999998</v>
      </c>
      <c r="D2431" s="269">
        <v>2E-3</v>
      </c>
      <c r="E2431" s="200">
        <v>8.0454081542833344E-2</v>
      </c>
      <c r="F2431" s="200">
        <v>1.1073863201945972E-2</v>
      </c>
      <c r="G2431" s="200">
        <v>0.35795589958009894</v>
      </c>
      <c r="H2431" s="200">
        <v>0.94495600000000002</v>
      </c>
      <c r="I2431" s="219"/>
      <c r="J2431" s="200">
        <v>0.34429999999999999</v>
      </c>
      <c r="K2431" s="200">
        <v>0.1303</v>
      </c>
      <c r="L2431" s="220"/>
      <c r="M2431" s="220"/>
      <c r="N2431" s="220"/>
      <c r="O2431" s="3"/>
    </row>
    <row r="2432" spans="1:15">
      <c r="A2432" s="271">
        <v>17</v>
      </c>
      <c r="B2432" s="266">
        <v>41506</v>
      </c>
      <c r="C2432" s="200">
        <v>0.27200000000000002</v>
      </c>
      <c r="D2432" s="269">
        <v>5.0000000000000001E-3</v>
      </c>
      <c r="E2432" s="200">
        <v>0.14827033624604422</v>
      </c>
      <c r="F2432" s="200">
        <v>4.7964627977985681E-3</v>
      </c>
      <c r="G2432" s="200">
        <v>0.39639392622165903</v>
      </c>
      <c r="H2432" s="200">
        <v>0.70721999999999996</v>
      </c>
      <c r="I2432" s="219"/>
      <c r="J2432" s="200">
        <v>0.51649999999999996</v>
      </c>
      <c r="K2432" s="200">
        <v>0.2303</v>
      </c>
      <c r="L2432" s="220"/>
      <c r="M2432" s="220"/>
      <c r="N2432" s="220"/>
    </row>
    <row r="2433" spans="1:15">
      <c r="A2433" s="271">
        <v>18</v>
      </c>
      <c r="B2433" s="266">
        <v>41506</v>
      </c>
      <c r="C2433" s="200">
        <v>0.248</v>
      </c>
      <c r="D2433" s="269">
        <v>2E-3</v>
      </c>
      <c r="E2433" s="200">
        <v>2.9915443838570279E-2</v>
      </c>
      <c r="F2433" s="200">
        <v>7.3881416349828007E-3</v>
      </c>
      <c r="G2433" s="200">
        <v>0.30256210878450007</v>
      </c>
      <c r="H2433" s="200">
        <v>0.65678999999999998</v>
      </c>
      <c r="I2433" s="219"/>
      <c r="J2433" s="200">
        <v>0.61140000000000005</v>
      </c>
      <c r="K2433" s="200">
        <v>7.7429999999999999E-2</v>
      </c>
      <c r="L2433" s="220"/>
      <c r="M2433" s="220"/>
      <c r="N2433" s="220"/>
    </row>
    <row r="2434" spans="1:15">
      <c r="A2434" s="1">
        <v>2</v>
      </c>
      <c r="B2434" s="318">
        <v>41513</v>
      </c>
      <c r="C2434" s="200">
        <v>0.26</v>
      </c>
      <c r="D2434" s="269">
        <v>1E-3</v>
      </c>
      <c r="E2434" s="200">
        <v>1.4309824764015606E-2</v>
      </c>
      <c r="F2434" s="200">
        <v>1.1174673589478521E-2</v>
      </c>
      <c r="G2434" s="200">
        <v>0.3723454521416234</v>
      </c>
      <c r="H2434" s="200">
        <v>0.62296600000000002</v>
      </c>
      <c r="I2434" s="219"/>
      <c r="J2434" s="200">
        <v>1.4259999999999999</v>
      </c>
      <c r="K2434" s="200">
        <v>7.3770000000000002E-2</v>
      </c>
      <c r="L2434" s="220"/>
      <c r="M2434" s="220"/>
      <c r="N2434" s="220"/>
      <c r="O2434" s="3"/>
    </row>
    <row r="2435" spans="1:15">
      <c r="A2435" s="271">
        <v>7</v>
      </c>
      <c r="B2435" s="318">
        <v>41513</v>
      </c>
      <c r="C2435" s="200">
        <v>0.56699999999999995</v>
      </c>
      <c r="D2435" s="269">
        <v>3.0000000000000001E-3</v>
      </c>
      <c r="E2435" s="200">
        <v>8.2845071840139242E-2</v>
      </c>
      <c r="F2435" s="200">
        <v>7.3304633659077491E-3</v>
      </c>
      <c r="G2435" s="200">
        <v>0.36274285421014008</v>
      </c>
      <c r="H2435" s="200">
        <v>0.89325699999999997</v>
      </c>
      <c r="I2435" s="219"/>
      <c r="J2435" s="200">
        <v>0.5736</v>
      </c>
      <c r="K2435" s="200">
        <v>0.15210000000000001</v>
      </c>
      <c r="L2435" s="220"/>
      <c r="M2435" s="220"/>
      <c r="N2435" s="220"/>
      <c r="O2435" s="3"/>
    </row>
    <row r="2436" spans="1:15">
      <c r="A2436" s="271">
        <v>17</v>
      </c>
      <c r="B2436" s="318">
        <v>41513</v>
      </c>
      <c r="C2436" s="200">
        <v>0.252</v>
      </c>
      <c r="D2436" s="269">
        <v>2E-3</v>
      </c>
      <c r="E2436" s="200">
        <v>0.15463347340595981</v>
      </c>
      <c r="F2436" s="200">
        <v>6.9487052629277762E-3</v>
      </c>
      <c r="G2436" s="200">
        <v>0.40642767458264301</v>
      </c>
      <c r="H2436" s="200">
        <v>0.637687</v>
      </c>
      <c r="I2436" s="219"/>
      <c r="J2436" s="200">
        <v>0.63119999999999998</v>
      </c>
      <c r="K2436" s="200">
        <v>0.17649999999999999</v>
      </c>
      <c r="L2436" s="220"/>
      <c r="M2436" s="220"/>
      <c r="N2436" s="220"/>
    </row>
    <row r="2437" spans="1:15">
      <c r="A2437" s="271">
        <v>18</v>
      </c>
      <c r="B2437" s="318">
        <v>41513</v>
      </c>
      <c r="C2437" s="200">
        <v>0.223</v>
      </c>
      <c r="D2437" s="269">
        <v>0</v>
      </c>
      <c r="E2437" s="200">
        <v>4.0289890770336137E-2</v>
      </c>
      <c r="F2437" s="200">
        <v>4.124831456775919E-3</v>
      </c>
      <c r="G2437" s="200">
        <v>0.29798164911666369</v>
      </c>
      <c r="H2437" s="200">
        <v>0.628494</v>
      </c>
      <c r="I2437" s="219"/>
      <c r="J2437" s="200">
        <v>0.83099999999999996</v>
      </c>
      <c r="K2437" s="200">
        <v>0.11550000000000001</v>
      </c>
      <c r="L2437" s="220"/>
      <c r="M2437" s="220"/>
      <c r="N2437" s="220"/>
    </row>
    <row r="2438" spans="1:15">
      <c r="A2438" s="1">
        <v>2</v>
      </c>
      <c r="B2438" s="266">
        <v>41520</v>
      </c>
      <c r="C2438" s="200">
        <v>0.26600000000000001</v>
      </c>
      <c r="D2438" s="200">
        <v>2E-3</v>
      </c>
      <c r="E2438" s="200">
        <v>1.428363024659178E-2</v>
      </c>
      <c r="F2438" s="200">
        <v>2.8197257670365333E-2</v>
      </c>
      <c r="G2438" s="200">
        <v>0.37595443415086044</v>
      </c>
      <c r="H2438" s="200">
        <v>0.69222300000000003</v>
      </c>
      <c r="I2438" s="219">
        <v>3.8E-3</v>
      </c>
      <c r="J2438" s="200">
        <v>1.1399999999999999</v>
      </c>
      <c r="K2438" s="200">
        <v>6.2990000000000004E-2</v>
      </c>
      <c r="L2438" s="220"/>
      <c r="M2438" s="220"/>
      <c r="N2438" s="220"/>
      <c r="O2438" s="3"/>
    </row>
    <row r="2439" spans="1:15">
      <c r="A2439" s="271">
        <v>7</v>
      </c>
      <c r="B2439" s="266">
        <v>41520</v>
      </c>
      <c r="C2439" s="200">
        <v>0.55800000000000005</v>
      </c>
      <c r="D2439" s="200">
        <v>3.0000000000000001E-3</v>
      </c>
      <c r="E2439" s="200">
        <v>7.198911901361664E-2</v>
      </c>
      <c r="F2439" s="200">
        <v>2.1981756909747168E-2</v>
      </c>
      <c r="G2439" s="200">
        <v>0.37025061024047085</v>
      </c>
      <c r="H2439" s="200">
        <v>1.1322399999999999</v>
      </c>
      <c r="I2439" s="219">
        <v>3.5000000000000001E-3</v>
      </c>
      <c r="J2439" s="200">
        <v>0.49709999999999999</v>
      </c>
      <c r="K2439" s="200">
        <v>9.1569999999999999E-2</v>
      </c>
      <c r="L2439" s="220"/>
      <c r="M2439" s="220"/>
      <c r="N2439" s="220"/>
      <c r="O2439" s="265"/>
    </row>
    <row r="2440" spans="1:15">
      <c r="A2440" s="271">
        <v>17</v>
      </c>
      <c r="B2440" s="266">
        <v>41520</v>
      </c>
      <c r="C2440" s="200">
        <v>0.24199999999999999</v>
      </c>
      <c r="D2440" s="200">
        <v>2E-3</v>
      </c>
      <c r="E2440" s="200">
        <v>0.15093102799143843</v>
      </c>
      <c r="F2440" s="200">
        <v>9.7722078801711007E-3</v>
      </c>
      <c r="G2440" s="200">
        <v>0.401975331800772</v>
      </c>
      <c r="H2440" s="200">
        <v>0.66530500000000004</v>
      </c>
      <c r="I2440" s="219">
        <v>1.1000000000000001E-3</v>
      </c>
      <c r="J2440" s="200">
        <v>0.7742</v>
      </c>
      <c r="K2440" s="200">
        <v>0.16669999999999999</v>
      </c>
      <c r="L2440" s="220"/>
      <c r="M2440" s="220"/>
      <c r="N2440" s="220"/>
    </row>
    <row r="2441" spans="1:15">
      <c r="A2441" s="271">
        <v>18</v>
      </c>
      <c r="B2441" s="266">
        <v>41520</v>
      </c>
      <c r="C2441" s="200">
        <v>0.22</v>
      </c>
      <c r="D2441" s="200">
        <v>3.0000000000000001E-3</v>
      </c>
      <c r="E2441" s="200">
        <v>3.8393051717830952E-2</v>
      </c>
      <c r="F2441" s="200">
        <v>1.6469274672543537E-2</v>
      </c>
      <c r="G2441" s="200">
        <v>0.30579559737106793</v>
      </c>
      <c r="H2441" s="200">
        <v>0.77358000000000005</v>
      </c>
      <c r="I2441" s="219">
        <v>2.3E-3</v>
      </c>
      <c r="J2441" s="200">
        <v>0.81310000000000004</v>
      </c>
      <c r="K2441" s="200">
        <v>6.4159999999999995E-2</v>
      </c>
      <c r="L2441" s="220"/>
      <c r="M2441" s="220"/>
      <c r="N2441" s="220"/>
    </row>
    <row r="2442" spans="1:15">
      <c r="A2442" s="1">
        <v>2</v>
      </c>
      <c r="B2442" s="266">
        <v>41527</v>
      </c>
      <c r="C2442" s="200">
        <v>0.22900000000000001</v>
      </c>
      <c r="D2442" s="200">
        <v>1E-3</v>
      </c>
      <c r="E2442" s="200">
        <v>1.557508835953786E-2</v>
      </c>
      <c r="F2442" s="200">
        <v>9.2834742419915604E-3</v>
      </c>
      <c r="G2442" s="200">
        <v>0.35222022417496263</v>
      </c>
      <c r="H2442" s="200">
        <v>0.719939</v>
      </c>
      <c r="I2442" s="382"/>
      <c r="J2442" s="200">
        <v>0.91659999999999997</v>
      </c>
      <c r="K2442" s="200">
        <v>6.5579999999999999E-2</v>
      </c>
      <c r="L2442" s="220"/>
      <c r="M2442" s="220"/>
      <c r="N2442" s="220"/>
      <c r="O2442" s="3"/>
    </row>
    <row r="2443" spans="1:15">
      <c r="A2443" s="271">
        <v>7</v>
      </c>
      <c r="B2443" s="266">
        <v>41527</v>
      </c>
      <c r="C2443" s="200">
        <v>0.52100000000000002</v>
      </c>
      <c r="D2443" s="200">
        <v>1E-3</v>
      </c>
      <c r="E2443" s="200">
        <v>7.3744638427533399E-2</v>
      </c>
      <c r="F2443" s="200">
        <v>4.5137947736007015E-3</v>
      </c>
      <c r="G2443" s="200">
        <v>0.36086013172621573</v>
      </c>
      <c r="H2443" s="200">
        <v>0.94009500000000001</v>
      </c>
      <c r="I2443" s="219"/>
      <c r="J2443" s="200">
        <v>0.37140000000000001</v>
      </c>
      <c r="K2443" s="200">
        <v>0.1172</v>
      </c>
      <c r="L2443" s="220"/>
      <c r="M2443" s="220"/>
      <c r="N2443" s="220"/>
      <c r="O2443" s="3"/>
    </row>
    <row r="2444" spans="1:15">
      <c r="A2444" s="271">
        <v>17</v>
      </c>
      <c r="B2444" s="266">
        <v>41527</v>
      </c>
      <c r="C2444" s="200">
        <v>0.222</v>
      </c>
      <c r="D2444" s="200">
        <v>3.0000000000000001E-3</v>
      </c>
      <c r="E2444" s="200">
        <v>0.16971866930607107</v>
      </c>
      <c r="F2444" s="200" t="s">
        <v>188</v>
      </c>
      <c r="G2444" s="200">
        <v>0.39963106659266651</v>
      </c>
      <c r="H2444" s="200">
        <v>0.649671</v>
      </c>
      <c r="I2444" s="219"/>
      <c r="J2444" s="200">
        <v>0.69550000000000001</v>
      </c>
      <c r="K2444" s="200">
        <v>0.22320000000000001</v>
      </c>
      <c r="L2444" s="220"/>
      <c r="M2444" s="220"/>
      <c r="N2444" s="220"/>
    </row>
    <row r="2445" spans="1:15">
      <c r="A2445" s="271">
        <v>18</v>
      </c>
      <c r="B2445" s="266">
        <v>41527</v>
      </c>
      <c r="C2445" s="200">
        <v>0.20200000000000001</v>
      </c>
      <c r="D2445" s="200">
        <v>4.0000000000000001E-3</v>
      </c>
      <c r="E2445" s="200">
        <v>4.7646045356710548E-2</v>
      </c>
      <c r="F2445" s="200">
        <v>2.9795632806089547E-3</v>
      </c>
      <c r="G2445" s="200">
        <v>0.28951564072013575</v>
      </c>
      <c r="H2445" s="200">
        <v>0.667763</v>
      </c>
      <c r="I2445" s="219"/>
      <c r="J2445" s="200">
        <v>0.8276</v>
      </c>
      <c r="K2445" s="200">
        <v>0.14230000000000001</v>
      </c>
      <c r="L2445" s="220"/>
      <c r="M2445" s="220"/>
      <c r="N2445" s="220"/>
    </row>
    <row r="2446" spans="1:15">
      <c r="A2446" s="1">
        <v>2</v>
      </c>
      <c r="B2446" s="266">
        <v>41534</v>
      </c>
      <c r="C2446" s="200">
        <v>0.215</v>
      </c>
      <c r="D2446" s="200">
        <v>3.0000000000000001E-3</v>
      </c>
      <c r="E2446" s="200">
        <v>1.4904337245896685E-2</v>
      </c>
      <c r="F2446" s="200">
        <v>1.9686734678511313E-3</v>
      </c>
      <c r="G2446" s="200">
        <v>0.3491855575715076</v>
      </c>
      <c r="H2446" s="200">
        <v>0.66637000000000002</v>
      </c>
      <c r="I2446" s="219"/>
      <c r="J2446" s="200">
        <v>0.62839999999999996</v>
      </c>
      <c r="K2446" s="200">
        <v>8.269E-2</v>
      </c>
      <c r="L2446" s="220"/>
      <c r="M2446" s="220"/>
      <c r="N2446" s="220"/>
      <c r="O2446" s="3"/>
    </row>
    <row r="2447" spans="1:15">
      <c r="A2447" s="271">
        <v>7</v>
      </c>
      <c r="B2447" s="266">
        <v>41534</v>
      </c>
      <c r="C2447" s="200">
        <v>0.501</v>
      </c>
      <c r="D2447" s="200">
        <v>4.0000000000000001E-3</v>
      </c>
      <c r="E2447" s="200">
        <v>6.9436495367686105E-2</v>
      </c>
      <c r="F2447" s="200" t="s">
        <v>188</v>
      </c>
      <c r="G2447" s="200">
        <v>0.35946076163410073</v>
      </c>
      <c r="H2447" s="200">
        <v>1.009817</v>
      </c>
      <c r="I2447" s="219"/>
      <c r="J2447" s="200">
        <v>0.38590000000000002</v>
      </c>
      <c r="K2447" s="200">
        <v>0.1148</v>
      </c>
      <c r="L2447" s="220"/>
      <c r="M2447" s="220"/>
      <c r="N2447" s="220"/>
      <c r="O2447" s="3"/>
    </row>
    <row r="2448" spans="1:15">
      <c r="A2448" s="271">
        <v>17</v>
      </c>
      <c r="B2448" s="266">
        <v>41534</v>
      </c>
      <c r="C2448" s="200">
        <v>0.21199999999999999</v>
      </c>
      <c r="D2448" s="200">
        <v>2E-3</v>
      </c>
      <c r="E2448" s="200">
        <v>0.17092248853913056</v>
      </c>
      <c r="F2448" s="200">
        <v>2.8508395813226488E-3</v>
      </c>
      <c r="G2448" s="200">
        <v>0.40044539492243303</v>
      </c>
      <c r="H2448" s="200">
        <v>0.65026799999999996</v>
      </c>
      <c r="I2448" s="219"/>
      <c r="J2448" s="200">
        <v>0.60160000000000002</v>
      </c>
      <c r="K2448" s="200">
        <v>0.20469999999999999</v>
      </c>
      <c r="L2448" s="220"/>
      <c r="M2448" s="220"/>
      <c r="N2448" s="220"/>
    </row>
    <row r="2449" spans="1:15">
      <c r="A2449" s="271">
        <v>18</v>
      </c>
      <c r="B2449" s="266">
        <v>41534</v>
      </c>
      <c r="C2449" s="200">
        <v>0.192</v>
      </c>
      <c r="D2449" s="200">
        <v>1E-3</v>
      </c>
      <c r="E2449" s="200">
        <v>4.9298706829451706E-2</v>
      </c>
      <c r="F2449" s="200" t="s">
        <v>188</v>
      </c>
      <c r="G2449" s="200">
        <v>0.28563281963409004</v>
      </c>
      <c r="H2449" s="200">
        <v>0.670427</v>
      </c>
      <c r="I2449" s="219"/>
      <c r="J2449" s="200">
        <v>0.57569999999999999</v>
      </c>
      <c r="K2449" s="200">
        <v>8.7929999999999994E-2</v>
      </c>
      <c r="L2449" s="220"/>
      <c r="M2449" s="220"/>
      <c r="N2449" s="220"/>
    </row>
    <row r="2450" spans="1:15">
      <c r="A2450" s="1">
        <v>2</v>
      </c>
      <c r="B2450" s="266">
        <v>41541</v>
      </c>
      <c r="C2450" s="200">
        <v>0.21299999999999999</v>
      </c>
      <c r="D2450" s="200">
        <v>3.0000000000000001E-3</v>
      </c>
      <c r="E2450" s="200">
        <v>1.2995848258075149E-2</v>
      </c>
      <c r="F2450" s="200">
        <v>4.1263509114385973E-3</v>
      </c>
      <c r="G2450" s="200">
        <v>0.35064195396618913</v>
      </c>
      <c r="H2450" s="200">
        <v>0.65011399999999997</v>
      </c>
      <c r="I2450" s="219"/>
      <c r="J2450" s="200">
        <v>0.49930000000000002</v>
      </c>
      <c r="K2450" s="200">
        <v>4.0120000000000003E-2</v>
      </c>
      <c r="L2450" s="220"/>
      <c r="M2450" s="220"/>
      <c r="N2450" s="220"/>
      <c r="O2450" s="3"/>
    </row>
    <row r="2451" spans="1:15">
      <c r="A2451" s="271">
        <v>7</v>
      </c>
      <c r="B2451" s="266">
        <v>41541</v>
      </c>
      <c r="C2451" s="200">
        <v>0.49099999999999999</v>
      </c>
      <c r="D2451" s="200">
        <v>4.0000000000000001E-3</v>
      </c>
      <c r="E2451" s="200">
        <v>5.8580872613766953E-2</v>
      </c>
      <c r="F2451" s="200" t="s">
        <v>188</v>
      </c>
      <c r="G2451" s="200">
        <v>0.36166859561311349</v>
      </c>
      <c r="H2451" s="200">
        <v>0.93458200000000002</v>
      </c>
      <c r="I2451" s="219"/>
      <c r="J2451" s="200">
        <v>0.3276</v>
      </c>
      <c r="K2451" s="200">
        <v>7.7160000000000006E-2</v>
      </c>
      <c r="L2451" s="220"/>
      <c r="M2451" s="220"/>
      <c r="N2451" s="220"/>
      <c r="O2451" s="3"/>
    </row>
    <row r="2452" spans="1:15">
      <c r="A2452" s="271">
        <v>17</v>
      </c>
      <c r="B2452" s="266">
        <v>41541</v>
      </c>
      <c r="C2452" s="200">
        <v>0.20799999999999999</v>
      </c>
      <c r="D2452" s="200">
        <v>2E-3</v>
      </c>
      <c r="E2452" s="200">
        <v>0.16332667321437735</v>
      </c>
      <c r="F2452" s="200">
        <v>2.3430813481203194E-3</v>
      </c>
      <c r="G2452" s="200">
        <v>0.39491591217670996</v>
      </c>
      <c r="H2452" s="200">
        <v>0.66789299999999996</v>
      </c>
      <c r="I2452" s="219"/>
      <c r="J2452" s="200">
        <v>0.64649999999999996</v>
      </c>
      <c r="K2452" s="200">
        <v>0.19700000000000001</v>
      </c>
      <c r="L2452" s="220"/>
      <c r="M2452" s="220"/>
      <c r="N2452" s="220"/>
    </row>
    <row r="2453" spans="1:15">
      <c r="A2453" s="271">
        <v>18</v>
      </c>
      <c r="B2453" s="266">
        <v>41541</v>
      </c>
      <c r="C2453" s="200">
        <v>0.187</v>
      </c>
      <c r="D2453" s="200">
        <v>2E-3</v>
      </c>
      <c r="E2453" s="200">
        <v>3.3685756552081558E-2</v>
      </c>
      <c r="F2453" s="200" t="s">
        <v>188</v>
      </c>
      <c r="G2453" s="200">
        <v>0.28936471865410407</v>
      </c>
      <c r="H2453" s="200">
        <v>0.68428299999999997</v>
      </c>
      <c r="I2453" s="219"/>
      <c r="J2453" s="200">
        <v>0.64019999999999999</v>
      </c>
      <c r="K2453" s="200">
        <v>6.6919999999999993E-2</v>
      </c>
      <c r="L2453" s="220"/>
      <c r="M2453" s="220"/>
      <c r="N2453" s="220"/>
    </row>
    <row r="2454" spans="1:15">
      <c r="A2454" s="1">
        <v>2</v>
      </c>
      <c r="B2454" s="266">
        <v>41547</v>
      </c>
      <c r="C2454" s="200">
        <v>0.221</v>
      </c>
      <c r="D2454" s="200">
        <v>1E-3</v>
      </c>
      <c r="E2454" s="200">
        <v>1.1112838121240996E-2</v>
      </c>
      <c r="F2454" s="200">
        <v>4.8019801596087923E-3</v>
      </c>
      <c r="G2454" s="200">
        <v>0.36194983290203003</v>
      </c>
      <c r="H2454" s="200">
        <v>0.58634699999999995</v>
      </c>
      <c r="I2454" s="219"/>
      <c r="J2454" s="200">
        <v>0.49419999999999997</v>
      </c>
      <c r="K2454" s="200">
        <v>3.7690000000000001E-2</v>
      </c>
      <c r="L2454" s="220"/>
      <c r="M2454" s="220"/>
      <c r="N2454" s="220"/>
      <c r="O2454" s="362" t="s">
        <v>210</v>
      </c>
    </row>
    <row r="2455" spans="1:15">
      <c r="A2455" s="271">
        <v>7</v>
      </c>
      <c r="B2455" s="266">
        <v>41547</v>
      </c>
      <c r="C2455" s="200">
        <v>0.48099999999999998</v>
      </c>
      <c r="D2455" s="200">
        <v>2E-3</v>
      </c>
      <c r="E2455" s="200">
        <v>6.0183687138678471E-2</v>
      </c>
      <c r="F2455" s="200" t="s">
        <v>188</v>
      </c>
      <c r="G2455" s="200">
        <v>0.37400477410386118</v>
      </c>
      <c r="H2455" s="200">
        <v>1.0034460000000001</v>
      </c>
      <c r="I2455" s="219"/>
      <c r="J2455" s="200">
        <v>0.33810000000000001</v>
      </c>
      <c r="K2455" s="200">
        <v>9.2990000000000003E-2</v>
      </c>
      <c r="L2455" s="220"/>
      <c r="M2455" s="220"/>
      <c r="N2455" s="220"/>
      <c r="O2455" s="3"/>
    </row>
    <row r="2456" spans="1:15">
      <c r="A2456" s="271">
        <v>17</v>
      </c>
      <c r="B2456" s="266">
        <v>41547</v>
      </c>
      <c r="C2456" s="200">
        <v>0.19600000000000001</v>
      </c>
      <c r="D2456" s="200">
        <v>1E-3</v>
      </c>
      <c r="E2456" s="200">
        <v>0.1618737366144786</v>
      </c>
      <c r="F2456" s="200" t="s">
        <v>188</v>
      </c>
      <c r="G2456" s="200">
        <v>0.41309338745806784</v>
      </c>
      <c r="H2456" s="200">
        <v>0.61673</v>
      </c>
      <c r="I2456" s="219"/>
      <c r="J2456" s="200">
        <v>0.63519999999999999</v>
      </c>
      <c r="K2456" s="200">
        <v>0.20430000000000001</v>
      </c>
      <c r="L2456" s="220"/>
      <c r="M2456" s="220"/>
      <c r="N2456" s="220"/>
    </row>
    <row r="2457" spans="1:15">
      <c r="A2457" s="271">
        <v>18</v>
      </c>
      <c r="B2457" s="266">
        <v>41547</v>
      </c>
      <c r="C2457" s="200">
        <v>0.17699999999999999</v>
      </c>
      <c r="D2457" s="200">
        <v>2E-3</v>
      </c>
      <c r="E2457" s="200">
        <v>3.6905911770002867E-2</v>
      </c>
      <c r="F2457" s="200" t="s">
        <v>188</v>
      </c>
      <c r="G2457" s="200">
        <v>0.3015552650515172</v>
      </c>
      <c r="H2457" s="200">
        <v>0.61124299999999998</v>
      </c>
      <c r="I2457" s="219"/>
      <c r="J2457" s="200">
        <v>0.78890000000000005</v>
      </c>
      <c r="K2457" s="200">
        <v>9.2200000000000004E-2</v>
      </c>
      <c r="L2457" s="220"/>
      <c r="M2457" s="220"/>
      <c r="N2457" s="220"/>
    </row>
    <row r="2458" spans="1:15">
      <c r="A2458" s="1">
        <v>2</v>
      </c>
      <c r="B2458" s="285">
        <v>41554</v>
      </c>
      <c r="C2458" s="200">
        <v>0.246</v>
      </c>
      <c r="D2458" s="200">
        <v>8.9999999999999993E-3</v>
      </c>
      <c r="E2458" s="200">
        <v>2.860331897294178E-3</v>
      </c>
      <c r="F2458" s="200">
        <v>6.6998097800920345E-3</v>
      </c>
      <c r="G2458" s="200">
        <v>0.38886191928294744</v>
      </c>
      <c r="H2458" s="200">
        <v>0.69444399999999995</v>
      </c>
      <c r="I2458" s="219"/>
      <c r="J2458" s="200">
        <v>1.4019999999999999</v>
      </c>
      <c r="K2458" s="200">
        <v>7.3499999999999996E-2</v>
      </c>
      <c r="L2458" s="220"/>
      <c r="M2458" s="220"/>
      <c r="N2458" s="220"/>
      <c r="O2458" s="362" t="s">
        <v>211</v>
      </c>
    </row>
    <row r="2459" spans="1:15">
      <c r="A2459" s="271">
        <v>7</v>
      </c>
      <c r="B2459" s="285">
        <v>41554</v>
      </c>
      <c r="C2459" s="200">
        <v>0.51600000000000001</v>
      </c>
      <c r="D2459" s="200">
        <v>2E-3</v>
      </c>
      <c r="E2459" s="200">
        <v>4.8503091628359345E-3</v>
      </c>
      <c r="F2459" s="200">
        <v>1.3230940247676176E-3</v>
      </c>
      <c r="G2459" s="200">
        <v>0.39141838471469004</v>
      </c>
      <c r="H2459" s="200">
        <v>0.99248700000000001</v>
      </c>
      <c r="I2459" s="219"/>
      <c r="J2459" s="200">
        <v>1.018</v>
      </c>
      <c r="K2459" s="200">
        <v>4.4740000000000002E-2</v>
      </c>
      <c r="L2459" s="220"/>
      <c r="M2459" s="220"/>
      <c r="N2459" s="220"/>
      <c r="O2459" s="265"/>
    </row>
    <row r="2460" spans="1:15">
      <c r="A2460" s="271">
        <v>17</v>
      </c>
      <c r="B2460" s="285">
        <v>41554</v>
      </c>
      <c r="C2460" s="200">
        <v>0.22</v>
      </c>
      <c r="D2460" s="200">
        <v>3.0000000000000001E-3</v>
      </c>
      <c r="E2460" s="200">
        <v>0.13782607148557033</v>
      </c>
      <c r="F2460" s="200" t="s">
        <v>188</v>
      </c>
      <c r="G2460" s="200">
        <v>0.393318875555695</v>
      </c>
      <c r="H2460" s="200">
        <v>0.68351499999999998</v>
      </c>
      <c r="I2460" s="219"/>
      <c r="J2460" s="200">
        <v>1.3260000000000001</v>
      </c>
      <c r="K2460" s="200">
        <v>0.17949999999999999</v>
      </c>
      <c r="L2460" s="220"/>
      <c r="M2460" s="220"/>
      <c r="N2460" s="220"/>
    </row>
    <row r="2461" spans="1:15">
      <c r="A2461" s="271">
        <v>18</v>
      </c>
      <c r="B2461" s="285">
        <v>41554</v>
      </c>
      <c r="C2461" s="200">
        <v>0.20699999999999999</v>
      </c>
      <c r="D2461" s="200">
        <v>3.0000000000000001E-3</v>
      </c>
      <c r="E2461" s="200">
        <v>1.0522151217462951E-3</v>
      </c>
      <c r="F2461" s="200" t="s">
        <v>188</v>
      </c>
      <c r="G2461" s="200">
        <v>0.30485100375681595</v>
      </c>
      <c r="H2461" s="200">
        <v>0.61143400000000003</v>
      </c>
      <c r="I2461" s="219"/>
      <c r="J2461" s="200">
        <v>1.0029999999999999</v>
      </c>
      <c r="K2461" s="200">
        <v>3.0190000000000002E-2</v>
      </c>
      <c r="L2461" s="220"/>
      <c r="M2461" s="220"/>
      <c r="N2461" s="220"/>
    </row>
    <row r="2462" spans="1:15">
      <c r="A2462" s="1">
        <v>2</v>
      </c>
      <c r="B2462" s="266">
        <v>41562</v>
      </c>
      <c r="C2462" s="200">
        <v>0.19600000000000001</v>
      </c>
      <c r="D2462" s="200">
        <v>3.0000000000000001E-3</v>
      </c>
      <c r="E2462" s="200">
        <v>7.1285612120856072E-3</v>
      </c>
      <c r="F2462" s="200">
        <v>5.1840114763751517E-3</v>
      </c>
      <c r="G2462" s="200">
        <v>0.38377393265112658</v>
      </c>
      <c r="H2462" s="200">
        <v>0.65100599999999997</v>
      </c>
      <c r="I2462" s="219">
        <v>3.3999999999999998E-3</v>
      </c>
      <c r="J2462" s="200">
        <v>0.49370000000000003</v>
      </c>
      <c r="K2462" s="200">
        <v>3.2719999999999999E-2</v>
      </c>
      <c r="L2462" s="220"/>
      <c r="M2462" s="220"/>
      <c r="N2462" s="220"/>
      <c r="O2462" s="362" t="s">
        <v>212</v>
      </c>
    </row>
    <row r="2463" spans="1:15">
      <c r="A2463" s="271">
        <v>7</v>
      </c>
      <c r="B2463" s="266">
        <v>41562</v>
      </c>
      <c r="C2463" s="200">
        <v>0.45600000000000002</v>
      </c>
      <c r="D2463" s="200">
        <v>3.0000000000000001E-3</v>
      </c>
      <c r="E2463" s="200">
        <v>1.8025142646879877E-2</v>
      </c>
      <c r="F2463" s="200" t="s">
        <v>188</v>
      </c>
      <c r="G2463" s="200">
        <v>0.38598287375752921</v>
      </c>
      <c r="H2463" s="200">
        <v>0.95742499999999997</v>
      </c>
      <c r="I2463" s="219">
        <v>1.1000000000000001E-3</v>
      </c>
      <c r="J2463" s="200">
        <v>0.37369999999999998</v>
      </c>
      <c r="K2463" s="200">
        <v>4.0759999999999998E-2</v>
      </c>
      <c r="L2463" s="220"/>
      <c r="M2463" s="220"/>
      <c r="N2463" s="220"/>
      <c r="O2463" s="3"/>
    </row>
    <row r="2464" spans="1:15">
      <c r="A2464" s="271">
        <v>17</v>
      </c>
      <c r="B2464" s="266">
        <v>41562</v>
      </c>
      <c r="C2464" s="200">
        <v>0.186</v>
      </c>
      <c r="D2464" s="200">
        <v>3.0000000000000001E-3</v>
      </c>
      <c r="E2464" s="200">
        <v>0.14936964661770752</v>
      </c>
      <c r="F2464" s="200">
        <v>1.8361870468990369E-3</v>
      </c>
      <c r="G2464" s="200">
        <v>0.4121580292569581</v>
      </c>
      <c r="H2464" s="200">
        <v>0.65182399999999996</v>
      </c>
      <c r="I2464" s="219">
        <v>2.0999999999999999E-3</v>
      </c>
      <c r="J2464" s="200">
        <v>0.50209999999999999</v>
      </c>
      <c r="K2464" s="200">
        <v>0.1643</v>
      </c>
      <c r="L2464" s="220"/>
      <c r="M2464" s="220"/>
      <c r="N2464" s="220"/>
      <c r="O2464" s="323" t="s">
        <v>213</v>
      </c>
    </row>
    <row r="2465" spans="1:15">
      <c r="A2465" s="271">
        <v>18</v>
      </c>
      <c r="B2465" s="266">
        <v>41562</v>
      </c>
      <c r="C2465" s="200">
        <v>0.17899999999999999</v>
      </c>
      <c r="D2465" s="200">
        <v>3.0000000000000001E-3</v>
      </c>
      <c r="E2465" s="200">
        <v>1.9467452610252654E-2</v>
      </c>
      <c r="F2465" s="200" t="s">
        <v>188</v>
      </c>
      <c r="G2465" s="200">
        <v>0.30431941134080798</v>
      </c>
      <c r="H2465" s="200">
        <v>0.64477799999999996</v>
      </c>
      <c r="I2465" s="219">
        <v>1.6000000000000001E-3</v>
      </c>
      <c r="J2465" s="200">
        <v>0.85980000000000001</v>
      </c>
      <c r="K2465" s="200">
        <v>9.0459999999999999E-2</v>
      </c>
      <c r="L2465" s="220"/>
      <c r="M2465" s="220"/>
      <c r="N2465" s="220"/>
    </row>
    <row r="2466" spans="1:15">
      <c r="A2466" s="1">
        <v>2</v>
      </c>
      <c r="B2466" s="266">
        <v>41569</v>
      </c>
      <c r="C2466" s="200">
        <v>0.191</v>
      </c>
      <c r="D2466" s="200">
        <v>1E-3</v>
      </c>
      <c r="E2466" s="200">
        <v>5.4246425342607228E-3</v>
      </c>
      <c r="F2466" s="200">
        <v>4.2975775402099622E-3</v>
      </c>
      <c r="G2466" s="200">
        <v>0.35870065067051893</v>
      </c>
      <c r="H2466" s="200">
        <v>0.59378500000000001</v>
      </c>
      <c r="I2466" s="219"/>
      <c r="J2466" s="200">
        <v>0.61550000000000005</v>
      </c>
      <c r="K2466" s="200">
        <v>4.7449999999999999E-2</v>
      </c>
      <c r="L2466" s="220"/>
      <c r="M2466" s="220"/>
      <c r="N2466" s="220"/>
      <c r="O2466" s="3"/>
    </row>
    <row r="2467" spans="1:15">
      <c r="A2467" s="271">
        <v>7</v>
      </c>
      <c r="B2467" s="266">
        <v>41569</v>
      </c>
      <c r="C2467" s="200">
        <v>0.441</v>
      </c>
      <c r="D2467" s="200">
        <v>0</v>
      </c>
      <c r="E2467" s="200">
        <v>5.6502626754116915E-3</v>
      </c>
      <c r="F2467" s="200" t="s">
        <v>188</v>
      </c>
      <c r="G2467" s="200">
        <v>0.37167279252188179</v>
      </c>
      <c r="H2467" s="200">
        <v>0.95106599999999997</v>
      </c>
      <c r="I2467" s="219"/>
      <c r="J2467" s="200">
        <v>0.4829</v>
      </c>
      <c r="K2467" s="200">
        <v>5.876E-2</v>
      </c>
      <c r="L2467" s="220"/>
      <c r="M2467" s="220"/>
      <c r="N2467" s="220"/>
      <c r="O2467" s="3"/>
    </row>
    <row r="2468" spans="1:15">
      <c r="A2468" s="271">
        <v>17</v>
      </c>
      <c r="B2468" s="266">
        <v>41569</v>
      </c>
      <c r="C2468" s="200">
        <v>0.18</v>
      </c>
      <c r="D2468" s="200">
        <v>1E-3</v>
      </c>
      <c r="E2468" s="200">
        <v>0.13629459384659595</v>
      </c>
      <c r="F2468" s="200">
        <v>1.3581668145009479E-3</v>
      </c>
      <c r="G2468" s="200">
        <v>0.40463984716112783</v>
      </c>
      <c r="H2468" s="200">
        <v>0.65245299999999995</v>
      </c>
      <c r="I2468" s="219"/>
      <c r="J2468" s="200">
        <v>0.50490000000000002</v>
      </c>
      <c r="K2468" s="200">
        <v>0.1424</v>
      </c>
      <c r="L2468" s="220"/>
      <c r="M2468" s="220"/>
      <c r="N2468" s="220"/>
    </row>
    <row r="2469" spans="1:15">
      <c r="A2469" s="271">
        <v>18</v>
      </c>
      <c r="B2469" s="266">
        <v>41569</v>
      </c>
      <c r="C2469" s="200">
        <v>0.16500000000000001</v>
      </c>
      <c r="D2469" s="200">
        <v>1E-3</v>
      </c>
      <c r="E2469" s="200">
        <v>4.3009806897985657E-3</v>
      </c>
      <c r="F2469" s="200" t="s">
        <v>188</v>
      </c>
      <c r="G2469" s="200">
        <v>0.28251699425167798</v>
      </c>
      <c r="H2469" s="200">
        <v>0.58944700000000005</v>
      </c>
      <c r="I2469" s="219"/>
      <c r="J2469" s="200">
        <v>0.57279999999999998</v>
      </c>
      <c r="K2469" s="200">
        <v>3.798E-2</v>
      </c>
      <c r="L2469" s="220"/>
      <c r="M2469" s="220"/>
      <c r="N2469" s="220"/>
    </row>
    <row r="2470" spans="1:15">
      <c r="A2470" s="1">
        <v>2</v>
      </c>
      <c r="B2470" s="266">
        <v>41576</v>
      </c>
      <c r="C2470" s="200">
        <v>0.184</v>
      </c>
      <c r="D2470" s="200">
        <v>2E-3</v>
      </c>
      <c r="E2470" s="280">
        <v>2.4772791587510021E-3</v>
      </c>
      <c r="F2470" s="280">
        <v>1.7653771472938787E-3</v>
      </c>
      <c r="G2470" s="280">
        <v>0.3859093649630459</v>
      </c>
      <c r="H2470" s="200">
        <v>0.56993300000000002</v>
      </c>
      <c r="I2470" s="219"/>
      <c r="J2470" s="200">
        <v>0.66710000000000003</v>
      </c>
      <c r="K2470" s="200">
        <v>5.4359999999999999E-2</v>
      </c>
      <c r="L2470" s="220"/>
      <c r="M2470" s="220"/>
      <c r="N2470" s="220"/>
      <c r="O2470" s="3"/>
    </row>
    <row r="2471" spans="1:15">
      <c r="A2471" s="271">
        <v>7</v>
      </c>
      <c r="B2471" s="266">
        <v>41576</v>
      </c>
      <c r="C2471" s="200">
        <v>0.43099999999999999</v>
      </c>
      <c r="D2471" s="200">
        <v>2E-3</v>
      </c>
      <c r="E2471" s="280">
        <v>1.2831646186504582E-3</v>
      </c>
      <c r="F2471" s="280" t="s">
        <v>188</v>
      </c>
      <c r="G2471" s="280">
        <v>0.39821555057460789</v>
      </c>
      <c r="H2471" s="200">
        <v>0.93325999999999998</v>
      </c>
      <c r="I2471" s="219"/>
      <c r="J2471" s="200">
        <v>0.44979999999999998</v>
      </c>
      <c r="K2471" s="200">
        <v>4.2509999999999999E-2</v>
      </c>
      <c r="L2471" s="220"/>
      <c r="M2471" s="220"/>
      <c r="N2471" s="220"/>
      <c r="O2471" s="3"/>
    </row>
    <row r="2472" spans="1:15">
      <c r="A2472" s="271">
        <v>17</v>
      </c>
      <c r="B2472" s="266">
        <v>41576</v>
      </c>
      <c r="C2472" s="200">
        <v>0.17399999999999999</v>
      </c>
      <c r="D2472" s="200">
        <v>1E-3</v>
      </c>
      <c r="E2472" s="280">
        <v>0.10001620247245134</v>
      </c>
      <c r="F2472" s="280" t="s">
        <v>188</v>
      </c>
      <c r="G2472" s="280">
        <v>0.42824184552711136</v>
      </c>
      <c r="H2472" s="200">
        <v>0.57997299999999996</v>
      </c>
      <c r="I2472" s="219"/>
      <c r="J2472" s="200">
        <v>0.48249999999999998</v>
      </c>
      <c r="K2472" s="200">
        <v>0.1181</v>
      </c>
      <c r="L2472" s="220"/>
      <c r="M2472" s="220"/>
      <c r="N2472" s="220"/>
      <c r="O2472" s="323" t="s">
        <v>214</v>
      </c>
    </row>
    <row r="2473" spans="1:15">
      <c r="A2473" s="271">
        <v>18</v>
      </c>
      <c r="B2473" s="266">
        <v>41576</v>
      </c>
      <c r="C2473" s="200">
        <v>0.16</v>
      </c>
      <c r="D2473" s="200">
        <v>1E-3</v>
      </c>
      <c r="E2473" s="280">
        <v>2.0149821630021372E-3</v>
      </c>
      <c r="F2473" s="280" t="s">
        <v>188</v>
      </c>
      <c r="G2473" s="280">
        <v>0.32306465322627109</v>
      </c>
      <c r="H2473" s="200">
        <v>0.57472000000000001</v>
      </c>
      <c r="I2473" s="219"/>
      <c r="J2473" s="200">
        <v>0.62519999999999998</v>
      </c>
      <c r="K2473" s="200">
        <v>3.304E-2</v>
      </c>
      <c r="L2473" s="220"/>
      <c r="M2473" s="220"/>
      <c r="N2473" s="220"/>
    </row>
    <row r="2474" spans="1:15">
      <c r="A2474" s="1">
        <v>2</v>
      </c>
      <c r="B2474" s="266">
        <v>41583</v>
      </c>
      <c r="C2474" s="200">
        <v>0.183</v>
      </c>
      <c r="D2474" s="200">
        <v>0</v>
      </c>
      <c r="E2474" s="200">
        <v>4.6313199062151967E-3</v>
      </c>
      <c r="F2474" s="325">
        <v>2.8595781565805296E-3</v>
      </c>
      <c r="G2474" s="200">
        <v>0.39455482038631928</v>
      </c>
      <c r="H2474" s="200">
        <v>0.56606500000000004</v>
      </c>
      <c r="I2474" s="219">
        <v>2E-3</v>
      </c>
      <c r="J2474" s="200">
        <v>0.57310000000000005</v>
      </c>
      <c r="K2474" s="200">
        <v>4.3430000000000003E-2</v>
      </c>
      <c r="L2474" s="220"/>
      <c r="M2474" s="220"/>
      <c r="N2474" s="220"/>
      <c r="O2474" s="3"/>
    </row>
    <row r="2475" spans="1:15">
      <c r="A2475" s="271">
        <v>7</v>
      </c>
      <c r="B2475" s="266">
        <v>41583</v>
      </c>
      <c r="C2475" s="200">
        <v>0.42599999999999999</v>
      </c>
      <c r="D2475" s="200">
        <v>0</v>
      </c>
      <c r="E2475" s="200">
        <v>5.7847044447824217E-4</v>
      </c>
      <c r="F2475" s="325" t="s">
        <v>188</v>
      </c>
      <c r="G2475" s="200">
        <v>0.40933158769750788</v>
      </c>
      <c r="H2475" s="200">
        <v>1.0299739999999999</v>
      </c>
      <c r="I2475" s="219">
        <v>8.0000000000000004E-4</v>
      </c>
      <c r="J2475" s="200">
        <v>0.44719999999999999</v>
      </c>
      <c r="K2475" s="200">
        <v>4.8910000000000002E-2</v>
      </c>
      <c r="L2475" s="220"/>
      <c r="M2475" s="220"/>
      <c r="N2475" s="220"/>
      <c r="O2475" s="265"/>
    </row>
    <row r="2476" spans="1:15">
      <c r="A2476" s="271">
        <v>17</v>
      </c>
      <c r="B2476" s="266">
        <v>41583</v>
      </c>
      <c r="C2476" s="200">
        <v>0.17</v>
      </c>
      <c r="D2476" s="200">
        <v>0</v>
      </c>
      <c r="E2476" s="200">
        <v>9.3291503267842205E-2</v>
      </c>
      <c r="F2476" s="325" t="s">
        <v>188</v>
      </c>
      <c r="G2476" s="200">
        <v>0.42020978201984799</v>
      </c>
      <c r="H2476" s="200">
        <v>0.58758100000000002</v>
      </c>
      <c r="I2476" s="219">
        <v>8.0000000000000004E-4</v>
      </c>
      <c r="J2476" s="200">
        <v>0.48149999999999998</v>
      </c>
      <c r="K2476" s="200">
        <v>0.11749999999999999</v>
      </c>
      <c r="L2476" s="220"/>
      <c r="M2476" s="220"/>
      <c r="N2476" s="220"/>
    </row>
    <row r="2477" spans="1:15">
      <c r="A2477" s="271">
        <v>18</v>
      </c>
      <c r="B2477" s="266">
        <v>41583</v>
      </c>
      <c r="C2477" s="200">
        <v>0.16</v>
      </c>
      <c r="D2477" s="200">
        <v>1E-3</v>
      </c>
      <c r="E2477" s="200">
        <v>1.3130596621007456E-3</v>
      </c>
      <c r="F2477" s="325" t="s">
        <v>188</v>
      </c>
      <c r="G2477" s="200">
        <v>0.3272552191552634</v>
      </c>
      <c r="H2477" s="200">
        <v>0.57775200000000004</v>
      </c>
      <c r="I2477" s="219">
        <v>2.9999999999999997E-4</v>
      </c>
      <c r="J2477" s="200">
        <v>0.70520000000000005</v>
      </c>
      <c r="K2477" s="200">
        <v>5.0450000000000002E-2</v>
      </c>
      <c r="L2477" s="220"/>
      <c r="M2477" s="220"/>
      <c r="N2477" s="220"/>
    </row>
    <row r="2478" spans="1:15">
      <c r="A2478" s="1">
        <v>2</v>
      </c>
      <c r="B2478" s="266">
        <v>41590</v>
      </c>
      <c r="C2478" s="200">
        <v>0.185</v>
      </c>
      <c r="D2478" s="200">
        <v>2E-3</v>
      </c>
      <c r="E2478" s="280">
        <v>9.0660374156477223E-4</v>
      </c>
      <c r="F2478" s="280" t="s">
        <v>188</v>
      </c>
      <c r="G2478" s="280">
        <v>0.36111397343882307</v>
      </c>
      <c r="H2478" s="200">
        <v>0.57582100000000003</v>
      </c>
      <c r="I2478" s="219"/>
      <c r="J2478" s="200">
        <v>0.51639999999999997</v>
      </c>
      <c r="K2478" s="200">
        <v>3.3270000000000001E-2</v>
      </c>
      <c r="L2478" s="220"/>
      <c r="M2478" s="220"/>
      <c r="N2478" s="220"/>
      <c r="O2478" s="3"/>
    </row>
    <row r="2479" spans="1:15">
      <c r="A2479" s="271">
        <v>7</v>
      </c>
      <c r="B2479" s="266">
        <v>41590</v>
      </c>
      <c r="C2479" s="200">
        <v>0.42099999999999999</v>
      </c>
      <c r="D2479" s="200">
        <v>0</v>
      </c>
      <c r="E2479" s="200">
        <v>3.4084687858438887E-3</v>
      </c>
      <c r="F2479" s="200">
        <v>2.3862898835543688E-3</v>
      </c>
      <c r="G2479" s="200">
        <v>0.43395095316997789</v>
      </c>
      <c r="H2479" s="200">
        <v>0.95374499999999995</v>
      </c>
      <c r="I2479" s="219"/>
      <c r="J2479" s="200">
        <v>0.50580000000000003</v>
      </c>
      <c r="K2479" s="200">
        <v>6.1089999999999998E-2</v>
      </c>
      <c r="L2479" s="220"/>
      <c r="M2479" s="220"/>
      <c r="N2479" s="220"/>
      <c r="O2479" s="3"/>
    </row>
    <row r="2480" spans="1:15">
      <c r="A2480" s="271">
        <v>17</v>
      </c>
      <c r="B2480" s="266">
        <v>41590</v>
      </c>
      <c r="C2480" s="200">
        <v>0.16200000000000001</v>
      </c>
      <c r="D2480" s="200">
        <v>0</v>
      </c>
      <c r="E2480" s="200">
        <v>0.10416694108763601</v>
      </c>
      <c r="F2480" s="200" t="s">
        <v>188</v>
      </c>
      <c r="G2480" s="200">
        <v>0.45149772443907382</v>
      </c>
      <c r="H2480" s="200">
        <v>0.57042599999999999</v>
      </c>
      <c r="I2480" s="219"/>
      <c r="J2480" s="200">
        <v>0.4793</v>
      </c>
      <c r="K2480" s="200">
        <v>0.1226</v>
      </c>
      <c r="L2480" s="220"/>
      <c r="M2480" s="220"/>
      <c r="N2480" s="220"/>
    </row>
    <row r="2481" spans="1:15">
      <c r="A2481" s="271">
        <v>18</v>
      </c>
      <c r="B2481" s="266">
        <v>41590</v>
      </c>
      <c r="C2481" s="200">
        <v>0.154</v>
      </c>
      <c r="D2481" s="200">
        <v>0</v>
      </c>
      <c r="E2481" s="200">
        <v>2.527406123385971E-3</v>
      </c>
      <c r="F2481" s="200" t="s">
        <v>188</v>
      </c>
      <c r="G2481" s="200">
        <v>0.35028279748371605</v>
      </c>
      <c r="H2481" s="200">
        <v>0.54113699999999998</v>
      </c>
      <c r="I2481" s="219"/>
      <c r="J2481" s="200">
        <v>0.59470000000000001</v>
      </c>
      <c r="K2481" s="200">
        <v>4.1309999999999999E-2</v>
      </c>
      <c r="L2481" s="220"/>
      <c r="M2481" s="220"/>
      <c r="N2481" s="220"/>
    </row>
    <row r="2482" spans="1:15">
      <c r="A2482" s="1">
        <v>2</v>
      </c>
      <c r="B2482" s="266">
        <v>41597</v>
      </c>
      <c r="C2482" s="200">
        <v>0.188</v>
      </c>
      <c r="D2482" s="200">
        <v>0</v>
      </c>
      <c r="E2482" s="200">
        <v>4.7271845710299294E-4</v>
      </c>
      <c r="F2482" s="200">
        <v>2.8611677125536827E-3</v>
      </c>
      <c r="G2482" s="200">
        <v>0.39573064487334703</v>
      </c>
      <c r="H2482" s="200">
        <v>0.52624499999999996</v>
      </c>
      <c r="I2482" s="219"/>
      <c r="J2482" s="200">
        <v>0.67320000000000002</v>
      </c>
      <c r="K2482" s="200">
        <v>3.524E-2</v>
      </c>
      <c r="L2482" s="220"/>
      <c r="M2482" s="220"/>
      <c r="N2482" s="220"/>
      <c r="O2482" s="3"/>
    </row>
    <row r="2483" spans="1:15">
      <c r="A2483" s="271">
        <v>7</v>
      </c>
      <c r="B2483" s="266">
        <v>41597</v>
      </c>
      <c r="C2483" s="200">
        <v>0.42599999999999999</v>
      </c>
      <c r="D2483" s="200">
        <v>2E-3</v>
      </c>
      <c r="E2483" s="200">
        <v>3.9972116734815705E-3</v>
      </c>
      <c r="F2483" s="200">
        <v>5.8795077242109568E-4</v>
      </c>
      <c r="G2483" s="200">
        <v>0.40523357657783887</v>
      </c>
      <c r="H2483" s="200">
        <v>1.031379</v>
      </c>
      <c r="I2483" s="219"/>
      <c r="J2483" s="200">
        <v>0.46850000000000003</v>
      </c>
      <c r="K2483" s="200">
        <v>5.5239999999999997E-2</v>
      </c>
      <c r="L2483" s="220"/>
      <c r="M2483" s="220"/>
      <c r="N2483" s="220"/>
      <c r="O2483" s="3"/>
    </row>
    <row r="2484" spans="1:15">
      <c r="A2484" s="271">
        <v>17</v>
      </c>
      <c r="B2484" s="266">
        <v>41597</v>
      </c>
      <c r="C2484" s="200">
        <v>0.16500000000000001</v>
      </c>
      <c r="D2484" s="200">
        <v>1E-3</v>
      </c>
      <c r="E2484" s="200">
        <v>8.5216993895011417E-2</v>
      </c>
      <c r="F2484" s="200" t="s">
        <v>188</v>
      </c>
      <c r="G2484" s="200">
        <v>0.40717801911364432</v>
      </c>
      <c r="H2484" s="200">
        <v>0.58062499999999995</v>
      </c>
      <c r="I2484" s="219"/>
      <c r="J2484" s="200">
        <v>0.6159</v>
      </c>
      <c r="K2484" s="200">
        <v>0.11650000000000001</v>
      </c>
      <c r="L2484" s="220"/>
      <c r="M2484" s="220"/>
      <c r="N2484" s="220"/>
    </row>
    <row r="2485" spans="1:15">
      <c r="A2485" s="271">
        <v>18</v>
      </c>
      <c r="B2485" s="266">
        <v>41597</v>
      </c>
      <c r="C2485" s="200">
        <v>0.161</v>
      </c>
      <c r="D2485" s="200">
        <v>0</v>
      </c>
      <c r="E2485" s="200">
        <v>5.3995059928579089E-4</v>
      </c>
      <c r="F2485" s="200" t="s">
        <v>188</v>
      </c>
      <c r="G2485" s="200">
        <v>0.34392716134706214</v>
      </c>
      <c r="H2485" s="200">
        <v>0.59345400000000004</v>
      </c>
      <c r="I2485" s="219"/>
      <c r="J2485" s="200">
        <v>1.05</v>
      </c>
      <c r="K2485" s="200">
        <v>9.3960000000000002E-2</v>
      </c>
      <c r="L2485" s="220"/>
      <c r="M2485" s="220"/>
      <c r="N2485" s="220"/>
    </row>
    <row r="2486" spans="1:15">
      <c r="A2486" s="1">
        <v>2</v>
      </c>
      <c r="B2486" s="266">
        <v>41604</v>
      </c>
      <c r="C2486" s="200">
        <v>0.33</v>
      </c>
      <c r="D2486" s="200">
        <v>7.0000000000000001E-3</v>
      </c>
      <c r="E2486" s="200">
        <v>5.1689267278869702E-3</v>
      </c>
      <c r="F2486" s="200">
        <v>3.1327989115770192E-3</v>
      </c>
      <c r="G2486" s="200">
        <v>0.449994413277442</v>
      </c>
      <c r="H2486" s="200">
        <v>0.53212899999999996</v>
      </c>
      <c r="I2486" s="219"/>
      <c r="J2486" s="200">
        <v>2.524</v>
      </c>
      <c r="K2486" s="200">
        <v>6.4269999999999994E-2</v>
      </c>
      <c r="L2486" s="220"/>
      <c r="M2486" s="220"/>
      <c r="N2486" s="220"/>
      <c r="O2486" s="362" t="s">
        <v>215</v>
      </c>
    </row>
    <row r="2487" spans="1:15">
      <c r="A2487" s="271">
        <v>7</v>
      </c>
      <c r="B2487" s="266">
        <v>41604</v>
      </c>
      <c r="C2487" s="200">
        <v>0.61599999999999999</v>
      </c>
      <c r="D2487" s="200">
        <v>4.0000000000000001E-3</v>
      </c>
      <c r="E2487" s="200">
        <v>2.6919815782035401E-2</v>
      </c>
      <c r="F2487" s="200" t="s">
        <v>188</v>
      </c>
      <c r="G2487" s="200">
        <v>0.44631997622608865</v>
      </c>
      <c r="H2487" s="200">
        <v>1.0020169999999999</v>
      </c>
      <c r="I2487" s="219"/>
      <c r="J2487" s="200">
        <v>1.599</v>
      </c>
      <c r="K2487" s="200">
        <v>7.8289999999999998E-2</v>
      </c>
      <c r="L2487" s="220"/>
      <c r="M2487" s="220"/>
      <c r="N2487" s="220"/>
      <c r="O2487" s="3"/>
    </row>
    <row r="2488" spans="1:15">
      <c r="A2488" s="271">
        <v>17</v>
      </c>
      <c r="B2488" s="266">
        <v>41604</v>
      </c>
      <c r="C2488" s="200">
        <v>0.37</v>
      </c>
      <c r="D2488" s="200">
        <v>1E-3</v>
      </c>
      <c r="E2488" s="200">
        <v>0.11829406045539351</v>
      </c>
      <c r="F2488" s="200" t="s">
        <v>188</v>
      </c>
      <c r="G2488" s="200">
        <v>0.40789579986947133</v>
      </c>
      <c r="H2488" s="200">
        <v>0.62593500000000002</v>
      </c>
      <c r="I2488" s="219"/>
      <c r="J2488" s="200">
        <v>2.2730000000000001</v>
      </c>
      <c r="K2488" s="200">
        <v>0.1789</v>
      </c>
      <c r="L2488" s="220"/>
      <c r="M2488" s="220"/>
      <c r="N2488" s="220"/>
    </row>
    <row r="2489" spans="1:15">
      <c r="A2489" s="271">
        <v>18</v>
      </c>
      <c r="B2489" s="266">
        <v>41604</v>
      </c>
      <c r="C2489" s="200">
        <v>0.36499999999999999</v>
      </c>
      <c r="D2489" s="200">
        <v>2E-3</v>
      </c>
      <c r="E2489" s="200">
        <v>1.1945171764270188E-3</v>
      </c>
      <c r="F2489" s="200" t="s">
        <v>188</v>
      </c>
      <c r="G2489" s="200">
        <v>0.42994975430484017</v>
      </c>
      <c r="H2489" s="200">
        <v>0.56567500000000004</v>
      </c>
      <c r="I2489" s="219"/>
      <c r="J2489" s="200">
        <v>2.9340000000000002</v>
      </c>
      <c r="K2489" s="200">
        <v>0.10589999999999999</v>
      </c>
      <c r="L2489" s="220"/>
      <c r="M2489" s="220"/>
      <c r="N2489" s="220"/>
    </row>
    <row r="2490" spans="1:15">
      <c r="A2490" s="1">
        <v>2</v>
      </c>
      <c r="B2490" s="266">
        <v>41611</v>
      </c>
      <c r="C2490" s="200">
        <v>0.21199999999999999</v>
      </c>
      <c r="D2490" s="200">
        <v>2E-3</v>
      </c>
      <c r="E2490" s="200">
        <v>2.35125450211716E-3</v>
      </c>
      <c r="F2490" s="200">
        <v>4.9614867458284157E-3</v>
      </c>
      <c r="G2490" s="200">
        <v>0.43633835209411437</v>
      </c>
      <c r="H2490" s="200">
        <v>0.50908799999999998</v>
      </c>
      <c r="I2490" s="219">
        <v>1.4E-3</v>
      </c>
      <c r="J2490" s="200">
        <v>0.96289999999999998</v>
      </c>
      <c r="K2490" s="200">
        <v>7.6310000000000003E-2</v>
      </c>
      <c r="L2490" s="220"/>
      <c r="M2490" s="220"/>
      <c r="N2490" s="220"/>
      <c r="O2490" s="3"/>
    </row>
    <row r="2491" spans="1:15">
      <c r="A2491" s="271">
        <v>7</v>
      </c>
      <c r="B2491" s="266">
        <v>41611</v>
      </c>
      <c r="C2491" s="200">
        <v>0.44900000000000001</v>
      </c>
      <c r="D2491" s="200">
        <v>4.0000000000000001E-3</v>
      </c>
      <c r="E2491" s="200">
        <v>3.2362891514182188E-2</v>
      </c>
      <c r="F2491" s="200" t="s">
        <v>188</v>
      </c>
      <c r="G2491" s="200">
        <v>0.43448094009826271</v>
      </c>
      <c r="H2491" s="200">
        <v>0.92679199999999995</v>
      </c>
      <c r="I2491" s="219">
        <v>5.0000000000000001E-4</v>
      </c>
      <c r="J2491" s="200">
        <v>0.42559999999999998</v>
      </c>
      <c r="K2491" s="200">
        <v>8.1530000000000005E-2</v>
      </c>
      <c r="L2491" s="220"/>
      <c r="M2491" s="220"/>
      <c r="N2491" s="220"/>
      <c r="O2491" s="265"/>
    </row>
    <row r="2492" spans="1:15">
      <c r="A2492" s="271">
        <v>17</v>
      </c>
      <c r="B2492" s="266">
        <v>41611</v>
      </c>
      <c r="C2492" s="200">
        <v>0.18099999999999999</v>
      </c>
      <c r="D2492" s="200">
        <v>2E-3</v>
      </c>
      <c r="E2492" s="200">
        <v>0.11618693722675591</v>
      </c>
      <c r="F2492" s="200" t="s">
        <v>188</v>
      </c>
      <c r="G2492" s="200">
        <v>0.46675590573564907</v>
      </c>
      <c r="H2492" s="200">
        <v>0.541188</v>
      </c>
      <c r="I2492" s="219">
        <v>5.0000000000000001E-4</v>
      </c>
      <c r="J2492" s="200">
        <v>0.47199999999999998</v>
      </c>
      <c r="K2492" s="200">
        <v>0.13830000000000001</v>
      </c>
      <c r="L2492" s="220"/>
      <c r="M2492" s="220"/>
      <c r="N2492" s="220"/>
    </row>
    <row r="2493" spans="1:15">
      <c r="A2493" s="271">
        <v>18</v>
      </c>
      <c r="B2493" s="266">
        <v>41611</v>
      </c>
      <c r="C2493" s="200">
        <v>0.17799999999999999</v>
      </c>
      <c r="D2493" s="200">
        <v>2E-3</v>
      </c>
      <c r="E2493" s="200">
        <v>2.1838422077672141E-3</v>
      </c>
      <c r="F2493" s="200" t="s">
        <v>188</v>
      </c>
      <c r="G2493" s="200">
        <v>0.35919834938973183</v>
      </c>
      <c r="H2493" s="200">
        <v>0.50731400000000004</v>
      </c>
      <c r="I2493" s="219">
        <v>2.9999999999999997E-4</v>
      </c>
      <c r="J2493" s="200">
        <v>0.70140000000000002</v>
      </c>
      <c r="K2493" s="200">
        <v>3.4439999999999998E-2</v>
      </c>
      <c r="L2493" s="220"/>
      <c r="M2493" s="220"/>
      <c r="N2493" s="220"/>
    </row>
    <row r="2494" spans="1:15">
      <c r="A2494" s="1">
        <v>2</v>
      </c>
      <c r="B2494" s="266">
        <v>41618</v>
      </c>
      <c r="C2494" s="200">
        <v>0.35099999999999998</v>
      </c>
      <c r="D2494" s="200">
        <v>2E-3</v>
      </c>
      <c r="E2494" s="200">
        <v>1.0203580867454252E-3</v>
      </c>
      <c r="F2494" s="200">
        <v>4.9388828528529067E-3</v>
      </c>
      <c r="G2494" s="200">
        <v>0.52628262679686511</v>
      </c>
      <c r="H2494" s="200">
        <v>0.505413</v>
      </c>
      <c r="I2494" s="219"/>
      <c r="J2494" s="200">
        <v>0.99470000000000003</v>
      </c>
      <c r="K2494" s="200">
        <v>5.9119999999999999E-2</v>
      </c>
      <c r="L2494" s="220"/>
      <c r="M2494" s="220"/>
      <c r="N2494" s="220"/>
      <c r="O2494" s="3"/>
    </row>
    <row r="2495" spans="1:15">
      <c r="A2495" s="271">
        <v>7</v>
      </c>
      <c r="B2495" s="266">
        <v>41618</v>
      </c>
      <c r="C2495" s="200">
        <v>0.67</v>
      </c>
      <c r="D2495" s="200">
        <v>2E-3</v>
      </c>
      <c r="E2495" s="200">
        <v>4.0393007121477267E-2</v>
      </c>
      <c r="F2495" s="200">
        <v>1.6740087827990992E-3</v>
      </c>
      <c r="G2495" s="200">
        <v>0.53943845421765013</v>
      </c>
      <c r="H2495" s="200">
        <v>0.81769400000000003</v>
      </c>
      <c r="I2495" s="219"/>
      <c r="J2495" s="200">
        <v>0.76390000000000002</v>
      </c>
      <c r="K2495" s="200">
        <v>0.113</v>
      </c>
      <c r="L2495" s="220"/>
      <c r="M2495" s="220"/>
      <c r="N2495" s="220"/>
      <c r="O2495" s="3"/>
    </row>
    <row r="2496" spans="1:15">
      <c r="A2496" s="271">
        <v>17</v>
      </c>
      <c r="B2496" s="266">
        <v>41618</v>
      </c>
      <c r="C2496" s="200">
        <v>0.30199999999999999</v>
      </c>
      <c r="D2496" s="200">
        <v>2E-3</v>
      </c>
      <c r="E2496" s="200">
        <v>0.16492352640077657</v>
      </c>
      <c r="F2496" s="200" t="s">
        <v>188</v>
      </c>
      <c r="G2496" s="200">
        <v>0.53196065119230385</v>
      </c>
      <c r="H2496" s="200">
        <v>0.57089900000000005</v>
      </c>
      <c r="I2496" s="219"/>
      <c r="J2496" s="200">
        <v>0.60619999999999996</v>
      </c>
      <c r="K2496" s="200">
        <v>0.1895</v>
      </c>
      <c r="L2496" s="220"/>
      <c r="M2496" s="220"/>
      <c r="N2496" s="220"/>
    </row>
    <row r="2497" spans="1:15">
      <c r="A2497" s="271">
        <v>18</v>
      </c>
      <c r="B2497" s="266">
        <v>41618</v>
      </c>
      <c r="C2497" s="200">
        <v>0.3</v>
      </c>
      <c r="D2497" s="200">
        <v>1E-3</v>
      </c>
      <c r="E2497" s="200">
        <v>1.1755189152555681E-3</v>
      </c>
      <c r="F2497" s="200" t="s">
        <v>188</v>
      </c>
      <c r="G2497" s="200">
        <v>0.38693360682941708</v>
      </c>
      <c r="H2497" s="200">
        <v>0.57405399999999995</v>
      </c>
      <c r="I2497" s="219"/>
      <c r="J2497" s="200">
        <v>0.83099999999999996</v>
      </c>
      <c r="K2497" s="200">
        <v>4.623E-2</v>
      </c>
      <c r="L2497" s="220"/>
      <c r="M2497" s="220"/>
      <c r="N2497" s="220"/>
    </row>
    <row r="2498" spans="1:15">
      <c r="A2498" s="1">
        <v>2</v>
      </c>
      <c r="B2498" s="266">
        <v>41625</v>
      </c>
      <c r="C2498" s="200">
        <v>0.26100000000000001</v>
      </c>
      <c r="D2498" s="200">
        <v>2E-3</v>
      </c>
      <c r="E2498" s="200">
        <v>3.5726017693979146E-3</v>
      </c>
      <c r="F2498" s="200">
        <v>5.3636034877160444E-3</v>
      </c>
      <c r="G2498" s="200">
        <v>0.43780358946610615</v>
      </c>
      <c r="H2498" s="200">
        <v>0.46439599999999998</v>
      </c>
      <c r="I2498" s="219"/>
      <c r="J2498" s="200">
        <v>0.54910000000000003</v>
      </c>
      <c r="K2498" s="200">
        <v>5.8680000000000003E-2</v>
      </c>
      <c r="L2498" s="220"/>
      <c r="M2498" s="220"/>
      <c r="N2498" s="220"/>
      <c r="O2498" s="3"/>
    </row>
    <row r="2499" spans="1:15">
      <c r="A2499" s="271">
        <v>7</v>
      </c>
      <c r="B2499" s="266">
        <v>41625</v>
      </c>
      <c r="C2499" s="200">
        <v>0.52500000000000002</v>
      </c>
      <c r="D2499" s="200">
        <v>3.0000000000000001E-3</v>
      </c>
      <c r="E2499" s="200">
        <v>5.1783663084612519E-2</v>
      </c>
      <c r="F2499" s="200" t="s">
        <v>188</v>
      </c>
      <c r="G2499" s="200">
        <v>0.45541838353762948</v>
      </c>
      <c r="H2499" s="200">
        <v>0.86275599999999997</v>
      </c>
      <c r="I2499" s="219"/>
      <c r="J2499" s="200">
        <v>0.34889999999999999</v>
      </c>
      <c r="K2499" s="200">
        <v>8.4140000000000006E-2</v>
      </c>
      <c r="L2499" s="220"/>
      <c r="M2499" s="220"/>
      <c r="N2499" s="220"/>
      <c r="O2499" s="3"/>
    </row>
    <row r="2500" spans="1:15">
      <c r="A2500" s="271">
        <v>17</v>
      </c>
      <c r="B2500" s="266">
        <v>41625</v>
      </c>
      <c r="C2500" s="200">
        <v>0.22600000000000001</v>
      </c>
      <c r="D2500" s="200">
        <v>2E-3</v>
      </c>
      <c r="E2500" s="200">
        <v>0.12080983599444851</v>
      </c>
      <c r="F2500" s="200" t="s">
        <v>188</v>
      </c>
      <c r="G2500" s="200">
        <v>0.47844221715448887</v>
      </c>
      <c r="H2500" s="200">
        <v>0.53843300000000005</v>
      </c>
      <c r="I2500" s="219"/>
      <c r="J2500" s="200">
        <v>0.42480000000000001</v>
      </c>
      <c r="K2500" s="200">
        <v>0.15340000000000001</v>
      </c>
      <c r="L2500" s="220"/>
      <c r="M2500" s="220"/>
      <c r="N2500" s="220"/>
    </row>
    <row r="2501" spans="1:15">
      <c r="A2501" s="271">
        <v>18</v>
      </c>
      <c r="B2501" s="266">
        <v>41625</v>
      </c>
      <c r="C2501" s="200">
        <v>0.23</v>
      </c>
      <c r="D2501" s="200">
        <v>1E-3</v>
      </c>
      <c r="E2501" s="200">
        <v>2.1330525111546233E-3</v>
      </c>
      <c r="F2501" s="200" t="s">
        <v>188</v>
      </c>
      <c r="G2501" s="200">
        <v>0.34363050151040847</v>
      </c>
      <c r="H2501" s="200">
        <v>0.45680399999999999</v>
      </c>
      <c r="I2501" s="219"/>
      <c r="J2501" s="200">
        <v>0.53069999999999995</v>
      </c>
      <c r="K2501" s="200">
        <v>5.3719999999999997E-2</v>
      </c>
      <c r="L2501" s="220"/>
      <c r="M2501" s="220"/>
      <c r="N2501" s="220"/>
    </row>
    <row r="2502" spans="1:15">
      <c r="A2502" s="1">
        <v>2</v>
      </c>
      <c r="B2502" s="266">
        <v>41631</v>
      </c>
      <c r="C2502" s="200">
        <v>0.56100000000000005</v>
      </c>
      <c r="D2502" s="200">
        <v>1E-3</v>
      </c>
      <c r="E2502" s="200">
        <v>7.9303798126573297E-4</v>
      </c>
      <c r="F2502" s="200">
        <v>1.102656648185785E-2</v>
      </c>
      <c r="G2502" s="200">
        <v>0.71646734232561804</v>
      </c>
      <c r="H2502" s="200">
        <v>0.46833799999999998</v>
      </c>
      <c r="I2502" s="219"/>
      <c r="J2502" s="200">
        <v>0.6048</v>
      </c>
      <c r="K2502" s="200">
        <v>4.4630000000000003E-2</v>
      </c>
      <c r="L2502" s="220"/>
      <c r="M2502" s="220"/>
      <c r="N2502" s="220"/>
      <c r="O2502" s="3" t="s">
        <v>199</v>
      </c>
    </row>
    <row r="2503" spans="1:15">
      <c r="A2503" s="271">
        <v>7</v>
      </c>
      <c r="B2503" s="266">
        <v>41631</v>
      </c>
      <c r="C2503" s="200">
        <v>0.98</v>
      </c>
      <c r="D2503" s="200">
        <v>2E-3</v>
      </c>
      <c r="E2503" s="200">
        <v>6.4219902106838311E-2</v>
      </c>
      <c r="F2503" s="200">
        <v>2.2249710979817421E-3</v>
      </c>
      <c r="G2503" s="200">
        <v>0.72055503412893374</v>
      </c>
      <c r="H2503" s="200">
        <v>0.69067500000000004</v>
      </c>
      <c r="I2503" s="219"/>
      <c r="J2503" s="200">
        <v>0.45290000000000002</v>
      </c>
      <c r="K2503" s="200">
        <v>9.64E-2</v>
      </c>
      <c r="L2503" s="220"/>
      <c r="M2503" s="220"/>
      <c r="N2503" s="220"/>
      <c r="O2503" s="3" t="s">
        <v>205</v>
      </c>
    </row>
    <row r="2504" spans="1:15">
      <c r="A2504" s="271">
        <v>17</v>
      </c>
      <c r="B2504" s="266">
        <v>41631</v>
      </c>
      <c r="C2504" s="200">
        <v>0.496</v>
      </c>
      <c r="D2504" s="200">
        <v>2E-3</v>
      </c>
      <c r="E2504" s="200">
        <v>0.16767328693578684</v>
      </c>
      <c r="F2504" s="200">
        <v>2.6584766119461542E-3</v>
      </c>
      <c r="G2504" s="200">
        <v>0.69123703419434235</v>
      </c>
      <c r="H2504" s="200">
        <v>0.57683300000000004</v>
      </c>
      <c r="I2504" s="219"/>
      <c r="J2504" s="200">
        <v>0.36570000000000003</v>
      </c>
      <c r="K2504" s="200">
        <v>0.18390000000000001</v>
      </c>
      <c r="L2504" s="220"/>
      <c r="M2504" s="220"/>
      <c r="N2504" s="220"/>
    </row>
    <row r="2505" spans="1:15">
      <c r="A2505" s="271">
        <v>18</v>
      </c>
      <c r="B2505" s="266">
        <v>41631</v>
      </c>
      <c r="C2505" s="200">
        <v>0.497</v>
      </c>
      <c r="D2505" s="200">
        <v>1E-3</v>
      </c>
      <c r="E2505" s="200" t="s">
        <v>188</v>
      </c>
      <c r="F2505" s="200">
        <v>2.7644020810625768E-3</v>
      </c>
      <c r="G2505" s="200">
        <v>0.49358888147073521</v>
      </c>
      <c r="H2505" s="200">
        <v>0.46315699999999999</v>
      </c>
      <c r="I2505" s="219"/>
      <c r="J2505" s="200">
        <v>0.33229999999999998</v>
      </c>
      <c r="K2505" s="200">
        <v>3.211E-2</v>
      </c>
      <c r="L2505" s="220"/>
      <c r="M2505" s="220"/>
      <c r="N2505" s="220"/>
    </row>
    <row r="2506" spans="1:15">
      <c r="A2506" s="1">
        <v>2</v>
      </c>
      <c r="B2506" s="285">
        <v>41641</v>
      </c>
      <c r="C2506" s="379">
        <v>0.316</v>
      </c>
      <c r="D2506" s="379">
        <v>5.0000000000000001E-3</v>
      </c>
      <c r="E2506" s="379">
        <v>7.5062010108115458E-3</v>
      </c>
      <c r="F2506" s="379">
        <v>6.3730222389268721E-3</v>
      </c>
      <c r="G2506" s="379">
        <v>0.41299351340976581</v>
      </c>
      <c r="H2506" s="379">
        <v>0.49244100000000002</v>
      </c>
      <c r="I2506" s="382">
        <v>1.6999999999999999E-3</v>
      </c>
      <c r="J2506" s="379">
        <v>0.76319999999999999</v>
      </c>
      <c r="K2506" s="379">
        <v>5.0500000000000003E-2</v>
      </c>
      <c r="L2506" s="3"/>
      <c r="M2506" s="3"/>
      <c r="N2506" s="3"/>
      <c r="O2506" s="3"/>
    </row>
    <row r="2507" spans="1:15">
      <c r="A2507" s="271">
        <v>7</v>
      </c>
      <c r="B2507" s="285">
        <v>41641</v>
      </c>
      <c r="C2507" s="379">
        <v>0.66500000000000004</v>
      </c>
      <c r="D2507" s="379">
        <v>2E-3</v>
      </c>
      <c r="E2507" s="379">
        <v>5.4001600832890885E-2</v>
      </c>
      <c r="F2507" s="379">
        <v>1.8951919497192742E-3</v>
      </c>
      <c r="G2507" s="379">
        <v>0.43986734055287963</v>
      </c>
      <c r="H2507" s="379">
        <v>0.81872699999999998</v>
      </c>
      <c r="I2507" s="382">
        <v>8.9999999999999998E-4</v>
      </c>
      <c r="J2507" s="379">
        <v>0.51139999999999997</v>
      </c>
      <c r="K2507" s="379">
        <v>8.208E-2</v>
      </c>
      <c r="L2507" s="3"/>
      <c r="M2507" s="3"/>
      <c r="N2507" s="3"/>
      <c r="O2507" s="265"/>
    </row>
    <row r="2508" spans="1:15">
      <c r="A2508" s="271">
        <v>17</v>
      </c>
      <c r="B2508" s="285">
        <v>41641</v>
      </c>
      <c r="C2508" s="379">
        <v>0.316</v>
      </c>
      <c r="D2508" s="379">
        <v>1E-3</v>
      </c>
      <c r="E2508" s="379">
        <v>0.12142895024487485</v>
      </c>
      <c r="F2508" s="379" t="s">
        <v>188</v>
      </c>
      <c r="G2508" s="379">
        <v>0.42088666178989148</v>
      </c>
      <c r="H2508" s="379">
        <v>0.531976</v>
      </c>
      <c r="I2508" s="382">
        <v>1E-4</v>
      </c>
      <c r="J2508" s="379">
        <v>0.68720000000000003</v>
      </c>
      <c r="K2508" s="379">
        <v>0.15140000000000001</v>
      </c>
      <c r="L2508" s="3"/>
      <c r="M2508" s="3"/>
      <c r="N2508" s="3"/>
      <c r="O2508" s="3"/>
    </row>
    <row r="2509" spans="1:15">
      <c r="A2509" s="271">
        <v>18</v>
      </c>
      <c r="B2509" s="285">
        <v>41641</v>
      </c>
      <c r="C2509" s="379">
        <v>0.307</v>
      </c>
      <c r="D2509" s="379">
        <v>0</v>
      </c>
      <c r="E2509" s="379">
        <v>1.6107348520424827E-3</v>
      </c>
      <c r="F2509" s="379" t="s">
        <v>188</v>
      </c>
      <c r="G2509" s="379">
        <v>0.31747271121112142</v>
      </c>
      <c r="H2509" s="379">
        <v>0.50942100000000001</v>
      </c>
      <c r="I2509" s="382">
        <v>-5.0000000000000001E-4</v>
      </c>
      <c r="J2509" s="379">
        <v>0.91539999999999999</v>
      </c>
      <c r="K2509" s="379">
        <v>3.4770000000000002E-2</v>
      </c>
      <c r="L2509" s="3"/>
      <c r="M2509" s="3"/>
      <c r="N2509" s="3"/>
      <c r="O2509" s="3"/>
    </row>
    <row r="2510" spans="1:15">
      <c r="A2510" s="1">
        <v>2</v>
      </c>
      <c r="B2510" s="266">
        <v>41646</v>
      </c>
      <c r="C2510" s="379">
        <v>0.28699999999999998</v>
      </c>
      <c r="D2510" s="379">
        <v>1E-3</v>
      </c>
      <c r="E2510" s="379">
        <v>3.3307613291632164E-3</v>
      </c>
      <c r="F2510" s="379" t="s">
        <v>188</v>
      </c>
      <c r="G2510" s="379">
        <v>0.42407202932621602</v>
      </c>
      <c r="H2510" s="379">
        <v>0.45143</v>
      </c>
      <c r="I2510" s="382"/>
      <c r="J2510" s="379">
        <v>0.38340000000000002</v>
      </c>
      <c r="K2510" s="379">
        <v>0.1178</v>
      </c>
      <c r="L2510" s="3"/>
      <c r="M2510" s="3"/>
      <c r="N2510" s="3"/>
      <c r="O2510" s="3"/>
    </row>
    <row r="2511" spans="1:15">
      <c r="A2511" s="271">
        <v>7</v>
      </c>
      <c r="B2511" s="266">
        <v>41646</v>
      </c>
      <c r="C2511" s="379">
        <v>0.56499999999999995</v>
      </c>
      <c r="D2511" s="379">
        <v>1E-3</v>
      </c>
      <c r="E2511" s="379">
        <v>6.8957721087498036E-2</v>
      </c>
      <c r="F2511" s="379" t="s">
        <v>188</v>
      </c>
      <c r="G2511" s="379">
        <v>0.45333828409565458</v>
      </c>
      <c r="H2511" s="379">
        <v>0.85796600000000001</v>
      </c>
      <c r="I2511" s="382"/>
      <c r="J2511" s="379">
        <v>0.27079999999999999</v>
      </c>
      <c r="K2511" s="379">
        <v>8.6019999999999999E-2</v>
      </c>
      <c r="L2511" s="3"/>
      <c r="M2511" s="3"/>
      <c r="N2511" s="3"/>
      <c r="O2511" s="3"/>
    </row>
    <row r="2512" spans="1:15">
      <c r="A2512" s="271">
        <v>17</v>
      </c>
      <c r="B2512" s="266">
        <v>41647</v>
      </c>
      <c r="C2512" s="379">
        <v>0.27200000000000002</v>
      </c>
      <c r="D2512" s="379">
        <v>1E-3</v>
      </c>
      <c r="E2512" s="379">
        <v>0.14368907982555273</v>
      </c>
      <c r="F2512" s="379" t="s">
        <v>188</v>
      </c>
      <c r="G2512" s="379">
        <v>0.43027454084107408</v>
      </c>
      <c r="H2512" s="379">
        <v>0.49811</v>
      </c>
      <c r="I2512" s="382"/>
      <c r="J2512" s="379">
        <v>0.29770000000000002</v>
      </c>
      <c r="K2512" s="379">
        <v>0.15429999999999999</v>
      </c>
      <c r="L2512" s="3"/>
      <c r="M2512" s="3"/>
      <c r="N2512" s="3"/>
      <c r="O2512" s="3" t="s">
        <v>216</v>
      </c>
    </row>
    <row r="2513" spans="1:15">
      <c r="A2513" s="271">
        <v>18</v>
      </c>
      <c r="B2513" s="266">
        <v>41647</v>
      </c>
      <c r="C2513" s="379">
        <v>0.25700000000000001</v>
      </c>
      <c r="D2513" s="379">
        <v>1E-3</v>
      </c>
      <c r="E2513" s="379">
        <v>2.6078832277656658E-3</v>
      </c>
      <c r="F2513" s="379" t="s">
        <v>188</v>
      </c>
      <c r="G2513" s="379">
        <v>0.34681772433450697</v>
      </c>
      <c r="H2513" s="379">
        <v>0.44266899999999998</v>
      </c>
      <c r="I2513" s="382"/>
      <c r="J2513" s="379">
        <v>0.34179999999999999</v>
      </c>
      <c r="K2513" s="379">
        <v>3.1469999999999998E-2</v>
      </c>
      <c r="L2513" s="3"/>
      <c r="M2513" s="3"/>
      <c r="N2513" s="3"/>
      <c r="O2513" s="3" t="s">
        <v>216</v>
      </c>
    </row>
    <row r="2514" spans="1:15">
      <c r="A2514" s="1">
        <v>2</v>
      </c>
      <c r="B2514" s="266">
        <v>41653</v>
      </c>
      <c r="C2514" s="379">
        <v>0.36799999999999999</v>
      </c>
      <c r="D2514" s="379">
        <v>1E-3</v>
      </c>
      <c r="E2514" s="379">
        <v>3.239939804285618E-3</v>
      </c>
      <c r="F2514" s="379">
        <v>3.9155880534493511E-3</v>
      </c>
      <c r="G2514" s="379">
        <v>0.48649884139917893</v>
      </c>
      <c r="H2514" s="379">
        <v>0.51295199999999996</v>
      </c>
      <c r="I2514" s="382"/>
      <c r="J2514" s="379">
        <v>0.60419999999999996</v>
      </c>
      <c r="K2514" s="379">
        <v>4.1669999999999999E-2</v>
      </c>
      <c r="L2514" s="3"/>
      <c r="M2514" s="3"/>
      <c r="N2514" s="3"/>
      <c r="O2514" s="3"/>
    </row>
    <row r="2515" spans="1:15">
      <c r="A2515" s="271">
        <v>7</v>
      </c>
      <c r="B2515" s="266">
        <v>41653</v>
      </c>
      <c r="C2515" s="379">
        <v>0.66600000000000004</v>
      </c>
      <c r="D2515" s="379">
        <v>1E-3</v>
      </c>
      <c r="E2515" s="379">
        <v>5.2805856119252356E-2</v>
      </c>
      <c r="F2515" s="379">
        <v>1.780858580059542E-3</v>
      </c>
      <c r="G2515" s="379">
        <v>0.53104225954901474</v>
      </c>
      <c r="H2515" s="379">
        <v>0.76449400000000001</v>
      </c>
      <c r="I2515" s="382"/>
      <c r="J2515" s="379">
        <v>0.31369999999999998</v>
      </c>
      <c r="K2515" s="379">
        <v>8.004E-2</v>
      </c>
      <c r="L2515" s="3"/>
      <c r="M2515" s="3"/>
      <c r="N2515" s="3"/>
      <c r="O2515" s="3" t="s">
        <v>204</v>
      </c>
    </row>
    <row r="2516" spans="1:15">
      <c r="A2516" s="271">
        <v>17</v>
      </c>
      <c r="B2516" s="266">
        <v>41653</v>
      </c>
      <c r="C2516" s="379">
        <v>0.34100000000000003</v>
      </c>
      <c r="D2516" s="379">
        <v>1E-3</v>
      </c>
      <c r="E2516" s="379">
        <v>0.13531855626132347</v>
      </c>
      <c r="F2516" s="379">
        <v>1.9677045985517683E-3</v>
      </c>
      <c r="G2516" s="379">
        <v>0.51047954675592577</v>
      </c>
      <c r="H2516" s="379">
        <v>0.52071299999999998</v>
      </c>
      <c r="I2516" s="382"/>
      <c r="J2516" s="379">
        <v>0.29139999999999999</v>
      </c>
      <c r="K2516" s="379">
        <v>0.14449999999999999</v>
      </c>
      <c r="L2516" s="3"/>
      <c r="M2516" s="3"/>
      <c r="N2516" s="3"/>
      <c r="O2516" s="3"/>
    </row>
    <row r="2517" spans="1:15">
      <c r="A2517" s="271">
        <v>18</v>
      </c>
      <c r="B2517" s="266">
        <v>41653</v>
      </c>
      <c r="C2517" s="379">
        <v>0.32300000000000001</v>
      </c>
      <c r="D2517" s="379">
        <v>1E-3</v>
      </c>
      <c r="E2517" s="379">
        <v>2.482148928073186E-3</v>
      </c>
      <c r="F2517" s="379" t="s">
        <v>188</v>
      </c>
      <c r="G2517" s="379">
        <v>0.40676842467350727</v>
      </c>
      <c r="H2517" s="379">
        <v>0.46659</v>
      </c>
      <c r="I2517" s="382"/>
      <c r="J2517" s="379">
        <v>0.36009999999999998</v>
      </c>
      <c r="K2517" s="379">
        <v>1.9910000000000001E-2</v>
      </c>
      <c r="L2517" s="3"/>
      <c r="M2517" s="3"/>
      <c r="N2517" s="3"/>
      <c r="O2517" s="3"/>
    </row>
    <row r="2518" spans="1:15">
      <c r="A2518" s="1">
        <v>2</v>
      </c>
      <c r="B2518" s="266">
        <v>41660</v>
      </c>
      <c r="C2518" s="379">
        <v>0.314</v>
      </c>
      <c r="D2518" s="379">
        <v>1E-3</v>
      </c>
      <c r="E2518" s="379">
        <v>1.3357450840200606E-3</v>
      </c>
      <c r="F2518" s="379"/>
      <c r="G2518" s="379">
        <v>0.39404921746006977</v>
      </c>
      <c r="H2518" s="379">
        <v>0.50822400000000001</v>
      </c>
      <c r="I2518" s="382"/>
      <c r="J2518" s="379">
        <v>0.4108</v>
      </c>
      <c r="K2518" s="379">
        <v>2.572E-2</v>
      </c>
      <c r="L2518" s="3"/>
      <c r="M2518" s="3"/>
      <c r="N2518" s="3"/>
      <c r="O2518" s="3"/>
    </row>
    <row r="2519" spans="1:15">
      <c r="A2519" s="271">
        <v>7</v>
      </c>
      <c r="B2519" s="266">
        <v>41660</v>
      </c>
      <c r="C2519" s="379">
        <v>0.60499999999999998</v>
      </c>
      <c r="D2519" s="379">
        <v>2E-3</v>
      </c>
      <c r="E2519" s="379">
        <v>5.9967713461364168E-2</v>
      </c>
      <c r="F2519" s="379">
        <v>3.0107976924547385E-3</v>
      </c>
      <c r="G2519" s="379">
        <v>0.42889245074524623</v>
      </c>
      <c r="H2519" s="379">
        <v>0.78459199999999996</v>
      </c>
      <c r="I2519" s="382"/>
      <c r="J2519" s="379">
        <v>0.26569999999999999</v>
      </c>
      <c r="K2519" s="379">
        <v>7.9079999999999998E-2</v>
      </c>
      <c r="L2519" s="3"/>
      <c r="M2519" s="3"/>
      <c r="N2519" s="3"/>
      <c r="O2519" s="3"/>
    </row>
    <row r="2520" spans="1:15">
      <c r="A2520" s="271">
        <v>17</v>
      </c>
      <c r="B2520" s="266">
        <v>41660</v>
      </c>
      <c r="C2520" s="379">
        <v>0.311</v>
      </c>
      <c r="D2520" s="379">
        <v>1E-3</v>
      </c>
      <c r="E2520" s="379">
        <v>0.14199791464079872</v>
      </c>
      <c r="F2520" s="379" t="s">
        <v>188</v>
      </c>
      <c r="G2520" s="379">
        <v>0.40783324535076054</v>
      </c>
      <c r="H2520" s="379">
        <v>0.58196599999999998</v>
      </c>
      <c r="I2520" s="382"/>
      <c r="J2520" s="379">
        <v>0.26279999999999998</v>
      </c>
      <c r="K2520" s="379">
        <v>0.14929999999999999</v>
      </c>
      <c r="L2520" s="3"/>
      <c r="M2520" s="3"/>
      <c r="N2520" s="3"/>
      <c r="O2520" s="3"/>
    </row>
    <row r="2521" spans="1:15">
      <c r="A2521" s="271">
        <v>18</v>
      </c>
      <c r="B2521" s="266">
        <v>41660</v>
      </c>
      <c r="C2521" s="379">
        <v>0.27800000000000002</v>
      </c>
      <c r="D2521" s="379">
        <v>1E-3</v>
      </c>
      <c r="E2521" s="379">
        <v>2.1812709559681526E-3</v>
      </c>
      <c r="F2521" s="379" t="s">
        <v>188</v>
      </c>
      <c r="G2521" s="379">
        <v>0.33669275599531534</v>
      </c>
      <c r="H2521" s="379">
        <v>0.45644299999999999</v>
      </c>
      <c r="I2521" s="382"/>
      <c r="J2521" s="379">
        <v>0.28260000000000002</v>
      </c>
      <c r="K2521" s="379">
        <v>1.7610000000000001E-2</v>
      </c>
      <c r="L2521" s="3"/>
      <c r="M2521" s="3"/>
      <c r="N2521" s="3"/>
      <c r="O2521" s="3" t="s">
        <v>217</v>
      </c>
    </row>
    <row r="2522" spans="1:15">
      <c r="A2522" s="1">
        <v>2</v>
      </c>
      <c r="B2522" s="266">
        <v>41669</v>
      </c>
      <c r="C2522" s="379">
        <v>0.29299999999999998</v>
      </c>
      <c r="D2522" s="379">
        <v>1E-3</v>
      </c>
      <c r="E2522" s="379">
        <v>2.7831931065807974E-3</v>
      </c>
      <c r="F2522" s="379">
        <v>5.7830843594257782E-3</v>
      </c>
      <c r="G2522" s="379">
        <v>0.43348434669646968</v>
      </c>
      <c r="H2522" s="379">
        <v>0.38140000000000002</v>
      </c>
      <c r="I2522" s="382"/>
      <c r="J2522" s="379">
        <v>1.0860000000000001</v>
      </c>
      <c r="K2522" s="379">
        <v>2.538E-2</v>
      </c>
      <c r="L2522" s="3"/>
      <c r="M2522" s="3"/>
      <c r="N2522" s="3"/>
      <c r="O2522" s="3"/>
    </row>
    <row r="2523" spans="1:15">
      <c r="A2523" s="271">
        <v>7</v>
      </c>
      <c r="B2523" s="266">
        <v>41669</v>
      </c>
      <c r="C2523" s="379">
        <v>0.56499999999999995</v>
      </c>
      <c r="D2523" s="379">
        <v>1E-3</v>
      </c>
      <c r="E2523" s="379">
        <v>7.2732217614900022E-2</v>
      </c>
      <c r="F2523" s="379">
        <v>1.4938539517443451E-3</v>
      </c>
      <c r="G2523" s="379">
        <v>0.45173129971194115</v>
      </c>
      <c r="H2523" s="379">
        <v>0.76629999999999998</v>
      </c>
      <c r="I2523" s="382"/>
      <c r="J2523" s="379">
        <v>1.032</v>
      </c>
      <c r="K2523" s="379">
        <v>9.6530000000000005E-2</v>
      </c>
      <c r="L2523" s="3"/>
      <c r="M2523" s="3"/>
      <c r="N2523" s="3"/>
      <c r="O2523" s="3"/>
    </row>
    <row r="2524" spans="1:15">
      <c r="A2524" s="271">
        <v>17</v>
      </c>
      <c r="B2524" s="266">
        <v>41669</v>
      </c>
      <c r="C2524" s="379">
        <v>0.28100000000000003</v>
      </c>
      <c r="D2524" s="379">
        <v>0</v>
      </c>
      <c r="E2524" s="379">
        <v>0.14689796692039964</v>
      </c>
      <c r="F2524" s="379" t="s">
        <v>188</v>
      </c>
      <c r="G2524" s="379">
        <v>0.42571940078685144</v>
      </c>
      <c r="H2524" s="379">
        <v>0.48209999999999997</v>
      </c>
      <c r="I2524" s="382"/>
      <c r="J2524" s="379">
        <v>0.74760000000000004</v>
      </c>
      <c r="K2524" s="379">
        <v>0.15720000000000001</v>
      </c>
      <c r="L2524" s="3"/>
      <c r="M2524" s="3"/>
      <c r="N2524" s="3"/>
      <c r="O2524" s="3"/>
    </row>
    <row r="2525" spans="1:15">
      <c r="A2525" s="271">
        <v>18</v>
      </c>
      <c r="B2525" s="266">
        <v>41669</v>
      </c>
      <c r="C2525" s="379">
        <v>0.253</v>
      </c>
      <c r="D2525" s="379">
        <v>0</v>
      </c>
      <c r="E2525" s="379">
        <v>4.2969749096120127E-3</v>
      </c>
      <c r="F2525" s="379" t="s">
        <v>188</v>
      </c>
      <c r="G2525" s="379">
        <v>0.35477313420815138</v>
      </c>
      <c r="H2525" s="379">
        <v>0.45269999999999999</v>
      </c>
      <c r="I2525" s="382"/>
      <c r="J2525" s="379">
        <v>0.92789999999999995</v>
      </c>
      <c r="K2525" s="379">
        <v>3.0949999999999998E-2</v>
      </c>
      <c r="L2525" s="3"/>
      <c r="M2525" s="3"/>
      <c r="N2525" s="3"/>
      <c r="O2525" s="3"/>
    </row>
    <row r="2526" spans="1:15">
      <c r="A2526" s="1">
        <v>2</v>
      </c>
      <c r="B2526" s="266">
        <v>41674</v>
      </c>
      <c r="C2526" s="379">
        <v>0.308</v>
      </c>
      <c r="D2526" s="379">
        <v>1E-3</v>
      </c>
      <c r="E2526" s="379">
        <v>2.7407726605508573E-3</v>
      </c>
      <c r="F2526" s="379">
        <v>4.9334770188891432E-3</v>
      </c>
      <c r="G2526" s="379">
        <v>0.46747428678398972</v>
      </c>
      <c r="H2526" s="379">
        <v>0.432</v>
      </c>
      <c r="I2526" s="382">
        <v>-1.6999999999999999E-3</v>
      </c>
      <c r="J2526" s="379">
        <v>0.53520000000000001</v>
      </c>
      <c r="K2526" s="379">
        <v>3.0499999999999999E-2</v>
      </c>
      <c r="L2526" s="3"/>
      <c r="M2526" s="3"/>
      <c r="N2526" s="3"/>
      <c r="O2526" s="3"/>
    </row>
    <row r="2527" spans="1:15">
      <c r="A2527" s="271">
        <v>7</v>
      </c>
      <c r="B2527" s="266">
        <v>41674</v>
      </c>
      <c r="C2527" s="379">
        <v>0.61</v>
      </c>
      <c r="D2527" s="379">
        <v>1E-3</v>
      </c>
      <c r="E2527" s="379">
        <v>6.1351291227089433E-2</v>
      </c>
      <c r="F2527" s="379" t="s">
        <v>188</v>
      </c>
      <c r="G2527" s="379">
        <v>0.48313687453576709</v>
      </c>
      <c r="H2527" s="379">
        <v>0.77629999999999999</v>
      </c>
      <c r="I2527" s="382">
        <v>8.5000000000000006E-3</v>
      </c>
      <c r="J2527" s="379">
        <v>0.31</v>
      </c>
      <c r="K2527" s="379">
        <v>9.1319999999999998E-2</v>
      </c>
      <c r="L2527" s="3"/>
      <c r="M2527" s="3"/>
      <c r="N2527" s="3"/>
      <c r="O2527" s="265"/>
    </row>
    <row r="2528" spans="1:15">
      <c r="A2528" s="271">
        <v>17</v>
      </c>
      <c r="B2528" s="266">
        <v>41674</v>
      </c>
      <c r="C2528" s="379">
        <v>0.29399999999999998</v>
      </c>
      <c r="D2528" s="379">
        <v>1E-3</v>
      </c>
      <c r="E2528" s="379">
        <v>0.14783370945640287</v>
      </c>
      <c r="F2528" s="379">
        <v>1.146843508333249E-3</v>
      </c>
      <c r="G2528" s="379">
        <v>0.44715002068197662</v>
      </c>
      <c r="H2528" s="379">
        <v>0.50249999999999995</v>
      </c>
      <c r="I2528" s="382">
        <v>-2.7000000000000001E-3</v>
      </c>
      <c r="J2528" s="379">
        <v>0.35470000000000002</v>
      </c>
      <c r="K2528" s="379">
        <v>0.1608</v>
      </c>
      <c r="L2528" s="3"/>
      <c r="M2528" s="3"/>
      <c r="N2528" s="3"/>
      <c r="O2528" s="3"/>
    </row>
    <row r="2529" spans="1:15">
      <c r="A2529" s="271">
        <v>18</v>
      </c>
      <c r="B2529" s="266">
        <v>41674</v>
      </c>
      <c r="C2529" s="379">
        <v>0.26100000000000001</v>
      </c>
      <c r="D2529" s="379">
        <v>0</v>
      </c>
      <c r="E2529" s="379">
        <v>2.2256793173891418E-3</v>
      </c>
      <c r="F2529" s="379" t="s">
        <v>188</v>
      </c>
      <c r="G2529" s="379">
        <v>0.37967738532024597</v>
      </c>
      <c r="H2529" s="379">
        <v>0.47760000000000002</v>
      </c>
      <c r="I2529" s="382">
        <v>-1.2500000000000001E-2</v>
      </c>
      <c r="J2529" s="379">
        <v>0.36130000000000001</v>
      </c>
      <c r="K2529" s="379">
        <v>2.0219999999999998E-2</v>
      </c>
      <c r="L2529" s="3"/>
      <c r="M2529" s="3"/>
      <c r="N2529" s="3"/>
      <c r="O2529" s="3"/>
    </row>
    <row r="2530" spans="1:15">
      <c r="A2530" s="1">
        <v>2</v>
      </c>
      <c r="B2530" s="266">
        <v>41681</v>
      </c>
      <c r="C2530" s="379"/>
      <c r="D2530" s="379"/>
      <c r="E2530" s="379"/>
      <c r="F2530" s="379"/>
      <c r="G2530" s="379"/>
      <c r="H2530" s="379"/>
      <c r="I2530" s="382"/>
      <c r="J2530" s="379"/>
      <c r="K2530" s="379"/>
      <c r="L2530" s="3"/>
      <c r="M2530" s="3"/>
      <c r="N2530" s="3"/>
      <c r="O2530" s="3"/>
    </row>
    <row r="2531" spans="1:15">
      <c r="A2531" s="271">
        <v>7</v>
      </c>
      <c r="B2531" s="266">
        <v>41681</v>
      </c>
      <c r="C2531" s="379"/>
      <c r="D2531" s="379"/>
      <c r="E2531" s="379"/>
      <c r="F2531" s="379"/>
      <c r="G2531" s="379"/>
      <c r="H2531" s="379"/>
      <c r="I2531" s="382"/>
      <c r="J2531" s="379"/>
      <c r="K2531" s="379"/>
      <c r="L2531" s="3"/>
      <c r="M2531" s="3"/>
      <c r="N2531" s="3"/>
      <c r="O2531" s="3"/>
    </row>
    <row r="2532" spans="1:15">
      <c r="A2532" s="271">
        <v>17</v>
      </c>
      <c r="B2532" s="266">
        <v>41681</v>
      </c>
      <c r="C2532" s="379"/>
      <c r="D2532" s="379"/>
      <c r="E2532" s="379"/>
      <c r="F2532" s="379"/>
      <c r="G2532" s="379"/>
      <c r="H2532" s="379"/>
      <c r="I2532" s="382"/>
      <c r="J2532" s="379"/>
      <c r="K2532" s="379"/>
      <c r="L2532" s="3"/>
      <c r="M2532" s="3"/>
      <c r="N2532" s="3"/>
      <c r="O2532" s="3"/>
    </row>
    <row r="2533" spans="1:15">
      <c r="A2533" s="271">
        <v>18</v>
      </c>
      <c r="B2533" s="266">
        <v>41681</v>
      </c>
      <c r="C2533" s="379"/>
      <c r="D2533" s="379"/>
      <c r="E2533" s="379"/>
      <c r="F2533" s="379"/>
      <c r="G2533" s="379"/>
      <c r="H2533" s="379"/>
      <c r="I2533" s="382"/>
      <c r="J2533" s="379"/>
      <c r="K2533" s="379"/>
      <c r="L2533" s="3"/>
      <c r="M2533" s="3"/>
      <c r="N2533" s="3"/>
      <c r="O2533" s="3"/>
    </row>
    <row r="2534" spans="1:15">
      <c r="A2534" s="271">
        <v>2</v>
      </c>
      <c r="B2534" s="266">
        <v>41688</v>
      </c>
      <c r="C2534" s="379">
        <v>0.30399999999999999</v>
      </c>
      <c r="D2534" s="379">
        <v>3.0000000000000001E-3</v>
      </c>
      <c r="E2534" s="379">
        <v>1.6896882130329996E-3</v>
      </c>
      <c r="F2534" s="379">
        <v>4.7528312116554569E-3</v>
      </c>
      <c r="G2534" s="379">
        <v>0.44728393761498159</v>
      </c>
      <c r="H2534" s="379">
        <v>0.49380499999999999</v>
      </c>
      <c r="I2534" s="382"/>
      <c r="J2534" s="379">
        <v>0.34860000000000002</v>
      </c>
      <c r="K2534" s="379">
        <v>1.8370000000000001E-2</v>
      </c>
      <c r="L2534" s="3"/>
      <c r="M2534" s="3"/>
      <c r="N2534" s="3"/>
      <c r="O2534" s="3" t="s">
        <v>218</v>
      </c>
    </row>
    <row r="2535" spans="1:15">
      <c r="A2535" s="271">
        <v>7</v>
      </c>
      <c r="B2535" s="266">
        <v>41688</v>
      </c>
      <c r="C2535" s="379">
        <v>0.59499999999999997</v>
      </c>
      <c r="D2535" s="379">
        <v>5.0000000000000001E-3</v>
      </c>
      <c r="E2535" s="379">
        <v>6.8540668653676418E-2</v>
      </c>
      <c r="F2535" s="379">
        <v>2.2486573557245881E-3</v>
      </c>
      <c r="G2535" s="379">
        <v>0.46980850578632538</v>
      </c>
      <c r="H2535" s="379">
        <v>0.77710400000000002</v>
      </c>
      <c r="I2535" s="382"/>
      <c r="J2535" s="379">
        <v>0.24970000000000001</v>
      </c>
      <c r="K2535" s="379">
        <v>8.1920000000000007E-2</v>
      </c>
      <c r="L2535" s="3"/>
      <c r="M2535" s="3"/>
      <c r="N2535" s="3"/>
      <c r="O2535" s="3" t="s">
        <v>219</v>
      </c>
    </row>
    <row r="2536" spans="1:15">
      <c r="A2536" s="271">
        <v>17</v>
      </c>
      <c r="B2536" s="266">
        <v>41688</v>
      </c>
      <c r="C2536" s="379">
        <v>0.27400000000000002</v>
      </c>
      <c r="D2536" s="379">
        <v>2E-3</v>
      </c>
      <c r="E2536" s="379">
        <v>0.1564712869768578</v>
      </c>
      <c r="F2536" s="379" t="s">
        <v>188</v>
      </c>
      <c r="G2536" s="379">
        <v>0.45779307117344387</v>
      </c>
      <c r="H2536" s="379">
        <v>0.51027</v>
      </c>
      <c r="I2536" s="382"/>
      <c r="J2536" s="379">
        <v>0.35</v>
      </c>
      <c r="K2536" s="379">
        <v>0.1694</v>
      </c>
      <c r="L2536" s="3"/>
      <c r="M2536" s="3"/>
      <c r="N2536" s="3"/>
      <c r="O2536" s="3" t="s">
        <v>220</v>
      </c>
    </row>
    <row r="2537" spans="1:15">
      <c r="A2537" s="271">
        <v>18</v>
      </c>
      <c r="B2537" s="266">
        <v>41688</v>
      </c>
      <c r="C2537" s="379">
        <v>0.254</v>
      </c>
      <c r="D2537" s="379">
        <v>3.0000000000000001E-3</v>
      </c>
      <c r="E2537" s="379">
        <v>2.6716803662031013E-3</v>
      </c>
      <c r="F2537" s="379" t="s">
        <v>188</v>
      </c>
      <c r="G2537" s="379">
        <v>0.35785161045221237</v>
      </c>
      <c r="H2537" s="379">
        <v>0.481765</v>
      </c>
      <c r="I2537" s="382"/>
      <c r="J2537" s="379">
        <v>0.43830000000000002</v>
      </c>
      <c r="K2537" s="379">
        <v>2.2540000000000001E-2</v>
      </c>
      <c r="L2537" s="3"/>
      <c r="M2537" s="3"/>
      <c r="N2537" s="3"/>
      <c r="O2537" s="3" t="s">
        <v>220</v>
      </c>
    </row>
    <row r="2538" spans="1:15">
      <c r="A2538" s="1">
        <v>2</v>
      </c>
      <c r="B2538" s="266">
        <v>41695</v>
      </c>
      <c r="C2538" s="379">
        <v>0.32300000000000001</v>
      </c>
      <c r="D2538" s="379">
        <v>1E-3</v>
      </c>
      <c r="E2538" s="379">
        <v>2.6921513644556734E-3</v>
      </c>
      <c r="F2538" s="379">
        <v>4.9689793192216032E-3</v>
      </c>
      <c r="G2538" s="379">
        <v>0.44015280682831182</v>
      </c>
      <c r="H2538" s="379">
        <v>0.43680000000000002</v>
      </c>
      <c r="I2538" s="382"/>
      <c r="J2538" s="379">
        <v>0.74250000000000005</v>
      </c>
      <c r="K2538" s="379">
        <v>3.347E-2</v>
      </c>
      <c r="L2538" s="3"/>
      <c r="M2538" s="3"/>
      <c r="N2538" s="3"/>
      <c r="O2538" s="3"/>
    </row>
    <row r="2539" spans="1:15">
      <c r="A2539" s="271">
        <v>7</v>
      </c>
      <c r="B2539" s="266">
        <v>41695</v>
      </c>
      <c r="C2539" s="379">
        <v>0.62</v>
      </c>
      <c r="D2539" s="379">
        <v>2E-3</v>
      </c>
      <c r="E2539" s="379">
        <v>6.895895484449957E-2</v>
      </c>
      <c r="F2539" s="379">
        <v>1.4149847941548744E-3</v>
      </c>
      <c r="G2539" s="379">
        <v>0.47424452046592241</v>
      </c>
      <c r="H2539" s="379">
        <v>0.85729999999999995</v>
      </c>
      <c r="I2539" s="382"/>
      <c r="J2539" s="379">
        <v>0.28620000000000001</v>
      </c>
      <c r="K2539" s="379">
        <v>9.2789999999999997E-2</v>
      </c>
      <c r="L2539" s="3"/>
      <c r="M2539" s="3"/>
      <c r="N2539" s="3"/>
      <c r="O2539" s="3"/>
    </row>
    <row r="2540" spans="1:15">
      <c r="A2540" s="271">
        <v>17</v>
      </c>
      <c r="B2540" s="266">
        <v>41695</v>
      </c>
      <c r="C2540" s="379">
        <v>0.28100000000000003</v>
      </c>
      <c r="D2540" s="379">
        <v>0</v>
      </c>
      <c r="E2540" s="379">
        <v>0.14790231587611447</v>
      </c>
      <c r="F2540" s="379">
        <v>1.1056499680030449E-3</v>
      </c>
      <c r="G2540" s="379">
        <v>0.46913641915119264</v>
      </c>
      <c r="H2540" s="379">
        <v>0.56840000000000002</v>
      </c>
      <c r="I2540" s="382"/>
      <c r="J2540" s="379">
        <v>0.31190000000000001</v>
      </c>
      <c r="K2540" s="379">
        <v>0.15590000000000001</v>
      </c>
      <c r="L2540" s="3"/>
      <c r="M2540" s="3"/>
      <c r="N2540" s="3"/>
      <c r="O2540" s="3"/>
    </row>
    <row r="2541" spans="1:15">
      <c r="A2541" s="271">
        <v>18</v>
      </c>
      <c r="B2541" s="266">
        <v>41695</v>
      </c>
      <c r="C2541" s="379">
        <v>0.26400000000000001</v>
      </c>
      <c r="D2541" s="379">
        <v>2E-3</v>
      </c>
      <c r="E2541" s="379">
        <v>2.2376284396015203E-3</v>
      </c>
      <c r="F2541" s="379" t="s">
        <v>188</v>
      </c>
      <c r="G2541" s="379">
        <v>0.36231098342780754</v>
      </c>
      <c r="H2541" s="379">
        <v>0.51060000000000005</v>
      </c>
      <c r="I2541" s="382"/>
      <c r="J2541" s="379">
        <v>0.38059999999999999</v>
      </c>
      <c r="K2541" s="379">
        <v>1.366E-2</v>
      </c>
      <c r="L2541" s="3"/>
      <c r="M2541" s="3"/>
      <c r="N2541" s="3"/>
      <c r="O2541" s="3" t="s">
        <v>209</v>
      </c>
    </row>
    <row r="2542" spans="1:15">
      <c r="A2542" s="1">
        <v>2</v>
      </c>
      <c r="B2542" s="266">
        <v>41702</v>
      </c>
      <c r="C2542" s="379">
        <v>0.30299999999999999</v>
      </c>
      <c r="D2542" s="379">
        <v>2E-3</v>
      </c>
      <c r="E2542" s="379">
        <v>2.1091031578678687E-3</v>
      </c>
      <c r="F2542" s="379">
        <v>4.084506570661805E-3</v>
      </c>
      <c r="G2542" s="379">
        <v>0.42118758906465859</v>
      </c>
      <c r="H2542" s="379">
        <v>0.42849999999999999</v>
      </c>
      <c r="I2542" s="382">
        <v>2.3999999999999998E-3</v>
      </c>
      <c r="J2542" s="379">
        <v>0.39140000000000003</v>
      </c>
      <c r="K2542" s="379">
        <v>3.049E-2</v>
      </c>
      <c r="L2542" s="3"/>
      <c r="M2542" s="3"/>
      <c r="N2542" s="3"/>
      <c r="O2542" s="3"/>
    </row>
    <row r="2543" spans="1:15">
      <c r="A2543" s="271">
        <v>7</v>
      </c>
      <c r="B2543" s="266">
        <v>41702</v>
      </c>
      <c r="C2543" s="379">
        <v>0.51500000000000001</v>
      </c>
      <c r="D2543" s="379">
        <v>2E-3</v>
      </c>
      <c r="E2543" s="379">
        <v>7.0723026133974673E-2</v>
      </c>
      <c r="F2543" s="379" t="s">
        <v>188</v>
      </c>
      <c r="G2543" s="379">
        <v>0.44345562141999578</v>
      </c>
      <c r="H2543" s="379">
        <v>0.86870000000000003</v>
      </c>
      <c r="I2543" s="382">
        <v>5.0000000000000001E-4</v>
      </c>
      <c r="J2543" s="379">
        <v>0.25280000000000002</v>
      </c>
      <c r="K2543" s="379">
        <v>8.4470000000000003E-2</v>
      </c>
      <c r="L2543" s="3"/>
      <c r="M2543" s="3"/>
      <c r="N2543" s="3"/>
      <c r="O2543" s="265"/>
    </row>
    <row r="2544" spans="1:15">
      <c r="A2544" s="271">
        <v>17</v>
      </c>
      <c r="B2544" s="266">
        <v>41702</v>
      </c>
      <c r="C2544" s="379">
        <v>0.26600000000000001</v>
      </c>
      <c r="D2544" s="379">
        <v>2E-3</v>
      </c>
      <c r="E2544" s="379">
        <v>0.1484206149783415</v>
      </c>
      <c r="F2544" s="379" t="s">
        <v>188</v>
      </c>
      <c r="G2544" s="379">
        <v>0.44656432898083837</v>
      </c>
      <c r="H2544" s="379">
        <v>0.54690000000000005</v>
      </c>
      <c r="I2544" s="382">
        <v>-1E-4</v>
      </c>
      <c r="J2544" s="379">
        <v>0.33150000000000002</v>
      </c>
      <c r="K2544" s="379">
        <v>0.16439999999999999</v>
      </c>
      <c r="L2544" s="3"/>
      <c r="M2544" s="3"/>
      <c r="N2544" s="3"/>
      <c r="O2544" s="3"/>
    </row>
    <row r="2545" spans="1:15">
      <c r="A2545" s="271">
        <v>18</v>
      </c>
      <c r="B2545" s="266">
        <v>41702</v>
      </c>
      <c r="C2545" s="379">
        <v>0.254</v>
      </c>
      <c r="D2545" s="379">
        <v>2E-3</v>
      </c>
      <c r="E2545" s="379">
        <v>3.9285045494912669E-3</v>
      </c>
      <c r="F2545" s="379" t="s">
        <v>188</v>
      </c>
      <c r="G2545" s="379">
        <v>0.3391328324467543</v>
      </c>
      <c r="H2545" s="379">
        <v>0.54259999999999997</v>
      </c>
      <c r="I2545" s="382">
        <v>2.0000000000000001E-4</v>
      </c>
      <c r="J2545" s="379">
        <v>0.42220000000000002</v>
      </c>
      <c r="K2545" s="379">
        <v>3.014E-2</v>
      </c>
      <c r="L2545" s="3"/>
      <c r="M2545" s="3"/>
      <c r="N2545" s="3"/>
      <c r="O2545" s="3"/>
    </row>
    <row r="2546" spans="1:15">
      <c r="A2546" s="1">
        <v>2</v>
      </c>
      <c r="B2546" s="266">
        <v>41709</v>
      </c>
      <c r="C2546" s="379">
        <v>0.28999999999999998</v>
      </c>
      <c r="D2546" s="379">
        <v>1E-3</v>
      </c>
      <c r="E2546" s="379">
        <v>2.6952623497369008E-3</v>
      </c>
      <c r="F2546" s="379">
        <v>5.8086625876522229E-3</v>
      </c>
      <c r="G2546" s="379">
        <v>0.40239462144014726</v>
      </c>
      <c r="H2546" s="379">
        <v>0.46929999999999999</v>
      </c>
      <c r="I2546" s="382">
        <v>2.5999999999999999E-3</v>
      </c>
      <c r="J2546" s="379">
        <v>0.36599999999999999</v>
      </c>
      <c r="K2546" s="379">
        <v>3.4529999999999998E-2</v>
      </c>
      <c r="L2546" s="3"/>
      <c r="M2546" s="3"/>
      <c r="N2546" s="3"/>
      <c r="O2546" s="3" t="s">
        <v>217</v>
      </c>
    </row>
    <row r="2547" spans="1:15">
      <c r="A2547" s="271">
        <v>7</v>
      </c>
      <c r="B2547" s="266">
        <v>41709</v>
      </c>
      <c r="C2547" s="379">
        <v>0.57499999999999996</v>
      </c>
      <c r="D2547" s="379">
        <v>2E-3</v>
      </c>
      <c r="E2547" s="379">
        <v>7.5985219082383745E-2</v>
      </c>
      <c r="F2547" s="379">
        <v>1.3136959903379021E-3</v>
      </c>
      <c r="G2547" s="379">
        <v>0.42561477434156814</v>
      </c>
      <c r="H2547" s="379">
        <v>0.87939999999999996</v>
      </c>
      <c r="I2547" s="382">
        <v>1.1999999999999999E-3</v>
      </c>
      <c r="J2547" s="379">
        <v>0.24540000000000001</v>
      </c>
      <c r="K2547" s="379">
        <v>0.1077</v>
      </c>
      <c r="L2547" s="3"/>
      <c r="M2547" s="3"/>
      <c r="N2547" s="3"/>
      <c r="O2547" s="3"/>
    </row>
    <row r="2548" spans="1:15">
      <c r="A2548" s="271">
        <v>17</v>
      </c>
      <c r="B2548" s="266">
        <v>41709</v>
      </c>
      <c r="C2548" s="379">
        <v>0.25700000000000001</v>
      </c>
      <c r="D2548" s="379">
        <v>4.0000000000000001E-3</v>
      </c>
      <c r="E2548" s="379">
        <v>0.15098387425771095</v>
      </c>
      <c r="F2548" s="379">
        <v>1.4460751849991375E-3</v>
      </c>
      <c r="G2548" s="379">
        <v>0.42171342032160014</v>
      </c>
      <c r="H2548" s="379">
        <v>0.55420000000000003</v>
      </c>
      <c r="I2548" s="382">
        <v>1E-4</v>
      </c>
      <c r="J2548" s="379">
        <v>0.30420000000000003</v>
      </c>
      <c r="K2548" s="379">
        <v>0.1678</v>
      </c>
      <c r="L2548" s="3"/>
      <c r="M2548" s="3"/>
      <c r="N2548" s="3"/>
      <c r="O2548" s="3"/>
    </row>
    <row r="2549" spans="1:15">
      <c r="A2549" s="271">
        <v>18</v>
      </c>
      <c r="B2549" s="266">
        <v>41709</v>
      </c>
      <c r="C2549" s="379">
        <v>0.23699999999999999</v>
      </c>
      <c r="D2549" s="379">
        <v>2E-3</v>
      </c>
      <c r="E2549" s="379">
        <v>4.4008213646396866E-3</v>
      </c>
      <c r="F2549" s="379" t="s">
        <v>188</v>
      </c>
      <c r="G2549" s="379">
        <v>0.33584178552153182</v>
      </c>
      <c r="H2549" s="379">
        <v>0.53680000000000005</v>
      </c>
      <c r="I2549" s="382">
        <v>1.6000000000000001E-3</v>
      </c>
      <c r="J2549" s="379">
        <v>0.38350000000000001</v>
      </c>
      <c r="K2549" s="379">
        <v>3.0450000000000001E-2</v>
      </c>
      <c r="L2549" s="3"/>
      <c r="M2549" s="3"/>
      <c r="N2549" s="3"/>
      <c r="O2549" s="3"/>
    </row>
    <row r="2550" spans="1:15">
      <c r="A2550" s="1">
        <v>2</v>
      </c>
      <c r="B2550" s="266">
        <v>41716</v>
      </c>
      <c r="C2550" s="379">
        <v>0.30499999999999999</v>
      </c>
      <c r="D2550" s="379">
        <v>1E-3</v>
      </c>
      <c r="E2550" s="280">
        <v>2.5942540843630945E-3</v>
      </c>
      <c r="F2550" s="280">
        <v>3.4976964614495437E-3</v>
      </c>
      <c r="G2550" s="280">
        <v>0.43982113597583766</v>
      </c>
      <c r="H2550" s="379">
        <v>0.47549999999999998</v>
      </c>
      <c r="I2550" s="382">
        <v>2.5000000000000001E-3</v>
      </c>
      <c r="J2550" s="379">
        <v>0.40379999999999999</v>
      </c>
      <c r="K2550" s="379">
        <v>2.2669999999999999E-2</v>
      </c>
      <c r="L2550" s="3"/>
      <c r="M2550" s="3"/>
      <c r="N2550" s="3"/>
      <c r="O2550" s="3"/>
    </row>
    <row r="2551" spans="1:15">
      <c r="A2551" s="271">
        <v>7</v>
      </c>
      <c r="B2551" s="266">
        <v>41716</v>
      </c>
      <c r="C2551" s="379">
        <v>0.6</v>
      </c>
      <c r="D2551" s="379">
        <v>6.0000000000000001E-3</v>
      </c>
      <c r="E2551" s="280">
        <v>7.8032201001931395E-2</v>
      </c>
      <c r="F2551" s="280" t="s">
        <v>188</v>
      </c>
      <c r="G2551" s="280">
        <v>0.45408665718032876</v>
      </c>
      <c r="H2551" s="379">
        <v>0.88649999999999995</v>
      </c>
      <c r="I2551" s="382">
        <v>1.1000000000000001E-3</v>
      </c>
      <c r="J2551" s="379">
        <v>0.2732</v>
      </c>
      <c r="K2551" s="379">
        <v>9.2509999999999995E-2</v>
      </c>
      <c r="L2551" s="3"/>
      <c r="M2551" s="3"/>
      <c r="N2551" s="3"/>
      <c r="O2551" s="3"/>
    </row>
    <row r="2552" spans="1:15">
      <c r="A2552" s="271">
        <v>17</v>
      </c>
      <c r="B2552" s="266">
        <v>41716</v>
      </c>
      <c r="C2552" s="379">
        <v>0.26700000000000002</v>
      </c>
      <c r="D2552" s="379">
        <v>3.0000000000000001E-3</v>
      </c>
      <c r="E2552" s="280">
        <v>0.15595554320475957</v>
      </c>
      <c r="F2552" s="280" t="s">
        <v>188</v>
      </c>
      <c r="G2552" s="280">
        <v>0.44221642742792594</v>
      </c>
      <c r="H2552" s="379">
        <v>0.57450000000000001</v>
      </c>
      <c r="I2552" s="382">
        <v>-1E-4</v>
      </c>
      <c r="J2552" s="379">
        <v>0.35859999999999997</v>
      </c>
      <c r="K2552" s="379">
        <v>0.16969999999999999</v>
      </c>
      <c r="L2552" s="3"/>
      <c r="M2552" s="3"/>
      <c r="N2552" s="3"/>
      <c r="O2552" s="3"/>
    </row>
    <row r="2553" spans="1:15">
      <c r="A2553" s="271">
        <v>18</v>
      </c>
      <c r="B2553" s="266">
        <v>41716</v>
      </c>
      <c r="C2553" s="379">
        <v>0.24399999999999999</v>
      </c>
      <c r="D2553" s="379">
        <v>2E-3</v>
      </c>
      <c r="E2553" s="280">
        <v>4.3632152223783598E-3</v>
      </c>
      <c r="F2553" s="280" t="s">
        <v>188</v>
      </c>
      <c r="G2553" s="280">
        <v>0.35262460837148074</v>
      </c>
      <c r="H2553" s="379">
        <v>0.55920000000000003</v>
      </c>
      <c r="I2553" s="382">
        <v>-1E-4</v>
      </c>
      <c r="J2553" s="379">
        <v>0.40239999999999998</v>
      </c>
      <c r="K2553" s="379">
        <v>2.2179999999999998E-2</v>
      </c>
      <c r="L2553" s="3"/>
      <c r="M2553" s="3"/>
      <c r="N2553" s="3"/>
      <c r="O2553" s="3"/>
    </row>
    <row r="2554" spans="1:15">
      <c r="A2554" s="1">
        <v>2</v>
      </c>
      <c r="B2554" s="266">
        <v>41723</v>
      </c>
      <c r="C2554" s="379">
        <v>0.28299999999999997</v>
      </c>
      <c r="D2554" s="379">
        <v>1E-3</v>
      </c>
      <c r="E2554" s="379">
        <v>3.7387956841156574E-3</v>
      </c>
      <c r="F2554" s="379">
        <v>5.7000000000000002E-3</v>
      </c>
      <c r="G2554" s="379">
        <v>0.41291794524091635</v>
      </c>
      <c r="H2554" s="379">
        <v>0.47870000000000001</v>
      </c>
      <c r="I2554" s="382">
        <v>3.0000000000000001E-3</v>
      </c>
      <c r="J2554" s="379">
        <v>0.38219999999999998</v>
      </c>
      <c r="K2554" s="379">
        <v>2.2450000000000001E-2</v>
      </c>
      <c r="L2554" s="3"/>
      <c r="M2554" s="3"/>
      <c r="N2554" s="3"/>
      <c r="O2554" s="3"/>
    </row>
    <row r="2555" spans="1:15">
      <c r="A2555" s="271">
        <v>7</v>
      </c>
      <c r="B2555" s="266">
        <v>41723</v>
      </c>
      <c r="C2555" s="379">
        <v>0.56799999999999995</v>
      </c>
      <c r="D2555" s="379">
        <v>2E-3</v>
      </c>
      <c r="E2555" s="379">
        <v>8.2379142965321575E-2</v>
      </c>
      <c r="F2555" s="379" t="s">
        <v>188</v>
      </c>
      <c r="G2555" s="379">
        <v>0.42960282688522028</v>
      </c>
      <c r="H2555" s="379">
        <v>0.89939999999999998</v>
      </c>
      <c r="I2555" s="382">
        <v>1.2999999999999999E-3</v>
      </c>
      <c r="J2555" s="379">
        <v>0.21579999999999999</v>
      </c>
      <c r="K2555" s="379">
        <v>9.7489999999999993E-2</v>
      </c>
      <c r="L2555" s="3"/>
      <c r="M2555" s="3"/>
      <c r="N2555" s="3"/>
      <c r="O2555" s="3"/>
    </row>
    <row r="2556" spans="1:15">
      <c r="A2556" s="271">
        <v>17</v>
      </c>
      <c r="B2556" s="266">
        <v>41723</v>
      </c>
      <c r="C2556" s="379">
        <v>0.247</v>
      </c>
      <c r="D2556" s="379">
        <v>2E-3</v>
      </c>
      <c r="E2556" s="379">
        <v>0.1524934609188488</v>
      </c>
      <c r="F2556" s="379" t="s">
        <v>188</v>
      </c>
      <c r="G2556" s="379">
        <v>0.43736687875103936</v>
      </c>
      <c r="H2556" s="379">
        <v>0.58809999999999996</v>
      </c>
      <c r="I2556" s="382">
        <v>1E-3</v>
      </c>
      <c r="J2556" s="379">
        <v>0.3004</v>
      </c>
      <c r="K2556" s="379">
        <v>0.1641</v>
      </c>
      <c r="L2556" s="3"/>
      <c r="M2556" s="3"/>
      <c r="N2556" s="3"/>
      <c r="O2556" s="3"/>
    </row>
    <row r="2557" spans="1:15">
      <c r="A2557" s="271">
        <v>18</v>
      </c>
      <c r="B2557" s="266">
        <v>41723</v>
      </c>
      <c r="C2557" s="379">
        <v>0.22900000000000001</v>
      </c>
      <c r="D2557" s="379">
        <v>1E-3</v>
      </c>
      <c r="E2557" s="379">
        <v>5.8464314116764005E-3</v>
      </c>
      <c r="F2557" s="379" t="s">
        <v>188</v>
      </c>
      <c r="G2557" s="379">
        <v>0.33974736907215924</v>
      </c>
      <c r="H2557" s="379">
        <v>0.55959999999999999</v>
      </c>
      <c r="I2557" s="382">
        <v>8.9999999999999998E-4</v>
      </c>
      <c r="J2557" s="379">
        <v>0.3216</v>
      </c>
      <c r="K2557" s="379">
        <v>2.3300000000000001E-2</v>
      </c>
      <c r="L2557" s="3"/>
      <c r="M2557" s="3"/>
      <c r="N2557" s="3"/>
      <c r="O2557" s="3"/>
    </row>
    <row r="2558" spans="1:15">
      <c r="A2558" s="1">
        <v>2</v>
      </c>
      <c r="B2558" s="266">
        <v>41730</v>
      </c>
      <c r="C2558" s="379">
        <v>0.27700000000000002</v>
      </c>
      <c r="D2558" s="379">
        <v>3.0000000000000001E-3</v>
      </c>
      <c r="E2558" s="379">
        <v>5.086799295360476E-3</v>
      </c>
      <c r="F2558" s="379">
        <v>9.4336826754117548E-3</v>
      </c>
      <c r="G2558" s="379">
        <v>0.40268077035418565</v>
      </c>
      <c r="H2558" s="379">
        <v>0.53390000000000004</v>
      </c>
      <c r="I2558" s="382">
        <v>2.8E-3</v>
      </c>
      <c r="J2558" s="379">
        <v>0.38350000000000001</v>
      </c>
      <c r="K2558" s="379">
        <v>2.4299999999999999E-2</v>
      </c>
      <c r="L2558" s="3"/>
      <c r="M2558" s="3"/>
      <c r="N2558" s="3"/>
      <c r="O2558" s="3" t="s">
        <v>221</v>
      </c>
    </row>
    <row r="2559" spans="1:15">
      <c r="A2559" s="271">
        <v>7</v>
      </c>
      <c r="B2559" s="266">
        <v>41730</v>
      </c>
      <c r="C2559" s="379">
        <v>0.55900000000000005</v>
      </c>
      <c r="D2559" s="379">
        <v>4.0000000000000001E-3</v>
      </c>
      <c r="E2559" s="379">
        <v>8.6040089298787786E-2</v>
      </c>
      <c r="F2559" s="379">
        <v>3.4680896062247641E-3</v>
      </c>
      <c r="G2559" s="379">
        <v>0.41687251875829723</v>
      </c>
      <c r="H2559" s="379">
        <v>0.94499999999999995</v>
      </c>
      <c r="I2559" s="382">
        <v>1.49E-2</v>
      </c>
      <c r="J2559" s="379">
        <v>0.3034</v>
      </c>
      <c r="K2559" s="379">
        <v>0.1197</v>
      </c>
      <c r="L2559" s="3"/>
      <c r="M2559" s="3"/>
      <c r="N2559" s="3"/>
      <c r="O2559" s="265"/>
    </row>
    <row r="2560" spans="1:15">
      <c r="A2560" s="271">
        <v>17</v>
      </c>
      <c r="B2560" s="266">
        <v>41730</v>
      </c>
      <c r="C2560" s="379">
        <v>0.23899999999999999</v>
      </c>
      <c r="D2560" s="379">
        <v>2E-3</v>
      </c>
      <c r="E2560" s="379">
        <v>0.15154878131115815</v>
      </c>
      <c r="F2560" s="379" t="s">
        <v>188</v>
      </c>
      <c r="G2560" s="379">
        <v>0.42666905675525069</v>
      </c>
      <c r="H2560" s="379">
        <v>0.57809999999999995</v>
      </c>
      <c r="I2560" s="382">
        <v>1.5E-3</v>
      </c>
      <c r="J2560" s="379">
        <v>0.36459999999999998</v>
      </c>
      <c r="K2560" s="379">
        <v>0.16339999999999999</v>
      </c>
      <c r="L2560" s="3"/>
      <c r="M2560" s="3"/>
      <c r="N2560" s="3"/>
      <c r="O2560" s="3"/>
    </row>
    <row r="2561" spans="1:15">
      <c r="A2561" s="271">
        <v>18</v>
      </c>
      <c r="B2561" s="266">
        <v>41730</v>
      </c>
      <c r="C2561" s="379">
        <v>0.224</v>
      </c>
      <c r="D2561" s="379">
        <v>1E-3</v>
      </c>
      <c r="E2561" s="379">
        <v>8.2864607162810092E-3</v>
      </c>
      <c r="F2561" s="379" t="s">
        <v>188</v>
      </c>
      <c r="G2561" s="379">
        <v>0.33247588729103905</v>
      </c>
      <c r="H2561" s="379">
        <v>0.47599999999999998</v>
      </c>
      <c r="I2561" s="382">
        <v>1.6999999999999999E-3</v>
      </c>
      <c r="J2561" s="379">
        <v>0.44819999999999999</v>
      </c>
      <c r="K2561" s="379">
        <v>3.2160000000000001E-2</v>
      </c>
      <c r="L2561" s="3"/>
      <c r="M2561" s="3"/>
      <c r="N2561" s="3"/>
      <c r="O2561" s="3"/>
    </row>
    <row r="2562" spans="1:15">
      <c r="A2562" s="1">
        <v>2</v>
      </c>
      <c r="B2562" s="266">
        <v>41737</v>
      </c>
      <c r="C2562" s="379">
        <v>0.38400000000000001</v>
      </c>
      <c r="D2562" s="379">
        <v>1E-3</v>
      </c>
      <c r="E2562" s="379">
        <v>2.9922177456134526E-3</v>
      </c>
      <c r="F2562" s="379">
        <v>3.8400356733001716E-3</v>
      </c>
      <c r="G2562" s="379">
        <v>0.53847360677261735</v>
      </c>
      <c r="H2562" s="379">
        <v>0.52200000000000002</v>
      </c>
      <c r="I2562" s="382">
        <v>3.8E-3</v>
      </c>
      <c r="J2562" s="379">
        <v>0.53749999999999998</v>
      </c>
      <c r="K2562" s="379">
        <v>2.7320000000000001E-2</v>
      </c>
      <c r="L2562" s="3"/>
      <c r="M2562" s="3"/>
      <c r="N2562" s="3"/>
      <c r="O2562" s="3"/>
    </row>
    <row r="2563" spans="1:15">
      <c r="A2563" s="271">
        <v>7</v>
      </c>
      <c r="B2563" s="266">
        <v>41737</v>
      </c>
      <c r="C2563" s="379">
        <v>0.72099999999999997</v>
      </c>
      <c r="D2563" s="379">
        <v>1E-3</v>
      </c>
      <c r="E2563" s="379">
        <v>8.3054055856797898E-2</v>
      </c>
      <c r="F2563" s="379">
        <v>3.204912101670886E-3</v>
      </c>
      <c r="G2563" s="379">
        <v>0.56239745785763862</v>
      </c>
      <c r="H2563" s="379">
        <v>0.83889999999999998</v>
      </c>
      <c r="I2563" s="382">
        <v>1.8E-3</v>
      </c>
      <c r="J2563" s="379">
        <v>0.36809999999999998</v>
      </c>
      <c r="K2563" s="379">
        <v>0.1108</v>
      </c>
      <c r="L2563" s="3"/>
      <c r="M2563" s="3"/>
      <c r="N2563" s="3"/>
      <c r="O2563" s="3"/>
    </row>
    <row r="2564" spans="1:15">
      <c r="A2564" s="271">
        <v>17</v>
      </c>
      <c r="B2564" s="266">
        <v>41737</v>
      </c>
      <c r="C2564" s="379">
        <v>0.32800000000000001</v>
      </c>
      <c r="D2564" s="379">
        <v>3.0000000000000001E-3</v>
      </c>
      <c r="E2564" s="379">
        <v>0.17371466527894283</v>
      </c>
      <c r="F2564" s="379">
        <v>2.2265026887940552E-3</v>
      </c>
      <c r="G2564" s="379">
        <v>0.5406571829432999</v>
      </c>
      <c r="H2564" s="379">
        <v>0.60509999999999997</v>
      </c>
      <c r="I2564" s="382">
        <v>1.6999999999999999E-3</v>
      </c>
      <c r="J2564" s="379">
        <v>0.38500000000000001</v>
      </c>
      <c r="K2564" s="379">
        <v>0.1903</v>
      </c>
      <c r="L2564" s="3"/>
      <c r="M2564" s="3"/>
      <c r="N2564" s="3"/>
      <c r="O2564" s="3"/>
    </row>
    <row r="2565" spans="1:15">
      <c r="A2565" s="271">
        <v>18</v>
      </c>
      <c r="B2565" s="266">
        <v>41737</v>
      </c>
      <c r="C2565" s="379">
        <v>0.29799999999999999</v>
      </c>
      <c r="D2565" s="379">
        <v>2E-3</v>
      </c>
      <c r="E2565" s="379">
        <v>5.4220504908506582E-3</v>
      </c>
      <c r="F2565" s="379" t="s">
        <v>188</v>
      </c>
      <c r="G2565" s="379">
        <v>0.41052232338772143</v>
      </c>
      <c r="H2565" s="379">
        <v>0.4874</v>
      </c>
      <c r="I2565" s="382">
        <v>1.6000000000000001E-3</v>
      </c>
      <c r="J2565" s="379">
        <v>0.56169999999999998</v>
      </c>
      <c r="K2565" s="379">
        <v>2.9340000000000001E-2</v>
      </c>
      <c r="L2565" s="3"/>
      <c r="M2565" s="3"/>
      <c r="N2565" s="3"/>
      <c r="O2565" s="3"/>
    </row>
    <row r="2566" spans="1:15">
      <c r="A2566" s="1">
        <v>2</v>
      </c>
      <c r="B2566" s="266">
        <v>41744</v>
      </c>
      <c r="C2566" s="379">
        <v>0.33</v>
      </c>
      <c r="D2566" s="379">
        <v>1E-3</v>
      </c>
      <c r="E2566" s="379">
        <v>3.2492209887878647E-3</v>
      </c>
      <c r="F2566" s="379">
        <v>3.6918204518748333E-3</v>
      </c>
      <c r="G2566" s="379">
        <v>0.40031860741267494</v>
      </c>
      <c r="H2566" s="379">
        <v>0.63370000000000004</v>
      </c>
      <c r="I2566" s="382">
        <v>6.7999999999999996E-3</v>
      </c>
      <c r="J2566" s="379">
        <v>0.67320000000000002</v>
      </c>
      <c r="K2566" s="379">
        <v>4.4679999999999997E-2</v>
      </c>
      <c r="L2566" s="3"/>
      <c r="M2566" s="3"/>
      <c r="N2566" s="3"/>
      <c r="O2566" s="3"/>
    </row>
    <row r="2567" spans="1:15">
      <c r="A2567" s="271">
        <v>7</v>
      </c>
      <c r="B2567" s="266">
        <v>41744</v>
      </c>
      <c r="C2567" s="379">
        <v>0.65</v>
      </c>
      <c r="D2567" s="379">
        <v>2E-3</v>
      </c>
      <c r="E2567" s="379">
        <v>7.7856426103931731E-2</v>
      </c>
      <c r="F2567" s="379" t="s">
        <v>188</v>
      </c>
      <c r="G2567" s="379">
        <v>0.4479480798186537</v>
      </c>
      <c r="H2567" s="379">
        <v>0.93259999999999998</v>
      </c>
      <c r="I2567" s="382">
        <v>3.0000000000000001E-3</v>
      </c>
      <c r="J2567" s="379">
        <v>0.48959999999999998</v>
      </c>
      <c r="K2567" s="379">
        <v>0.12230000000000001</v>
      </c>
      <c r="L2567" s="3"/>
      <c r="M2567" s="3"/>
      <c r="N2567" s="3"/>
      <c r="O2567" s="3"/>
    </row>
    <row r="2568" spans="1:15">
      <c r="A2568" s="271">
        <v>17</v>
      </c>
      <c r="B2568" s="266">
        <v>41744</v>
      </c>
      <c r="C2568" s="379">
        <v>0.26200000000000001</v>
      </c>
      <c r="D2568" s="379">
        <v>2E-3</v>
      </c>
      <c r="E2568" s="379">
        <v>0.13857706467456132</v>
      </c>
      <c r="F2568" s="379" t="s">
        <v>188</v>
      </c>
      <c r="G2568" s="379">
        <v>0.42337086077146008</v>
      </c>
      <c r="H2568" s="379">
        <v>0.57889999999999997</v>
      </c>
      <c r="I2568" s="382">
        <v>1.5E-3</v>
      </c>
      <c r="J2568" s="379">
        <v>0.65410000000000001</v>
      </c>
      <c r="K2568" s="379">
        <v>0.1653</v>
      </c>
      <c r="L2568" s="3"/>
      <c r="M2568" s="3"/>
      <c r="N2568" s="3"/>
      <c r="O2568" s="3"/>
    </row>
    <row r="2569" spans="1:15">
      <c r="A2569" s="271">
        <v>18</v>
      </c>
      <c r="B2569" s="266">
        <v>41744</v>
      </c>
      <c r="C2569" s="379">
        <v>0.26400000000000001</v>
      </c>
      <c r="D2569" s="379">
        <v>1E-3</v>
      </c>
      <c r="E2569" s="379">
        <v>4.8005718800738116E-3</v>
      </c>
      <c r="F2569" s="379" t="s">
        <v>188</v>
      </c>
      <c r="G2569" s="379">
        <v>0.34179471486864049</v>
      </c>
      <c r="H2569" s="379">
        <v>0.56010000000000004</v>
      </c>
      <c r="I2569" s="382">
        <v>1.2999999999999999E-3</v>
      </c>
      <c r="J2569" s="379">
        <v>0.56269999999999998</v>
      </c>
      <c r="K2569" s="379">
        <v>3.2370000000000003E-2</v>
      </c>
      <c r="L2569" s="3"/>
      <c r="M2569" s="3"/>
      <c r="N2569" s="3"/>
      <c r="O2569" s="3"/>
    </row>
    <row r="2570" spans="1:15">
      <c r="A2570" s="1">
        <v>2</v>
      </c>
      <c r="B2570" s="266">
        <v>41751</v>
      </c>
      <c r="C2570" s="379">
        <v>0.30299999999999999</v>
      </c>
      <c r="D2570" s="379">
        <v>7.0000000000000001E-3</v>
      </c>
      <c r="E2570" s="379">
        <v>5.4914564206688188E-3</v>
      </c>
      <c r="F2570" s="379" t="s">
        <v>188</v>
      </c>
      <c r="G2570" s="379">
        <v>0.42497665531710549</v>
      </c>
      <c r="H2570" s="379">
        <v>0.61170000000000002</v>
      </c>
      <c r="I2570" s="382">
        <v>8.9999999999999998E-4</v>
      </c>
      <c r="J2570" s="379">
        <v>0.53059999999999996</v>
      </c>
      <c r="K2570" s="379">
        <v>5.3449999999999998E-2</v>
      </c>
      <c r="L2570" s="3"/>
      <c r="M2570" s="3"/>
      <c r="N2570" s="3"/>
      <c r="O2570" s="3"/>
    </row>
    <row r="2571" spans="1:15">
      <c r="A2571" s="271">
        <v>7</v>
      </c>
      <c r="B2571" s="266">
        <v>41751</v>
      </c>
      <c r="C2571" s="379">
        <v>0.6</v>
      </c>
      <c r="D2571" s="379">
        <v>6.0000000000000001E-3</v>
      </c>
      <c r="E2571" s="379">
        <v>8.9699896291713807E-2</v>
      </c>
      <c r="F2571" s="379">
        <v>3.6423593567583242E-3</v>
      </c>
      <c r="G2571" s="379">
        <v>0.45866203610441253</v>
      </c>
      <c r="H2571" s="379">
        <v>0.93530000000000002</v>
      </c>
      <c r="I2571" s="382">
        <v>1E-4</v>
      </c>
      <c r="J2571" s="379">
        <v>0.29239999999999999</v>
      </c>
      <c r="K2571" s="379">
        <v>0.113</v>
      </c>
      <c r="L2571" s="3"/>
      <c r="M2571" s="3"/>
      <c r="N2571" s="3"/>
      <c r="O2571" s="3"/>
    </row>
    <row r="2572" spans="1:15">
      <c r="A2572" s="271">
        <v>17</v>
      </c>
      <c r="B2572" s="266">
        <v>41751</v>
      </c>
      <c r="C2572" s="379">
        <v>0.245</v>
      </c>
      <c r="D2572" s="379">
        <v>7.0000000000000001E-3</v>
      </c>
      <c r="E2572" s="379">
        <v>0.15981326113631492</v>
      </c>
      <c r="F2572" s="379">
        <v>1.7906032713448496E-3</v>
      </c>
      <c r="G2572" s="379">
        <v>0.45680666361728178</v>
      </c>
      <c r="H2572" s="379">
        <v>0.5675</v>
      </c>
      <c r="I2572" s="382">
        <v>-1E-4</v>
      </c>
      <c r="J2572" s="379">
        <v>0.42420000000000002</v>
      </c>
      <c r="K2572" s="379">
        <v>0.1585</v>
      </c>
      <c r="L2572" s="3"/>
      <c r="M2572" s="3"/>
      <c r="N2572" s="3"/>
      <c r="O2572" s="3"/>
    </row>
    <row r="2573" spans="1:15">
      <c r="A2573" s="271">
        <v>18</v>
      </c>
      <c r="B2573" s="266">
        <v>41751</v>
      </c>
      <c r="C2573" s="379">
        <v>0.24399999999999999</v>
      </c>
      <c r="D2573" s="379">
        <v>7.0000000000000001E-3</v>
      </c>
      <c r="E2573" s="379">
        <v>1.3424303908806036E-2</v>
      </c>
      <c r="F2573" s="379" t="s">
        <v>188</v>
      </c>
      <c r="G2573" s="379">
        <v>0.34900213356654036</v>
      </c>
      <c r="H2573" s="379">
        <v>0.58460000000000001</v>
      </c>
      <c r="I2573" s="382">
        <v>-5.9999999999999995E-4</v>
      </c>
      <c r="J2573" s="379">
        <v>0.48420000000000002</v>
      </c>
      <c r="K2573" s="379">
        <v>3.1730000000000001E-2</v>
      </c>
      <c r="L2573" s="3"/>
      <c r="M2573" s="3"/>
      <c r="N2573" s="3"/>
      <c r="O2573" s="3"/>
    </row>
    <row r="2574" spans="1:15">
      <c r="A2574" s="1">
        <v>2</v>
      </c>
      <c r="B2574" s="266">
        <v>41758</v>
      </c>
      <c r="C2574" s="379">
        <v>0.36799999999999999</v>
      </c>
      <c r="D2574" s="379">
        <v>7.0000000000000001E-3</v>
      </c>
      <c r="E2574" s="379">
        <v>3.6055688303593215E-2</v>
      </c>
      <c r="F2574" s="379">
        <v>1.9298112026029956E-3</v>
      </c>
      <c r="G2574" s="379">
        <v>0.55186197734358722</v>
      </c>
      <c r="H2574" s="379">
        <v>0.68769999999999998</v>
      </c>
      <c r="I2574" s="382">
        <v>5.0000000000000001E-3</v>
      </c>
      <c r="J2574" s="379">
        <v>0.95330000000000004</v>
      </c>
      <c r="K2574" s="379">
        <v>8.788E-2</v>
      </c>
      <c r="L2574" s="3"/>
      <c r="M2574" s="3"/>
      <c r="N2574" s="3"/>
      <c r="O2574" s="3" t="s">
        <v>222</v>
      </c>
    </row>
    <row r="2575" spans="1:15">
      <c r="A2575" s="271">
        <v>7</v>
      </c>
      <c r="B2575" s="266">
        <v>41758</v>
      </c>
      <c r="C2575" s="379">
        <v>0.71</v>
      </c>
      <c r="D2575" s="379">
        <v>5.0000000000000001E-3</v>
      </c>
      <c r="E2575" s="379">
        <v>0.12046692263793025</v>
      </c>
      <c r="F2575" s="379" t="s">
        <v>188</v>
      </c>
      <c r="G2575" s="379">
        <v>0.56345123726134372</v>
      </c>
      <c r="H2575" s="379">
        <v>0.95640000000000003</v>
      </c>
      <c r="I2575" s="382">
        <v>3.3999999999999998E-3</v>
      </c>
      <c r="J2575" s="379">
        <v>0.65669999999999995</v>
      </c>
      <c r="K2575" s="379">
        <v>0.1234</v>
      </c>
      <c r="L2575" s="3"/>
      <c r="M2575" s="3"/>
      <c r="N2575" s="3"/>
      <c r="O2575" s="3"/>
    </row>
    <row r="2576" spans="1:15">
      <c r="A2576" s="271">
        <v>17</v>
      </c>
      <c r="B2576" s="266">
        <v>41758</v>
      </c>
      <c r="C2576" s="379">
        <v>0.26</v>
      </c>
      <c r="D2576" s="379">
        <v>8.0000000000000002E-3</v>
      </c>
      <c r="E2576" s="379">
        <v>0.20864363658091958</v>
      </c>
      <c r="F2576" s="379" t="s">
        <v>188</v>
      </c>
      <c r="G2576" s="379">
        <v>0.49983341712271895</v>
      </c>
      <c r="H2576" s="379">
        <v>0.68769999999999998</v>
      </c>
      <c r="I2576" s="382">
        <v>2.7000000000000001E-3</v>
      </c>
      <c r="J2576" s="379">
        <v>0.82889999999999997</v>
      </c>
      <c r="K2576" s="379">
        <v>0.2084</v>
      </c>
      <c r="L2576" s="3"/>
      <c r="M2576" s="3"/>
      <c r="N2576" s="3"/>
      <c r="O2576" s="3"/>
    </row>
    <row r="2577" spans="1:15">
      <c r="A2577" s="271">
        <v>18</v>
      </c>
      <c r="B2577" s="266">
        <v>41758</v>
      </c>
      <c r="C2577" s="379">
        <v>0.26400000000000001</v>
      </c>
      <c r="D2577" s="379">
        <v>7.0000000000000001E-3</v>
      </c>
      <c r="E2577" s="379">
        <v>4.4993625684552591E-2</v>
      </c>
      <c r="F2577" s="379" t="s">
        <v>188</v>
      </c>
      <c r="G2577" s="379">
        <v>0.44546198556211053</v>
      </c>
      <c r="H2577" s="379">
        <v>0.73060000000000003</v>
      </c>
      <c r="I2577" s="382">
        <v>3.0999999999999999E-3</v>
      </c>
      <c r="J2577" s="379">
        <v>1.0349999999999999</v>
      </c>
      <c r="K2577" s="379">
        <v>4.5359999999999998E-2</v>
      </c>
      <c r="L2577" s="3"/>
      <c r="M2577" s="3"/>
      <c r="N2577" s="3"/>
      <c r="O2577" s="3"/>
    </row>
    <row r="2578" spans="1:15">
      <c r="A2578" s="1">
        <v>2</v>
      </c>
      <c r="B2578" s="266">
        <v>41765</v>
      </c>
      <c r="C2578" s="379">
        <v>0.29799999999999999</v>
      </c>
      <c r="D2578" s="379">
        <v>6.0000000000000001E-3</v>
      </c>
      <c r="E2578" s="379">
        <v>6.8687840819402664E-3</v>
      </c>
      <c r="F2578" s="383">
        <v>1.2363663593952506E-2</v>
      </c>
      <c r="G2578" s="379">
        <v>0.37531800382029362</v>
      </c>
      <c r="H2578" s="379">
        <v>0.67879999999999996</v>
      </c>
      <c r="I2578" s="382">
        <v>3.8E-3</v>
      </c>
      <c r="J2578" s="379">
        <v>0.44690000000000002</v>
      </c>
      <c r="K2578" s="379">
        <v>4.6469999999999997E-2</v>
      </c>
      <c r="L2578" s="3"/>
      <c r="M2578" s="3"/>
      <c r="N2578" s="3"/>
      <c r="O2578" s="3"/>
    </row>
    <row r="2579" spans="1:15">
      <c r="A2579" s="271">
        <v>7</v>
      </c>
      <c r="B2579" s="266">
        <v>41765</v>
      </c>
      <c r="C2579" s="379">
        <v>0.58499999999999996</v>
      </c>
      <c r="D2579" s="379">
        <v>6.0000000000000001E-3</v>
      </c>
      <c r="E2579" s="379">
        <v>8.166832411153481E-2</v>
      </c>
      <c r="F2579" s="383" t="s">
        <v>188</v>
      </c>
      <c r="G2579" s="379">
        <v>0.41376324657772906</v>
      </c>
      <c r="H2579" s="379">
        <v>1.008</v>
      </c>
      <c r="I2579" s="382">
        <v>2.2000000000000001E-3</v>
      </c>
      <c r="J2579" s="379">
        <v>0.30059999999999998</v>
      </c>
      <c r="K2579" s="379">
        <v>0.1236</v>
      </c>
      <c r="L2579" s="3"/>
      <c r="M2579" s="3"/>
      <c r="N2579" s="3"/>
      <c r="O2579" s="265"/>
    </row>
    <row r="2580" spans="1:15">
      <c r="A2580" s="271">
        <v>17</v>
      </c>
      <c r="B2580" s="266">
        <v>41765</v>
      </c>
      <c r="C2580" s="379">
        <v>0.22900000000000001</v>
      </c>
      <c r="D2580" s="379">
        <v>3.0000000000000001E-3</v>
      </c>
      <c r="E2580" s="379">
        <v>0.16256410157538592</v>
      </c>
      <c r="F2580" s="383" t="s">
        <v>188</v>
      </c>
      <c r="G2580" s="379">
        <v>0.40767401042545365</v>
      </c>
      <c r="H2580" s="379">
        <v>0.67059999999999997</v>
      </c>
      <c r="I2580" s="382">
        <v>2.2000000000000001E-3</v>
      </c>
      <c r="J2580" s="379">
        <v>0.43080000000000002</v>
      </c>
      <c r="K2580" s="379">
        <v>0.18240000000000001</v>
      </c>
      <c r="L2580" s="3"/>
      <c r="M2580" s="3"/>
      <c r="N2580" s="3"/>
      <c r="O2580" s="3"/>
    </row>
    <row r="2581" spans="1:15">
      <c r="A2581" s="271">
        <v>18</v>
      </c>
      <c r="B2581" s="266">
        <v>41765</v>
      </c>
      <c r="C2581" s="379">
        <v>0.23200000000000001</v>
      </c>
      <c r="D2581" s="379">
        <v>7.0000000000000001E-3</v>
      </c>
      <c r="E2581" s="379">
        <v>9.492035566596493E-3</v>
      </c>
      <c r="F2581" s="383" t="s">
        <v>188</v>
      </c>
      <c r="G2581" s="379">
        <v>0.32054943792638607</v>
      </c>
      <c r="H2581" s="379">
        <v>0.66400000000000003</v>
      </c>
      <c r="I2581" s="382">
        <v>8.9999999999999998E-4</v>
      </c>
      <c r="J2581" s="379">
        <v>0.36809999999999998</v>
      </c>
      <c r="K2581" s="379">
        <v>2.8920000000000001E-2</v>
      </c>
      <c r="L2581" s="3"/>
      <c r="M2581" s="3"/>
      <c r="N2581" s="3"/>
      <c r="O2581" s="3"/>
    </row>
    <row r="2582" spans="1:15">
      <c r="A2582" s="1">
        <v>2</v>
      </c>
      <c r="B2582" s="266">
        <v>41772</v>
      </c>
      <c r="C2582" s="379">
        <v>0.27900000000000003</v>
      </c>
      <c r="D2582" s="379">
        <v>3.0000000000000001E-3</v>
      </c>
      <c r="E2582" s="379">
        <v>9.3929270344732703E-3</v>
      </c>
      <c r="F2582" s="379">
        <v>3.5546111418095438E-3</v>
      </c>
      <c r="G2582" s="379">
        <v>0.36451167326245426</v>
      </c>
      <c r="H2582" s="379">
        <v>0.69730000000000003</v>
      </c>
      <c r="I2582" s="382">
        <v>4.1999999999999997E-3</v>
      </c>
      <c r="J2582" s="379">
        <v>0.43569999999999998</v>
      </c>
      <c r="K2582" s="379">
        <v>3.5130000000000002E-2</v>
      </c>
      <c r="L2582" s="3"/>
      <c r="M2582" s="3"/>
      <c r="N2582" s="3"/>
      <c r="O2582" s="3"/>
    </row>
    <row r="2583" spans="1:15">
      <c r="A2583" s="271">
        <v>7</v>
      </c>
      <c r="B2583" s="266">
        <v>41772</v>
      </c>
      <c r="C2583" s="379">
        <v>0.56000000000000005</v>
      </c>
      <c r="D2583" s="379">
        <v>6.0000000000000001E-3</v>
      </c>
      <c r="E2583" s="379">
        <v>9.8053467788186549E-2</v>
      </c>
      <c r="F2583" s="379" t="s">
        <v>188</v>
      </c>
      <c r="G2583" s="379">
        <v>0.39361817583373693</v>
      </c>
      <c r="H2583" s="379">
        <v>1.052</v>
      </c>
      <c r="I2583" s="382">
        <v>2.3E-3</v>
      </c>
      <c r="J2583" s="379">
        <v>0.2974</v>
      </c>
      <c r="K2583" s="379">
        <v>0.1356</v>
      </c>
      <c r="L2583" s="3"/>
      <c r="M2583" s="3"/>
      <c r="N2583" s="3"/>
      <c r="O2583" s="3"/>
    </row>
    <row r="2584" spans="1:15">
      <c r="A2584" s="271">
        <v>17</v>
      </c>
      <c r="B2584" s="266">
        <v>41772</v>
      </c>
      <c r="C2584" s="379">
        <v>0.221</v>
      </c>
      <c r="D2584" s="379">
        <v>2E-3</v>
      </c>
      <c r="E2584" s="379">
        <v>0.16284413836106848</v>
      </c>
      <c r="F2584" s="379" t="s">
        <v>188</v>
      </c>
      <c r="G2584" s="379">
        <v>0.39663333685342222</v>
      </c>
      <c r="H2584" s="379">
        <v>0.70130000000000003</v>
      </c>
      <c r="I2584" s="382">
        <v>2.5000000000000001E-3</v>
      </c>
      <c r="J2584" s="379">
        <v>0.48649999999999999</v>
      </c>
      <c r="K2584" s="379">
        <v>0.1928</v>
      </c>
      <c r="L2584" s="3"/>
      <c r="M2584" s="3"/>
      <c r="N2584" s="3"/>
      <c r="O2584" s="3"/>
    </row>
    <row r="2585" spans="1:15">
      <c r="A2585" s="271">
        <v>18</v>
      </c>
      <c r="B2585" s="266">
        <v>41772</v>
      </c>
      <c r="C2585" s="379">
        <v>0.222</v>
      </c>
      <c r="D2585" s="379">
        <v>2E-3</v>
      </c>
      <c r="E2585" s="379">
        <v>1.2042663399293593E-2</v>
      </c>
      <c r="F2585" s="379">
        <v>4.5805928671789073E-3</v>
      </c>
      <c r="G2585" s="379">
        <v>0.30992100161372843</v>
      </c>
      <c r="H2585" s="379">
        <v>0.7056</v>
      </c>
      <c r="I2585" s="382">
        <v>1.1999999999999999E-3</v>
      </c>
      <c r="J2585" s="379">
        <v>0.44069999999999998</v>
      </c>
      <c r="K2585" s="379">
        <v>5.5530000000000003E-2</v>
      </c>
      <c r="L2585" s="3"/>
      <c r="M2585" s="3"/>
      <c r="N2585" s="3"/>
      <c r="O2585" s="3"/>
    </row>
    <row r="2586" spans="1:15">
      <c r="A2586" s="1">
        <v>2</v>
      </c>
      <c r="B2586" s="266">
        <v>41779</v>
      </c>
      <c r="C2586" s="379">
        <v>0.27800000000000002</v>
      </c>
      <c r="D2586" s="379">
        <v>4.0000000000000001E-3</v>
      </c>
      <c r="E2586" s="379">
        <v>1.1056666979435236E-2</v>
      </c>
      <c r="F2586" s="379">
        <v>1.5012185798269257E-2</v>
      </c>
      <c r="G2586" s="379">
        <v>0.43018016235290696</v>
      </c>
      <c r="H2586" s="379">
        <v>0.63009999999999999</v>
      </c>
      <c r="I2586" s="382">
        <v>4.0000000000000001E-3</v>
      </c>
      <c r="J2586" s="379">
        <v>0.42499999999999999</v>
      </c>
      <c r="K2586" s="379">
        <v>4.8419999999999998E-2</v>
      </c>
      <c r="L2586" s="3"/>
      <c r="M2586" s="3"/>
      <c r="N2586" s="3"/>
      <c r="O2586" s="3" t="s">
        <v>223</v>
      </c>
    </row>
    <row r="2587" spans="1:15">
      <c r="A2587" s="271">
        <v>7</v>
      </c>
      <c r="B2587" s="266">
        <v>41779</v>
      </c>
      <c r="C2587" s="379">
        <v>0.56399999999999995</v>
      </c>
      <c r="D2587" s="379">
        <v>4.0000000000000001E-3</v>
      </c>
      <c r="E2587" s="379">
        <v>9.3509398156544091E-2</v>
      </c>
      <c r="F2587" s="379">
        <v>1.5032535237857199E-2</v>
      </c>
      <c r="G2587" s="379">
        <v>0.45128948567140992</v>
      </c>
      <c r="H2587" s="379">
        <v>0.9929</v>
      </c>
      <c r="I2587" s="382">
        <v>2.5999999999999999E-3</v>
      </c>
      <c r="J2587" s="379">
        <v>0.26850000000000002</v>
      </c>
      <c r="K2587" s="379">
        <v>0.1082</v>
      </c>
      <c r="L2587" s="3"/>
      <c r="M2587" s="3"/>
      <c r="N2587" s="3"/>
      <c r="O2587" s="3"/>
    </row>
    <row r="2588" spans="1:15">
      <c r="A2588" s="271">
        <v>17</v>
      </c>
      <c r="B2588" s="266">
        <v>41779</v>
      </c>
      <c r="C2588" s="379">
        <v>0.224</v>
      </c>
      <c r="D2588" s="379">
        <v>3.0000000000000001E-3</v>
      </c>
      <c r="E2588" s="379">
        <v>0.15813757291356895</v>
      </c>
      <c r="F2588" s="379">
        <v>1.42410068450207E-2</v>
      </c>
      <c r="G2588" s="379">
        <v>0.47412871321507721</v>
      </c>
      <c r="H2588" s="379">
        <v>0.64729999999999999</v>
      </c>
      <c r="I2588" s="382">
        <v>2.2000000000000001E-3</v>
      </c>
      <c r="J2588" s="379">
        <v>0.43609999999999999</v>
      </c>
      <c r="K2588" s="379">
        <v>0.16930000000000001</v>
      </c>
      <c r="L2588" s="3"/>
      <c r="M2588" s="3"/>
      <c r="N2588" s="3"/>
      <c r="O2588" s="3" t="s">
        <v>224</v>
      </c>
    </row>
    <row r="2589" spans="1:15">
      <c r="A2589" s="271">
        <v>18</v>
      </c>
      <c r="B2589" s="266">
        <v>41779</v>
      </c>
      <c r="C2589" s="379">
        <v>0.223</v>
      </c>
      <c r="D2589" s="379">
        <v>4.0000000000000001E-3</v>
      </c>
      <c r="E2589" s="379">
        <v>2.2851175039042198E-2</v>
      </c>
      <c r="F2589" s="379" t="s">
        <v>188</v>
      </c>
      <c r="G2589" s="379">
        <v>0.36219921450420639</v>
      </c>
      <c r="H2589" s="379">
        <v>0.69279999999999997</v>
      </c>
      <c r="I2589" s="382">
        <v>1.2999999999999999E-3</v>
      </c>
      <c r="J2589" s="379">
        <v>0.53420000000000001</v>
      </c>
      <c r="K2589" s="379">
        <v>4.8059999999999999E-2</v>
      </c>
      <c r="L2589" s="3"/>
      <c r="M2589" s="3"/>
      <c r="N2589" s="3"/>
      <c r="O2589" s="3"/>
    </row>
    <row r="2590" spans="1:15">
      <c r="A2590" s="1">
        <v>2</v>
      </c>
      <c r="B2590" s="266">
        <v>41786</v>
      </c>
      <c r="C2590" s="379">
        <v>0.25800000000000001</v>
      </c>
      <c r="D2590" s="379">
        <v>4.0000000000000001E-3</v>
      </c>
      <c r="E2590" s="379">
        <v>1.3799738230103021E-2</v>
      </c>
      <c r="F2590" s="379">
        <v>1.7444890030429278E-2</v>
      </c>
      <c r="G2590" s="379">
        <v>0.42191316595888162</v>
      </c>
      <c r="H2590" s="379">
        <v>0.74690000000000001</v>
      </c>
      <c r="I2590" s="382">
        <v>5.5999999999999999E-3</v>
      </c>
      <c r="J2590" s="379">
        <v>0.51649999999999996</v>
      </c>
      <c r="K2590" s="379">
        <v>4.5269999999999998E-2</v>
      </c>
      <c r="L2590" s="3"/>
      <c r="M2590" s="3"/>
      <c r="N2590" s="3"/>
      <c r="O2590" s="3"/>
    </row>
    <row r="2591" spans="1:15">
      <c r="A2591" s="271">
        <v>7</v>
      </c>
      <c r="B2591" s="266">
        <v>41786</v>
      </c>
      <c r="C2591" s="379">
        <v>0.54</v>
      </c>
      <c r="D2591" s="379">
        <v>7.0000000000000001E-3</v>
      </c>
      <c r="E2591" s="379">
        <v>8.8640921375698303E-2</v>
      </c>
      <c r="F2591" s="379">
        <v>1.6478092722148431E-2</v>
      </c>
      <c r="G2591" s="379">
        <v>0.40796241592439797</v>
      </c>
      <c r="H2591" s="379">
        <v>1.0720000000000001</v>
      </c>
      <c r="I2591" s="382">
        <v>4.0000000000000001E-3</v>
      </c>
      <c r="J2591" s="379">
        <v>0.30120000000000002</v>
      </c>
      <c r="K2591" s="379">
        <v>0.1187</v>
      </c>
      <c r="L2591" s="3"/>
      <c r="M2591" s="3"/>
      <c r="N2591" s="3"/>
      <c r="O2591" s="3"/>
    </row>
    <row r="2592" spans="1:15">
      <c r="A2592" s="271">
        <v>17</v>
      </c>
      <c r="B2592" s="266">
        <v>41786</v>
      </c>
      <c r="C2592" s="379">
        <v>0.21299999999999999</v>
      </c>
      <c r="D2592" s="379">
        <v>7.0000000000000001E-3</v>
      </c>
      <c r="E2592" s="379">
        <v>0.14586164200314569</v>
      </c>
      <c r="F2592" s="379" t="s">
        <v>188</v>
      </c>
      <c r="G2592" s="379">
        <v>0.42966918051876934</v>
      </c>
      <c r="H2592" s="379">
        <v>0.70640000000000003</v>
      </c>
      <c r="I2592" s="382">
        <v>2.7000000000000001E-3</v>
      </c>
      <c r="J2592" s="379">
        <v>0.49769999999999998</v>
      </c>
      <c r="K2592" s="379">
        <v>0.17979999999999999</v>
      </c>
      <c r="L2592" s="3"/>
      <c r="M2592" s="3"/>
      <c r="N2592" s="3"/>
      <c r="O2592" s="3"/>
    </row>
    <row r="2593" spans="1:15">
      <c r="A2593" s="271">
        <v>18</v>
      </c>
      <c r="B2593" s="266">
        <v>41786</v>
      </c>
      <c r="C2593" s="379">
        <v>0.21099999999999999</v>
      </c>
      <c r="D2593" s="379">
        <v>5.0000000000000001E-3</v>
      </c>
      <c r="E2593" s="379">
        <v>6.2093915485742952E-3</v>
      </c>
      <c r="F2593" s="379">
        <v>1.5914185945365679E-2</v>
      </c>
      <c r="G2593" s="379">
        <v>0.3772276023544629</v>
      </c>
      <c r="H2593" s="379">
        <v>0.71960000000000002</v>
      </c>
      <c r="I2593" s="382">
        <v>1.4E-3</v>
      </c>
      <c r="J2593" s="379">
        <v>0.39789999999999998</v>
      </c>
      <c r="K2593" s="379">
        <v>2.7220000000000001E-2</v>
      </c>
      <c r="L2593" s="3"/>
      <c r="M2593" s="3"/>
      <c r="N2593" s="3"/>
      <c r="O2593" s="3"/>
    </row>
    <row r="2594" spans="1:15">
      <c r="A2594" s="1">
        <v>2</v>
      </c>
      <c r="B2594" s="285">
        <v>41793</v>
      </c>
      <c r="C2594" s="379">
        <v>0.245</v>
      </c>
      <c r="D2594" s="379">
        <v>2E-3</v>
      </c>
      <c r="E2594" s="379">
        <v>1.6571823499154134E-2</v>
      </c>
      <c r="F2594" s="379">
        <v>1.4479860899662968E-2</v>
      </c>
      <c r="G2594" s="379">
        <v>0.38496676827928977</v>
      </c>
      <c r="H2594" s="379">
        <v>0.75039999999999996</v>
      </c>
      <c r="I2594" s="382">
        <v>4.3E-3</v>
      </c>
      <c r="J2594" s="379">
        <v>0.40770000000000001</v>
      </c>
      <c r="K2594" s="379">
        <v>4.5940000000000002E-2</v>
      </c>
      <c r="L2594" s="3"/>
      <c r="M2594" s="3"/>
      <c r="N2594" s="3"/>
      <c r="O2594" s="3"/>
    </row>
    <row r="2595" spans="1:15">
      <c r="A2595" s="271">
        <v>7</v>
      </c>
      <c r="B2595" s="285">
        <v>41793</v>
      </c>
      <c r="C2595" s="379">
        <v>0.52400000000000002</v>
      </c>
      <c r="D2595" s="379">
        <v>3.0000000000000001E-3</v>
      </c>
      <c r="E2595" s="379">
        <v>9.0414883351456338E-2</v>
      </c>
      <c r="F2595" s="379">
        <v>1.3162826911554626E-2</v>
      </c>
      <c r="G2595" s="379">
        <v>0.40230955325502965</v>
      </c>
      <c r="H2595" s="379">
        <v>1.087</v>
      </c>
      <c r="I2595" s="382">
        <v>2.5999999999999999E-3</v>
      </c>
      <c r="J2595" s="379">
        <v>0.23350000000000001</v>
      </c>
      <c r="K2595" s="379">
        <v>0.1201</v>
      </c>
      <c r="L2595" s="3"/>
      <c r="M2595" s="3"/>
      <c r="N2595" s="3"/>
      <c r="O2595" s="3"/>
    </row>
    <row r="2596" spans="1:15">
      <c r="A2596" s="271">
        <v>17</v>
      </c>
      <c r="B2596" s="285">
        <v>41793</v>
      </c>
      <c r="C2596" s="379">
        <v>0.20100000000000001</v>
      </c>
      <c r="D2596" s="379">
        <v>0</v>
      </c>
      <c r="E2596" s="379">
        <v>0.14248087875942961</v>
      </c>
      <c r="F2596" s="379">
        <v>1.2422387293215653E-2</v>
      </c>
      <c r="G2596" s="379">
        <v>0.42280871003717885</v>
      </c>
      <c r="H2596" s="379">
        <v>0.73129999999999995</v>
      </c>
      <c r="I2596" s="382">
        <v>2.3E-3</v>
      </c>
      <c r="J2596" s="379">
        <v>0.46050000000000002</v>
      </c>
      <c r="K2596" s="379">
        <v>0.18779999999999999</v>
      </c>
      <c r="L2596" s="3"/>
      <c r="M2596" s="3"/>
      <c r="N2596" s="3"/>
      <c r="O2596" s="3"/>
    </row>
    <row r="2597" spans="1:15">
      <c r="A2597" s="271">
        <v>18</v>
      </c>
      <c r="B2597" s="285">
        <v>41793</v>
      </c>
      <c r="C2597" s="379">
        <v>0.20399999999999999</v>
      </c>
      <c r="D2597" s="379">
        <v>2E-3</v>
      </c>
      <c r="E2597" s="379">
        <v>1.1834204172110913E-2</v>
      </c>
      <c r="F2597" s="379">
        <v>1.2571970186639674E-2</v>
      </c>
      <c r="G2597" s="379">
        <v>0.31095676569143343</v>
      </c>
      <c r="H2597" s="379">
        <v>0.67789999999999995</v>
      </c>
      <c r="I2597" s="382">
        <v>3.2000000000000002E-3</v>
      </c>
      <c r="J2597" s="379">
        <v>0.3165</v>
      </c>
      <c r="K2597" s="379">
        <v>3.696E-2</v>
      </c>
      <c r="L2597" s="3"/>
      <c r="M2597" s="3"/>
      <c r="N2597" s="3"/>
      <c r="O2597" s="3"/>
    </row>
    <row r="2598" spans="1:15">
      <c r="A2598" s="1">
        <v>2</v>
      </c>
      <c r="B2598" s="266">
        <v>41800</v>
      </c>
      <c r="C2598" s="379">
        <v>0.23300000000000001</v>
      </c>
      <c r="D2598" s="379">
        <v>2E-3</v>
      </c>
      <c r="E2598" s="379">
        <v>2.8520044285459168E-2</v>
      </c>
      <c r="F2598" s="379">
        <v>1.4040248884403937E-2</v>
      </c>
      <c r="G2598" s="379">
        <v>0.40695975487976355</v>
      </c>
      <c r="H2598" s="379">
        <v>0.76370000000000005</v>
      </c>
      <c r="I2598" s="382">
        <v>3.5000000000000001E-3</v>
      </c>
      <c r="J2598" s="379">
        <v>0.58560000000000001</v>
      </c>
      <c r="K2598" s="379">
        <v>6.3649999999999998E-2</v>
      </c>
      <c r="L2598" s="3"/>
      <c r="M2598" s="3"/>
      <c r="N2598" s="3"/>
      <c r="O2598" s="3"/>
    </row>
    <row r="2599" spans="1:15">
      <c r="A2599" s="271">
        <v>7</v>
      </c>
      <c r="B2599" s="266">
        <v>41800</v>
      </c>
      <c r="C2599" s="379">
        <v>0.50900000000000001</v>
      </c>
      <c r="D2599" s="379">
        <v>1E-3</v>
      </c>
      <c r="E2599" s="379">
        <v>9.8633140215366955E-2</v>
      </c>
      <c r="F2599" s="379">
        <v>1.2873479222080448E-2</v>
      </c>
      <c r="G2599" s="379">
        <v>0.41069708993611631</v>
      </c>
      <c r="H2599" s="379">
        <v>1.0940000000000001</v>
      </c>
      <c r="I2599" s="382">
        <v>2.2000000000000001E-3</v>
      </c>
      <c r="J2599" s="379">
        <v>0.32350000000000001</v>
      </c>
      <c r="K2599" s="379">
        <v>0.12379999999999999</v>
      </c>
      <c r="L2599" s="3"/>
      <c r="M2599" s="3"/>
      <c r="N2599" s="3"/>
      <c r="O2599" s="3"/>
    </row>
    <row r="2600" spans="1:15">
      <c r="A2600" s="271">
        <v>17</v>
      </c>
      <c r="B2600" s="266">
        <v>41800</v>
      </c>
      <c r="C2600" s="379">
        <v>0.187</v>
      </c>
      <c r="D2600" s="379">
        <v>0</v>
      </c>
      <c r="E2600" s="379">
        <v>0.11614663639882856</v>
      </c>
      <c r="F2600" s="379">
        <v>1.2516683020299315E-2</v>
      </c>
      <c r="G2600" s="379">
        <v>0.37642960218935168</v>
      </c>
      <c r="H2600" s="379">
        <v>0.73899999999999999</v>
      </c>
      <c r="I2600" s="382">
        <v>2.3E-3</v>
      </c>
      <c r="J2600" s="379">
        <v>0.56100000000000005</v>
      </c>
      <c r="K2600" s="379">
        <v>0.15820000000000001</v>
      </c>
      <c r="L2600" s="3"/>
      <c r="M2600" s="3"/>
      <c r="N2600" s="3"/>
      <c r="O2600" s="3"/>
    </row>
    <row r="2601" spans="1:15">
      <c r="A2601" s="271">
        <v>18</v>
      </c>
      <c r="B2601" s="266">
        <v>41800</v>
      </c>
      <c r="C2601" s="379">
        <v>0.193</v>
      </c>
      <c r="D2601" s="379">
        <v>2E-3</v>
      </c>
      <c r="E2601" s="379">
        <v>1.0098653174749421E-2</v>
      </c>
      <c r="F2601" s="379">
        <v>1.2164691164186604E-2</v>
      </c>
      <c r="G2601" s="379">
        <v>0.3011157201127978</v>
      </c>
      <c r="H2601" s="379">
        <v>0.72740000000000005</v>
      </c>
      <c r="I2601" s="382">
        <v>6.9999999999999999E-4</v>
      </c>
      <c r="J2601" s="379">
        <v>0.37609999999999999</v>
      </c>
      <c r="K2601" s="379">
        <v>3.2500000000000001E-2</v>
      </c>
      <c r="L2601" s="3"/>
      <c r="M2601" s="3"/>
      <c r="N2601" s="3"/>
      <c r="O2601" s="3"/>
    </row>
    <row r="2602" spans="1:15">
      <c r="A2602" s="1">
        <v>2</v>
      </c>
      <c r="B2602" s="266">
        <v>41807</v>
      </c>
      <c r="C2602" s="379">
        <v>0.23200000000000001</v>
      </c>
      <c r="D2602" s="379">
        <v>2E-3</v>
      </c>
      <c r="E2602" s="379">
        <v>1.7451789316502802E-2</v>
      </c>
      <c r="F2602" s="379">
        <v>1.2121723922457049E-2</v>
      </c>
      <c r="G2602" s="379">
        <v>0.3981872627188493</v>
      </c>
      <c r="H2602" s="379">
        <v>0.76439999999999997</v>
      </c>
      <c r="I2602" s="382">
        <v>4.0000000000000001E-3</v>
      </c>
      <c r="J2602" s="379">
        <v>0.54379999999999995</v>
      </c>
      <c r="K2602" s="379">
        <v>6.0630000000000003E-2</v>
      </c>
      <c r="L2602" s="3"/>
      <c r="M2602" s="3"/>
      <c r="N2602" s="3"/>
      <c r="O2602" s="3"/>
    </row>
    <row r="2603" spans="1:15">
      <c r="A2603" s="271">
        <v>7</v>
      </c>
      <c r="B2603" s="266">
        <v>41807</v>
      </c>
      <c r="C2603" s="379">
        <v>0.502</v>
      </c>
      <c r="D2603" s="379">
        <v>5.0000000000000001E-3</v>
      </c>
      <c r="E2603" s="379">
        <v>8.7770474623994565E-2</v>
      </c>
      <c r="F2603" s="379">
        <v>1.1064231376007823E-2</v>
      </c>
      <c r="G2603" s="379">
        <v>0.40347706109702652</v>
      </c>
      <c r="H2603" s="379">
        <v>1.0980000000000001</v>
      </c>
      <c r="I2603" s="382">
        <v>3.2000000000000002E-3</v>
      </c>
      <c r="J2603" s="379">
        <v>0.32250000000000001</v>
      </c>
      <c r="K2603" s="379">
        <v>0.15260000000000001</v>
      </c>
      <c r="L2603" s="3"/>
      <c r="M2603" s="3"/>
      <c r="N2603" s="3"/>
      <c r="O2603" s="3"/>
    </row>
    <row r="2604" spans="1:15">
      <c r="A2604" s="271">
        <v>17</v>
      </c>
      <c r="B2604" s="266">
        <v>41807</v>
      </c>
      <c r="C2604" s="379">
        <v>0.19600000000000001</v>
      </c>
      <c r="D2604" s="379">
        <v>2E-3</v>
      </c>
      <c r="E2604" s="379">
        <v>0.14296555001815411</v>
      </c>
      <c r="F2604" s="379">
        <v>1.0767009751757286E-2</v>
      </c>
      <c r="G2604" s="379">
        <v>0.42893171587606382</v>
      </c>
      <c r="H2604" s="379">
        <v>0.7601</v>
      </c>
      <c r="I2604" s="382">
        <v>1.6999999999999999E-3</v>
      </c>
      <c r="J2604" s="379">
        <v>0.56899999999999995</v>
      </c>
      <c r="K2604" s="379">
        <v>0.19070000000000001</v>
      </c>
      <c r="L2604" s="3"/>
      <c r="M2604" s="3"/>
      <c r="N2604" s="3"/>
      <c r="O2604" s="3"/>
    </row>
    <row r="2605" spans="1:15">
      <c r="A2605" s="271">
        <v>18</v>
      </c>
      <c r="B2605" s="266">
        <v>41807</v>
      </c>
      <c r="C2605" s="379">
        <v>0.193</v>
      </c>
      <c r="D2605" s="379">
        <v>5.0000000000000001E-3</v>
      </c>
      <c r="E2605" s="379">
        <v>1.3635762791454018E-2</v>
      </c>
      <c r="F2605" s="379">
        <v>1.0695940783809669E-2</v>
      </c>
      <c r="G2605" s="379">
        <v>0.31557532538272243</v>
      </c>
      <c r="H2605" s="379">
        <v>0.75039999999999996</v>
      </c>
      <c r="I2605" s="382">
        <v>1.2999999999999999E-3</v>
      </c>
      <c r="J2605" s="379">
        <v>0.35410000000000003</v>
      </c>
      <c r="K2605" s="379">
        <v>4.1669999999999999E-2</v>
      </c>
      <c r="L2605" s="3"/>
      <c r="M2605" s="3"/>
      <c r="N2605" s="3"/>
      <c r="O2605" s="3"/>
    </row>
    <row r="2606" spans="1:15">
      <c r="A2606" s="1">
        <v>2</v>
      </c>
      <c r="B2606" s="266">
        <v>41814</v>
      </c>
      <c r="C2606" s="379">
        <v>0.23200000000000001</v>
      </c>
      <c r="D2606" s="379">
        <v>5.0000000000000001E-3</v>
      </c>
      <c r="E2606" s="379">
        <v>1.7888968612290831E-2</v>
      </c>
      <c r="F2606" s="379">
        <v>1.427712946862119E-2</v>
      </c>
      <c r="G2606" s="379">
        <v>0.42317867708939277</v>
      </c>
      <c r="H2606" s="379">
        <v>0.83609999999999995</v>
      </c>
      <c r="I2606" s="382">
        <v>3.7000000000000002E-3</v>
      </c>
      <c r="J2606" s="379">
        <v>0.52669999999999995</v>
      </c>
      <c r="K2606" s="379">
        <v>4.3740000000000001E-2</v>
      </c>
      <c r="L2606" s="3"/>
      <c r="M2606" s="3"/>
      <c r="N2606" s="3"/>
      <c r="O2606" s="3"/>
    </row>
    <row r="2607" spans="1:15">
      <c r="A2607" s="271">
        <v>7</v>
      </c>
      <c r="B2607" s="266">
        <v>41814</v>
      </c>
      <c r="C2607" s="379">
        <v>0.502</v>
      </c>
      <c r="D2607" s="379">
        <v>6.0000000000000001E-3</v>
      </c>
      <c r="E2607" s="379">
        <v>9.1111115452814515E-2</v>
      </c>
      <c r="F2607" s="379">
        <v>1.2657040201396616E-2</v>
      </c>
      <c r="G2607" s="379">
        <v>0.44077037777977374</v>
      </c>
      <c r="H2607" s="379">
        <v>1.1619999999999999</v>
      </c>
      <c r="I2607" s="382">
        <v>2.8999999999999998E-3</v>
      </c>
      <c r="J2607" s="379">
        <v>0.39779999999999999</v>
      </c>
      <c r="K2607" s="379">
        <v>0.1167</v>
      </c>
      <c r="L2607" s="3"/>
      <c r="M2607" s="3"/>
      <c r="N2607" s="3"/>
      <c r="O2607" s="3"/>
    </row>
    <row r="2608" spans="1:15">
      <c r="A2608" s="271">
        <v>17</v>
      </c>
      <c r="B2608" s="266">
        <v>41814</v>
      </c>
      <c r="C2608" s="379">
        <v>0.19600000000000001</v>
      </c>
      <c r="D2608" s="379">
        <v>3.0000000000000001E-3</v>
      </c>
      <c r="E2608" s="379">
        <v>0.14212663713448229</v>
      </c>
      <c r="F2608" s="379">
        <v>1.2482874394920719E-2</v>
      </c>
      <c r="G2608" s="379">
        <v>0.4393972824330955</v>
      </c>
      <c r="H2608" s="379">
        <v>0.78990000000000005</v>
      </c>
      <c r="I2608" s="382">
        <v>2E-3</v>
      </c>
      <c r="J2608" s="379">
        <v>0.64439999999999997</v>
      </c>
      <c r="K2608" s="379">
        <v>0.17180000000000001</v>
      </c>
      <c r="L2608" s="3"/>
      <c r="M2608" s="3"/>
      <c r="N2608" s="3"/>
      <c r="O2608" s="3"/>
    </row>
    <row r="2609" spans="1:15">
      <c r="A2609" s="271">
        <v>18</v>
      </c>
      <c r="B2609" s="266">
        <v>41814</v>
      </c>
      <c r="C2609" s="379">
        <v>0.19400000000000001</v>
      </c>
      <c r="D2609" s="379">
        <v>6.0000000000000001E-3</v>
      </c>
      <c r="E2609" s="379">
        <v>1.8459494093927838E-2</v>
      </c>
      <c r="F2609" s="379">
        <v>1.243433305895778E-2</v>
      </c>
      <c r="G2609" s="379">
        <v>0.33353449774513111</v>
      </c>
      <c r="H2609" s="379">
        <v>0.77270000000000005</v>
      </c>
      <c r="I2609" s="382">
        <v>1.1999999999999999E-3</v>
      </c>
      <c r="J2609" s="379">
        <v>0.46960000000000002</v>
      </c>
      <c r="K2609" s="379">
        <v>3.7719999999999997E-2</v>
      </c>
      <c r="L2609" s="3"/>
      <c r="M2609" s="3"/>
      <c r="N2609" s="3"/>
      <c r="O2609" s="3"/>
    </row>
    <row r="2610" spans="1:15">
      <c r="A2610" s="1">
        <v>2</v>
      </c>
      <c r="B2610" s="285">
        <v>41821</v>
      </c>
      <c r="C2610" s="379">
        <v>0.23300000000000001</v>
      </c>
      <c r="D2610" s="379">
        <v>2E-3</v>
      </c>
      <c r="E2610" s="379">
        <v>1.5982647993436953E-2</v>
      </c>
      <c r="F2610" s="379">
        <v>1.0291379244746346E-2</v>
      </c>
      <c r="G2610" s="379">
        <v>0.38436228463565114</v>
      </c>
      <c r="H2610" s="379">
        <v>0.78059999999999996</v>
      </c>
      <c r="I2610" s="382">
        <v>3.5999999999999999E-3</v>
      </c>
      <c r="J2610" s="379">
        <v>0.55630000000000002</v>
      </c>
      <c r="K2610" s="379">
        <v>5.7230000000000003E-2</v>
      </c>
      <c r="L2610" s="3"/>
      <c r="M2610" s="3"/>
      <c r="N2610" s="3"/>
      <c r="O2610" s="3"/>
    </row>
    <row r="2611" spans="1:15">
      <c r="A2611" s="271">
        <v>7</v>
      </c>
      <c r="B2611" s="285">
        <v>41821</v>
      </c>
      <c r="C2611" s="379">
        <v>0.49399999999999999</v>
      </c>
      <c r="D2611" s="379">
        <v>2E-3</v>
      </c>
      <c r="E2611" s="379">
        <v>8.4966735018061915E-2</v>
      </c>
      <c r="F2611" s="379">
        <v>9.0447253133090662E-3</v>
      </c>
      <c r="G2611" s="379">
        <v>0.41348932049635301</v>
      </c>
      <c r="H2611" s="379">
        <v>1.109</v>
      </c>
      <c r="I2611" s="382">
        <v>1.8E-3</v>
      </c>
      <c r="J2611" s="379">
        <v>0.27239999999999998</v>
      </c>
      <c r="K2611" s="379">
        <v>0.12230000000000001</v>
      </c>
      <c r="L2611" s="3"/>
      <c r="M2611" s="3"/>
      <c r="N2611" s="3"/>
      <c r="O2611" s="3"/>
    </row>
    <row r="2612" spans="1:15">
      <c r="A2612" s="271">
        <v>17</v>
      </c>
      <c r="B2612" s="285">
        <v>41821</v>
      </c>
      <c r="C2612" s="379">
        <v>0.19500000000000001</v>
      </c>
      <c r="D2612" s="379">
        <v>3.0000000000000001E-3</v>
      </c>
      <c r="E2612" s="379">
        <v>0.14746839434717393</v>
      </c>
      <c r="F2612" s="379">
        <v>8.5482733384298973E-3</v>
      </c>
      <c r="G2612" s="379">
        <v>0.40945534215057383</v>
      </c>
      <c r="H2612" s="379">
        <v>0.75280000000000002</v>
      </c>
      <c r="I2612" s="382">
        <v>4.0000000000000002E-4</v>
      </c>
      <c r="J2612" s="379">
        <v>0.60940000000000005</v>
      </c>
      <c r="K2612" s="379">
        <v>0.1888</v>
      </c>
      <c r="L2612" s="3"/>
      <c r="M2612" s="3"/>
      <c r="N2612" s="3"/>
      <c r="O2612" s="3"/>
    </row>
    <row r="2613" spans="1:15">
      <c r="A2613" s="271">
        <v>18</v>
      </c>
      <c r="B2613" s="285">
        <v>41821</v>
      </c>
      <c r="C2613" s="379">
        <v>0.19400000000000001</v>
      </c>
      <c r="D2613" s="379">
        <v>2E-3</v>
      </c>
      <c r="E2613" s="379">
        <v>1.0074705601165558E-2</v>
      </c>
      <c r="F2613" s="379">
        <v>8.6047105997705837E-3</v>
      </c>
      <c r="G2613" s="379">
        <v>0.30552910701179298</v>
      </c>
      <c r="H2613" s="379">
        <v>0.74180000000000001</v>
      </c>
      <c r="I2613" s="382">
        <v>5.0000000000000001E-4</v>
      </c>
      <c r="J2613" s="379">
        <v>0.3594</v>
      </c>
      <c r="K2613" s="379">
        <v>4.4859999999999997E-2</v>
      </c>
      <c r="L2613" s="3"/>
      <c r="M2613" s="3"/>
      <c r="N2613" s="3"/>
      <c r="O2613" s="3"/>
    </row>
    <row r="2614" spans="1:15">
      <c r="A2614" s="1">
        <v>2</v>
      </c>
      <c r="B2614" s="266">
        <v>41828</v>
      </c>
      <c r="C2614" s="379">
        <v>0.20200000000000001</v>
      </c>
      <c r="D2614" s="379">
        <v>7.0000000000000001E-3</v>
      </c>
      <c r="E2614" s="379">
        <v>2.2932356727542551E-2</v>
      </c>
      <c r="F2614" s="379">
        <v>1.223425557711523E-2</v>
      </c>
      <c r="G2614" s="379">
        <v>0.3920561914110367</v>
      </c>
      <c r="H2614" s="379">
        <v>0.75860000000000005</v>
      </c>
      <c r="I2614" s="382">
        <v>3.0999999999999999E-3</v>
      </c>
      <c r="J2614" s="379">
        <v>0.62009999999999998</v>
      </c>
      <c r="K2614" s="379">
        <v>6.8430000000000005E-2</v>
      </c>
      <c r="L2614" s="3"/>
      <c r="M2614" s="3"/>
      <c r="N2614" s="3"/>
      <c r="O2614" s="3"/>
    </row>
    <row r="2615" spans="1:15">
      <c r="A2615" s="271">
        <v>7</v>
      </c>
      <c r="B2615" s="266">
        <v>41828</v>
      </c>
      <c r="C2615" s="379">
        <v>0.45800000000000002</v>
      </c>
      <c r="D2615" s="379">
        <v>4.0000000000000001E-3</v>
      </c>
      <c r="E2615" s="379">
        <v>9.0696346305315298E-2</v>
      </c>
      <c r="F2615" s="379">
        <v>1.176775488034382E-2</v>
      </c>
      <c r="G2615" s="379">
        <v>0.40623833404527027</v>
      </c>
      <c r="H2615" s="379">
        <v>1.0740000000000001</v>
      </c>
      <c r="I2615" s="382">
        <v>1.6000000000000001E-3</v>
      </c>
      <c r="J2615" s="379">
        <v>0.30580000000000002</v>
      </c>
      <c r="K2615" s="379">
        <v>0.126</v>
      </c>
      <c r="L2615" s="3"/>
      <c r="M2615" s="3"/>
      <c r="N2615" s="3"/>
      <c r="O2615" s="3"/>
    </row>
    <row r="2616" spans="1:15">
      <c r="A2616" s="271">
        <v>17</v>
      </c>
      <c r="B2616" s="266">
        <v>41828</v>
      </c>
      <c r="C2616" s="379">
        <v>0.17699999999999999</v>
      </c>
      <c r="D2616" s="379">
        <v>7.0000000000000001E-3</v>
      </c>
      <c r="E2616" s="379">
        <v>0.19054093543593814</v>
      </c>
      <c r="F2616" s="379">
        <v>1.0988273846865048E-2</v>
      </c>
      <c r="G2616" s="379">
        <v>0.41881349315475497</v>
      </c>
      <c r="H2616" s="379">
        <v>0.74609999999999999</v>
      </c>
      <c r="I2616" s="382">
        <v>1E-3</v>
      </c>
      <c r="J2616" s="379">
        <v>0.59799999999999998</v>
      </c>
      <c r="K2616" s="379">
        <v>0.22509999999999999</v>
      </c>
      <c r="L2616" s="3"/>
      <c r="M2616" s="3"/>
      <c r="N2616" s="3"/>
      <c r="O2616" s="3"/>
    </row>
    <row r="2617" spans="1:15">
      <c r="A2617" s="271">
        <v>18</v>
      </c>
      <c r="B2617" s="266">
        <v>41828</v>
      </c>
      <c r="C2617" s="379">
        <v>0.17</v>
      </c>
      <c r="D2617" s="379">
        <v>6.0000000000000001E-3</v>
      </c>
      <c r="E2617" s="379">
        <v>5.9485236866531448E-2</v>
      </c>
      <c r="F2617" s="379">
        <v>1.0922349453836553E-2</v>
      </c>
      <c r="G2617" s="379">
        <v>0.30901420414541936</v>
      </c>
      <c r="H2617" s="379">
        <v>0.79220000000000002</v>
      </c>
      <c r="I2617" s="382">
        <v>5.0000000000000001E-4</v>
      </c>
      <c r="J2617" s="379">
        <v>0.59830000000000005</v>
      </c>
      <c r="K2617" s="379">
        <v>9.2910000000000006E-2</v>
      </c>
      <c r="L2617" s="3"/>
      <c r="M2617" s="3"/>
      <c r="N2617" s="3"/>
      <c r="O2617" s="3"/>
    </row>
    <row r="2618" spans="1:15">
      <c r="A2618" s="1">
        <v>2</v>
      </c>
      <c r="B2618" s="266">
        <v>41835</v>
      </c>
      <c r="C2618" s="379">
        <v>0.20300000000000001</v>
      </c>
      <c r="D2618" s="379">
        <v>0</v>
      </c>
      <c r="E2618" s="379">
        <v>1.9775808969604364E-2</v>
      </c>
      <c r="F2618" s="379">
        <v>1.2193642464161034E-2</v>
      </c>
      <c r="G2618" s="379">
        <v>0.35622828521367372</v>
      </c>
      <c r="H2618" s="379">
        <v>0.8528</v>
      </c>
      <c r="I2618" s="382">
        <v>4.8999999999999998E-3</v>
      </c>
      <c r="J2618" s="379">
        <v>0.61270000000000002</v>
      </c>
      <c r="K2618" s="379">
        <v>6.2960000000000002E-2</v>
      </c>
      <c r="L2618" s="3"/>
      <c r="M2618" s="3"/>
      <c r="N2618" s="3"/>
      <c r="O2618" s="3"/>
    </row>
    <row r="2619" spans="1:15">
      <c r="A2619" s="271">
        <v>7</v>
      </c>
      <c r="B2619" s="266">
        <v>41835</v>
      </c>
      <c r="C2619" s="379">
        <v>0.45800000000000002</v>
      </c>
      <c r="D2619" s="379">
        <v>1E-3</v>
      </c>
      <c r="E2619" s="379">
        <v>8.4549881037845151E-2</v>
      </c>
      <c r="F2619" s="379">
        <v>9.9915271221758459E-3</v>
      </c>
      <c r="G2619" s="379">
        <v>0.38804505366535735</v>
      </c>
      <c r="H2619" s="379">
        <v>1.171</v>
      </c>
      <c r="I2619" s="382">
        <v>3.7000000000000002E-3</v>
      </c>
      <c r="J2619" s="379">
        <v>0.31359999999999999</v>
      </c>
      <c r="K2619" s="379">
        <v>0.11119999999999999</v>
      </c>
      <c r="L2619" s="3"/>
      <c r="M2619" s="3"/>
      <c r="N2619" s="3"/>
      <c r="O2619" s="3"/>
    </row>
    <row r="2620" spans="1:15">
      <c r="A2620" s="271">
        <v>17</v>
      </c>
      <c r="B2620" s="266">
        <v>41835</v>
      </c>
      <c r="C2620" s="379">
        <v>0.17499999999999999</v>
      </c>
      <c r="D2620" s="379">
        <v>3.0000000000000001E-3</v>
      </c>
      <c r="E2620" s="379">
        <v>0.16509212295727474</v>
      </c>
      <c r="F2620" s="379">
        <v>9.5307013730665351E-3</v>
      </c>
      <c r="G2620" s="379">
        <v>0.36698570320937629</v>
      </c>
      <c r="H2620" s="379">
        <v>0.77810000000000001</v>
      </c>
      <c r="I2620" s="382">
        <v>2.8E-3</v>
      </c>
      <c r="J2620" s="379">
        <v>0.68100000000000005</v>
      </c>
      <c r="K2620" s="379">
        <v>0.2286</v>
      </c>
      <c r="L2620" s="3"/>
      <c r="M2620" s="3"/>
      <c r="N2620" s="3"/>
      <c r="O2620" s="3"/>
    </row>
    <row r="2621" spans="1:15">
      <c r="A2621" s="271">
        <v>18</v>
      </c>
      <c r="B2621" s="266">
        <v>41835</v>
      </c>
      <c r="C2621" s="379">
        <v>0.17</v>
      </c>
      <c r="D2621" s="379">
        <v>1E-3</v>
      </c>
      <c r="E2621" s="379">
        <v>5.7064665517180778E-2</v>
      </c>
      <c r="F2621" s="379">
        <v>9.3249091328606662E-3</v>
      </c>
      <c r="G2621" s="379">
        <v>0.30192031113910178</v>
      </c>
      <c r="H2621" s="379">
        <v>0.86899999999999999</v>
      </c>
      <c r="I2621" s="382">
        <v>2.2000000000000001E-3</v>
      </c>
      <c r="J2621" s="379">
        <v>0.67230000000000001</v>
      </c>
      <c r="K2621" s="379">
        <v>9.1700000000000004E-2</v>
      </c>
      <c r="L2621" s="3"/>
      <c r="M2621" s="3"/>
      <c r="N2621" s="3"/>
      <c r="O2621" s="3"/>
    </row>
    <row r="2622" spans="1:15">
      <c r="A2622" s="1">
        <v>2</v>
      </c>
      <c r="B2622" s="266">
        <v>41842</v>
      </c>
      <c r="C2622" s="379">
        <v>0.223</v>
      </c>
      <c r="D2622" s="379">
        <v>3.0000000000000001E-3</v>
      </c>
      <c r="E2622" s="379">
        <v>1.3597757551743209E-2</v>
      </c>
      <c r="F2622" s="379">
        <v>1.4096503547475877E-2</v>
      </c>
      <c r="G2622" s="379">
        <v>0.41637542726059174</v>
      </c>
      <c r="H2622" s="379">
        <v>0.82589999999999997</v>
      </c>
      <c r="I2622" s="382">
        <v>2.5999999999999999E-3</v>
      </c>
      <c r="J2622" s="379">
        <v>0.67320000000000002</v>
      </c>
      <c r="K2622" s="379">
        <v>5.7489999999999999E-2</v>
      </c>
      <c r="L2622" s="3"/>
      <c r="M2622" s="3"/>
      <c r="N2622" s="3"/>
      <c r="O2622" s="3"/>
    </row>
    <row r="2623" spans="1:15">
      <c r="A2623" s="271">
        <v>7</v>
      </c>
      <c r="B2623" s="266">
        <v>41842</v>
      </c>
      <c r="C2623" s="379">
        <v>0.47299999999999998</v>
      </c>
      <c r="D2623" s="379">
        <v>4.0000000000000001E-3</v>
      </c>
      <c r="E2623" s="379">
        <v>7.7813395056398046E-2</v>
      </c>
      <c r="F2623" s="379">
        <v>1.2491678302690292E-2</v>
      </c>
      <c r="G2623" s="379">
        <v>0.40893030476245884</v>
      </c>
      <c r="H2623" s="379">
        <v>1.1419999999999999</v>
      </c>
      <c r="I2623" s="382">
        <v>1.9E-3</v>
      </c>
      <c r="J2623" s="379">
        <v>0.28470000000000001</v>
      </c>
      <c r="K2623" s="379">
        <v>0.11799999999999999</v>
      </c>
      <c r="L2623" s="3"/>
      <c r="M2623" s="3"/>
      <c r="N2623" s="3"/>
      <c r="O2623" s="3"/>
    </row>
    <row r="2624" spans="1:15">
      <c r="A2624" s="271">
        <v>17</v>
      </c>
      <c r="B2624" s="266">
        <v>41842</v>
      </c>
      <c r="C2624" s="379">
        <v>0.2</v>
      </c>
      <c r="D2624" s="379">
        <v>3.0000000000000001E-3</v>
      </c>
      <c r="E2624" s="379">
        <v>0.19197460596683447</v>
      </c>
      <c r="F2624" s="379">
        <v>1.221096754537686E-2</v>
      </c>
      <c r="G2624" s="379">
        <v>0.44649262484664715</v>
      </c>
      <c r="H2624" s="379">
        <v>0.76490000000000002</v>
      </c>
      <c r="I2624" s="382">
        <v>-3.3999999999999998E-3</v>
      </c>
      <c r="J2624" s="379">
        <v>0.64100000000000001</v>
      </c>
      <c r="K2624" s="379">
        <v>0.23899999999999999</v>
      </c>
      <c r="L2624" s="3"/>
      <c r="M2624" s="3"/>
      <c r="N2624" s="3"/>
      <c r="O2624" s="3"/>
    </row>
    <row r="2625" spans="1:15">
      <c r="A2625" s="271">
        <v>18</v>
      </c>
      <c r="B2625" s="266">
        <v>41842</v>
      </c>
      <c r="C2625" s="379">
        <v>0.19800000000000001</v>
      </c>
      <c r="D2625" s="379">
        <v>4.0000000000000001E-3</v>
      </c>
      <c r="E2625" s="379">
        <v>1.8974346428760558E-2</v>
      </c>
      <c r="F2625" s="379">
        <v>1.1913034688676657E-2</v>
      </c>
      <c r="G2625" s="379">
        <v>0.32804109816863131</v>
      </c>
      <c r="H2625" s="379">
        <v>0.81789999999999996</v>
      </c>
      <c r="I2625" s="382">
        <v>8.0000000000000004E-4</v>
      </c>
      <c r="J2625" s="379">
        <v>0.54420000000000002</v>
      </c>
      <c r="K2625" s="379">
        <v>4.8250000000000001E-2</v>
      </c>
      <c r="L2625" s="3"/>
      <c r="M2625" s="3"/>
      <c r="N2625" s="3"/>
      <c r="O2625" s="3"/>
    </row>
    <row r="2626" spans="1:15">
      <c r="A2626" s="1">
        <v>2</v>
      </c>
      <c r="B2626" s="266">
        <v>41849</v>
      </c>
      <c r="C2626" s="379">
        <v>0.19800000000000001</v>
      </c>
      <c r="D2626" s="379">
        <v>5.0000000000000001E-3</v>
      </c>
      <c r="E2626" s="379">
        <v>2.2060617490757984E-2</v>
      </c>
      <c r="F2626" s="379">
        <v>1.5930855956055409E-2</v>
      </c>
      <c r="G2626" s="379">
        <v>0.3820807004182783</v>
      </c>
      <c r="H2626" s="379">
        <v>0.75309999999999999</v>
      </c>
      <c r="I2626" s="382">
        <v>-1.6999999999999999E-3</v>
      </c>
      <c r="J2626" s="379">
        <v>0.50370000000000004</v>
      </c>
      <c r="K2626" s="379">
        <v>5.0070000000000003E-2</v>
      </c>
      <c r="L2626" s="3"/>
      <c r="M2626" s="3"/>
      <c r="N2626" s="3"/>
      <c r="O2626" s="3"/>
    </row>
    <row r="2627" spans="1:15">
      <c r="A2627" s="271">
        <v>7</v>
      </c>
      <c r="B2627" s="266">
        <v>41849</v>
      </c>
      <c r="C2627" s="379">
        <v>0.438</v>
      </c>
      <c r="D2627" s="379">
        <v>3.0000000000000001E-3</v>
      </c>
      <c r="E2627" s="379">
        <v>9.160976392604013E-2</v>
      </c>
      <c r="F2627" s="379">
        <v>1.4460896604989977E-2</v>
      </c>
      <c r="G2627" s="379">
        <v>0.42995753123196434</v>
      </c>
      <c r="H2627" s="379">
        <v>1.121</v>
      </c>
      <c r="I2627" s="382">
        <v>-3.8E-3</v>
      </c>
      <c r="J2627" s="379">
        <v>0.308</v>
      </c>
      <c r="K2627" s="379">
        <v>0.1111</v>
      </c>
      <c r="L2627" s="3"/>
      <c r="M2627" s="3"/>
      <c r="N2627" s="3"/>
      <c r="O2627" s="3"/>
    </row>
    <row r="2628" spans="1:15">
      <c r="A2628" s="271">
        <v>17</v>
      </c>
      <c r="B2628" s="266">
        <v>41849</v>
      </c>
      <c r="C2628" s="379">
        <v>0.18</v>
      </c>
      <c r="D2628" s="379">
        <v>1E-3</v>
      </c>
      <c r="E2628" s="379">
        <v>0.19289635844226491</v>
      </c>
      <c r="F2628" s="379">
        <v>1.4403582002761536E-2</v>
      </c>
      <c r="G2628" s="379">
        <v>0.4437458135533428</v>
      </c>
      <c r="H2628" s="379">
        <v>0.76170000000000004</v>
      </c>
      <c r="I2628" s="382">
        <v>-4.1999999999999997E-3</v>
      </c>
      <c r="J2628" s="379">
        <v>0.70209999999999995</v>
      </c>
      <c r="K2628" s="379">
        <v>0.2392</v>
      </c>
      <c r="L2628" s="3"/>
      <c r="M2628" s="3"/>
      <c r="N2628" s="3"/>
      <c r="O2628" s="3"/>
    </row>
    <row r="2629" spans="1:15">
      <c r="A2629" s="271">
        <v>18</v>
      </c>
      <c r="B2629" s="266">
        <v>41849</v>
      </c>
      <c r="C2629" s="379">
        <v>0.17299999999999999</v>
      </c>
      <c r="D2629" s="379">
        <v>3.0000000000000001E-3</v>
      </c>
      <c r="E2629" s="379">
        <v>5.6450412900168959E-2</v>
      </c>
      <c r="F2629" s="379">
        <v>1.4318523810468976E-2</v>
      </c>
      <c r="G2629" s="379">
        <v>0.32557217480940531</v>
      </c>
      <c r="H2629" s="379">
        <v>0.81510000000000005</v>
      </c>
      <c r="I2629" s="382">
        <v>-4.5999999999999999E-3</v>
      </c>
      <c r="J2629" s="379">
        <v>0.79479999999999995</v>
      </c>
      <c r="K2629" s="379">
        <v>9.3429999999999999E-2</v>
      </c>
      <c r="L2629" s="3"/>
      <c r="M2629" s="3"/>
      <c r="N2629" s="3"/>
      <c r="O2629" s="3"/>
    </row>
    <row r="2630" spans="1:15">
      <c r="A2630" s="1">
        <v>2</v>
      </c>
      <c r="B2630" s="266">
        <v>41856</v>
      </c>
      <c r="C2630" s="379">
        <v>0.19600000000000001</v>
      </c>
      <c r="D2630" s="379">
        <v>2E-3</v>
      </c>
      <c r="E2630" s="379">
        <v>1.7632791838892267E-2</v>
      </c>
      <c r="F2630" s="379">
        <v>1.3404928019797896E-2</v>
      </c>
      <c r="G2630" s="379">
        <v>0.35884679390989555</v>
      </c>
      <c r="H2630" s="379">
        <v>0.83840000000000003</v>
      </c>
      <c r="I2630" s="382">
        <v>5.3E-3</v>
      </c>
      <c r="J2630" s="379">
        <v>0.505</v>
      </c>
      <c r="K2630" s="379">
        <v>6.3390000000000002E-2</v>
      </c>
      <c r="L2630" s="3"/>
      <c r="M2630" s="3"/>
      <c r="N2630" s="3"/>
      <c r="O2630" s="3"/>
    </row>
    <row r="2631" spans="1:15">
      <c r="A2631" s="271">
        <v>7</v>
      </c>
      <c r="B2631" s="266">
        <v>41856</v>
      </c>
      <c r="C2631" s="379">
        <v>0.13300000000000001</v>
      </c>
      <c r="D2631" s="379">
        <v>2E-3</v>
      </c>
      <c r="E2631" s="379">
        <v>7.5582040304915166E-2</v>
      </c>
      <c r="F2631" s="379">
        <v>1.0718918514664555E-2</v>
      </c>
      <c r="G2631" s="379">
        <v>0.38534195714819031</v>
      </c>
      <c r="H2631" s="379">
        <v>1.1519999999999999</v>
      </c>
      <c r="I2631" s="382">
        <v>3.5000000000000001E-3</v>
      </c>
      <c r="J2631" s="379">
        <v>0.30020000000000002</v>
      </c>
      <c r="K2631" s="379">
        <v>0.11</v>
      </c>
      <c r="L2631" s="3"/>
      <c r="M2631" s="3"/>
      <c r="N2631" s="3"/>
      <c r="O2631" s="3"/>
    </row>
    <row r="2632" spans="1:15">
      <c r="A2632" s="271">
        <v>17</v>
      </c>
      <c r="B2632" s="266">
        <v>41856</v>
      </c>
      <c r="C2632" s="379">
        <v>0.16800000000000001</v>
      </c>
      <c r="D2632" s="379">
        <v>3.0000000000000001E-3</v>
      </c>
      <c r="E2632" s="379">
        <v>0.20196759663588293</v>
      </c>
      <c r="F2632" s="379">
        <v>1.0996711969871308E-2</v>
      </c>
      <c r="G2632" s="379">
        <v>0.42640987386581714</v>
      </c>
      <c r="H2632" s="379">
        <v>0.80510000000000004</v>
      </c>
      <c r="I2632" s="382">
        <v>3.0999999999999999E-3</v>
      </c>
      <c r="J2632" s="379">
        <v>0.59</v>
      </c>
      <c r="K2632" s="379">
        <v>0.2452</v>
      </c>
      <c r="L2632" s="3"/>
      <c r="M2632" s="3"/>
      <c r="N2632" s="3"/>
      <c r="O2632" s="3"/>
    </row>
    <row r="2633" spans="1:15">
      <c r="A2633" s="271">
        <v>18</v>
      </c>
      <c r="B2633" s="266">
        <v>41856</v>
      </c>
      <c r="C2633" s="379">
        <v>0.16200000000000001</v>
      </c>
      <c r="D2633" s="379">
        <v>2E-3</v>
      </c>
      <c r="E2633" s="379">
        <v>5.7306928965964982E-2</v>
      </c>
      <c r="F2633" s="379">
        <v>1.087900754350731E-2</v>
      </c>
      <c r="G2633" s="379">
        <v>0.2947892806789969</v>
      </c>
      <c r="H2633" s="379">
        <v>0.88200000000000001</v>
      </c>
      <c r="I2633" s="382">
        <v>8.6E-3</v>
      </c>
      <c r="J2633" s="379">
        <v>0.62380000000000002</v>
      </c>
      <c r="K2633" s="379">
        <v>9.9760000000000001E-2</v>
      </c>
      <c r="L2633" s="3"/>
      <c r="M2633" s="3"/>
      <c r="N2633" s="3"/>
      <c r="O2633" s="3"/>
    </row>
    <row r="2634" spans="1:15">
      <c r="A2634" s="1">
        <v>2</v>
      </c>
      <c r="B2634" s="266">
        <v>41863</v>
      </c>
      <c r="C2634" s="379">
        <v>0.19600000000000001</v>
      </c>
      <c r="D2634" s="379">
        <v>4.0000000000000001E-3</v>
      </c>
      <c r="E2634" s="379">
        <v>2.0520374569345235E-2</v>
      </c>
      <c r="F2634" s="379">
        <v>7.7420023567119634E-3</v>
      </c>
      <c r="G2634" s="379">
        <v>0.38750130406506261</v>
      </c>
      <c r="H2634" s="379">
        <v>0.84960000000000002</v>
      </c>
      <c r="I2634" s="382">
        <v>1.5E-3</v>
      </c>
      <c r="J2634" s="379">
        <v>0.55669999999999997</v>
      </c>
      <c r="K2634" s="379">
        <v>4.6469999999999997E-2</v>
      </c>
      <c r="L2634" s="3"/>
      <c r="M2634" s="3"/>
      <c r="N2634" s="3"/>
      <c r="O2634" s="3"/>
    </row>
    <row r="2635" spans="1:15">
      <c r="A2635" s="271">
        <v>7</v>
      </c>
      <c r="B2635" s="266">
        <v>41863</v>
      </c>
      <c r="C2635" s="379">
        <v>0.436</v>
      </c>
      <c r="D2635" s="379">
        <v>5.0000000000000001E-3</v>
      </c>
      <c r="E2635" s="379">
        <v>7.9340195027761504E-2</v>
      </c>
      <c r="F2635" s="379">
        <v>6.1724430720448385E-3</v>
      </c>
      <c r="G2635" s="379">
        <v>0.42077618890242025</v>
      </c>
      <c r="H2635" s="379">
        <v>1.19</v>
      </c>
      <c r="I2635" s="382">
        <v>5.0000000000000001E-4</v>
      </c>
      <c r="J2635" s="379">
        <v>0.28549999999999998</v>
      </c>
      <c r="K2635" s="379">
        <v>0.10879999999999999</v>
      </c>
      <c r="L2635" s="3"/>
      <c r="M2635" s="3"/>
      <c r="N2635" s="3"/>
      <c r="O2635" s="3"/>
    </row>
    <row r="2636" spans="1:15">
      <c r="A2636" s="271">
        <v>17</v>
      </c>
      <c r="B2636" s="266">
        <v>41863</v>
      </c>
      <c r="C2636" s="379">
        <v>0.16800000000000001</v>
      </c>
      <c r="D2636" s="379">
        <v>5.0000000000000001E-3</v>
      </c>
      <c r="E2636" s="379">
        <v>0.2197808945650096</v>
      </c>
      <c r="F2636" s="379">
        <v>5.9604611356711724E-3</v>
      </c>
      <c r="G2636" s="379">
        <v>0.44973239383563718</v>
      </c>
      <c r="H2636" s="379">
        <v>0.81459999999999999</v>
      </c>
      <c r="I2636" s="382">
        <v>4.0000000000000002E-4</v>
      </c>
      <c r="J2636" s="379">
        <v>0.60629999999999995</v>
      </c>
      <c r="K2636" s="379">
        <v>0.25419999999999998</v>
      </c>
      <c r="L2636" s="3"/>
      <c r="M2636" s="3"/>
      <c r="N2636" s="3"/>
      <c r="O2636" s="3"/>
    </row>
    <row r="2637" spans="1:15">
      <c r="A2637" s="271">
        <v>18</v>
      </c>
      <c r="B2637" s="266">
        <v>41863</v>
      </c>
      <c r="C2637" s="379">
        <v>0.16800000000000001</v>
      </c>
      <c r="D2637" s="379">
        <v>5.0000000000000001E-3</v>
      </c>
      <c r="E2637" s="379">
        <v>5.2373688348696566E-2</v>
      </c>
      <c r="F2637" s="379">
        <v>6.4487843012231054E-3</v>
      </c>
      <c r="G2637" s="379">
        <v>0.33108297981210455</v>
      </c>
      <c r="H2637" s="379">
        <v>0.88300000000000001</v>
      </c>
      <c r="I2637" s="382">
        <v>2.9999999999999997E-4</v>
      </c>
      <c r="J2637" s="379">
        <v>0.65280000000000005</v>
      </c>
      <c r="K2637" s="379">
        <v>8.3000000000000004E-2</v>
      </c>
      <c r="L2637" s="3"/>
      <c r="M2637" s="3"/>
      <c r="N2637" s="3"/>
      <c r="O2637" s="3"/>
    </row>
    <row r="2638" spans="1:15">
      <c r="A2638" s="1">
        <v>2</v>
      </c>
      <c r="B2638" s="266">
        <v>41870</v>
      </c>
      <c r="C2638" s="379">
        <v>0.186</v>
      </c>
      <c r="D2638" s="379">
        <v>3.0000000000000001E-3</v>
      </c>
      <c r="E2638" s="379">
        <v>1.8834964603810019E-2</v>
      </c>
      <c r="F2638" s="379">
        <v>1.1597460826534125E-2</v>
      </c>
      <c r="G2638" s="379">
        <v>0.39036109147110531</v>
      </c>
      <c r="H2638" s="379">
        <v>0.86909999999999998</v>
      </c>
      <c r="I2638" s="382">
        <v>2.7000000000000001E-3</v>
      </c>
      <c r="J2638" s="379">
        <v>0.54310000000000003</v>
      </c>
      <c r="K2638" s="379">
        <v>5.0209999999999998E-2</v>
      </c>
      <c r="L2638" s="3"/>
      <c r="M2638" s="3"/>
      <c r="N2638" s="3"/>
      <c r="O2638" s="3"/>
    </row>
    <row r="2639" spans="1:15">
      <c r="A2639" s="271">
        <v>7</v>
      </c>
      <c r="B2639" s="266">
        <v>41870</v>
      </c>
      <c r="C2639" s="379">
        <v>0.41799999999999998</v>
      </c>
      <c r="D2639" s="379">
        <v>5.0000000000000001E-3</v>
      </c>
      <c r="E2639" s="379">
        <v>7.6542637089145424E-2</v>
      </c>
      <c r="F2639" s="379">
        <v>9.8470234265034106E-3</v>
      </c>
      <c r="G2639" s="379">
        <v>0.44651592032193083</v>
      </c>
      <c r="H2639" s="379">
        <v>1.1970000000000001</v>
      </c>
      <c r="I2639" s="382">
        <v>6.9999999999999999E-4</v>
      </c>
      <c r="J2639" s="379">
        <v>0.33660000000000001</v>
      </c>
      <c r="K2639" s="379">
        <v>0.11219999999999999</v>
      </c>
      <c r="L2639" s="3"/>
      <c r="M2639" s="3"/>
      <c r="N2639" s="3"/>
      <c r="O2639" s="3"/>
    </row>
    <row r="2640" spans="1:15">
      <c r="A2640" s="271">
        <v>17</v>
      </c>
      <c r="B2640" s="266">
        <v>41870</v>
      </c>
      <c r="C2640" s="379">
        <v>0.159</v>
      </c>
      <c r="D2640" s="379">
        <v>1E-3</v>
      </c>
      <c r="E2640" s="379">
        <v>0.21393421025055609</v>
      </c>
      <c r="F2640" s="379" t="s">
        <v>188</v>
      </c>
      <c r="G2640" s="379">
        <v>0.46032165905154926</v>
      </c>
      <c r="H2640" s="379">
        <v>0.81620000000000004</v>
      </c>
      <c r="I2640" s="382">
        <v>1.1999999999999999E-3</v>
      </c>
      <c r="J2640" s="379">
        <v>0.65739999999999998</v>
      </c>
      <c r="K2640" s="379">
        <v>0.2452</v>
      </c>
      <c r="L2640" s="3"/>
      <c r="M2640" s="3"/>
      <c r="N2640" s="3"/>
      <c r="O2640" s="3"/>
    </row>
    <row r="2641" spans="1:15">
      <c r="A2641" s="271">
        <v>18</v>
      </c>
      <c r="B2641" s="266">
        <v>41870</v>
      </c>
      <c r="C2641" s="379">
        <v>0.154</v>
      </c>
      <c r="D2641" s="379">
        <v>4.0000000000000001E-3</v>
      </c>
      <c r="E2641" s="379">
        <v>2.6386483296591594E-2</v>
      </c>
      <c r="F2641" s="379">
        <v>9.6385047014510665E-3</v>
      </c>
      <c r="G2641" s="379">
        <v>0.32375137239399249</v>
      </c>
      <c r="H2641" s="379">
        <v>0.81100000000000005</v>
      </c>
      <c r="I2641" s="382">
        <v>4.0000000000000002E-4</v>
      </c>
      <c r="J2641" s="379">
        <v>0.54290000000000005</v>
      </c>
      <c r="K2641" s="379">
        <v>5.6140000000000002E-2</v>
      </c>
      <c r="L2641" s="3"/>
      <c r="M2641" s="3"/>
      <c r="N2641" s="3"/>
      <c r="O2641" s="3"/>
    </row>
    <row r="2642" spans="1:15">
      <c r="A2642" s="1">
        <v>2</v>
      </c>
      <c r="B2642" s="266">
        <v>41877</v>
      </c>
      <c r="C2642" s="379"/>
      <c r="D2642" s="379">
        <v>0</v>
      </c>
      <c r="E2642" s="379">
        <v>2.0970644391306057E-2</v>
      </c>
      <c r="F2642" s="379">
        <v>1.3489068725450647E-2</v>
      </c>
      <c r="G2642" s="379">
        <v>0.37559124203179789</v>
      </c>
      <c r="H2642" s="379">
        <v>0.75700000000000001</v>
      </c>
      <c r="I2642" s="382">
        <v>3.0000000000000001E-3</v>
      </c>
      <c r="J2642" s="379">
        <v>0.56069999999999998</v>
      </c>
      <c r="K2642" s="379">
        <v>5.1429999999999997E-2</v>
      </c>
      <c r="L2642" s="3"/>
      <c r="M2642" s="3"/>
      <c r="N2642" s="3"/>
      <c r="O2642" s="3"/>
    </row>
    <row r="2643" spans="1:15">
      <c r="A2643" s="271">
        <v>7</v>
      </c>
      <c r="B2643" s="266">
        <v>41877</v>
      </c>
      <c r="C2643" s="379">
        <v>0.39800000000000002</v>
      </c>
      <c r="D2643" s="379">
        <v>1E-3</v>
      </c>
      <c r="E2643" s="379">
        <v>7.841449908433977E-2</v>
      </c>
      <c r="F2643" s="379">
        <v>1.2214070607796069E-2</v>
      </c>
      <c r="G2643" s="379">
        <v>0.42212801058935678</v>
      </c>
      <c r="H2643" s="379">
        <v>1.091</v>
      </c>
      <c r="I2643" s="382">
        <v>2.3E-3</v>
      </c>
      <c r="J2643" s="379">
        <v>0.29409999999999997</v>
      </c>
      <c r="K2643" s="379">
        <v>0.1017</v>
      </c>
      <c r="L2643" s="3"/>
      <c r="M2643" s="3"/>
      <c r="N2643" s="3"/>
      <c r="O2643" s="3"/>
    </row>
    <row r="2644" spans="1:15">
      <c r="A2644" s="271">
        <v>17</v>
      </c>
      <c r="B2644" s="266">
        <v>41877</v>
      </c>
      <c r="C2644" s="379">
        <v>0.151</v>
      </c>
      <c r="D2644" s="379">
        <v>1E-3</v>
      </c>
      <c r="E2644" s="379">
        <v>0.22961396872756001</v>
      </c>
      <c r="F2644" s="379">
        <v>1.1856763855287219E-2</v>
      </c>
      <c r="G2644" s="379">
        <v>0.42072848554377057</v>
      </c>
      <c r="H2644" s="379">
        <v>0.77170000000000005</v>
      </c>
      <c r="I2644" s="382">
        <v>2.7000000000000001E-3</v>
      </c>
      <c r="J2644" s="379">
        <v>0.55679999999999996</v>
      </c>
      <c r="K2644" s="379">
        <v>0.27310000000000001</v>
      </c>
      <c r="L2644" s="3"/>
      <c r="M2644" s="3"/>
      <c r="N2644" s="3"/>
      <c r="O2644" s="3"/>
    </row>
    <row r="2645" spans="1:15">
      <c r="A2645" s="271">
        <v>18</v>
      </c>
      <c r="B2645" s="266">
        <v>41877</v>
      </c>
      <c r="C2645" s="379">
        <v>0.14499999999999999</v>
      </c>
      <c r="D2645" s="379">
        <v>0</v>
      </c>
      <c r="E2645" s="379">
        <v>3.1285957415485358E-2</v>
      </c>
      <c r="F2645" s="379">
        <v>1.1664645157878512E-2</v>
      </c>
      <c r="G2645" s="379">
        <v>0.27677324859810876</v>
      </c>
      <c r="H2645" s="379">
        <v>0.74760000000000004</v>
      </c>
      <c r="I2645" s="382">
        <v>2.2000000000000001E-3</v>
      </c>
      <c r="J2645" s="379">
        <v>0.44180000000000003</v>
      </c>
      <c r="K2645" s="379">
        <v>6.1719999999999997E-2</v>
      </c>
      <c r="L2645" s="3"/>
      <c r="M2645" s="3"/>
      <c r="N2645" s="3"/>
      <c r="O2645" s="3"/>
    </row>
    <row r="2646" spans="1:15">
      <c r="A2646" s="1">
        <v>2</v>
      </c>
      <c r="B2646" s="266">
        <v>41884</v>
      </c>
      <c r="C2646" s="379">
        <v>0.17299999999999999</v>
      </c>
      <c r="D2646" s="379">
        <v>2E-3</v>
      </c>
      <c r="E2646" s="379">
        <v>2.1875556483872495E-2</v>
      </c>
      <c r="F2646" s="379">
        <v>1.1413729467133609E-2</v>
      </c>
      <c r="G2646" s="379">
        <v>0.37906655903801523</v>
      </c>
      <c r="H2646" s="379">
        <v>0.85309999999999997</v>
      </c>
      <c r="I2646" s="382">
        <v>4.7000000000000002E-3</v>
      </c>
      <c r="J2646" s="379">
        <v>0.62560000000000004</v>
      </c>
      <c r="K2646" s="379">
        <v>6.0380000000000003E-2</v>
      </c>
      <c r="L2646" s="3"/>
      <c r="M2646" s="3"/>
      <c r="N2646" s="3"/>
      <c r="O2646" s="3"/>
    </row>
    <row r="2647" spans="1:15">
      <c r="A2647" s="271">
        <v>7</v>
      </c>
      <c r="B2647" s="266">
        <v>41884</v>
      </c>
      <c r="C2647" s="379">
        <v>0.39800000000000002</v>
      </c>
      <c r="D2647" s="379">
        <v>2E-3</v>
      </c>
      <c r="E2647" s="379">
        <v>6.9938758155188477E-2</v>
      </c>
      <c r="F2647" s="379">
        <v>1.0462477643217399E-2</v>
      </c>
      <c r="G2647" s="379">
        <v>0.41781316708458804</v>
      </c>
      <c r="H2647" s="379">
        <v>1.125</v>
      </c>
      <c r="I2647" s="382">
        <v>2.8E-3</v>
      </c>
      <c r="J2647" s="379">
        <v>0.38519999999999999</v>
      </c>
      <c r="K2647" s="379">
        <v>0.1022</v>
      </c>
      <c r="L2647" s="3"/>
      <c r="M2647" s="3"/>
      <c r="N2647" s="3"/>
      <c r="O2647" s="265"/>
    </row>
    <row r="2648" spans="1:15">
      <c r="A2648" s="271">
        <v>17</v>
      </c>
      <c r="B2648" s="266">
        <v>41884</v>
      </c>
      <c r="C2648" s="379">
        <v>0.14799999999999999</v>
      </c>
      <c r="D2648" s="379">
        <v>1E-3</v>
      </c>
      <c r="E2648" s="379">
        <v>0.24798817991808164</v>
      </c>
      <c r="F2648" s="379">
        <v>1.0121765420785179E-2</v>
      </c>
      <c r="G2648" s="379">
        <v>0.44129594916330528</v>
      </c>
      <c r="H2648" s="379">
        <v>0.81179999999999997</v>
      </c>
      <c r="I2648" s="382">
        <v>2.3E-3</v>
      </c>
      <c r="J2648" s="379">
        <v>0.72750000000000004</v>
      </c>
      <c r="K2648" s="379">
        <v>0.2848</v>
      </c>
      <c r="L2648" s="3"/>
      <c r="M2648" s="3"/>
      <c r="N2648" s="3"/>
      <c r="O2648" s="3"/>
    </row>
    <row r="2649" spans="1:15">
      <c r="A2649" s="271">
        <v>18</v>
      </c>
      <c r="B2649" s="266">
        <v>41884</v>
      </c>
      <c r="C2649" s="379">
        <v>0.14499999999999999</v>
      </c>
      <c r="D2649" s="379">
        <v>2E-3</v>
      </c>
      <c r="E2649" s="379">
        <v>5.8870949671172033E-2</v>
      </c>
      <c r="F2649" s="379">
        <v>9.958929555670723E-3</v>
      </c>
      <c r="G2649" s="379">
        <v>0.30013146099857052</v>
      </c>
      <c r="H2649" s="379">
        <v>0.85070000000000001</v>
      </c>
      <c r="I2649" s="382">
        <v>2.3E-3</v>
      </c>
      <c r="J2649" s="379">
        <v>0.81679999999999997</v>
      </c>
      <c r="K2649" s="379">
        <v>0.1096</v>
      </c>
      <c r="L2649" s="3"/>
      <c r="M2649" s="3"/>
      <c r="N2649" s="3"/>
      <c r="O2649" s="3"/>
    </row>
    <row r="2650" spans="1:15">
      <c r="A2650" s="1">
        <v>2</v>
      </c>
      <c r="B2650" s="266">
        <v>41891</v>
      </c>
      <c r="C2650" s="379">
        <v>0.191</v>
      </c>
      <c r="D2650" s="379">
        <v>4.0000000000000001E-3</v>
      </c>
      <c r="E2650" s="379">
        <v>1.4677374390062085E-2</v>
      </c>
      <c r="F2650" s="379">
        <v>1.1975124546920596E-2</v>
      </c>
      <c r="G2650" s="379">
        <v>0.37033255872344673</v>
      </c>
      <c r="H2650" s="379">
        <v>0.82120000000000004</v>
      </c>
      <c r="I2650" s="382">
        <v>3.5000000000000001E-3</v>
      </c>
      <c r="J2650" s="379">
        <v>0.752</v>
      </c>
      <c r="K2650" s="379">
        <v>5.4730000000000001E-2</v>
      </c>
      <c r="L2650" s="3"/>
      <c r="M2650" s="3"/>
      <c r="N2650" s="3"/>
      <c r="O2650" s="3"/>
    </row>
    <row r="2651" spans="1:15">
      <c r="A2651" s="271">
        <v>7</v>
      </c>
      <c r="B2651" s="266">
        <v>41891</v>
      </c>
      <c r="C2651" s="379">
        <v>0.40600000000000003</v>
      </c>
      <c r="D2651" s="379">
        <v>2E-3</v>
      </c>
      <c r="E2651" s="379">
        <v>6.5364199732178316E-2</v>
      </c>
      <c r="F2651" s="379">
        <v>1.0513432965264514E-2</v>
      </c>
      <c r="G2651" s="379">
        <v>0.42020185500338181</v>
      </c>
      <c r="H2651" s="379">
        <v>1.1679999999999999</v>
      </c>
      <c r="I2651" s="382">
        <v>2.2000000000000001E-3</v>
      </c>
      <c r="J2651" s="379">
        <v>0.41399999999999998</v>
      </c>
      <c r="K2651" s="379">
        <v>9.4270000000000007E-2</v>
      </c>
      <c r="L2651" s="3"/>
      <c r="M2651" s="3"/>
      <c r="N2651" s="3"/>
      <c r="O2651" s="3"/>
    </row>
    <row r="2652" spans="1:15">
      <c r="A2652" s="271">
        <v>17</v>
      </c>
      <c r="B2652" s="266">
        <v>41891</v>
      </c>
      <c r="C2652" s="379">
        <v>0.153</v>
      </c>
      <c r="D2652" s="379">
        <v>1E-3</v>
      </c>
      <c r="E2652" s="379">
        <v>0.2221229139766327</v>
      </c>
      <c r="F2652" s="379">
        <v>1.0298399255872599E-2</v>
      </c>
      <c r="G2652" s="379">
        <v>0.44938926208423619</v>
      </c>
      <c r="H2652" s="379">
        <v>0.79949999999999999</v>
      </c>
      <c r="I2652" s="382">
        <v>1.8E-3</v>
      </c>
      <c r="J2652" s="379">
        <v>0.90529999999999999</v>
      </c>
      <c r="K2652" s="379">
        <v>0.25640000000000002</v>
      </c>
      <c r="L2652" s="3"/>
      <c r="M2652" s="3"/>
      <c r="N2652" s="3"/>
      <c r="O2652" s="3"/>
    </row>
    <row r="2653" spans="1:15">
      <c r="A2653" s="271">
        <v>18</v>
      </c>
      <c r="B2653" s="266">
        <v>41891</v>
      </c>
      <c r="C2653" s="379">
        <v>0.152</v>
      </c>
      <c r="D2653" s="379">
        <v>1E-3</v>
      </c>
      <c r="E2653" s="379">
        <v>1.982626455165756E-2</v>
      </c>
      <c r="F2653" s="379">
        <v>9.8580424775704736E-3</v>
      </c>
      <c r="G2653" s="379">
        <v>0.28582555977132601</v>
      </c>
      <c r="H2653" s="379">
        <v>0.7893</v>
      </c>
      <c r="I2653" s="382">
        <v>1.2999999999999999E-3</v>
      </c>
      <c r="J2653" s="379">
        <v>0.75060000000000004</v>
      </c>
      <c r="K2653" s="379">
        <v>5.4170000000000003E-2</v>
      </c>
      <c r="L2653" s="3"/>
      <c r="M2653" s="3"/>
      <c r="N2653" s="3"/>
      <c r="O2653" s="3"/>
    </row>
    <row r="2654" spans="1:15">
      <c r="A2654" s="1">
        <v>2</v>
      </c>
      <c r="B2654" s="266">
        <v>41898</v>
      </c>
      <c r="C2654" s="379">
        <v>0.17299999999999999</v>
      </c>
      <c r="D2654" s="379">
        <v>5.0000000000000001E-3</v>
      </c>
      <c r="E2654" s="379">
        <v>1.7762634465166006E-2</v>
      </c>
      <c r="F2654" s="379">
        <v>1.2554584054432792E-2</v>
      </c>
      <c r="G2654" s="379">
        <v>0.35246150796339754</v>
      </c>
      <c r="H2654" s="379">
        <v>0.88519999999999999</v>
      </c>
      <c r="I2654" s="382">
        <v>4.1999999999999997E-3</v>
      </c>
      <c r="J2654" s="379">
        <v>0.5605</v>
      </c>
      <c r="K2654" s="379">
        <v>5.6390000000000003E-2</v>
      </c>
      <c r="L2654" s="3"/>
      <c r="M2654" s="3"/>
      <c r="N2654" s="3"/>
      <c r="O2654" s="3"/>
    </row>
    <row r="2655" spans="1:15">
      <c r="A2655" s="271">
        <v>7</v>
      </c>
      <c r="B2655" s="266">
        <v>41898</v>
      </c>
      <c r="C2655" s="379">
        <v>0.38300000000000001</v>
      </c>
      <c r="D2655" s="379">
        <v>8.0000000000000002E-3</v>
      </c>
      <c r="E2655" s="379">
        <v>5.1154432985588319E-2</v>
      </c>
      <c r="F2655" s="379">
        <v>1.1261475532073292E-2</v>
      </c>
      <c r="G2655" s="379">
        <v>0.34604346008429604</v>
      </c>
      <c r="H2655" s="379">
        <v>1.1870000000000001</v>
      </c>
      <c r="I2655" s="382">
        <v>3.0000000000000001E-3</v>
      </c>
      <c r="J2655" s="379">
        <v>0.31830000000000003</v>
      </c>
      <c r="K2655" s="379">
        <v>8.9289999999999994E-2</v>
      </c>
      <c r="L2655" s="3"/>
      <c r="M2655" s="3"/>
      <c r="N2655" s="3"/>
      <c r="O2655" s="3" t="s">
        <v>225</v>
      </c>
    </row>
    <row r="2656" spans="1:15">
      <c r="A2656" s="271">
        <v>17</v>
      </c>
      <c r="B2656" s="266">
        <v>41898</v>
      </c>
      <c r="C2656" s="379">
        <v>0.14699999999999999</v>
      </c>
      <c r="D2656" s="379">
        <v>0.01</v>
      </c>
      <c r="E2656" s="379">
        <v>0.2363674590704114</v>
      </c>
      <c r="F2656" s="379">
        <v>1.8262884032883508E-2</v>
      </c>
      <c r="G2656" s="379">
        <v>0.43824257758542151</v>
      </c>
      <c r="H2656" s="379">
        <v>0.82799999999999996</v>
      </c>
      <c r="I2656" s="382">
        <v>3.3999999999999998E-3</v>
      </c>
      <c r="J2656" s="379">
        <v>0.62439999999999996</v>
      </c>
      <c r="K2656" s="379">
        <v>0.30930000000000002</v>
      </c>
      <c r="L2656" s="3"/>
      <c r="M2656" s="3"/>
      <c r="N2656" s="3"/>
      <c r="O2656" s="3"/>
    </row>
    <row r="2657" spans="1:15">
      <c r="A2657" s="271">
        <v>18</v>
      </c>
      <c r="B2657" s="266">
        <v>41898</v>
      </c>
      <c r="C2657" s="379">
        <v>0.14099999999999999</v>
      </c>
      <c r="D2657" s="379">
        <v>5.0000000000000001E-3</v>
      </c>
      <c r="E2657" s="379">
        <v>6.5780396984075576E-2</v>
      </c>
      <c r="F2657" s="379">
        <v>1.1077844640712445E-2</v>
      </c>
      <c r="G2657" s="379">
        <v>0.32535642346630339</v>
      </c>
      <c r="H2657" s="379">
        <v>0.89780000000000004</v>
      </c>
      <c r="I2657" s="382">
        <v>2.3E-3</v>
      </c>
      <c r="J2657" s="379">
        <v>0.75409999999999999</v>
      </c>
      <c r="K2657" s="379">
        <v>0.1106</v>
      </c>
      <c r="L2657" s="3"/>
      <c r="M2657" s="3"/>
      <c r="N2657" s="3"/>
      <c r="O2657" s="3"/>
    </row>
    <row r="2658" spans="1:15">
      <c r="A2658" s="1">
        <v>2</v>
      </c>
      <c r="B2658" s="266">
        <v>41905</v>
      </c>
      <c r="C2658" s="379">
        <v>0.16</v>
      </c>
      <c r="D2658" s="379">
        <v>1E-3</v>
      </c>
      <c r="E2658" s="379">
        <v>1.869393584336795E-2</v>
      </c>
      <c r="F2658" s="379">
        <v>1.1975843487076976E-2</v>
      </c>
      <c r="G2658" s="379">
        <v>0.35969258545940302</v>
      </c>
      <c r="H2658" s="379">
        <v>0.80159999999999998</v>
      </c>
      <c r="I2658" s="382">
        <v>4.7999999999999996E-3</v>
      </c>
      <c r="J2658" s="379">
        <v>0.50580000000000003</v>
      </c>
      <c r="K2658" s="379">
        <v>5.5870000000000003E-2</v>
      </c>
      <c r="L2658" s="3"/>
      <c r="M2658" s="3"/>
      <c r="N2658" s="3"/>
      <c r="O2658" s="3"/>
    </row>
    <row r="2659" spans="1:15">
      <c r="A2659" s="271">
        <v>7</v>
      </c>
      <c r="B2659" s="262">
        <v>41905</v>
      </c>
      <c r="C2659" s="384">
        <v>0.36599999999999999</v>
      </c>
      <c r="D2659" s="384">
        <v>1E-3</v>
      </c>
      <c r="E2659" s="384">
        <v>6.3931425995262012E-2</v>
      </c>
      <c r="F2659" s="384">
        <v>1.041348278090581E-2</v>
      </c>
      <c r="G2659" s="384">
        <v>0.41645709084514165</v>
      </c>
      <c r="H2659" s="384">
        <v>1.1639999999999999</v>
      </c>
      <c r="I2659" s="384">
        <v>2.7000000000000001E-3</v>
      </c>
      <c r="J2659" s="384">
        <v>0.36899999999999999</v>
      </c>
      <c r="K2659" s="384">
        <v>0.1014</v>
      </c>
      <c r="L2659" s="3"/>
      <c r="M2659" s="3"/>
      <c r="N2659" s="3"/>
      <c r="O2659" s="3"/>
    </row>
    <row r="2660" spans="1:15">
      <c r="A2660" s="271">
        <v>17</v>
      </c>
      <c r="B2660" s="262">
        <v>41905</v>
      </c>
      <c r="C2660" s="384">
        <v>0.17399999999999999</v>
      </c>
      <c r="D2660" s="384">
        <v>2E-3</v>
      </c>
      <c r="E2660" s="384">
        <v>0.24891795520370635</v>
      </c>
      <c r="F2660" s="384">
        <v>1.0770910621300304E-2</v>
      </c>
      <c r="G2660" s="384">
        <v>0.44790532207776862</v>
      </c>
      <c r="H2660" s="384">
        <v>0.73170000000000002</v>
      </c>
      <c r="I2660" s="384">
        <v>3.5999999999999999E-3</v>
      </c>
      <c r="J2660" s="384">
        <v>0.5948</v>
      </c>
      <c r="K2660" s="384">
        <v>0.28070000000000001</v>
      </c>
      <c r="L2660" s="3"/>
      <c r="M2660" s="3"/>
      <c r="N2660" s="3"/>
      <c r="O2660" s="3"/>
    </row>
    <row r="2661" spans="1:15">
      <c r="A2661" s="271">
        <v>18</v>
      </c>
      <c r="B2661" s="262">
        <v>41905</v>
      </c>
      <c r="C2661" s="384">
        <v>0.13100000000000001</v>
      </c>
      <c r="D2661" s="384">
        <v>3.0000000000000001E-3</v>
      </c>
      <c r="E2661" s="384">
        <v>4.1548385860374466E-2</v>
      </c>
      <c r="F2661" s="384">
        <v>1.0314746574219782E-2</v>
      </c>
      <c r="G2661" s="384">
        <v>0.2928165152021836</v>
      </c>
      <c r="H2661" s="384">
        <v>0.73939999999999995</v>
      </c>
      <c r="I2661" s="384">
        <v>2.0999999999999999E-3</v>
      </c>
      <c r="J2661" s="384">
        <v>0.57379999999999998</v>
      </c>
      <c r="K2661" s="384">
        <v>7.8060000000000004E-2</v>
      </c>
      <c r="L2661" s="3"/>
      <c r="M2661" s="3"/>
      <c r="N2661" s="3"/>
      <c r="O2661" s="3"/>
    </row>
    <row r="2662" spans="1:15">
      <c r="A2662" s="1">
        <v>2</v>
      </c>
      <c r="B2662" s="266">
        <v>41912</v>
      </c>
      <c r="C2662" s="379">
        <v>0.16400000000000001</v>
      </c>
      <c r="D2662" s="379">
        <v>2E-3</v>
      </c>
      <c r="E2662" s="379">
        <v>1.2441566708427904E-2</v>
      </c>
      <c r="F2662" s="379">
        <v>1.1477719613718945E-2</v>
      </c>
      <c r="G2662" s="379">
        <v>0.37502237979971176</v>
      </c>
      <c r="H2662" s="379">
        <v>0.84730000000000005</v>
      </c>
      <c r="I2662" s="382">
        <v>4.0000000000000001E-3</v>
      </c>
      <c r="J2662" s="379">
        <v>0.5948</v>
      </c>
      <c r="K2662" s="379">
        <v>5.9569999999999998E-2</v>
      </c>
      <c r="L2662" s="3"/>
      <c r="M2662" s="3"/>
      <c r="N2662" s="3"/>
      <c r="O2662" s="3" t="s">
        <v>226</v>
      </c>
    </row>
    <row r="2663" spans="1:15">
      <c r="A2663" s="271">
        <v>7</v>
      </c>
      <c r="B2663" s="266">
        <v>41912</v>
      </c>
      <c r="C2663" s="379">
        <v>0.36899999999999999</v>
      </c>
      <c r="D2663" s="379">
        <v>3.0000000000000001E-3</v>
      </c>
      <c r="E2663" s="379">
        <v>7.9195588119090644E-3</v>
      </c>
      <c r="F2663" s="379">
        <v>1.1897137265445489E-2</v>
      </c>
      <c r="G2663" s="379">
        <v>0.11469619413016341</v>
      </c>
      <c r="H2663" s="379">
        <v>1.2470000000000001</v>
      </c>
      <c r="I2663" s="382">
        <v>1.8E-3</v>
      </c>
      <c r="J2663" s="379">
        <v>0.36349999999999999</v>
      </c>
      <c r="K2663" s="379">
        <v>7.6130000000000003E-2</v>
      </c>
      <c r="L2663" s="3"/>
      <c r="M2663" s="3"/>
      <c r="N2663" s="3"/>
      <c r="O2663" s="3" t="s">
        <v>226</v>
      </c>
    </row>
    <row r="2664" spans="1:15">
      <c r="A2664" s="271">
        <v>17</v>
      </c>
      <c r="B2664" s="266">
        <v>41912</v>
      </c>
      <c r="C2664" s="379">
        <v>0.13800000000000001</v>
      </c>
      <c r="D2664" s="379">
        <v>1E-3</v>
      </c>
      <c r="E2664" s="379">
        <v>0.23773620645957391</v>
      </c>
      <c r="F2664" s="379">
        <v>9.6166577645576175E-3</v>
      </c>
      <c r="G2664" s="379">
        <v>0.47956095879143967</v>
      </c>
      <c r="H2664" s="379">
        <v>0.81530000000000002</v>
      </c>
      <c r="I2664" s="382">
        <v>2E-3</v>
      </c>
      <c r="J2664" s="379">
        <v>0.85499999999999998</v>
      </c>
      <c r="K2664" s="379">
        <v>0.27260000000000001</v>
      </c>
      <c r="L2664" s="3"/>
      <c r="M2664" s="3"/>
      <c r="N2664" s="3"/>
      <c r="O2664" s="3" t="s">
        <v>226</v>
      </c>
    </row>
    <row r="2665" spans="1:15">
      <c r="A2665" s="271">
        <v>18</v>
      </c>
      <c r="B2665" s="266">
        <v>41912</v>
      </c>
      <c r="C2665" s="379">
        <v>0.129</v>
      </c>
      <c r="D2665" s="379">
        <v>0</v>
      </c>
      <c r="E2665" s="379">
        <v>6.6723860094588833E-2</v>
      </c>
      <c r="F2665" s="379">
        <v>9.0698114097914409E-3</v>
      </c>
      <c r="G2665" s="379">
        <v>0.34316812634540866</v>
      </c>
      <c r="H2665" s="379">
        <v>0.86799999999999999</v>
      </c>
      <c r="I2665" s="382">
        <v>2.0999999999999999E-3</v>
      </c>
      <c r="J2665" s="379">
        <v>0.92379999999999995</v>
      </c>
      <c r="K2665" s="379">
        <v>0.1014</v>
      </c>
      <c r="L2665" s="3"/>
      <c r="M2665" s="3"/>
      <c r="N2665" s="3"/>
      <c r="O2665" s="3" t="s">
        <v>226</v>
      </c>
    </row>
    <row r="2666" spans="1:15">
      <c r="A2666" s="1">
        <v>2</v>
      </c>
      <c r="B2666" s="285">
        <v>41919</v>
      </c>
      <c r="C2666" s="379">
        <v>0.183</v>
      </c>
      <c r="D2666" s="379">
        <v>0</v>
      </c>
      <c r="E2666" s="379">
        <v>5.0423842467088821E-3</v>
      </c>
      <c r="F2666" s="379">
        <v>1.2219817311462662E-2</v>
      </c>
      <c r="G2666" s="379">
        <v>0.38867249799223585</v>
      </c>
      <c r="H2666" s="379">
        <v>0.78620000000000001</v>
      </c>
      <c r="I2666" s="382">
        <v>2.5999999999999999E-3</v>
      </c>
      <c r="J2666" s="379">
        <v>1.087</v>
      </c>
      <c r="K2666" s="379">
        <v>4.7500000000000001E-2</v>
      </c>
      <c r="L2666" s="3"/>
      <c r="M2666" s="3"/>
      <c r="N2666" s="3"/>
      <c r="O2666" s="3" t="s">
        <v>227</v>
      </c>
    </row>
    <row r="2667" spans="1:15">
      <c r="A2667" s="271">
        <v>7</v>
      </c>
      <c r="B2667" s="285">
        <v>41919</v>
      </c>
      <c r="C2667" s="379">
        <v>0.39200000000000002</v>
      </c>
      <c r="D2667" s="379">
        <v>8.0000000000000002E-3</v>
      </c>
      <c r="E2667" s="379">
        <v>9.1401446880846043E-3</v>
      </c>
      <c r="F2667" s="379">
        <v>1.0719304207096556E-2</v>
      </c>
      <c r="G2667" s="379">
        <v>0.43222203240840451</v>
      </c>
      <c r="H2667" s="379">
        <v>1.159</v>
      </c>
      <c r="I2667" s="382">
        <v>1.6000000000000001E-3</v>
      </c>
      <c r="J2667" s="379">
        <v>0.74250000000000005</v>
      </c>
      <c r="K2667" s="379">
        <v>5.0779999999999999E-2</v>
      </c>
      <c r="L2667" s="3"/>
      <c r="M2667" s="3"/>
      <c r="N2667" s="3"/>
      <c r="O2667" s="3" t="s">
        <v>227</v>
      </c>
    </row>
    <row r="2668" spans="1:15">
      <c r="A2668" s="271">
        <v>17</v>
      </c>
      <c r="B2668" s="285">
        <v>41919</v>
      </c>
      <c r="C2668" s="379">
        <v>0.16700000000000001</v>
      </c>
      <c r="D2668" s="379">
        <v>1E-3</v>
      </c>
      <c r="E2668" s="379">
        <v>0.19741504444782976</v>
      </c>
      <c r="F2668" s="379">
        <v>1.0926774996107969E-2</v>
      </c>
      <c r="G2668" s="379">
        <v>0.44598463335852079</v>
      </c>
      <c r="H2668" s="379">
        <v>0.78610000000000002</v>
      </c>
      <c r="I2668" s="382">
        <v>2.3E-3</v>
      </c>
      <c r="J2668" s="379">
        <v>1.714</v>
      </c>
      <c r="K2668" s="379">
        <v>0.25609999999999999</v>
      </c>
      <c r="L2668" s="3"/>
      <c r="M2668" s="3"/>
      <c r="N2668" s="3"/>
      <c r="O2668" s="3" t="s">
        <v>227</v>
      </c>
    </row>
    <row r="2669" spans="1:15">
      <c r="A2669" s="271">
        <v>18</v>
      </c>
      <c r="B2669" s="285">
        <v>41919</v>
      </c>
      <c r="C2669" s="379">
        <v>0.16200000000000001</v>
      </c>
      <c r="D2669" s="379">
        <v>2E-3</v>
      </c>
      <c r="E2669" s="379">
        <v>1.0957935197400404E-2</v>
      </c>
      <c r="F2669" s="379">
        <v>1.0731291007678027E-2</v>
      </c>
      <c r="G2669" s="379">
        <v>0.33151300525559479</v>
      </c>
      <c r="H2669" s="379">
        <v>0.80210000000000004</v>
      </c>
      <c r="I2669" s="382">
        <v>1.9E-3</v>
      </c>
      <c r="J2669" s="379">
        <v>1.782</v>
      </c>
      <c r="K2669" s="379">
        <v>6.5490000000000007E-2</v>
      </c>
      <c r="L2669" s="3"/>
      <c r="M2669" s="3"/>
      <c r="N2669" s="3"/>
      <c r="O2669" s="3" t="s">
        <v>227</v>
      </c>
    </row>
    <row r="2670" spans="1:15">
      <c r="A2670" s="1">
        <v>2</v>
      </c>
      <c r="B2670" s="266">
        <v>41926</v>
      </c>
      <c r="C2670" s="379">
        <v>0.58399999999999996</v>
      </c>
      <c r="D2670" s="379">
        <v>3.0000000000000001E-3</v>
      </c>
      <c r="E2670" s="379">
        <v>3.9220119458538115E-3</v>
      </c>
      <c r="F2670" s="379">
        <v>1.3558621866512174E-2</v>
      </c>
      <c r="G2670" s="379">
        <v>0.84164197575373823</v>
      </c>
      <c r="H2670" s="379">
        <v>0.68989999999999996</v>
      </c>
      <c r="I2670" s="382">
        <v>1.0999999999999999E-2</v>
      </c>
      <c r="J2670" s="379">
        <v>2.6309999999999998</v>
      </c>
      <c r="K2670" s="379">
        <v>7.6109999999999997E-2</v>
      </c>
      <c r="L2670" s="3"/>
      <c r="M2670" s="3"/>
      <c r="N2670" s="3"/>
      <c r="O2670" s="3" t="s">
        <v>228</v>
      </c>
    </row>
    <row r="2671" spans="1:15">
      <c r="A2671" s="271">
        <v>7</v>
      </c>
      <c r="B2671" s="266">
        <v>41926</v>
      </c>
      <c r="C2671" s="379">
        <v>1.083</v>
      </c>
      <c r="D2671" s="379">
        <v>4.0000000000000001E-3</v>
      </c>
      <c r="E2671" s="379">
        <v>3.9497204999963877E-2</v>
      </c>
      <c r="F2671" s="379">
        <v>1.0294008250556656E-2</v>
      </c>
      <c r="G2671" s="379">
        <v>0.72796964769105243</v>
      </c>
      <c r="H2671" s="379">
        <v>0.9607</v>
      </c>
      <c r="I2671" s="382">
        <v>9.1999999999999998E-3</v>
      </c>
      <c r="J2671" s="379">
        <v>2.71</v>
      </c>
      <c r="K2671" s="379">
        <v>0.12429999999999999</v>
      </c>
      <c r="L2671" s="3"/>
      <c r="M2671" s="3"/>
      <c r="N2671" s="3"/>
      <c r="O2671" s="3" t="s">
        <v>229</v>
      </c>
    </row>
    <row r="2672" spans="1:15">
      <c r="A2672" s="271">
        <v>17</v>
      </c>
      <c r="B2672" s="266">
        <v>41926</v>
      </c>
      <c r="C2672" s="379"/>
      <c r="D2672" s="379">
        <v>3.0000000000000001E-3</v>
      </c>
      <c r="E2672" s="379">
        <v>0.37019999999999997</v>
      </c>
      <c r="F2672" s="379">
        <v>1.0745484801211368E-2</v>
      </c>
      <c r="G2672" s="379">
        <v>0.75499453063871824</v>
      </c>
      <c r="H2672" s="379">
        <v>0.91290000000000004</v>
      </c>
      <c r="I2672" s="382">
        <v>5.3E-3</v>
      </c>
      <c r="J2672" s="379">
        <v>1.702</v>
      </c>
      <c r="K2672" s="379">
        <v>0.43130000000000002</v>
      </c>
      <c r="L2672" s="3"/>
      <c r="M2672" s="3"/>
      <c r="N2672" s="3"/>
      <c r="O2672" s="3" t="s">
        <v>230</v>
      </c>
    </row>
    <row r="2673" spans="1:15">
      <c r="A2673" s="271">
        <v>18</v>
      </c>
      <c r="B2673" s="266">
        <v>41926</v>
      </c>
      <c r="C2673" s="379">
        <v>0.54100000000000004</v>
      </c>
      <c r="D2673" s="379">
        <v>2E-3</v>
      </c>
      <c r="E2673" s="379">
        <v>2.5356512398214139E-3</v>
      </c>
      <c r="F2673" s="379">
        <v>1.0419198439005559E-2</v>
      </c>
      <c r="G2673" s="379">
        <v>0.6658349795688957</v>
      </c>
      <c r="H2673" s="379">
        <v>0.72860000000000003</v>
      </c>
      <c r="I2673" s="382">
        <v>7.0000000000000001E-3</v>
      </c>
      <c r="J2673" s="379">
        <v>2.044</v>
      </c>
      <c r="K2673" s="379">
        <v>5.0790000000000002E-2</v>
      </c>
      <c r="L2673" s="3"/>
      <c r="M2673" s="3"/>
      <c r="N2673" s="3"/>
      <c r="O2673" s="3"/>
    </row>
    <row r="2674" spans="1:15">
      <c r="A2674" s="1">
        <v>2</v>
      </c>
      <c r="B2674" s="266">
        <v>41933</v>
      </c>
      <c r="C2674" s="379">
        <v>0.24199999999999999</v>
      </c>
      <c r="D2674" s="379">
        <v>5.0000000000000001E-3</v>
      </c>
      <c r="E2674" s="379">
        <v>1.8336537978966619E-3</v>
      </c>
      <c r="F2674" s="379">
        <v>8.3824263978890604E-3</v>
      </c>
      <c r="G2674" s="379">
        <v>0.45161093061317981</v>
      </c>
      <c r="H2674" s="379">
        <v>0.6482</v>
      </c>
      <c r="I2674" s="382">
        <v>4.1000000000000003E-3</v>
      </c>
      <c r="J2674" s="379">
        <v>0.55510000000000004</v>
      </c>
      <c r="K2674" s="379">
        <v>2.6599999999999999E-2</v>
      </c>
      <c r="L2674" s="3"/>
      <c r="M2674" s="3"/>
      <c r="N2674" s="3"/>
      <c r="O2674" s="3"/>
    </row>
    <row r="2675" spans="1:15">
      <c r="A2675" s="271">
        <v>7</v>
      </c>
      <c r="B2675" s="266">
        <v>41933</v>
      </c>
      <c r="C2675" s="379">
        <v>0.42499999999999999</v>
      </c>
      <c r="D2675" s="379">
        <v>4.0000000000000001E-3</v>
      </c>
      <c r="E2675" s="379">
        <v>1.6978670927524412E-3</v>
      </c>
      <c r="F2675" s="379" t="s">
        <v>188</v>
      </c>
      <c r="G2675" s="379">
        <v>0.44550004943490884</v>
      </c>
      <c r="H2675" s="379">
        <v>1.081</v>
      </c>
      <c r="I2675" s="382">
        <v>2.5999999999999999E-3</v>
      </c>
      <c r="J2675" s="379">
        <v>0.4415</v>
      </c>
      <c r="K2675" s="379">
        <v>2.6190000000000001E-2</v>
      </c>
      <c r="L2675" s="3"/>
      <c r="M2675" s="3"/>
      <c r="N2675" s="3"/>
      <c r="O2675" s="3"/>
    </row>
    <row r="2676" spans="1:15">
      <c r="A2676" s="271">
        <v>17</v>
      </c>
      <c r="B2676" s="266">
        <v>41933</v>
      </c>
      <c r="C2676" s="379">
        <v>0.26700000000000002</v>
      </c>
      <c r="D2676" s="379">
        <v>4.0000000000000001E-3</v>
      </c>
      <c r="E2676" s="379">
        <v>0.15881710525980969</v>
      </c>
      <c r="F2676" s="379">
        <v>7.8619739252298263E-3</v>
      </c>
      <c r="G2676" s="379">
        <v>0.48269302061915742</v>
      </c>
      <c r="H2676" s="379">
        <v>0.69240000000000002</v>
      </c>
      <c r="I2676" s="382">
        <v>1.6999999999999999E-3</v>
      </c>
      <c r="J2676" s="379">
        <v>0.53159999999999996</v>
      </c>
      <c r="K2676" s="379">
        <v>0.1925</v>
      </c>
      <c r="L2676" s="3"/>
      <c r="M2676" s="3"/>
      <c r="N2676" s="3"/>
      <c r="O2676" s="3"/>
    </row>
    <row r="2677" spans="1:15">
      <c r="A2677" s="271">
        <v>18</v>
      </c>
      <c r="B2677" s="266">
        <v>41933</v>
      </c>
      <c r="C2677" s="379">
        <v>0.182</v>
      </c>
      <c r="D2677" s="379">
        <v>4.0000000000000001E-3</v>
      </c>
      <c r="E2677" s="379" t="s">
        <v>188</v>
      </c>
      <c r="F2677" s="379" t="s">
        <v>188</v>
      </c>
      <c r="G2677" s="379">
        <v>0.34231837107377744</v>
      </c>
      <c r="H2677" s="379">
        <v>0.63690000000000002</v>
      </c>
      <c r="I2677" s="382">
        <v>1.4E-3</v>
      </c>
      <c r="J2677" s="379">
        <v>0.64039999999999997</v>
      </c>
      <c r="K2677" s="379">
        <v>2.606E-2</v>
      </c>
      <c r="L2677" s="3"/>
      <c r="M2677" s="3"/>
      <c r="N2677" s="3"/>
      <c r="O2677" s="3"/>
    </row>
    <row r="2678" spans="1:15">
      <c r="A2678" s="1">
        <v>2</v>
      </c>
      <c r="B2678" s="266">
        <v>41940</v>
      </c>
      <c r="C2678" s="379">
        <v>0.19900000000000001</v>
      </c>
      <c r="D2678" s="379">
        <v>6.0000000000000001E-3</v>
      </c>
      <c r="E2678" s="379">
        <v>7.3255447449631266E-3</v>
      </c>
      <c r="F2678" s="379">
        <v>1.29716430717749E-2</v>
      </c>
      <c r="G2678" s="379">
        <v>0.4268080940287774</v>
      </c>
      <c r="H2678" s="379">
        <v>0.70089999999999997</v>
      </c>
      <c r="I2678" s="382">
        <v>5.3E-3</v>
      </c>
      <c r="J2678" s="379">
        <v>0.56220000000000003</v>
      </c>
      <c r="K2678" s="379">
        <v>3.083E-2</v>
      </c>
      <c r="L2678" s="3"/>
      <c r="M2678" s="3"/>
      <c r="N2678" s="3"/>
      <c r="O2678" s="3" t="s">
        <v>227</v>
      </c>
    </row>
    <row r="2679" spans="1:15">
      <c r="A2679" s="271">
        <v>7</v>
      </c>
      <c r="B2679" s="266">
        <v>41940</v>
      </c>
      <c r="C2679" s="379">
        <v>0.40100000000000002</v>
      </c>
      <c r="D2679" s="379">
        <v>2E-3</v>
      </c>
      <c r="E2679" s="379">
        <v>5.6808733435700087E-3</v>
      </c>
      <c r="F2679" s="379">
        <v>1.1286982982228133E-2</v>
      </c>
      <c r="G2679" s="379">
        <v>0.4662320124674752</v>
      </c>
      <c r="H2679" s="379">
        <v>1.232</v>
      </c>
      <c r="I2679" s="382">
        <v>2E-3</v>
      </c>
      <c r="J2679" s="379">
        <v>0.43390000000000001</v>
      </c>
      <c r="K2679" s="379">
        <v>3.2980000000000002E-2</v>
      </c>
      <c r="L2679" s="3"/>
      <c r="M2679" s="3"/>
      <c r="N2679" s="3"/>
      <c r="O2679" s="3" t="s">
        <v>227</v>
      </c>
    </row>
    <row r="2680" spans="1:15">
      <c r="A2680" s="271">
        <v>17</v>
      </c>
      <c r="B2680" s="266">
        <v>41940</v>
      </c>
      <c r="C2680" s="379">
        <v>0.17</v>
      </c>
      <c r="D2680" s="379">
        <v>6.0000000000000001E-3</v>
      </c>
      <c r="E2680" s="379">
        <v>0.13424308814190464</v>
      </c>
      <c r="F2680" s="379">
        <v>1.1326137724696194E-2</v>
      </c>
      <c r="G2680" s="379">
        <v>0.45597617371857019</v>
      </c>
      <c r="H2680" s="379">
        <v>0.72940000000000005</v>
      </c>
      <c r="I2680" s="382">
        <v>1.6999999999999999E-3</v>
      </c>
      <c r="J2680" s="379">
        <v>0.46939999999999998</v>
      </c>
      <c r="K2680" s="379">
        <v>0.17230000000000001</v>
      </c>
      <c r="L2680" s="3"/>
      <c r="M2680" s="3"/>
      <c r="N2680" s="3"/>
      <c r="O2680" s="3" t="s">
        <v>227</v>
      </c>
    </row>
    <row r="2681" spans="1:15">
      <c r="A2681" s="271">
        <v>18</v>
      </c>
      <c r="B2681" s="266">
        <v>41940</v>
      </c>
      <c r="C2681" s="379">
        <v>0.16700000000000001</v>
      </c>
      <c r="D2681" s="379">
        <v>1E-3</v>
      </c>
      <c r="E2681" s="379">
        <v>6.9466941998768267E-3</v>
      </c>
      <c r="F2681" s="379" t="s">
        <v>188</v>
      </c>
      <c r="G2681" s="379">
        <v>0.34886539339446121</v>
      </c>
      <c r="H2681" s="379">
        <v>0.71189999999999998</v>
      </c>
      <c r="I2681" s="382">
        <v>1.5E-3</v>
      </c>
      <c r="J2681" s="379">
        <v>0.64070000000000005</v>
      </c>
      <c r="K2681" s="379">
        <v>3.4360000000000002E-2</v>
      </c>
      <c r="L2681" s="3"/>
      <c r="M2681" s="3"/>
      <c r="N2681" s="3"/>
      <c r="O2681" s="3" t="s">
        <v>227</v>
      </c>
    </row>
    <row r="2682" spans="1:15">
      <c r="A2682" s="1">
        <v>2</v>
      </c>
      <c r="B2682" s="266">
        <v>41947</v>
      </c>
      <c r="C2682" s="379">
        <v>0.20599999999999999</v>
      </c>
      <c r="D2682" s="379">
        <v>0</v>
      </c>
      <c r="E2682" s="379">
        <v>4.1582662857326321E-4</v>
      </c>
      <c r="F2682" s="379">
        <v>6.1930501202772182E-3</v>
      </c>
      <c r="G2682" s="379">
        <v>0.45180566201081701</v>
      </c>
      <c r="H2682" s="379">
        <v>0.64659999999999995</v>
      </c>
      <c r="I2682" s="382">
        <v>3.7000000000000002E-3</v>
      </c>
      <c r="J2682" s="379">
        <v>0.63380000000000003</v>
      </c>
      <c r="K2682" s="379">
        <v>2.9340000000000001E-2</v>
      </c>
      <c r="L2682" s="3"/>
      <c r="M2682" s="3"/>
      <c r="N2682" s="3"/>
      <c r="O2682" s="3"/>
    </row>
    <row r="2683" spans="1:15">
      <c r="A2683" s="271">
        <v>7</v>
      </c>
      <c r="B2683" s="266">
        <v>41947</v>
      </c>
      <c r="C2683" s="379">
        <v>0.39600000000000002</v>
      </c>
      <c r="D2683" s="379">
        <v>0</v>
      </c>
      <c r="E2683" s="379">
        <v>4.9339265942467785E-3</v>
      </c>
      <c r="F2683" s="379">
        <v>4.8170955463080686E-3</v>
      </c>
      <c r="G2683" s="379">
        <v>0.51343368202187722</v>
      </c>
      <c r="H2683" s="379">
        <v>1.2150000000000001</v>
      </c>
      <c r="I2683" s="382">
        <v>1.6000000000000001E-3</v>
      </c>
      <c r="J2683" s="379">
        <v>0.40949999999999998</v>
      </c>
      <c r="K2683" s="379">
        <v>3.0769999999999999E-2</v>
      </c>
      <c r="L2683" s="3"/>
      <c r="M2683" s="3"/>
      <c r="N2683" s="3"/>
      <c r="O2683" s="265"/>
    </row>
    <row r="2684" spans="1:15">
      <c r="A2684" s="271">
        <v>17</v>
      </c>
      <c r="B2684" s="266">
        <v>41947</v>
      </c>
      <c r="C2684" s="379">
        <v>0.16800000000000001</v>
      </c>
      <c r="D2684" s="379">
        <v>2E-3</v>
      </c>
      <c r="E2684" s="379">
        <v>0.12533884964615899</v>
      </c>
      <c r="F2684" s="379">
        <v>4.9158860689162134E-3</v>
      </c>
      <c r="G2684" s="379">
        <v>0.45232039897669379</v>
      </c>
      <c r="H2684" s="379">
        <v>0.68030000000000002</v>
      </c>
      <c r="I2684" s="382">
        <v>1.9E-3</v>
      </c>
      <c r="J2684" s="379">
        <v>0.45810000000000001</v>
      </c>
      <c r="K2684" s="379">
        <v>0.16039999999999999</v>
      </c>
      <c r="L2684" s="3"/>
      <c r="M2684" s="3"/>
      <c r="N2684" s="3"/>
      <c r="O2684" s="3"/>
    </row>
    <row r="2685" spans="1:15">
      <c r="A2685" s="271">
        <v>18</v>
      </c>
      <c r="B2685" s="266">
        <v>41947</v>
      </c>
      <c r="C2685" s="379">
        <v>0.159</v>
      </c>
      <c r="D2685" s="379">
        <v>1E-3</v>
      </c>
      <c r="E2685" s="379">
        <v>1.2214281002466249E-3</v>
      </c>
      <c r="F2685" s="379">
        <v>4.7012344415921893E-3</v>
      </c>
      <c r="G2685" s="379">
        <v>0.34699822386455398</v>
      </c>
      <c r="H2685" s="379">
        <v>0.66149999999999998</v>
      </c>
      <c r="I2685" s="382">
        <v>1.9E-3</v>
      </c>
      <c r="J2685" s="379">
        <v>0.59950000000000003</v>
      </c>
      <c r="K2685" s="379">
        <v>2.0539999999999999E-2</v>
      </c>
      <c r="L2685" s="3"/>
      <c r="M2685" s="3"/>
      <c r="N2685" s="3"/>
      <c r="O2685" s="3"/>
    </row>
    <row r="2686" spans="1:15">
      <c r="A2686" s="1">
        <v>2</v>
      </c>
      <c r="B2686" s="266">
        <v>41953</v>
      </c>
      <c r="C2686" s="379">
        <v>0.185</v>
      </c>
      <c r="D2686" s="379">
        <v>4.0000000000000001E-3</v>
      </c>
      <c r="E2686" s="379" t="s">
        <v>188</v>
      </c>
      <c r="F2686" s="379">
        <v>1.0360202079962095E-2</v>
      </c>
      <c r="G2686" s="379">
        <v>0.47110075853371425</v>
      </c>
      <c r="H2686" s="379">
        <v>0.66279999999999994</v>
      </c>
      <c r="I2686" s="382">
        <v>2.8999999999999998E-3</v>
      </c>
      <c r="J2686" s="379">
        <v>0.6452</v>
      </c>
      <c r="K2686" s="379">
        <v>2.4129999999999999E-2</v>
      </c>
      <c r="L2686" s="3"/>
      <c r="M2686" s="3"/>
      <c r="N2686" s="3"/>
      <c r="O2686" s="3"/>
    </row>
    <row r="2687" spans="1:15">
      <c r="A2687" s="271">
        <v>7</v>
      </c>
      <c r="B2687" s="266">
        <v>41953</v>
      </c>
      <c r="C2687" s="379">
        <v>0.38800000000000001</v>
      </c>
      <c r="D2687" s="379">
        <v>4.0000000000000001E-3</v>
      </c>
      <c r="E2687" s="379">
        <v>8.074380981787253E-4</v>
      </c>
      <c r="F2687" s="379">
        <v>7.9747846401768321E-3</v>
      </c>
      <c r="G2687" s="379">
        <v>0.46986214859819131</v>
      </c>
      <c r="H2687" s="379">
        <v>1.1619999999999999</v>
      </c>
      <c r="I2687" s="382">
        <v>2.5999999999999999E-3</v>
      </c>
      <c r="J2687" s="379">
        <v>0.3654</v>
      </c>
      <c r="K2687" s="379">
        <v>2.1229999999999999E-2</v>
      </c>
      <c r="L2687" s="3"/>
      <c r="M2687" s="3"/>
      <c r="N2687" s="3"/>
      <c r="O2687" s="3"/>
    </row>
    <row r="2688" spans="1:15">
      <c r="A2688" s="271">
        <v>17</v>
      </c>
      <c r="B2688" s="266">
        <v>41953</v>
      </c>
      <c r="C2688" s="379">
        <v>0.16500000000000001</v>
      </c>
      <c r="D2688" s="379">
        <v>3.0000000000000001E-3</v>
      </c>
      <c r="E2688" s="379">
        <v>0.10831263733407979</v>
      </c>
      <c r="F2688" s="379">
        <v>7.8113417135586977E-3</v>
      </c>
      <c r="G2688" s="379">
        <v>0.46866891895493368</v>
      </c>
      <c r="H2688" s="379">
        <v>0.68730000000000002</v>
      </c>
      <c r="I2688" s="382">
        <v>8.0000000000000004E-4</v>
      </c>
      <c r="J2688" s="379">
        <v>0.48330000000000001</v>
      </c>
      <c r="K2688" s="379">
        <v>0.1303</v>
      </c>
      <c r="L2688" s="3"/>
      <c r="M2688" s="3"/>
      <c r="N2688" s="3"/>
      <c r="O2688" s="3"/>
    </row>
    <row r="2689" spans="1:15">
      <c r="A2689" s="271">
        <v>18</v>
      </c>
      <c r="B2689" s="266">
        <v>41953</v>
      </c>
      <c r="C2689" s="379">
        <v>0.155</v>
      </c>
      <c r="D2689" s="379">
        <v>4.0000000000000001E-3</v>
      </c>
      <c r="E2689" s="379">
        <v>4.3273389739978399E-3</v>
      </c>
      <c r="F2689" s="379" t="s">
        <v>188</v>
      </c>
      <c r="G2689" s="379">
        <v>0.39076077670732839</v>
      </c>
      <c r="H2689" s="379">
        <v>0.64990000000000003</v>
      </c>
      <c r="I2689" s="382">
        <v>1.4E-3</v>
      </c>
      <c r="J2689" s="379">
        <v>0.73140000000000005</v>
      </c>
      <c r="K2689" s="379">
        <v>2.6880000000000001E-2</v>
      </c>
      <c r="L2689" s="3"/>
      <c r="M2689" s="3"/>
      <c r="N2689" s="3"/>
      <c r="O2689" s="3"/>
    </row>
    <row r="2690" spans="1:15">
      <c r="A2690" s="1">
        <v>2</v>
      </c>
      <c r="B2690" s="266">
        <v>41961</v>
      </c>
      <c r="C2690" s="379">
        <v>0.20100000000000001</v>
      </c>
      <c r="D2690" s="379">
        <v>2E-3</v>
      </c>
      <c r="E2690" s="379" t="s">
        <v>188</v>
      </c>
      <c r="F2690" s="379">
        <v>1.1841750616486594E-2</v>
      </c>
      <c r="G2690" s="379">
        <v>0.46505231519216444</v>
      </c>
      <c r="H2690" s="379">
        <v>0.55489999999999995</v>
      </c>
      <c r="I2690" s="382">
        <v>3.8E-3</v>
      </c>
      <c r="J2690" s="379">
        <v>0.81930000000000003</v>
      </c>
      <c r="K2690" s="379">
        <v>4.0910000000000002E-2</v>
      </c>
      <c r="L2690" s="3"/>
      <c r="M2690" s="3"/>
      <c r="N2690" s="3"/>
      <c r="O2690" s="3"/>
    </row>
    <row r="2691" spans="1:15">
      <c r="A2691" s="271">
        <v>7</v>
      </c>
      <c r="B2691" s="266">
        <v>41961</v>
      </c>
      <c r="C2691" s="379">
        <v>0.40799999999999997</v>
      </c>
      <c r="D2691" s="379">
        <v>2E-3</v>
      </c>
      <c r="E2691" s="379" t="s">
        <v>188</v>
      </c>
      <c r="F2691" s="379">
        <v>9.2652018289393033E-3</v>
      </c>
      <c r="G2691" s="379">
        <v>0.48333020668411636</v>
      </c>
      <c r="H2691" s="379">
        <v>1.2769999999999999</v>
      </c>
      <c r="I2691" s="382">
        <v>1.6000000000000001E-3</v>
      </c>
      <c r="J2691" s="379">
        <v>0.46800000000000003</v>
      </c>
      <c r="K2691" s="379">
        <v>2.2419999999999999E-2</v>
      </c>
      <c r="L2691" s="3"/>
      <c r="M2691" s="3"/>
      <c r="N2691" s="3"/>
      <c r="O2691" s="3"/>
    </row>
    <row r="2692" spans="1:15">
      <c r="A2692" s="271">
        <v>17</v>
      </c>
      <c r="B2692" s="266">
        <v>41961</v>
      </c>
      <c r="C2692" s="379">
        <v>0.17499999999999999</v>
      </c>
      <c r="D2692" s="379">
        <v>3.0000000000000001E-3</v>
      </c>
      <c r="E2692" s="379">
        <v>0.1398388744317175</v>
      </c>
      <c r="F2692" s="379" t="s">
        <v>188</v>
      </c>
      <c r="G2692" s="379">
        <v>0.44692595136562085</v>
      </c>
      <c r="H2692" s="379">
        <v>0.6794</v>
      </c>
      <c r="I2692" s="382">
        <v>8.9999999999999998E-4</v>
      </c>
      <c r="J2692" s="379">
        <v>0.60529999999999995</v>
      </c>
      <c r="K2692" s="379">
        <v>0.17</v>
      </c>
      <c r="L2692" s="3"/>
      <c r="M2692" s="3"/>
      <c r="N2692" s="3"/>
      <c r="O2692" s="3"/>
    </row>
    <row r="2693" spans="1:15">
      <c r="A2693" s="271">
        <v>18</v>
      </c>
      <c r="B2693" s="266">
        <v>41961</v>
      </c>
      <c r="C2693" s="379">
        <v>0.17</v>
      </c>
      <c r="D2693" s="379">
        <v>2E-3</v>
      </c>
      <c r="E2693" s="379" t="s">
        <v>188</v>
      </c>
      <c r="F2693" s="379">
        <v>9.4128453220982452E-3</v>
      </c>
      <c r="G2693" s="379">
        <v>0.50144801770859437</v>
      </c>
      <c r="H2693" s="379">
        <v>0.65859999999999996</v>
      </c>
      <c r="I2693" s="382">
        <v>1.1000000000000001E-3</v>
      </c>
      <c r="J2693" s="379">
        <v>1.097</v>
      </c>
      <c r="K2693" s="379">
        <v>2.9510000000000002E-2</v>
      </c>
      <c r="L2693" s="3"/>
      <c r="M2693" s="3"/>
      <c r="N2693" s="3"/>
      <c r="O2693" s="3"/>
    </row>
    <row r="2694" spans="1:15">
      <c r="A2694" s="1">
        <v>2</v>
      </c>
      <c r="B2694" s="266">
        <v>41967</v>
      </c>
      <c r="C2694" s="379">
        <v>0.25700000000000001</v>
      </c>
      <c r="D2694" s="379">
        <v>1E-3</v>
      </c>
      <c r="E2694" s="379">
        <v>6.0707964483785201E-4</v>
      </c>
      <c r="F2694" s="379">
        <v>1.3393462648200972E-2</v>
      </c>
      <c r="G2694" s="379">
        <v>0.57445018337838127</v>
      </c>
      <c r="H2694" s="379">
        <v>0.60229999999999995</v>
      </c>
      <c r="I2694" s="382">
        <v>4.4000000000000003E-3</v>
      </c>
      <c r="J2694" s="379">
        <v>1.0640000000000001</v>
      </c>
      <c r="K2694" s="379">
        <v>4.3520000000000003E-2</v>
      </c>
      <c r="L2694" s="3"/>
      <c r="M2694" s="3"/>
      <c r="N2694" s="3"/>
      <c r="O2694" s="3"/>
    </row>
    <row r="2695" spans="1:15">
      <c r="A2695" s="271">
        <v>7</v>
      </c>
      <c r="B2695" s="266">
        <v>41967</v>
      </c>
      <c r="C2695" s="379">
        <v>0.52200000000000002</v>
      </c>
      <c r="D2695" s="379">
        <v>3.0000000000000001E-3</v>
      </c>
      <c r="E2695" s="379">
        <v>8.2601543582055559E-3</v>
      </c>
      <c r="F2695" s="379">
        <v>1.1554242995575394E-2</v>
      </c>
      <c r="G2695" s="379">
        <v>0.56860906262545152</v>
      </c>
      <c r="H2695" s="379">
        <v>1.095</v>
      </c>
      <c r="I2695" s="382">
        <v>1.2999999999999999E-3</v>
      </c>
      <c r="J2695" s="379">
        <v>0.65990000000000004</v>
      </c>
      <c r="K2695" s="379">
        <v>4.1500000000000002E-2</v>
      </c>
      <c r="L2695" s="3"/>
      <c r="M2695" s="3"/>
      <c r="N2695" s="3"/>
      <c r="O2695" s="3"/>
    </row>
    <row r="2696" spans="1:15">
      <c r="A2696" s="271">
        <v>17</v>
      </c>
      <c r="B2696" s="266">
        <v>41967</v>
      </c>
      <c r="C2696" s="379">
        <v>0.254</v>
      </c>
      <c r="D2696" s="379">
        <v>1E-3</v>
      </c>
      <c r="E2696" s="379">
        <v>0.20220391512419192</v>
      </c>
      <c r="F2696" s="379" t="s">
        <v>188</v>
      </c>
      <c r="G2696" s="379">
        <v>0.51730237178903282</v>
      </c>
      <c r="H2696" s="379">
        <v>0.67859999999999998</v>
      </c>
      <c r="I2696" s="382">
        <v>1.6999999999999999E-3</v>
      </c>
      <c r="J2696" s="379">
        <v>0.65439999999999998</v>
      </c>
      <c r="K2696" s="379">
        <v>0.23799999999999999</v>
      </c>
      <c r="L2696" s="3"/>
      <c r="M2696" s="3"/>
      <c r="N2696" s="3"/>
      <c r="O2696" s="3"/>
    </row>
    <row r="2697" spans="1:15">
      <c r="A2697" s="271">
        <v>18</v>
      </c>
      <c r="B2697" s="266">
        <v>41967</v>
      </c>
      <c r="C2697" s="379">
        <v>0.223</v>
      </c>
      <c r="D2697" s="379">
        <v>0</v>
      </c>
      <c r="E2697" s="379">
        <v>1.6270251857464079E-3</v>
      </c>
      <c r="F2697" s="379" t="s">
        <v>188</v>
      </c>
      <c r="G2697" s="379">
        <v>0.49657080846656304</v>
      </c>
      <c r="H2697" s="379">
        <v>0.64410000000000001</v>
      </c>
      <c r="I2697" s="382">
        <v>1.2999999999999999E-3</v>
      </c>
      <c r="J2697" s="379">
        <v>1.35</v>
      </c>
      <c r="K2697" s="379">
        <v>3.8039999999999997E-2</v>
      </c>
      <c r="L2697" s="3"/>
      <c r="M2697" s="3"/>
      <c r="N2697" s="3"/>
      <c r="O2697" s="3"/>
    </row>
    <row r="2698" spans="1:15">
      <c r="A2698" s="1">
        <v>2</v>
      </c>
      <c r="B2698" s="266">
        <v>41975</v>
      </c>
      <c r="C2698" s="379">
        <v>0.20499999999999999</v>
      </c>
      <c r="D2698" s="379">
        <v>2E-3</v>
      </c>
      <c r="E2698" s="379">
        <v>1.6945744827523586E-3</v>
      </c>
      <c r="F2698" s="379">
        <v>1.1149398071130011E-2</v>
      </c>
      <c r="G2698" s="379">
        <v>0.44698665570268598</v>
      </c>
      <c r="H2698" s="379">
        <v>0.55789999999999995</v>
      </c>
      <c r="I2698" s="382">
        <v>2.3999999999999998E-3</v>
      </c>
      <c r="J2698" s="379">
        <v>0.62270000000000003</v>
      </c>
      <c r="K2698" s="379">
        <v>3.5369999999999999E-2</v>
      </c>
      <c r="L2698" s="3"/>
      <c r="M2698" s="3"/>
      <c r="N2698" s="3"/>
      <c r="O2698" s="3" t="s">
        <v>227</v>
      </c>
    </row>
    <row r="2699" spans="1:15">
      <c r="A2699" s="271">
        <v>7</v>
      </c>
      <c r="B2699" s="266">
        <v>41975</v>
      </c>
      <c r="C2699" s="379">
        <v>0.41699999999999998</v>
      </c>
      <c r="D2699" s="379">
        <v>8.0000000000000002E-3</v>
      </c>
      <c r="E2699" s="379">
        <v>8.5653262608515919E-3</v>
      </c>
      <c r="F2699" s="379">
        <v>1.185046792923395E-2</v>
      </c>
      <c r="G2699" s="379">
        <v>0.56011286159758011</v>
      </c>
      <c r="H2699" s="379">
        <v>1.044</v>
      </c>
      <c r="I2699" s="382">
        <v>2.0000000000000001E-4</v>
      </c>
      <c r="J2699" s="379">
        <v>0.39400000000000002</v>
      </c>
      <c r="K2699" s="379">
        <v>3.7289999999999997E-2</v>
      </c>
      <c r="L2699" s="3"/>
      <c r="M2699" s="3"/>
      <c r="N2699" s="3"/>
      <c r="O2699" s="3" t="s">
        <v>227</v>
      </c>
    </row>
    <row r="2700" spans="1:15">
      <c r="A2700" s="271">
        <v>17</v>
      </c>
      <c r="B2700" s="266">
        <v>41975</v>
      </c>
      <c r="C2700" s="379">
        <v>0.17799999999999999</v>
      </c>
      <c r="D2700" s="379">
        <v>2E-3</v>
      </c>
      <c r="E2700" s="379">
        <v>0.11497947970020396</v>
      </c>
      <c r="F2700" s="379">
        <v>9.708892207831523E-3</v>
      </c>
      <c r="G2700" s="379">
        <v>0.46989966152147683</v>
      </c>
      <c r="H2700" s="379">
        <v>0.63039999999999996</v>
      </c>
      <c r="I2700" s="382">
        <v>-1E-4</v>
      </c>
      <c r="J2700" s="379">
        <v>0.47320000000000001</v>
      </c>
      <c r="K2700" s="379">
        <v>0.14480000000000001</v>
      </c>
      <c r="L2700" s="3"/>
      <c r="M2700" s="3"/>
      <c r="N2700" s="3"/>
      <c r="O2700" s="3" t="s">
        <v>227</v>
      </c>
    </row>
    <row r="2701" spans="1:15">
      <c r="A2701" s="271">
        <v>18</v>
      </c>
      <c r="B2701" s="266">
        <v>41975</v>
      </c>
      <c r="C2701" s="379">
        <v>0.17699999999999999</v>
      </c>
      <c r="D2701" s="379">
        <v>4.0000000000000001E-3</v>
      </c>
      <c r="E2701" s="379">
        <v>3.5188588648954158E-3</v>
      </c>
      <c r="F2701" s="379">
        <v>1.1584791455741619E-2</v>
      </c>
      <c r="G2701" s="379">
        <v>0.50874936380318025</v>
      </c>
      <c r="H2701" s="379">
        <v>0.61380000000000001</v>
      </c>
      <c r="I2701" s="382">
        <v>6.9999999999999999E-4</v>
      </c>
      <c r="J2701" s="379">
        <v>0.72770000000000001</v>
      </c>
      <c r="K2701" s="379">
        <v>2.479E-2</v>
      </c>
      <c r="L2701" s="3"/>
      <c r="M2701" s="3"/>
      <c r="N2701" s="3"/>
      <c r="O2701" s="3" t="s">
        <v>227</v>
      </c>
    </row>
    <row r="2702" spans="1:15">
      <c r="A2702" s="1">
        <v>2</v>
      </c>
      <c r="B2702" s="266">
        <v>41982</v>
      </c>
      <c r="C2702" s="379">
        <v>0.19500000000000001</v>
      </c>
      <c r="D2702" s="379">
        <v>1E-3</v>
      </c>
      <c r="E2702" s="379">
        <v>1.1135959522152435E-3</v>
      </c>
      <c r="F2702" s="379">
        <v>1.7299540697995591E-2</v>
      </c>
      <c r="G2702" s="379">
        <v>0.47442575979755214</v>
      </c>
      <c r="H2702" s="379">
        <v>0.49059999999999998</v>
      </c>
      <c r="I2702" s="382">
        <v>5.0000000000000001E-4</v>
      </c>
      <c r="J2702" s="379">
        <v>0.52129999999999999</v>
      </c>
      <c r="K2702" s="379">
        <v>2.3789999999999999E-2</v>
      </c>
      <c r="L2702" s="3"/>
      <c r="M2702" s="3"/>
      <c r="N2702" s="3"/>
      <c r="O2702" s="3"/>
    </row>
    <row r="2703" spans="1:15">
      <c r="A2703" s="271">
        <v>7</v>
      </c>
      <c r="B2703" s="266">
        <v>41982</v>
      </c>
      <c r="C2703" s="379">
        <v>0.40799999999999997</v>
      </c>
      <c r="D2703" s="379">
        <v>1E-3</v>
      </c>
      <c r="E2703" s="379">
        <v>2.0946385739433169E-2</v>
      </c>
      <c r="F2703" s="379">
        <v>1.043493625611247E-2</v>
      </c>
      <c r="G2703" s="379">
        <v>0.49231591474734843</v>
      </c>
      <c r="H2703" s="379">
        <v>1.073</v>
      </c>
      <c r="I2703" s="382">
        <v>-1E-3</v>
      </c>
      <c r="J2703" s="379">
        <v>0.30880000000000002</v>
      </c>
      <c r="K2703" s="379">
        <v>4.437E-2</v>
      </c>
      <c r="L2703" s="3"/>
      <c r="M2703" s="3"/>
      <c r="N2703" s="3"/>
      <c r="O2703" s="3"/>
    </row>
    <row r="2704" spans="1:15">
      <c r="A2704" s="271">
        <v>17</v>
      </c>
      <c r="B2704" s="266">
        <v>41982</v>
      </c>
      <c r="C2704" s="379">
        <v>0.17599999999999999</v>
      </c>
      <c r="D2704" s="379">
        <v>3.0000000000000001E-3</v>
      </c>
      <c r="E2704" s="379">
        <v>0.12423372589579905</v>
      </c>
      <c r="F2704" s="379">
        <v>1.0446384864895394E-2</v>
      </c>
      <c r="G2704" s="379">
        <v>0.49693881455370265</v>
      </c>
      <c r="H2704" s="379">
        <v>0.62329999999999997</v>
      </c>
      <c r="I2704" s="382">
        <v>-5.0000000000000001E-4</v>
      </c>
      <c r="J2704" s="379">
        <v>0.41510000000000002</v>
      </c>
      <c r="K2704" s="379">
        <v>0.14069999999999999</v>
      </c>
      <c r="L2704" s="3"/>
      <c r="M2704" s="3"/>
      <c r="N2704" s="3"/>
      <c r="O2704" s="3"/>
    </row>
    <row r="2705" spans="1:15">
      <c r="A2705" s="271">
        <v>18</v>
      </c>
      <c r="B2705" s="266">
        <v>41982</v>
      </c>
      <c r="C2705" s="379">
        <v>0.17100000000000001</v>
      </c>
      <c r="D2705" s="379">
        <v>2E-3</v>
      </c>
      <c r="E2705" s="379">
        <v>1.5496654530139423E-3</v>
      </c>
      <c r="F2705" s="379">
        <v>1.0641709300107025E-2</v>
      </c>
      <c r="G2705" s="379">
        <v>0.43084086224266266</v>
      </c>
      <c r="H2705" s="379">
        <v>0.503</v>
      </c>
      <c r="I2705" s="382">
        <v>0</v>
      </c>
      <c r="J2705" s="379">
        <v>0.63490000000000002</v>
      </c>
      <c r="K2705" s="379">
        <v>2.334E-2</v>
      </c>
      <c r="L2705" s="3"/>
      <c r="M2705" s="3"/>
      <c r="N2705" s="3"/>
      <c r="O2705" s="3"/>
    </row>
    <row r="2706" spans="1:15">
      <c r="A2706" s="1">
        <v>2</v>
      </c>
      <c r="B2706" s="266">
        <v>41989</v>
      </c>
      <c r="C2706" s="379">
        <v>0.19</v>
      </c>
      <c r="D2706" s="379">
        <v>0</v>
      </c>
      <c r="E2706" s="379">
        <v>1.1805214923229688E-3</v>
      </c>
      <c r="F2706" s="379">
        <v>6.8412225706758556E-3</v>
      </c>
      <c r="G2706" s="379">
        <v>0.4576416980605954</v>
      </c>
      <c r="H2706" s="379">
        <v>0.50019999999999998</v>
      </c>
      <c r="I2706" s="382">
        <v>2.8E-3</v>
      </c>
      <c r="J2706" s="379">
        <v>0.65639999999999998</v>
      </c>
      <c r="K2706" s="379">
        <v>3.61E-2</v>
      </c>
      <c r="L2706" s="3"/>
      <c r="M2706" s="3"/>
      <c r="N2706" s="3"/>
      <c r="O2706" s="3"/>
    </row>
    <row r="2707" spans="1:15">
      <c r="A2707" s="271">
        <v>7</v>
      </c>
      <c r="B2707" s="266">
        <v>41989</v>
      </c>
      <c r="C2707" s="379">
        <v>0.40200000000000002</v>
      </c>
      <c r="D2707" s="379">
        <v>1E-3</v>
      </c>
      <c r="E2707" s="379">
        <v>2.5922824775575223E-2</v>
      </c>
      <c r="F2707" s="379">
        <v>4.3381883048301678E-3</v>
      </c>
      <c r="G2707" s="379">
        <v>0.45485253768377748</v>
      </c>
      <c r="H2707" s="379">
        <v>1.1060000000000001</v>
      </c>
      <c r="I2707" s="382">
        <v>6.9999999999999999E-4</v>
      </c>
      <c r="J2707" s="379">
        <v>0.36730000000000002</v>
      </c>
      <c r="K2707" s="379">
        <v>5.0659999999999997E-2</v>
      </c>
      <c r="L2707" s="3"/>
      <c r="M2707" s="3"/>
      <c r="N2707" s="3"/>
      <c r="O2707" s="3"/>
    </row>
    <row r="2708" spans="1:15">
      <c r="A2708" s="271">
        <v>17</v>
      </c>
      <c r="B2708" s="266">
        <v>41989</v>
      </c>
      <c r="C2708" s="379">
        <v>0.17199999999999999</v>
      </c>
      <c r="D2708" s="379">
        <v>0</v>
      </c>
      <c r="E2708" s="379">
        <v>0.11527834768193294</v>
      </c>
      <c r="F2708" s="379">
        <v>3.9955307114783092E-3</v>
      </c>
      <c r="G2708" s="379">
        <v>0.4488784080413345</v>
      </c>
      <c r="H2708" s="379">
        <v>0.5857</v>
      </c>
      <c r="I2708" s="382">
        <v>8.0000000000000004E-4</v>
      </c>
      <c r="J2708" s="379">
        <v>0.48399999999999999</v>
      </c>
      <c r="K2708" s="379">
        <v>0.1394</v>
      </c>
      <c r="L2708" s="3"/>
      <c r="M2708" s="3"/>
      <c r="N2708" s="3"/>
      <c r="O2708" s="3"/>
    </row>
    <row r="2709" spans="1:15">
      <c r="A2709" s="271">
        <v>18</v>
      </c>
      <c r="B2709" s="266">
        <v>41989</v>
      </c>
      <c r="C2709" s="379">
        <v>0.16700000000000001</v>
      </c>
      <c r="D2709" s="379">
        <v>0</v>
      </c>
      <c r="E2709" s="379">
        <v>4.4374123813535285E-4</v>
      </c>
      <c r="F2709" s="379">
        <v>4.3484165556572155E-3</v>
      </c>
      <c r="G2709" s="379">
        <v>0.34783331270505041</v>
      </c>
      <c r="H2709" s="379">
        <v>0.56620000000000004</v>
      </c>
      <c r="I2709" s="382">
        <v>-8.0000000000000004E-4</v>
      </c>
      <c r="J2709" s="379">
        <v>0.72440000000000004</v>
      </c>
      <c r="K2709" s="379">
        <v>2.2169999999999999E-2</v>
      </c>
      <c r="L2709" s="3"/>
      <c r="M2709" s="3"/>
      <c r="N2709" s="3"/>
      <c r="O2709" s="3"/>
    </row>
    <row r="2710" spans="1:15">
      <c r="A2710" s="1">
        <v>2</v>
      </c>
      <c r="B2710" s="266">
        <v>41995</v>
      </c>
      <c r="C2710" s="379">
        <v>0.19</v>
      </c>
      <c r="D2710" s="379">
        <v>0</v>
      </c>
      <c r="E2710" s="379">
        <v>6.3123262500048918E-3</v>
      </c>
      <c r="F2710" s="379">
        <v>1.2718513820532285E-2</v>
      </c>
      <c r="G2710" s="379">
        <v>0.42775957373712448</v>
      </c>
      <c r="H2710" s="379">
        <v>0.49980000000000002</v>
      </c>
      <c r="I2710" s="382">
        <v>1.1000000000000001E-3</v>
      </c>
      <c r="J2710" s="379">
        <v>0.52090000000000003</v>
      </c>
      <c r="K2710" s="379">
        <v>2.512E-2</v>
      </c>
      <c r="L2710" s="3"/>
      <c r="M2710" s="3"/>
      <c r="N2710" s="3"/>
      <c r="O2710" s="3" t="s">
        <v>227</v>
      </c>
    </row>
    <row r="2711" spans="1:15">
      <c r="A2711" s="271">
        <v>7</v>
      </c>
      <c r="B2711" s="266">
        <v>41995</v>
      </c>
      <c r="C2711" s="379">
        <v>0.39200000000000002</v>
      </c>
      <c r="D2711" s="379">
        <v>0</v>
      </c>
      <c r="E2711" s="379">
        <v>4.177823725194181E-2</v>
      </c>
      <c r="F2711" s="379">
        <v>1.0047699367079419E-2</v>
      </c>
      <c r="G2711" s="379">
        <v>0.48825292505086165</v>
      </c>
      <c r="H2711" s="379">
        <v>1.1200000000000001</v>
      </c>
      <c r="I2711" s="382">
        <v>1E-3</v>
      </c>
      <c r="J2711" s="379">
        <v>0.27439999999999998</v>
      </c>
      <c r="K2711" s="379">
        <v>5.8029999999999998E-2</v>
      </c>
      <c r="L2711" s="3"/>
      <c r="M2711" s="3"/>
      <c r="N2711" s="3"/>
      <c r="O2711" s="3" t="s">
        <v>227</v>
      </c>
    </row>
    <row r="2712" spans="1:15">
      <c r="A2712" s="271">
        <v>17</v>
      </c>
      <c r="B2712" s="266">
        <v>41995</v>
      </c>
      <c r="C2712" s="379">
        <v>0.16900000000000001</v>
      </c>
      <c r="D2712" s="379">
        <v>0</v>
      </c>
      <c r="E2712" s="379">
        <v>0.11518447853828086</v>
      </c>
      <c r="F2712" s="379">
        <v>9.5673758483500668E-3</v>
      </c>
      <c r="G2712" s="379">
        <v>0.46790175606418133</v>
      </c>
      <c r="H2712" s="379">
        <v>0.5988</v>
      </c>
      <c r="I2712" s="382">
        <v>-4.0000000000000002E-4</v>
      </c>
      <c r="J2712" s="379">
        <v>0.37280000000000002</v>
      </c>
      <c r="K2712" s="379">
        <v>0.1263</v>
      </c>
      <c r="L2712" s="3"/>
      <c r="M2712" s="3"/>
      <c r="N2712" s="3"/>
      <c r="O2712" s="3" t="s">
        <v>227</v>
      </c>
    </row>
    <row r="2713" spans="1:15">
      <c r="A2713" s="271">
        <v>18</v>
      </c>
      <c r="B2713" s="266">
        <v>41995</v>
      </c>
      <c r="C2713" s="379">
        <v>0.16600000000000001</v>
      </c>
      <c r="D2713" s="379">
        <v>0</v>
      </c>
      <c r="E2713" s="379">
        <v>7.9593771947753088E-3</v>
      </c>
      <c r="F2713" s="379">
        <v>9.8679218842716819E-3</v>
      </c>
      <c r="G2713" s="379">
        <v>0.36839340099921819</v>
      </c>
      <c r="H2713" s="379">
        <v>0.58169999999999999</v>
      </c>
      <c r="I2713" s="382">
        <v>0</v>
      </c>
      <c r="J2713" s="379">
        <v>0.54010000000000002</v>
      </c>
      <c r="K2713" s="379">
        <v>2.0320000000000001E-2</v>
      </c>
      <c r="L2713" s="3"/>
      <c r="M2713" s="3"/>
      <c r="N2713" s="3"/>
      <c r="O2713" s="3" t="s">
        <v>227</v>
      </c>
    </row>
    <row r="2714" spans="1:15">
      <c r="A2714" s="1">
        <v>2</v>
      </c>
      <c r="B2714" s="266">
        <v>42003</v>
      </c>
      <c r="C2714" s="379">
        <v>0.23599999999999999</v>
      </c>
      <c r="D2714" s="379">
        <v>2E-3</v>
      </c>
      <c r="E2714" s="379">
        <v>5.860203567336332E-3</v>
      </c>
      <c r="F2714" s="379" t="s">
        <v>188</v>
      </c>
      <c r="G2714" s="379">
        <v>0.50742498846483486</v>
      </c>
      <c r="H2714" s="379">
        <v>0.51659999999999995</v>
      </c>
      <c r="I2714" s="382">
        <v>2.5999999999999999E-3</v>
      </c>
      <c r="J2714" s="379">
        <v>0.48110000000000003</v>
      </c>
      <c r="K2714" s="379">
        <v>2.6950000000000002E-2</v>
      </c>
      <c r="L2714" s="3"/>
      <c r="M2714" s="3"/>
      <c r="N2714" s="3"/>
      <c r="O2714" s="3" t="s">
        <v>227</v>
      </c>
    </row>
    <row r="2715" spans="1:15">
      <c r="A2715" s="271">
        <v>7</v>
      </c>
      <c r="B2715" s="266">
        <v>42003</v>
      </c>
      <c r="C2715" s="379">
        <v>0.45800000000000002</v>
      </c>
      <c r="D2715" s="379">
        <v>2E-3</v>
      </c>
      <c r="E2715" s="379">
        <v>3.7812462234095005E-2</v>
      </c>
      <c r="F2715" s="379">
        <v>1.0106140693306072E-2</v>
      </c>
      <c r="G2715" s="379">
        <v>0.52740147808132709</v>
      </c>
      <c r="H2715" s="379">
        <v>1.224</v>
      </c>
      <c r="I2715" s="382">
        <v>5.9999999999999995E-4</v>
      </c>
      <c r="J2715" s="379">
        <v>0.30649999999999999</v>
      </c>
      <c r="K2715" s="379">
        <v>5.6480000000000002E-2</v>
      </c>
      <c r="L2715" s="3"/>
      <c r="M2715" s="3"/>
      <c r="N2715" s="3"/>
      <c r="O2715" s="3" t="s">
        <v>227</v>
      </c>
    </row>
    <row r="2716" spans="1:15">
      <c r="A2716" s="271">
        <v>17</v>
      </c>
      <c r="B2716" s="266">
        <v>42003</v>
      </c>
      <c r="C2716" s="379">
        <v>0.20899999999999999</v>
      </c>
      <c r="D2716" s="379">
        <v>4.0000000000000001E-3</v>
      </c>
      <c r="E2716" s="379">
        <v>0.11745532456658309</v>
      </c>
      <c r="F2716" s="379">
        <v>1.0435023240786205E-2</v>
      </c>
      <c r="G2716" s="379">
        <v>0.50174874656992674</v>
      </c>
      <c r="H2716" s="379">
        <v>0.61309999999999998</v>
      </c>
      <c r="I2716" s="382">
        <v>1E-3</v>
      </c>
      <c r="J2716" s="379">
        <v>0.4123</v>
      </c>
      <c r="K2716" s="379">
        <v>0.1482</v>
      </c>
      <c r="L2716" s="3"/>
      <c r="M2716" s="3"/>
      <c r="N2716" s="3"/>
      <c r="O2716" s="3" t="s">
        <v>227</v>
      </c>
    </row>
    <row r="2717" spans="1:15">
      <c r="A2717" s="271">
        <v>18</v>
      </c>
      <c r="B2717" s="266">
        <v>42003</v>
      </c>
      <c r="C2717" s="379">
        <v>0.20599999999999999</v>
      </c>
      <c r="D2717" s="379">
        <v>1E-3</v>
      </c>
      <c r="E2717" s="379">
        <v>5.5294579545136467E-3</v>
      </c>
      <c r="F2717" s="379">
        <v>9.7580251206464217E-3</v>
      </c>
      <c r="G2717" s="379">
        <v>0.44448467804738606</v>
      </c>
      <c r="H2717" s="379">
        <v>0.58360000000000001</v>
      </c>
      <c r="I2717" s="382">
        <v>2.9999999999999997E-4</v>
      </c>
      <c r="J2717" s="379">
        <v>0.59219999999999995</v>
      </c>
      <c r="K2717" s="379">
        <v>2.81E-2</v>
      </c>
      <c r="L2717" s="3"/>
      <c r="M2717" s="3"/>
      <c r="N2717" s="3"/>
      <c r="O2717" s="3" t="s">
        <v>227</v>
      </c>
    </row>
    <row r="2718" spans="1:15">
      <c r="A2718" s="1">
        <v>2</v>
      </c>
      <c r="B2718" s="266">
        <v>42010</v>
      </c>
      <c r="C2718" s="379">
        <v>0.29099999999999998</v>
      </c>
      <c r="D2718" s="379">
        <v>2E-3</v>
      </c>
      <c r="E2718" s="379" t="s">
        <v>188</v>
      </c>
      <c r="F2718" s="383">
        <v>5.0849550943593298E-3</v>
      </c>
      <c r="G2718" s="379">
        <v>0.45845410764547623</v>
      </c>
      <c r="H2718" s="379">
        <v>0.51649999999999996</v>
      </c>
      <c r="I2718" s="382">
        <v>3.3999999999999998E-3</v>
      </c>
      <c r="J2718" s="379">
        <v>0.55079999999999996</v>
      </c>
      <c r="K2718" s="379">
        <v>4.2819999999999997E-2</v>
      </c>
      <c r="L2718" s="3"/>
      <c r="M2718" s="3"/>
      <c r="N2718" s="3"/>
      <c r="O2718" s="3"/>
    </row>
    <row r="2719" spans="1:15">
      <c r="A2719" s="271">
        <v>7</v>
      </c>
      <c r="B2719" s="266">
        <v>42010</v>
      </c>
      <c r="C2719" s="379">
        <v>0.56000000000000005</v>
      </c>
      <c r="D2719" s="379">
        <v>1E-3</v>
      </c>
      <c r="E2719" s="379">
        <v>4.8002111069223433E-2</v>
      </c>
      <c r="F2719" s="383">
        <v>2.0436749672145716E-3</v>
      </c>
      <c r="G2719" s="379">
        <v>0.56231915390028886</v>
      </c>
      <c r="H2719" s="379">
        <v>0.89759999999999995</v>
      </c>
      <c r="I2719" s="382">
        <v>1.4E-3</v>
      </c>
      <c r="J2719" s="379">
        <v>0.36049999999999999</v>
      </c>
      <c r="K2719" s="379">
        <v>8.5319999999999993E-2</v>
      </c>
      <c r="L2719" s="3"/>
      <c r="M2719" s="3"/>
      <c r="N2719" s="3"/>
      <c r="O2719" s="265"/>
    </row>
    <row r="2720" spans="1:15">
      <c r="A2720" s="271">
        <v>17</v>
      </c>
      <c r="B2720" s="266">
        <v>42010</v>
      </c>
      <c r="C2720" s="379">
        <v>0.27900000000000003</v>
      </c>
      <c r="D2720" s="379">
        <v>2E-3</v>
      </c>
      <c r="E2720" s="379">
        <v>0.15827664263238267</v>
      </c>
      <c r="F2720" s="383" t="s">
        <v>188</v>
      </c>
      <c r="G2720" s="379">
        <v>0.54696808797648766</v>
      </c>
      <c r="H2720" s="379">
        <v>0.59209999999999996</v>
      </c>
      <c r="I2720" s="382">
        <v>1.4E-3</v>
      </c>
      <c r="J2720" s="379">
        <v>0.3301</v>
      </c>
      <c r="K2720" s="379">
        <v>0.18840000000000001</v>
      </c>
      <c r="L2720" s="3"/>
      <c r="M2720" s="3"/>
      <c r="N2720" s="3"/>
      <c r="O2720" s="3"/>
    </row>
    <row r="2721" spans="1:15">
      <c r="A2721" s="271">
        <v>18</v>
      </c>
      <c r="B2721" s="266">
        <v>42010</v>
      </c>
      <c r="C2721" s="379">
        <v>0.27600000000000002</v>
      </c>
      <c r="D2721" s="379">
        <v>0</v>
      </c>
      <c r="E2721" s="379" t="s">
        <v>188</v>
      </c>
      <c r="F2721" s="383">
        <v>2.0022222122619763E-3</v>
      </c>
      <c r="G2721" s="379">
        <v>0.3688699946400561</v>
      </c>
      <c r="H2721" s="379">
        <v>0.52600000000000002</v>
      </c>
      <c r="I2721" s="382">
        <v>1E-3</v>
      </c>
      <c r="J2721" s="379">
        <v>0.59599999999999997</v>
      </c>
      <c r="K2721" s="379">
        <v>2.3730000000000001E-2</v>
      </c>
      <c r="L2721" s="3"/>
      <c r="M2721" s="3"/>
      <c r="N2721" s="3"/>
      <c r="O2721" s="3"/>
    </row>
    <row r="2722" spans="1:15">
      <c r="A2722" s="1">
        <v>2</v>
      </c>
      <c r="B2722" s="266">
        <v>42017</v>
      </c>
      <c r="C2722" s="379">
        <v>0.245</v>
      </c>
      <c r="D2722" s="379">
        <v>2E-3</v>
      </c>
      <c r="E2722" s="379">
        <v>1.0826687976871979E-3</v>
      </c>
      <c r="F2722" s="385" t="s">
        <v>188</v>
      </c>
      <c r="G2722" s="379">
        <v>0.53172108909127691</v>
      </c>
      <c r="H2722" s="379">
        <v>0.55369999999999997</v>
      </c>
      <c r="I2722" s="382">
        <v>2.8999999999999998E-3</v>
      </c>
      <c r="J2722" s="379">
        <v>0.5242</v>
      </c>
      <c r="K2722" s="379">
        <v>2.46E-2</v>
      </c>
      <c r="L2722" s="3"/>
      <c r="M2722" s="3"/>
      <c r="N2722" s="3"/>
      <c r="O2722" s="3"/>
    </row>
    <row r="2723" spans="1:15">
      <c r="A2723" s="271">
        <v>7</v>
      </c>
      <c r="B2723" s="266">
        <v>42017</v>
      </c>
      <c r="C2723" s="379">
        <v>0.48699999999999999</v>
      </c>
      <c r="D2723" s="379">
        <v>3.0000000000000001E-3</v>
      </c>
      <c r="E2723" s="379">
        <v>5.1327088787188356E-2</v>
      </c>
      <c r="F2723" s="385">
        <v>5.0957210180752948E-3</v>
      </c>
      <c r="G2723" s="379">
        <v>0.53632786244908803</v>
      </c>
      <c r="H2723" s="379">
        <v>1.0229999999999999</v>
      </c>
      <c r="I2723" s="382">
        <v>1.4E-3</v>
      </c>
      <c r="J2723" s="379">
        <v>0.38219999999999998</v>
      </c>
      <c r="K2723" s="379">
        <v>7.8729999999999994E-2</v>
      </c>
      <c r="L2723" s="3"/>
      <c r="M2723" s="3"/>
      <c r="N2723" s="3"/>
      <c r="O2723" s="3"/>
    </row>
    <row r="2724" spans="1:15">
      <c r="A2724" s="271">
        <v>17</v>
      </c>
      <c r="B2724" s="266">
        <v>42017</v>
      </c>
      <c r="C2724" s="379">
        <v>0.23300000000000001</v>
      </c>
      <c r="D2724" s="379">
        <v>2E-3</v>
      </c>
      <c r="E2724" s="379">
        <v>0.12441785531017413</v>
      </c>
      <c r="F2724" s="385">
        <v>6.2024645617243532E-3</v>
      </c>
      <c r="G2724" s="379">
        <v>0.51038549417370194</v>
      </c>
      <c r="H2724" s="379">
        <v>0.61950000000000005</v>
      </c>
      <c r="I2724" s="382">
        <v>1.1000000000000001E-3</v>
      </c>
      <c r="J2724" s="379">
        <v>0.48620000000000002</v>
      </c>
      <c r="K2724" s="379">
        <v>0.14849999999999999</v>
      </c>
      <c r="L2724" s="3"/>
      <c r="M2724" s="3"/>
      <c r="N2724" s="3"/>
      <c r="O2724" s="3"/>
    </row>
    <row r="2725" spans="1:15">
      <c r="A2725" s="271">
        <v>18</v>
      </c>
      <c r="B2725" s="266">
        <v>42017</v>
      </c>
      <c r="C2725" s="379">
        <v>0.23100000000000001</v>
      </c>
      <c r="D2725" s="379">
        <v>2E-3</v>
      </c>
      <c r="E2725" s="379">
        <v>1.4283922407884837E-3</v>
      </c>
      <c r="F2725" s="385">
        <v>3.65495257351713E-3</v>
      </c>
      <c r="G2725" s="379">
        <v>0.37227493958649238</v>
      </c>
      <c r="H2725" s="379">
        <v>0.57540000000000002</v>
      </c>
      <c r="I2725" s="382">
        <v>5.9999999999999995E-4</v>
      </c>
      <c r="J2725" s="379">
        <v>0.62209999999999999</v>
      </c>
      <c r="K2725" s="379">
        <v>2.7029999999999998E-2</v>
      </c>
      <c r="L2725" s="3"/>
      <c r="M2725" s="3"/>
      <c r="N2725" s="3"/>
      <c r="O2725" s="3"/>
    </row>
    <row r="2726" spans="1:15">
      <c r="A2726" s="1">
        <v>2</v>
      </c>
      <c r="B2726" s="266">
        <v>42024</v>
      </c>
      <c r="C2726" s="379">
        <v>0.23100000000000001</v>
      </c>
      <c r="D2726" s="379">
        <v>3.0000000000000001E-3</v>
      </c>
      <c r="E2726" s="379">
        <v>1.8578933000049898E-3</v>
      </c>
      <c r="F2726" s="383">
        <v>4.8389621186909516E-3</v>
      </c>
      <c r="G2726" s="379">
        <v>0.44394212227052365</v>
      </c>
      <c r="H2726" s="379">
        <v>0.50819999999999999</v>
      </c>
      <c r="I2726" s="382">
        <v>1.2999999999999999E-3</v>
      </c>
      <c r="J2726" s="379">
        <v>0.52029999999999998</v>
      </c>
      <c r="K2726" s="379">
        <v>5.2089999999999997E-2</v>
      </c>
      <c r="L2726" s="3"/>
      <c r="M2726" s="3"/>
      <c r="N2726" s="3"/>
      <c r="O2726" s="3"/>
    </row>
    <row r="2727" spans="1:15">
      <c r="A2727" s="271">
        <v>7</v>
      </c>
      <c r="B2727" s="266">
        <v>42024</v>
      </c>
      <c r="C2727" s="379">
        <v>0.46300000000000002</v>
      </c>
      <c r="D2727" s="379">
        <v>1E-3</v>
      </c>
      <c r="E2727" s="379">
        <v>5.543440020184056E-2</v>
      </c>
      <c r="F2727" s="383">
        <v>3.5452166359787795E-3</v>
      </c>
      <c r="G2727" s="379">
        <v>0.50341779990404412</v>
      </c>
      <c r="H2727" s="379">
        <v>0.9728</v>
      </c>
      <c r="I2727" s="382">
        <v>-1E-4</v>
      </c>
      <c r="J2727" s="379">
        <v>0.30370000000000003</v>
      </c>
      <c r="K2727" s="379">
        <v>9.4799999999999995E-2</v>
      </c>
      <c r="L2727" s="3"/>
      <c r="M2727" s="3"/>
      <c r="N2727" s="3"/>
      <c r="O2727" s="3"/>
    </row>
    <row r="2728" spans="1:15">
      <c r="A2728" s="271">
        <v>17</v>
      </c>
      <c r="B2728" s="266">
        <v>42024</v>
      </c>
      <c r="C2728" s="379">
        <v>0.20599999999999999</v>
      </c>
      <c r="D2728" s="379">
        <v>3.0000000000000001E-3</v>
      </c>
      <c r="E2728" s="379">
        <v>0.1333241009567159</v>
      </c>
      <c r="F2728" s="383">
        <v>3.5362958681041637E-3</v>
      </c>
      <c r="G2728" s="379">
        <v>0.46626578313416472</v>
      </c>
      <c r="H2728" s="379">
        <v>0.52990000000000004</v>
      </c>
      <c r="I2728" s="382">
        <v>2.9999999999999997E-4</v>
      </c>
      <c r="J2728" s="379">
        <v>0.34160000000000001</v>
      </c>
      <c r="K2728" s="379">
        <v>0.1681</v>
      </c>
      <c r="L2728" s="3"/>
      <c r="M2728" s="3"/>
      <c r="N2728" s="3"/>
      <c r="O2728" s="3"/>
    </row>
    <row r="2729" spans="1:15">
      <c r="A2729" s="271">
        <v>18</v>
      </c>
      <c r="B2729" s="266">
        <v>42024</v>
      </c>
      <c r="C2729" s="379">
        <v>0.21099999999999999</v>
      </c>
      <c r="D2729" s="379">
        <v>2E-3</v>
      </c>
      <c r="E2729" s="379">
        <v>4.9731564814291043E-3</v>
      </c>
      <c r="F2729" s="383">
        <v>3.4174927809757409E-3</v>
      </c>
      <c r="G2729" s="379">
        <v>0.37940628057302372</v>
      </c>
      <c r="H2729" s="379">
        <v>0.52510000000000001</v>
      </c>
      <c r="I2729" s="382">
        <v>8.0000000000000004E-4</v>
      </c>
      <c r="J2729" s="379">
        <v>0.54120000000000001</v>
      </c>
      <c r="K2729" s="379">
        <v>3.1109999999999999E-2</v>
      </c>
      <c r="L2729" s="3"/>
      <c r="M2729" s="3"/>
      <c r="N2729" s="3"/>
      <c r="O2729" s="3"/>
    </row>
    <row r="2730" spans="1:15">
      <c r="A2730" s="1">
        <v>2</v>
      </c>
      <c r="B2730" s="266">
        <v>42031</v>
      </c>
      <c r="C2730" s="379">
        <v>0.23300000000000001</v>
      </c>
      <c r="D2730" s="379">
        <v>0</v>
      </c>
      <c r="E2730" s="379" t="s">
        <v>188</v>
      </c>
      <c r="F2730" s="385">
        <v>9.9265458969868166E-3</v>
      </c>
      <c r="G2730" s="379">
        <v>0.47979936047754024</v>
      </c>
      <c r="H2730" s="379">
        <v>0.55100000000000005</v>
      </c>
      <c r="I2730" s="382">
        <v>2.5999999999999999E-3</v>
      </c>
      <c r="J2730" s="379">
        <v>0.43990000000000001</v>
      </c>
      <c r="K2730" s="379">
        <v>2.3009999999999999E-2</v>
      </c>
      <c r="L2730" s="3"/>
      <c r="M2730" s="3"/>
      <c r="N2730" s="3"/>
      <c r="O2730" s="3"/>
    </row>
    <row r="2731" spans="1:15">
      <c r="A2731" s="271">
        <v>7</v>
      </c>
      <c r="B2731" s="266">
        <v>42031</v>
      </c>
      <c r="C2731" s="379">
        <v>0.46899999999999997</v>
      </c>
      <c r="D2731" s="379">
        <v>2E-3</v>
      </c>
      <c r="E2731" s="379">
        <v>5.8229334423170652E-2</v>
      </c>
      <c r="F2731" s="385" t="s">
        <v>188</v>
      </c>
      <c r="G2731" s="379">
        <v>0.5017726240152347</v>
      </c>
      <c r="H2731" s="379">
        <v>1.0389999999999999</v>
      </c>
      <c r="I2731" s="382">
        <v>1.5E-3</v>
      </c>
      <c r="J2731" s="379">
        <v>0.26750000000000002</v>
      </c>
      <c r="K2731" s="379">
        <v>8.2809999999999995E-2</v>
      </c>
      <c r="L2731" s="3"/>
      <c r="M2731" s="3"/>
      <c r="N2731" s="3"/>
      <c r="O2731" s="3" t="s">
        <v>231</v>
      </c>
    </row>
    <row r="2732" spans="1:15">
      <c r="A2732" s="271">
        <v>17</v>
      </c>
      <c r="B2732" s="266">
        <v>42031</v>
      </c>
      <c r="C2732" s="379">
        <v>0.23300000000000001</v>
      </c>
      <c r="D2732" s="379">
        <v>1E-3</v>
      </c>
      <c r="E2732" s="379">
        <v>0.1423636243889074</v>
      </c>
      <c r="F2732" s="385">
        <v>4.5544658594526234E-3</v>
      </c>
      <c r="G2732" s="379">
        <v>0.46262430037948438</v>
      </c>
      <c r="H2732" s="379">
        <v>0.61829999999999996</v>
      </c>
      <c r="I2732" s="382">
        <v>4.0000000000000002E-4</v>
      </c>
      <c r="J2732" s="379">
        <v>0.30620000000000003</v>
      </c>
      <c r="K2732" s="379">
        <v>0.16270000000000001</v>
      </c>
      <c r="L2732" s="3"/>
      <c r="M2732" s="3"/>
      <c r="N2732" s="3"/>
      <c r="O2732" s="3"/>
    </row>
    <row r="2733" spans="1:15">
      <c r="A2733" s="271">
        <v>18</v>
      </c>
      <c r="B2733" s="266">
        <v>42031</v>
      </c>
      <c r="C2733" s="379">
        <v>0.218</v>
      </c>
      <c r="D2733" s="379">
        <v>1E-3</v>
      </c>
      <c r="E2733" s="379">
        <v>6.208085399050595E-4</v>
      </c>
      <c r="F2733" s="385">
        <v>6.6861362489759792E-3</v>
      </c>
      <c r="G2733" s="379">
        <v>0.42296822743059298</v>
      </c>
      <c r="H2733" s="379">
        <v>0.59019999999999995</v>
      </c>
      <c r="I2733" s="382">
        <v>8.0000000000000004E-4</v>
      </c>
      <c r="J2733" s="379">
        <v>0.51219999999999999</v>
      </c>
      <c r="K2733" s="379">
        <v>2.2440000000000002E-2</v>
      </c>
      <c r="L2733" s="3"/>
      <c r="M2733" s="3"/>
      <c r="N2733" s="3"/>
      <c r="O2733" s="3"/>
    </row>
    <row r="2734" spans="1:15">
      <c r="A2734" s="1">
        <v>2</v>
      </c>
      <c r="B2734" s="266">
        <v>42038</v>
      </c>
      <c r="C2734" s="379">
        <v>0.27600000000000002</v>
      </c>
      <c r="D2734" s="379">
        <v>3.0000000000000001E-3</v>
      </c>
      <c r="E2734" s="379">
        <v>8.6267499319141297E-5</v>
      </c>
      <c r="F2734" s="383" t="s">
        <v>188</v>
      </c>
      <c r="G2734" s="379">
        <v>0.52162653539683679</v>
      </c>
      <c r="H2734" s="379">
        <v>0.51219999999999999</v>
      </c>
      <c r="I2734" s="382">
        <v>3.0999999999999999E-3</v>
      </c>
      <c r="J2734" s="379">
        <v>0.44119999999999998</v>
      </c>
      <c r="K2734" s="379">
        <v>4.4990000000000002E-2</v>
      </c>
      <c r="L2734" s="3"/>
      <c r="M2734" s="3"/>
      <c r="N2734" s="3"/>
      <c r="O2734" s="3"/>
    </row>
    <row r="2735" spans="1:15">
      <c r="A2735" s="271">
        <v>7</v>
      </c>
      <c r="B2735" s="266">
        <v>42038</v>
      </c>
      <c r="C2735" s="379">
        <v>0.55200000000000005</v>
      </c>
      <c r="D2735" s="379">
        <v>2E-3</v>
      </c>
      <c r="E2735" s="379">
        <v>6.2219357341292546E-2</v>
      </c>
      <c r="F2735" s="383">
        <v>2.2352528082248916E-3</v>
      </c>
      <c r="G2735" s="379">
        <v>0.55747543623150331</v>
      </c>
      <c r="H2735" s="379">
        <v>0.91649999999999998</v>
      </c>
      <c r="I2735" s="382">
        <v>1.1999999999999999E-3</v>
      </c>
      <c r="J2735" s="379">
        <v>0.30180000000000001</v>
      </c>
      <c r="K2735" s="379">
        <v>8.6599999999999996E-2</v>
      </c>
      <c r="L2735" s="3"/>
      <c r="M2735" s="3"/>
      <c r="N2735" s="3"/>
      <c r="O2735" s="265"/>
    </row>
    <row r="2736" spans="1:15">
      <c r="A2736" s="271">
        <v>17</v>
      </c>
      <c r="B2736" s="266">
        <v>42038</v>
      </c>
      <c r="C2736" s="379">
        <v>0.28699999999999998</v>
      </c>
      <c r="D2736" s="379">
        <v>2E-3</v>
      </c>
      <c r="E2736" s="379">
        <v>0.16841956378413375</v>
      </c>
      <c r="F2736" s="383">
        <v>2.1451169130885504E-3</v>
      </c>
      <c r="G2736" s="379">
        <v>0.51882924231138772</v>
      </c>
      <c r="H2736" s="379">
        <v>0.57679999999999998</v>
      </c>
      <c r="I2736" s="382">
        <v>5.9999999999999995E-4</v>
      </c>
      <c r="J2736" s="379">
        <v>0.31609999999999999</v>
      </c>
      <c r="K2736" s="379">
        <v>0.19570000000000001</v>
      </c>
      <c r="L2736" s="3"/>
      <c r="M2736" s="3"/>
      <c r="N2736" s="3"/>
      <c r="O2736" s="3"/>
    </row>
    <row r="2737" spans="1:15">
      <c r="A2737" s="271">
        <v>18</v>
      </c>
      <c r="B2737" s="266">
        <v>42038</v>
      </c>
      <c r="C2737" s="379">
        <v>0.24199999999999999</v>
      </c>
      <c r="D2737" s="379">
        <v>1E-3</v>
      </c>
      <c r="E2737" s="379">
        <v>1.6827382432720458E-3</v>
      </c>
      <c r="F2737" s="383">
        <v>2.2235847311846014E-3</v>
      </c>
      <c r="G2737" s="379">
        <v>0.41842216856692976</v>
      </c>
      <c r="H2737" s="379">
        <v>0.53569999999999995</v>
      </c>
      <c r="I2737" s="382">
        <v>8.0000000000000004E-4</v>
      </c>
      <c r="J2737" s="379">
        <v>0.35370000000000001</v>
      </c>
      <c r="K2737" s="379">
        <v>2.2919999999999999E-2</v>
      </c>
      <c r="L2737" s="3"/>
      <c r="M2737" s="3"/>
      <c r="N2737" s="3"/>
      <c r="O2737" s="3"/>
    </row>
    <row r="2738" spans="1:15">
      <c r="A2738" s="1">
        <v>2</v>
      </c>
      <c r="B2738" s="266">
        <v>42045</v>
      </c>
      <c r="C2738" s="379">
        <v>0.249</v>
      </c>
      <c r="D2738" s="379">
        <v>8.0000000000000002E-3</v>
      </c>
      <c r="E2738" s="379">
        <v>1.296663096699653E-3</v>
      </c>
      <c r="F2738" s="385" t="s">
        <v>188</v>
      </c>
      <c r="G2738" s="379">
        <v>0.43326308330736896</v>
      </c>
      <c r="H2738" s="379">
        <v>0.53380000000000005</v>
      </c>
      <c r="I2738" s="382">
        <v>1.6000000000000001E-3</v>
      </c>
      <c r="J2738" s="379">
        <v>0.68069999999999997</v>
      </c>
      <c r="K2738" s="379">
        <v>4.7260000000000003E-2</v>
      </c>
      <c r="L2738" s="3"/>
      <c r="M2738" s="3"/>
      <c r="N2738" s="3"/>
      <c r="O2738" s="3" t="s">
        <v>232</v>
      </c>
    </row>
    <row r="2739" spans="1:15">
      <c r="A2739" s="271">
        <v>7</v>
      </c>
      <c r="B2739" s="266">
        <v>42045</v>
      </c>
      <c r="C2739" s="379">
        <v>0.49099999999999999</v>
      </c>
      <c r="D2739" s="379">
        <v>1E-3</v>
      </c>
      <c r="E2739" s="379">
        <v>5.2027846719249073E-2</v>
      </c>
      <c r="F2739" s="385">
        <v>5.2205238166918395E-3</v>
      </c>
      <c r="G2739" s="379">
        <v>0.46863204152291277</v>
      </c>
      <c r="H2739" s="379">
        <v>0.97099999999999997</v>
      </c>
      <c r="I2739" s="382">
        <v>1.1000000000000001E-3</v>
      </c>
      <c r="J2739" s="379">
        <v>0.39989999999999998</v>
      </c>
      <c r="K2739" s="379">
        <v>9.11E-2</v>
      </c>
      <c r="L2739" s="3"/>
      <c r="M2739" s="3"/>
      <c r="N2739" s="3"/>
      <c r="O2739" s="3"/>
    </row>
    <row r="2740" spans="1:15">
      <c r="A2740" s="271">
        <v>17</v>
      </c>
      <c r="B2740" s="266">
        <v>42045</v>
      </c>
      <c r="C2740" s="379">
        <v>0.24299999999999999</v>
      </c>
      <c r="D2740" s="379">
        <v>1E-3</v>
      </c>
      <c r="E2740" s="379">
        <v>0.13148477333222539</v>
      </c>
      <c r="F2740" s="385">
        <v>7.7580728476469435E-3</v>
      </c>
      <c r="G2740" s="379">
        <v>0.47169168440794002</v>
      </c>
      <c r="H2740" s="379">
        <v>0.59209999999999996</v>
      </c>
      <c r="I2740" s="382">
        <v>5.9999999999999995E-4</v>
      </c>
      <c r="J2740" s="379">
        <v>0.42209999999999998</v>
      </c>
      <c r="K2740" s="379">
        <v>0.14899999999999999</v>
      </c>
      <c r="L2740" s="3"/>
      <c r="M2740" s="3"/>
      <c r="N2740" s="3"/>
      <c r="O2740" s="3"/>
    </row>
    <row r="2741" spans="1:15">
      <c r="A2741" s="271">
        <v>18</v>
      </c>
      <c r="B2741" s="266">
        <v>42045</v>
      </c>
      <c r="C2741" s="379">
        <v>0.22700000000000001</v>
      </c>
      <c r="D2741" s="379">
        <v>1E-3</v>
      </c>
      <c r="E2741" s="379">
        <v>1.9282648859561009E-3</v>
      </c>
      <c r="F2741" s="385">
        <v>4.0216633713041714E-3</v>
      </c>
      <c r="G2741" s="379">
        <v>0.38579995993684596</v>
      </c>
      <c r="H2741" s="379">
        <v>0.55710000000000004</v>
      </c>
      <c r="I2741" s="382">
        <v>5.0000000000000001E-4</v>
      </c>
      <c r="J2741" s="379">
        <v>0.53180000000000005</v>
      </c>
      <c r="K2741" s="379">
        <v>2.1329999999999998E-2</v>
      </c>
      <c r="L2741" s="3"/>
      <c r="M2741" s="3"/>
      <c r="N2741" s="3"/>
      <c r="O2741" s="3"/>
    </row>
    <row r="2742" spans="1:15">
      <c r="A2742" s="1">
        <v>2</v>
      </c>
      <c r="B2742" s="266">
        <v>42052</v>
      </c>
      <c r="C2742" s="379" t="s">
        <v>233</v>
      </c>
      <c r="D2742" s="379"/>
      <c r="E2742" s="379"/>
      <c r="F2742" s="379"/>
      <c r="G2742" s="379"/>
      <c r="H2742" s="379"/>
      <c r="I2742" s="382"/>
      <c r="J2742" s="379"/>
      <c r="K2742" s="379"/>
      <c r="L2742" s="3"/>
      <c r="M2742" s="3"/>
      <c r="N2742" s="3"/>
      <c r="O2742" s="3" t="s">
        <v>233</v>
      </c>
    </row>
    <row r="2743" spans="1:15">
      <c r="A2743" s="271">
        <v>7</v>
      </c>
      <c r="B2743" s="266">
        <v>42052</v>
      </c>
      <c r="C2743" s="379" t="s">
        <v>233</v>
      </c>
      <c r="D2743" s="379"/>
      <c r="E2743" s="379"/>
      <c r="F2743" s="379"/>
      <c r="G2743" s="379"/>
      <c r="H2743" s="379"/>
      <c r="I2743" s="382"/>
      <c r="J2743" s="379"/>
      <c r="K2743" s="379"/>
      <c r="L2743" s="3"/>
      <c r="M2743" s="3"/>
      <c r="N2743" s="3"/>
      <c r="O2743" s="3" t="s">
        <v>233</v>
      </c>
    </row>
    <row r="2744" spans="1:15">
      <c r="A2744" s="271">
        <v>17</v>
      </c>
      <c r="B2744" s="266">
        <v>42052</v>
      </c>
      <c r="C2744" s="379" t="s">
        <v>233</v>
      </c>
      <c r="D2744" s="379"/>
      <c r="E2744" s="379"/>
      <c r="F2744" s="379"/>
      <c r="G2744" s="379"/>
      <c r="H2744" s="379"/>
      <c r="I2744" s="382"/>
      <c r="J2744" s="379"/>
      <c r="K2744" s="379"/>
      <c r="L2744" s="3"/>
      <c r="M2744" s="3"/>
      <c r="N2744" s="3"/>
      <c r="O2744" s="3" t="s">
        <v>233</v>
      </c>
    </row>
    <row r="2745" spans="1:15">
      <c r="A2745" s="271">
        <v>18</v>
      </c>
      <c r="B2745" s="266">
        <v>42052</v>
      </c>
      <c r="C2745" s="379" t="s">
        <v>233</v>
      </c>
      <c r="D2745" s="379"/>
      <c r="E2745" s="379"/>
      <c r="F2745" s="379"/>
      <c r="G2745" s="379"/>
      <c r="H2745" s="379"/>
      <c r="I2745" s="382"/>
      <c r="J2745" s="379"/>
      <c r="K2745" s="379"/>
      <c r="L2745" s="3"/>
      <c r="M2745" s="3"/>
      <c r="N2745" s="3"/>
      <c r="O2745" s="3" t="s">
        <v>233</v>
      </c>
    </row>
    <row r="2746" spans="1:15">
      <c r="A2746" s="1">
        <v>2</v>
      </c>
      <c r="B2746" s="266">
        <v>42060</v>
      </c>
      <c r="C2746" s="379">
        <v>0.29099999999999998</v>
      </c>
      <c r="D2746" s="379">
        <v>4.0000000000000001E-3</v>
      </c>
      <c r="E2746" s="379">
        <v>2.8218020448717699E-3</v>
      </c>
      <c r="F2746" s="383">
        <v>5.6490330016135083E-3</v>
      </c>
      <c r="G2746" s="379">
        <v>0.48957812705726611</v>
      </c>
      <c r="H2746" s="379">
        <v>0.53820000000000001</v>
      </c>
      <c r="I2746" s="382">
        <v>1.8E-3</v>
      </c>
      <c r="J2746" s="379">
        <v>0.57040000000000002</v>
      </c>
      <c r="K2746" s="379">
        <v>3.3910000000000003E-2</v>
      </c>
      <c r="L2746" s="3"/>
      <c r="M2746" s="3"/>
      <c r="N2746" s="3"/>
      <c r="O2746" s="3"/>
    </row>
    <row r="2747" spans="1:15">
      <c r="A2747" s="271">
        <v>7</v>
      </c>
      <c r="B2747" s="266">
        <v>42060</v>
      </c>
      <c r="C2747" s="379">
        <v>0.55700000000000005</v>
      </c>
      <c r="D2747" s="379">
        <v>2E-3</v>
      </c>
      <c r="E2747" s="379">
        <v>6.6688706793210553E-2</v>
      </c>
      <c r="F2747" s="383">
        <v>3.4555178518503094E-3</v>
      </c>
      <c r="G2747" s="379">
        <v>0.6117866049796532</v>
      </c>
      <c r="H2747" s="379">
        <v>0.87890000000000001</v>
      </c>
      <c r="I2747" s="382">
        <v>1.1999999999999999E-3</v>
      </c>
      <c r="J2747" s="379">
        <v>0.38279999999999997</v>
      </c>
      <c r="K2747" s="379">
        <v>0.10100000000000001</v>
      </c>
      <c r="L2747" s="3"/>
      <c r="M2747" s="3"/>
      <c r="N2747" s="3"/>
      <c r="O2747" s="3"/>
    </row>
    <row r="2748" spans="1:15">
      <c r="A2748" s="271">
        <v>17</v>
      </c>
      <c r="B2748" s="266">
        <v>42060</v>
      </c>
      <c r="C2748" s="379">
        <v>0.27400000000000002</v>
      </c>
      <c r="D2748" s="379">
        <v>1E-3</v>
      </c>
      <c r="E2748" s="379">
        <v>0.15104642245138974</v>
      </c>
      <c r="F2748" s="383">
        <v>3.5449220394182372E-3</v>
      </c>
      <c r="G2748" s="379">
        <v>0.49504968019176387</v>
      </c>
      <c r="H2748" s="379">
        <v>0.57550000000000001</v>
      </c>
      <c r="I2748" s="382">
        <v>2.9999999999999997E-4</v>
      </c>
      <c r="J2748" s="379">
        <v>0.39369999999999999</v>
      </c>
      <c r="K2748" s="379">
        <v>0.17960000000000001</v>
      </c>
      <c r="L2748" s="3"/>
      <c r="M2748" s="3"/>
      <c r="N2748" s="3"/>
      <c r="O2748" s="3"/>
    </row>
    <row r="2749" spans="1:15">
      <c r="A2749" s="271">
        <v>18</v>
      </c>
      <c r="B2749" s="266">
        <v>42060</v>
      </c>
      <c r="C2749" s="379">
        <v>0.24099999999999999</v>
      </c>
      <c r="D2749" s="379">
        <v>3.0000000000000001E-3</v>
      </c>
      <c r="E2749" s="379">
        <v>1.8473411561222407E-3</v>
      </c>
      <c r="F2749" s="383">
        <v>3.1913988431153933E-3</v>
      </c>
      <c r="G2749" s="379">
        <v>0.39785069709863041</v>
      </c>
      <c r="H2749" s="379">
        <v>0.54449999999999998</v>
      </c>
      <c r="I2749" s="382">
        <v>1E-4</v>
      </c>
      <c r="J2749" s="379">
        <v>0.4929</v>
      </c>
      <c r="K2749" s="379">
        <v>1.7129999999999999E-2</v>
      </c>
      <c r="L2749" s="3"/>
      <c r="M2749" s="3"/>
      <c r="N2749" s="3"/>
      <c r="O2749" s="3"/>
    </row>
    <row r="2750" spans="1:15">
      <c r="A2750" s="1">
        <v>2</v>
      </c>
      <c r="B2750" s="266">
        <v>42066</v>
      </c>
      <c r="C2750" s="379">
        <v>0.28599999999999998</v>
      </c>
      <c r="D2750" s="379">
        <v>6.0000000000000001E-3</v>
      </c>
      <c r="E2750" s="379">
        <v>3.282296716926739E-3</v>
      </c>
      <c r="F2750" s="386">
        <v>1.8419130768431047E-2</v>
      </c>
      <c r="G2750" s="379">
        <v>0.47192053825279723</v>
      </c>
      <c r="H2750" s="379">
        <v>0.5968</v>
      </c>
      <c r="I2750" s="382">
        <v>2.7000000000000001E-3</v>
      </c>
      <c r="J2750" s="379">
        <v>0.53839999999999999</v>
      </c>
      <c r="K2750" s="379">
        <v>3.2399999999999998E-2</v>
      </c>
      <c r="L2750" s="3"/>
      <c r="M2750" s="3"/>
      <c r="N2750" s="3"/>
      <c r="O2750" s="3"/>
    </row>
    <row r="2751" spans="1:15">
      <c r="A2751" s="271">
        <v>7</v>
      </c>
      <c r="B2751" s="266">
        <v>42066</v>
      </c>
      <c r="C2751" s="379">
        <v>0.55400000000000005</v>
      </c>
      <c r="D2751" s="379">
        <v>5.0000000000000001E-3</v>
      </c>
      <c r="E2751" s="379">
        <v>4.9754126205545479E-2</v>
      </c>
      <c r="F2751" s="383">
        <v>3.8471202993255382E-3</v>
      </c>
      <c r="G2751" s="379">
        <v>0.50799574369918188</v>
      </c>
      <c r="H2751" s="379">
        <v>0.99250000000000005</v>
      </c>
      <c r="I2751" s="382">
        <v>1.1999999999999999E-3</v>
      </c>
      <c r="J2751" s="379">
        <v>0.32119999999999999</v>
      </c>
      <c r="K2751" s="379">
        <v>7.2150000000000006E-2</v>
      </c>
      <c r="L2751" s="3"/>
      <c r="M2751" s="3"/>
      <c r="N2751" s="3"/>
      <c r="O2751" s="265"/>
    </row>
    <row r="2752" spans="1:15">
      <c r="A2752" s="271">
        <v>17</v>
      </c>
      <c r="B2752" s="266">
        <v>42066</v>
      </c>
      <c r="C2752" s="379">
        <v>0.28199999999999997</v>
      </c>
      <c r="D2752" s="379">
        <v>5.0000000000000001E-3</v>
      </c>
      <c r="E2752" s="379">
        <v>0.15051114413901484</v>
      </c>
      <c r="F2752" s="383">
        <v>3.5940361497712268E-3</v>
      </c>
      <c r="G2752" s="379">
        <v>0.49287999970939572</v>
      </c>
      <c r="H2752" s="379">
        <v>0.59130000000000005</v>
      </c>
      <c r="I2752" s="382">
        <v>8.9999999999999998E-4</v>
      </c>
      <c r="J2752" s="379">
        <v>0.38390000000000002</v>
      </c>
      <c r="K2752" s="379">
        <v>0.18720000000000001</v>
      </c>
      <c r="L2752" s="3"/>
      <c r="M2752" s="3"/>
      <c r="N2752" s="3"/>
      <c r="O2752" s="3"/>
    </row>
    <row r="2753" spans="1:15">
      <c r="A2753" s="271">
        <v>18</v>
      </c>
      <c r="B2753" s="266">
        <v>42066</v>
      </c>
      <c r="C2753" s="379">
        <v>0.245</v>
      </c>
      <c r="D2753" s="379">
        <v>6.0000000000000001E-3</v>
      </c>
      <c r="E2753" s="379">
        <v>1.1694094676761337E-3</v>
      </c>
      <c r="F2753" s="383">
        <v>3.5981923430197047E-3</v>
      </c>
      <c r="G2753" s="379">
        <v>0.42485675090180974</v>
      </c>
      <c r="H2753" s="379">
        <v>0.59189999999999998</v>
      </c>
      <c r="I2753" s="382">
        <v>2.9999999999999997E-4</v>
      </c>
      <c r="J2753" s="379">
        <v>0.47049999999999997</v>
      </c>
      <c r="K2753" s="379">
        <v>2.0070000000000001E-2</v>
      </c>
      <c r="L2753" s="3"/>
      <c r="M2753" s="3"/>
      <c r="N2753" s="3"/>
      <c r="O2753" s="3"/>
    </row>
    <row r="2754" spans="1:15">
      <c r="A2754" s="1">
        <v>2</v>
      </c>
      <c r="B2754" s="266">
        <v>42073</v>
      </c>
      <c r="C2754" s="379">
        <v>0.28100000000000003</v>
      </c>
      <c r="D2754" s="379">
        <v>2E-3</v>
      </c>
      <c r="E2754" s="379">
        <v>1.7242054862668882E-3</v>
      </c>
      <c r="F2754" s="383">
        <v>6.1108253268726837E-3</v>
      </c>
      <c r="G2754" s="379">
        <v>0.30970610418040029</v>
      </c>
      <c r="H2754" s="379">
        <v>0.57730000000000004</v>
      </c>
      <c r="I2754" s="382">
        <v>2.5000000000000001E-3</v>
      </c>
      <c r="J2754" s="379">
        <v>0.44840000000000002</v>
      </c>
      <c r="K2754" s="379">
        <v>2.196E-2</v>
      </c>
      <c r="L2754" s="3"/>
      <c r="M2754" s="3"/>
      <c r="N2754" s="3"/>
      <c r="O2754" s="3"/>
    </row>
    <row r="2755" spans="1:15">
      <c r="A2755" s="271">
        <v>7</v>
      </c>
      <c r="B2755" s="266">
        <v>42073</v>
      </c>
      <c r="C2755" s="379">
        <v>0.54400000000000004</v>
      </c>
      <c r="D2755" s="379">
        <v>7.0000000000000001E-3</v>
      </c>
      <c r="E2755" s="379">
        <v>4.4279426462187528E-2</v>
      </c>
      <c r="F2755" s="383">
        <v>4.3708319884960215E-3</v>
      </c>
      <c r="G2755" s="379">
        <v>0.46030154601142076</v>
      </c>
      <c r="H2755" s="379">
        <v>0.96250000000000002</v>
      </c>
      <c r="I2755" s="382">
        <v>1.4E-3</v>
      </c>
      <c r="J2755" s="379">
        <v>0.29170000000000001</v>
      </c>
      <c r="K2755" s="379">
        <v>8.6919999999999997E-2</v>
      </c>
      <c r="L2755" s="3"/>
      <c r="M2755" s="3"/>
      <c r="N2755" s="3"/>
      <c r="O2755" s="3"/>
    </row>
    <row r="2756" spans="1:15">
      <c r="A2756" s="271">
        <v>17</v>
      </c>
      <c r="B2756" s="266">
        <v>42073</v>
      </c>
      <c r="C2756" s="379">
        <v>0.26300000000000001</v>
      </c>
      <c r="D2756" s="379">
        <v>5.0000000000000001E-3</v>
      </c>
      <c r="E2756" s="379">
        <v>0.14041950927458643</v>
      </c>
      <c r="F2756" s="383">
        <v>4.2177934386571393E-3</v>
      </c>
      <c r="G2756" s="379">
        <v>0.49633342718387563</v>
      </c>
      <c r="H2756" s="379">
        <v>0.56720000000000004</v>
      </c>
      <c r="I2756" s="382">
        <v>2.8E-3</v>
      </c>
      <c r="J2756" s="379">
        <v>0.93710000000000004</v>
      </c>
      <c r="K2756" s="379">
        <v>0.10440000000000001</v>
      </c>
      <c r="L2756" s="3"/>
      <c r="M2756" s="3"/>
      <c r="N2756" s="3"/>
      <c r="O2756" s="3"/>
    </row>
    <row r="2757" spans="1:15">
      <c r="A2757" s="271">
        <v>18</v>
      </c>
      <c r="B2757" s="266">
        <v>42073</v>
      </c>
      <c r="C2757" s="379">
        <v>0.24199999999999999</v>
      </c>
      <c r="D2757" s="379">
        <v>-1E-3</v>
      </c>
      <c r="E2757" s="379">
        <v>1.0599835624551866E-3</v>
      </c>
      <c r="F2757" s="383">
        <v>4.5424905241206494E-3</v>
      </c>
      <c r="G2757" s="379">
        <v>0.39966135985851053</v>
      </c>
      <c r="H2757" s="379">
        <v>0.58050000000000002</v>
      </c>
      <c r="I2757" s="382">
        <v>1.1000000000000001E-3</v>
      </c>
      <c r="J2757" s="379">
        <v>0.50770000000000004</v>
      </c>
      <c r="K2757" s="379">
        <v>2.102E-2</v>
      </c>
      <c r="L2757" s="3"/>
      <c r="M2757" s="3"/>
      <c r="N2757" s="3"/>
      <c r="O2757" s="3" t="s">
        <v>234</v>
      </c>
    </row>
    <row r="2758" spans="1:15">
      <c r="A2758" s="1">
        <v>2</v>
      </c>
      <c r="B2758" s="266">
        <v>42080</v>
      </c>
      <c r="C2758" s="379">
        <v>0.28399999999999997</v>
      </c>
      <c r="D2758" s="379">
        <v>2E-3</v>
      </c>
      <c r="E2758" s="379" t="s">
        <v>188</v>
      </c>
      <c r="F2758" s="383">
        <v>6.9137273133304707E-3</v>
      </c>
      <c r="G2758" s="379">
        <v>0.49549406177375116</v>
      </c>
      <c r="H2758" s="379">
        <v>0.62709999999999999</v>
      </c>
      <c r="I2758" s="382">
        <v>2.5000000000000001E-3</v>
      </c>
      <c r="J2758" s="379">
        <v>0.39510000000000001</v>
      </c>
      <c r="K2758" s="379">
        <v>3.9699999999999999E-2</v>
      </c>
      <c r="L2758" s="3"/>
      <c r="M2758" s="3"/>
      <c r="N2758" s="3"/>
      <c r="O2758" s="3" t="s">
        <v>235</v>
      </c>
    </row>
    <row r="2759" spans="1:15">
      <c r="A2759" s="271">
        <v>7</v>
      </c>
      <c r="B2759" s="266">
        <v>42080</v>
      </c>
      <c r="C2759" s="379">
        <v>0.55700000000000005</v>
      </c>
      <c r="D2759" s="379">
        <v>3.0000000000000001E-3</v>
      </c>
      <c r="E2759" s="379">
        <v>6.4561225653617577E-2</v>
      </c>
      <c r="F2759" s="383">
        <v>4.8702876563265461E-3</v>
      </c>
      <c r="G2759" s="379">
        <v>0.55368653846180838</v>
      </c>
      <c r="H2759" s="379">
        <v>0.95979999999999999</v>
      </c>
      <c r="I2759" s="382">
        <v>1.9E-3</v>
      </c>
      <c r="J2759" s="379">
        <v>0.34939999999999999</v>
      </c>
      <c r="K2759" s="379">
        <v>8.5690000000000002E-2</v>
      </c>
      <c r="L2759" s="3"/>
      <c r="M2759" s="3"/>
      <c r="N2759" s="3"/>
      <c r="O2759" s="3" t="s">
        <v>235</v>
      </c>
    </row>
    <row r="2760" spans="1:15">
      <c r="A2760" s="271">
        <v>17</v>
      </c>
      <c r="B2760" s="266">
        <v>42080</v>
      </c>
      <c r="C2760" s="379">
        <v>0.26900000000000002</v>
      </c>
      <c r="D2760" s="379">
        <v>5.0000000000000001E-3</v>
      </c>
      <c r="E2760" s="379">
        <v>0.15835276432081158</v>
      </c>
      <c r="F2760" s="383">
        <v>2.3628609845032927E-2</v>
      </c>
      <c r="G2760" s="379">
        <v>0.52310917542777857</v>
      </c>
      <c r="H2760" s="379">
        <v>0.58599999999999997</v>
      </c>
      <c r="I2760" s="382">
        <v>2.2000000000000001E-3</v>
      </c>
      <c r="J2760" s="379">
        <v>0.36170000000000002</v>
      </c>
      <c r="K2760" s="379">
        <v>0.16470000000000001</v>
      </c>
      <c r="L2760" s="3"/>
      <c r="M2760" s="3"/>
      <c r="N2760" s="3"/>
      <c r="O2760" s="3" t="s">
        <v>235</v>
      </c>
    </row>
    <row r="2761" spans="1:15">
      <c r="A2761" s="271">
        <v>18</v>
      </c>
      <c r="B2761" s="266">
        <v>42080</v>
      </c>
      <c r="C2761" s="379">
        <v>0.254</v>
      </c>
      <c r="D2761" s="379">
        <v>3.0000000000000001E-3</v>
      </c>
      <c r="E2761" s="379">
        <v>4.9144602851601236E-2</v>
      </c>
      <c r="F2761" s="383" t="s">
        <v>188</v>
      </c>
      <c r="G2761" s="379">
        <v>1.1331721669915624</v>
      </c>
      <c r="H2761" s="379">
        <v>0.60029999999999994</v>
      </c>
      <c r="I2761" s="382">
        <v>8.9999999999999998E-4</v>
      </c>
      <c r="J2761" s="379">
        <v>0.41839999999999999</v>
      </c>
      <c r="K2761" s="379">
        <v>2.264E-2</v>
      </c>
      <c r="L2761" s="3"/>
      <c r="M2761" s="3"/>
      <c r="N2761" s="3"/>
      <c r="O2761" s="3" t="s">
        <v>235</v>
      </c>
    </row>
    <row r="2762" spans="1:15">
      <c r="A2762" s="1">
        <v>2</v>
      </c>
      <c r="B2762" s="266">
        <v>42087</v>
      </c>
      <c r="C2762" s="379">
        <v>0.27600000000000002</v>
      </c>
      <c r="D2762" s="379">
        <v>2E-3</v>
      </c>
      <c r="E2762" s="379">
        <v>1.9835556073979641E-3</v>
      </c>
      <c r="F2762" s="383">
        <v>7.5325677333440404E-3</v>
      </c>
      <c r="G2762" s="379">
        <v>0.47461599958148226</v>
      </c>
      <c r="H2762" s="379">
        <v>0.61809999999999998</v>
      </c>
      <c r="I2762" s="382">
        <v>2.0999999999999999E-3</v>
      </c>
      <c r="J2762" s="379">
        <v>0.4844</v>
      </c>
      <c r="K2762" s="379">
        <v>3.109E-2</v>
      </c>
      <c r="L2762" s="3"/>
      <c r="M2762" s="3"/>
      <c r="N2762" s="3"/>
      <c r="O2762" s="3"/>
    </row>
    <row r="2763" spans="1:15">
      <c r="A2763" s="271">
        <v>7</v>
      </c>
      <c r="B2763" s="266">
        <v>42087</v>
      </c>
      <c r="C2763" s="379">
        <v>0.54200000000000004</v>
      </c>
      <c r="D2763" s="379">
        <v>3.0000000000000001E-3</v>
      </c>
      <c r="E2763" s="379">
        <v>6.0911130802671888E-2</v>
      </c>
      <c r="F2763" s="383">
        <v>5.2083766200246313E-3</v>
      </c>
      <c r="G2763" s="379">
        <v>0.49542175870335242</v>
      </c>
      <c r="H2763" s="379">
        <v>0.9788</v>
      </c>
      <c r="I2763" s="382">
        <v>1.9E-3</v>
      </c>
      <c r="J2763" s="379">
        <v>0.34310000000000002</v>
      </c>
      <c r="K2763" s="379">
        <v>8.0500000000000002E-2</v>
      </c>
      <c r="L2763" s="3"/>
      <c r="M2763" s="3"/>
      <c r="N2763" s="3"/>
      <c r="O2763" s="3"/>
    </row>
    <row r="2764" spans="1:15">
      <c r="A2764" s="271">
        <v>17</v>
      </c>
      <c r="B2764" s="266">
        <v>42087</v>
      </c>
      <c r="C2764" s="379">
        <v>0.255</v>
      </c>
      <c r="D2764" s="379">
        <v>1E-3</v>
      </c>
      <c r="E2764" s="379">
        <v>0.1420105685436456</v>
      </c>
      <c r="F2764" s="383">
        <v>5.190894767315179E-3</v>
      </c>
      <c r="G2764" s="379">
        <v>0.4507199106963945</v>
      </c>
      <c r="H2764" s="379">
        <v>0.61150000000000004</v>
      </c>
      <c r="I2764" s="382">
        <v>1.1999999999999999E-3</v>
      </c>
      <c r="J2764" s="379">
        <v>0.38900000000000001</v>
      </c>
      <c r="K2764" s="379">
        <v>0.1573</v>
      </c>
      <c r="L2764" s="3"/>
      <c r="M2764" s="3"/>
      <c r="N2764" s="3"/>
      <c r="O2764" s="3"/>
    </row>
    <row r="2765" spans="1:15">
      <c r="A2765" s="271">
        <v>18</v>
      </c>
      <c r="B2765" s="266">
        <v>42087</v>
      </c>
      <c r="C2765" s="379">
        <v>0.23699999999999999</v>
      </c>
      <c r="D2765" s="379">
        <v>1E-3</v>
      </c>
      <c r="E2765" s="379">
        <v>2.5252598703301467E-3</v>
      </c>
      <c r="F2765" s="383">
        <v>5.4712169823249038E-3</v>
      </c>
      <c r="G2765" s="379">
        <v>0.37009658979992033</v>
      </c>
      <c r="H2765" s="379">
        <v>0.60719999999999996</v>
      </c>
      <c r="I2765" s="382">
        <v>1.1000000000000001E-3</v>
      </c>
      <c r="J2765" s="379">
        <v>0.42020000000000002</v>
      </c>
      <c r="K2765" s="379">
        <v>2.9409999999999999E-2</v>
      </c>
      <c r="L2765" s="3"/>
      <c r="M2765" s="3"/>
      <c r="N2765" s="3"/>
      <c r="O2765" s="3"/>
    </row>
    <row r="2766" spans="1:15">
      <c r="A2766" s="1">
        <v>2</v>
      </c>
      <c r="B2766" s="266">
        <v>42094</v>
      </c>
      <c r="C2766" s="379">
        <v>0.28100000000000003</v>
      </c>
      <c r="D2766" s="379">
        <v>2E-3</v>
      </c>
      <c r="E2766" s="379">
        <v>1.682222895893271E-3</v>
      </c>
      <c r="F2766" s="383">
        <v>8.144122450797129E-3</v>
      </c>
      <c r="G2766" s="379">
        <v>0.49570176337316546</v>
      </c>
      <c r="H2766" s="379">
        <v>0.60070000000000001</v>
      </c>
      <c r="I2766" s="382">
        <v>3.0000000000000001E-3</v>
      </c>
      <c r="J2766" s="379">
        <v>0.43809999999999999</v>
      </c>
      <c r="K2766" s="379">
        <v>2.4819999999999998E-2</v>
      </c>
      <c r="L2766" s="3"/>
      <c r="M2766" s="3"/>
      <c r="N2766" s="3"/>
      <c r="O2766" s="3" t="s">
        <v>235</v>
      </c>
    </row>
    <row r="2767" spans="1:15">
      <c r="A2767" s="271">
        <v>7</v>
      </c>
      <c r="B2767" s="266">
        <v>42094</v>
      </c>
      <c r="C2767" s="379">
        <v>0.54400000000000004</v>
      </c>
      <c r="D2767" s="379">
        <v>4.0000000000000001E-3</v>
      </c>
      <c r="E2767" s="379">
        <v>7.4068645554783541E-2</v>
      </c>
      <c r="F2767" s="383">
        <v>5.2009898170284532E-3</v>
      </c>
      <c r="G2767" s="379">
        <v>0.53615443050894074</v>
      </c>
      <c r="H2767" s="379">
        <v>0.96120000000000005</v>
      </c>
      <c r="I2767" s="382">
        <v>1.4E-3</v>
      </c>
      <c r="J2767" s="379">
        <v>0.29249999999999998</v>
      </c>
      <c r="K2767" s="379">
        <v>0.1124</v>
      </c>
      <c r="L2767" s="3"/>
      <c r="M2767" s="3"/>
      <c r="N2767" s="3"/>
      <c r="O2767" s="3" t="s">
        <v>235</v>
      </c>
    </row>
    <row r="2768" spans="1:15">
      <c r="A2768" s="271">
        <v>17</v>
      </c>
      <c r="B2768" s="266">
        <v>42094</v>
      </c>
      <c r="C2768" s="379">
        <v>0.25</v>
      </c>
      <c r="D2768" s="379">
        <v>1E-3</v>
      </c>
      <c r="E2768" s="379">
        <v>0.16561744787874705</v>
      </c>
      <c r="F2768" s="383">
        <v>4.862320230281947E-3</v>
      </c>
      <c r="G2768" s="379">
        <v>0.50103291726659305</v>
      </c>
      <c r="H2768" s="379">
        <v>0.58189999999999997</v>
      </c>
      <c r="I2768" s="382">
        <v>1.1999999999999999E-3</v>
      </c>
      <c r="J2768" s="379">
        <v>0.3584</v>
      </c>
      <c r="K2768" s="379">
        <v>0.1762</v>
      </c>
      <c r="L2768" s="3"/>
      <c r="M2768" s="3"/>
      <c r="N2768" s="3"/>
      <c r="O2768" s="3" t="s">
        <v>235</v>
      </c>
    </row>
    <row r="2769" spans="1:15">
      <c r="A2769" s="271">
        <v>18</v>
      </c>
      <c r="B2769" s="266">
        <v>42094</v>
      </c>
      <c r="C2769" s="379">
        <v>0.23699999999999999</v>
      </c>
      <c r="D2769" s="379">
        <v>2E-3</v>
      </c>
      <c r="E2769" s="379">
        <v>2.3041259278885305E-3</v>
      </c>
      <c r="F2769" s="383">
        <v>5.0586989291317589E-3</v>
      </c>
      <c r="G2769" s="379">
        <v>0.40323369900194611</v>
      </c>
      <c r="H2769" s="379">
        <v>0.61609999999999998</v>
      </c>
      <c r="I2769" s="382">
        <v>8.9999999999999998E-4</v>
      </c>
      <c r="J2769" s="379">
        <v>0.3362</v>
      </c>
      <c r="K2769" s="379">
        <v>2.9420000000000002E-2</v>
      </c>
      <c r="L2769" s="3"/>
      <c r="M2769" s="3"/>
      <c r="N2769" s="3"/>
      <c r="O2769" s="3" t="s">
        <v>235</v>
      </c>
    </row>
    <row r="2770" spans="1:15">
      <c r="A2770" s="1">
        <v>2</v>
      </c>
      <c r="B2770" s="285">
        <v>42101</v>
      </c>
      <c r="C2770" s="379">
        <v>0.34499999999999997</v>
      </c>
      <c r="D2770" s="379">
        <v>6.0000000000000001E-3</v>
      </c>
      <c r="E2770" s="379">
        <v>1.7988207363472519E-3</v>
      </c>
      <c r="F2770" s="383">
        <v>1.0687816771900439E-2</v>
      </c>
      <c r="G2770" s="379">
        <v>0.57833020765364151</v>
      </c>
      <c r="H2770" s="379">
        <v>0.64390000000000003</v>
      </c>
      <c r="I2770" s="382">
        <v>3.3E-3</v>
      </c>
      <c r="J2770" s="379">
        <v>0.55269999999999997</v>
      </c>
      <c r="K2770" s="379">
        <v>3.7249999999999998E-2</v>
      </c>
      <c r="L2770" s="3"/>
      <c r="M2770" s="3"/>
      <c r="N2770" s="3"/>
      <c r="O2770" s="3" t="s">
        <v>236</v>
      </c>
    </row>
    <row r="2771" spans="1:15">
      <c r="A2771" s="271">
        <v>7</v>
      </c>
      <c r="B2771" s="285">
        <v>42101</v>
      </c>
      <c r="C2771" s="379">
        <v>0.63900000000000001</v>
      </c>
      <c r="D2771" s="379">
        <v>4.0000000000000001E-3</v>
      </c>
      <c r="E2771" s="379">
        <v>6.8770658273596783E-2</v>
      </c>
      <c r="F2771" s="383">
        <v>7.0383707493098385E-3</v>
      </c>
      <c r="G2771" s="379">
        <v>0.59434695832868722</v>
      </c>
      <c r="H2771" s="379">
        <v>0.91369999999999996</v>
      </c>
      <c r="I2771" s="382">
        <v>3.8999999999999998E-3</v>
      </c>
      <c r="J2771" s="379">
        <v>0.32890000000000003</v>
      </c>
      <c r="K2771" s="379">
        <v>9.1370000000000007E-2</v>
      </c>
      <c r="L2771" s="3"/>
      <c r="M2771" s="3"/>
      <c r="N2771" s="3"/>
      <c r="O2771" s="3" t="s">
        <v>236</v>
      </c>
    </row>
    <row r="2772" spans="1:15">
      <c r="A2772" s="271">
        <v>17</v>
      </c>
      <c r="B2772" s="285">
        <v>42101</v>
      </c>
      <c r="C2772" s="379">
        <v>0.32600000000000001</v>
      </c>
      <c r="D2772" s="379">
        <v>6.0000000000000001E-3</v>
      </c>
      <c r="E2772" s="379">
        <v>0.19503576225844541</v>
      </c>
      <c r="F2772" s="383">
        <v>6.4646251506670985E-3</v>
      </c>
      <c r="G2772" s="379">
        <v>0.55374244325725297</v>
      </c>
      <c r="H2772" s="379">
        <v>0.66149999999999998</v>
      </c>
      <c r="I2772" s="382">
        <v>1.1000000000000001E-3</v>
      </c>
      <c r="J2772" s="379">
        <v>0.4889</v>
      </c>
      <c r="K2772" s="379">
        <v>0.1996</v>
      </c>
      <c r="L2772" s="3"/>
      <c r="M2772" s="3"/>
      <c r="N2772" s="3"/>
      <c r="O2772" s="3" t="s">
        <v>236</v>
      </c>
    </row>
    <row r="2773" spans="1:15">
      <c r="A2773" s="271">
        <v>18</v>
      </c>
      <c r="B2773" s="285">
        <v>42101</v>
      </c>
      <c r="C2773" s="379">
        <v>0.28499999999999998</v>
      </c>
      <c r="D2773" s="379">
        <v>5.0000000000000001E-3</v>
      </c>
      <c r="E2773" s="379">
        <v>3.8787625442217714E-3</v>
      </c>
      <c r="F2773" s="383">
        <v>8.7967088772518409E-3</v>
      </c>
      <c r="G2773" s="379">
        <v>0.46414092685402231</v>
      </c>
      <c r="H2773" s="379">
        <v>0.68200000000000005</v>
      </c>
      <c r="I2773" s="382">
        <v>1.4E-3</v>
      </c>
      <c r="J2773" s="379">
        <v>0.79800000000000004</v>
      </c>
      <c r="K2773" s="379">
        <v>3.6790000000000003E-2</v>
      </c>
      <c r="L2773" s="3"/>
      <c r="M2773" s="3"/>
      <c r="N2773" s="3"/>
      <c r="O2773" s="3" t="s">
        <v>236</v>
      </c>
    </row>
    <row r="2774" spans="1:15">
      <c r="A2774" s="1">
        <v>2</v>
      </c>
      <c r="B2774" s="266">
        <v>42108</v>
      </c>
      <c r="C2774" s="379">
        <v>0.32800000000000001</v>
      </c>
      <c r="D2774" s="379">
        <v>2E-3</v>
      </c>
      <c r="E2774" s="379" t="s">
        <v>188</v>
      </c>
      <c r="F2774" s="383">
        <v>6.9770913480912428E-3</v>
      </c>
      <c r="G2774" s="379">
        <v>0.50468470376940722</v>
      </c>
      <c r="H2774" s="379">
        <v>0.62880000000000003</v>
      </c>
      <c r="I2774" s="382">
        <v>2.5999999999999999E-3</v>
      </c>
      <c r="J2774" s="379">
        <v>0.68689999999999996</v>
      </c>
      <c r="K2774" s="379">
        <v>4.3979999999999998E-2</v>
      </c>
      <c r="L2774" s="3"/>
      <c r="M2774" s="3"/>
      <c r="N2774" s="3"/>
      <c r="O2774" s="3"/>
    </row>
    <row r="2775" spans="1:15">
      <c r="A2775" s="271">
        <v>7</v>
      </c>
      <c r="B2775" s="266">
        <v>42108</v>
      </c>
      <c r="C2775" s="379">
        <v>0.624</v>
      </c>
      <c r="D2775" s="379">
        <v>3.0000000000000001E-3</v>
      </c>
      <c r="E2775" s="379">
        <v>6.552392097701841E-2</v>
      </c>
      <c r="F2775" s="383">
        <v>4.9517512083989039E-3</v>
      </c>
      <c r="G2775" s="379">
        <v>0.55248690210998086</v>
      </c>
      <c r="H2775" s="379">
        <v>0.90990000000000004</v>
      </c>
      <c r="I2775" s="382">
        <v>1.2999999999999999E-3</v>
      </c>
      <c r="J2775" s="379">
        <v>0.46089999999999998</v>
      </c>
      <c r="K2775" s="379">
        <v>0.104</v>
      </c>
      <c r="L2775" s="3"/>
      <c r="M2775" s="3"/>
      <c r="N2775" s="3"/>
      <c r="O2775" s="3"/>
    </row>
    <row r="2776" spans="1:15">
      <c r="A2776" s="271">
        <v>17</v>
      </c>
      <c r="B2776" s="266">
        <v>42108</v>
      </c>
      <c r="C2776" s="379">
        <v>0.28000000000000003</v>
      </c>
      <c r="D2776" s="379">
        <v>2E-3</v>
      </c>
      <c r="E2776" s="379">
        <v>0.14337990544411461</v>
      </c>
      <c r="F2776" s="383">
        <v>4.6235158500278033E-3</v>
      </c>
      <c r="G2776" s="379">
        <v>0.48807189412163304</v>
      </c>
      <c r="H2776" s="379">
        <v>0.64970000000000006</v>
      </c>
      <c r="I2776" s="382">
        <v>1.5E-3</v>
      </c>
      <c r="J2776" s="379">
        <v>0.87070000000000003</v>
      </c>
      <c r="K2776" s="379">
        <v>0.17199999999999999</v>
      </c>
      <c r="L2776" s="3"/>
      <c r="M2776" s="3"/>
      <c r="N2776" s="3"/>
      <c r="O2776" s="3"/>
    </row>
    <row r="2777" spans="1:15">
      <c r="A2777" s="271">
        <v>18</v>
      </c>
      <c r="B2777" s="266">
        <v>42108</v>
      </c>
      <c r="C2777" s="379">
        <v>0.28299999999999997</v>
      </c>
      <c r="D2777" s="379">
        <v>3.0000000000000001E-3</v>
      </c>
      <c r="E2777" s="379" t="s">
        <v>188</v>
      </c>
      <c r="F2777" s="383">
        <v>4.5518296485465076E-3</v>
      </c>
      <c r="G2777" s="379">
        <v>0.42194343178982036</v>
      </c>
      <c r="H2777" s="379">
        <v>0.63949999999999996</v>
      </c>
      <c r="I2777" s="382">
        <v>5.0000000000000001E-4</v>
      </c>
      <c r="J2777" s="379">
        <v>0.6411</v>
      </c>
      <c r="K2777" s="379">
        <v>3.6859999999999997E-2</v>
      </c>
      <c r="L2777" s="3"/>
      <c r="M2777" s="3"/>
      <c r="N2777" s="3"/>
      <c r="O2777" s="3"/>
    </row>
    <row r="2778" spans="1:15">
      <c r="A2778" s="1">
        <v>2</v>
      </c>
      <c r="B2778" s="266">
        <v>42115</v>
      </c>
      <c r="C2778" s="379">
        <v>0.432</v>
      </c>
      <c r="D2778" s="379">
        <v>2E-3</v>
      </c>
      <c r="E2778" s="379" t="s">
        <v>188</v>
      </c>
      <c r="F2778" s="383">
        <v>8.2351683965675264E-3</v>
      </c>
      <c r="G2778" s="379">
        <v>0.58302387961686386</v>
      </c>
      <c r="H2778" s="379">
        <v>0.55979999999999996</v>
      </c>
      <c r="I2778" s="382">
        <v>3.3999999999999998E-3</v>
      </c>
      <c r="J2778" s="379">
        <v>0.40239999999999998</v>
      </c>
      <c r="K2778" s="379">
        <v>4.1369999999999997E-2</v>
      </c>
      <c r="L2778" s="3"/>
      <c r="M2778" s="3"/>
      <c r="N2778" s="3"/>
      <c r="O2778" s="3"/>
    </row>
    <row r="2779" spans="1:15">
      <c r="A2779" s="271">
        <v>7</v>
      </c>
      <c r="B2779" s="266">
        <v>42115</v>
      </c>
      <c r="C2779" s="379">
        <v>0.75600000000000001</v>
      </c>
      <c r="D2779" s="379">
        <v>5.0000000000000001E-3</v>
      </c>
      <c r="E2779" s="379">
        <v>5.5180861394257562E-2</v>
      </c>
      <c r="F2779" s="383">
        <v>3.7537630093170092E-3</v>
      </c>
      <c r="G2779" s="379">
        <v>0.49602017648102936</v>
      </c>
      <c r="H2779" s="379">
        <v>0.82030000000000003</v>
      </c>
      <c r="I2779" s="382">
        <v>1E-3</v>
      </c>
      <c r="J2779" s="379">
        <v>0.2823</v>
      </c>
      <c r="K2779" s="379">
        <v>9.0880000000000002E-2</v>
      </c>
      <c r="L2779" s="3"/>
      <c r="M2779" s="3"/>
      <c r="N2779" s="3"/>
      <c r="O2779" s="3" t="s">
        <v>217</v>
      </c>
    </row>
    <row r="2780" spans="1:15">
      <c r="A2780" s="271">
        <v>17</v>
      </c>
      <c r="B2780" s="266">
        <v>42115</v>
      </c>
      <c r="C2780" s="379">
        <v>0.379</v>
      </c>
      <c r="D2780" s="379">
        <v>1E-3</v>
      </c>
      <c r="E2780" s="379">
        <v>0.12948820128493638</v>
      </c>
      <c r="F2780" s="383">
        <v>3.5392175459251227E-3</v>
      </c>
      <c r="G2780" s="379">
        <v>0.46349569477137709</v>
      </c>
      <c r="H2780" s="379">
        <v>0.63560000000000005</v>
      </c>
      <c r="I2780" s="382">
        <v>1.4E-3</v>
      </c>
      <c r="J2780" s="379">
        <v>0.30659999999999998</v>
      </c>
      <c r="K2780" s="379">
        <v>0.1812</v>
      </c>
      <c r="L2780" s="3"/>
      <c r="M2780" s="3"/>
      <c r="N2780" s="3"/>
      <c r="O2780" s="3"/>
    </row>
    <row r="2781" spans="1:15">
      <c r="A2781" s="271">
        <v>18</v>
      </c>
      <c r="B2781" s="266">
        <v>42115</v>
      </c>
      <c r="C2781" s="379">
        <v>0.38800000000000001</v>
      </c>
      <c r="D2781" s="379">
        <v>2E-3</v>
      </c>
      <c r="E2781" s="379" t="s">
        <v>188</v>
      </c>
      <c r="F2781" s="383">
        <v>3.315920914715104E-3</v>
      </c>
      <c r="G2781" s="379">
        <v>0.3704372666838211</v>
      </c>
      <c r="H2781" s="379">
        <v>0.55559999999999998</v>
      </c>
      <c r="I2781" s="382">
        <v>5.0000000000000001E-4</v>
      </c>
      <c r="J2781" s="379">
        <v>0.33610000000000001</v>
      </c>
      <c r="K2781" s="379">
        <v>2.5510000000000001E-2</v>
      </c>
      <c r="L2781" s="3"/>
      <c r="M2781" s="3"/>
      <c r="N2781" s="3"/>
      <c r="O2781" s="3"/>
    </row>
    <row r="2782" spans="1:15">
      <c r="A2782" s="1">
        <v>2</v>
      </c>
      <c r="B2782" s="266">
        <v>42122</v>
      </c>
      <c r="C2782" s="379">
        <v>0.35</v>
      </c>
      <c r="D2782" s="379">
        <v>1E-3</v>
      </c>
      <c r="E2782" s="379">
        <v>4.1014880833073503E-2</v>
      </c>
      <c r="F2782" s="383">
        <v>6.5151652501688872E-3</v>
      </c>
      <c r="G2782" s="379">
        <v>0.55716216619052039</v>
      </c>
      <c r="H2782" s="379">
        <v>0.59289999999999998</v>
      </c>
      <c r="I2782" s="382">
        <v>2.8999999999999998E-3</v>
      </c>
      <c r="J2782" s="379">
        <v>0.56420000000000003</v>
      </c>
      <c r="K2782" s="379">
        <v>4.3119999999999999E-2</v>
      </c>
      <c r="L2782" s="3"/>
      <c r="M2782" s="3"/>
      <c r="N2782" s="3"/>
      <c r="O2782" s="3" t="s">
        <v>229</v>
      </c>
    </row>
    <row r="2783" spans="1:15">
      <c r="A2783" s="271">
        <v>7</v>
      </c>
      <c r="B2783" s="266">
        <v>42122</v>
      </c>
      <c r="C2783" s="379">
        <v>0.65700000000000003</v>
      </c>
      <c r="D2783" s="379">
        <v>1E-3</v>
      </c>
      <c r="E2783" s="379">
        <v>7.3264345020798219E-2</v>
      </c>
      <c r="F2783" s="383">
        <v>3.1145323023536197E-3</v>
      </c>
      <c r="G2783" s="379">
        <v>0.57507936010985172</v>
      </c>
      <c r="H2783" s="379">
        <v>0.90880000000000005</v>
      </c>
      <c r="I2783" s="382">
        <v>1.1000000000000001E-3</v>
      </c>
      <c r="J2783" s="379">
        <v>0.31069999999999998</v>
      </c>
      <c r="K2783" s="379">
        <v>9.4329999999999997E-2</v>
      </c>
      <c r="L2783" s="3"/>
      <c r="M2783" s="3"/>
      <c r="N2783" s="3"/>
      <c r="O2783" s="3"/>
    </row>
    <row r="2784" spans="1:15">
      <c r="A2784" s="271">
        <v>17</v>
      </c>
      <c r="B2784" s="266">
        <v>42122</v>
      </c>
      <c r="C2784" s="379">
        <v>0.31900000000000001</v>
      </c>
      <c r="D2784" s="379">
        <v>3.0000000000000001E-3</v>
      </c>
      <c r="E2784" s="379">
        <v>9.597205257680233E-2</v>
      </c>
      <c r="F2784" s="383">
        <v>3.4193957048192442E-3</v>
      </c>
      <c r="G2784" s="379">
        <v>0.71826149781775894</v>
      </c>
      <c r="H2784" s="379">
        <v>0.63390000000000002</v>
      </c>
      <c r="I2784" s="382">
        <v>1.1999999999999999E-3</v>
      </c>
      <c r="J2784" s="379">
        <v>0.4032</v>
      </c>
      <c r="K2784" s="379">
        <v>0.16919999999999999</v>
      </c>
      <c r="L2784" s="3"/>
      <c r="M2784" s="3"/>
      <c r="N2784" s="3"/>
      <c r="O2784" s="3"/>
    </row>
    <row r="2785" spans="1:15">
      <c r="A2785" s="271">
        <v>18</v>
      </c>
      <c r="B2785" s="266">
        <v>42122</v>
      </c>
      <c r="C2785" s="379">
        <v>0.3</v>
      </c>
      <c r="D2785" s="379">
        <v>2E-3</v>
      </c>
      <c r="E2785" s="379">
        <v>6.5352352212060833E-3</v>
      </c>
      <c r="F2785" s="383" t="s">
        <v>188</v>
      </c>
      <c r="G2785" s="379">
        <v>0.43070039106404151</v>
      </c>
      <c r="H2785" s="379">
        <v>0.60780000000000001</v>
      </c>
      <c r="I2785" s="382">
        <v>2.0000000000000001E-4</v>
      </c>
      <c r="J2785" s="379">
        <v>0.38159999999999999</v>
      </c>
      <c r="K2785" s="379">
        <v>2.4840000000000001E-2</v>
      </c>
      <c r="L2785" s="3"/>
      <c r="M2785" s="3"/>
      <c r="N2785" s="3"/>
      <c r="O2785" s="3"/>
    </row>
    <row r="2786" spans="1:15">
      <c r="A2786" s="1">
        <v>2</v>
      </c>
      <c r="B2786" s="266">
        <v>42129</v>
      </c>
      <c r="C2786" s="379">
        <v>0.315</v>
      </c>
      <c r="D2786" s="379">
        <v>1E-3</v>
      </c>
      <c r="E2786" s="379">
        <v>5.1777657844376039E-2</v>
      </c>
      <c r="F2786" s="385">
        <v>8.3085465812197633E-3</v>
      </c>
      <c r="G2786" s="379">
        <v>0.55222030972539027</v>
      </c>
      <c r="H2786" s="379">
        <v>0.6532</v>
      </c>
      <c r="I2786" s="382">
        <v>4.1000000000000003E-3</v>
      </c>
      <c r="J2786" s="379">
        <v>0.59640000000000004</v>
      </c>
      <c r="K2786" s="379">
        <v>2.9989999999999999E-2</v>
      </c>
      <c r="L2786" s="3"/>
      <c r="M2786" s="3"/>
      <c r="N2786" s="3"/>
      <c r="O2786" s="3" t="s">
        <v>229</v>
      </c>
    </row>
    <row r="2787" spans="1:15">
      <c r="A2787" s="271">
        <v>7</v>
      </c>
      <c r="B2787" s="266">
        <v>42129</v>
      </c>
      <c r="C2787" s="379">
        <v>0.61699999999999999</v>
      </c>
      <c r="D2787" s="379">
        <v>4.0000000000000001E-3</v>
      </c>
      <c r="E2787" s="379">
        <v>8.3935296071513746E-2</v>
      </c>
      <c r="F2787" s="385">
        <v>4.134678221786238E-3</v>
      </c>
      <c r="G2787" s="379">
        <v>0.5220270694506034</v>
      </c>
      <c r="H2787" s="379">
        <v>0.99509999999999998</v>
      </c>
      <c r="I2787" s="382">
        <v>1.5E-3</v>
      </c>
      <c r="J2787" s="379">
        <v>0.37069999999999997</v>
      </c>
      <c r="K2787" s="379">
        <v>8.863E-2</v>
      </c>
      <c r="L2787" s="3"/>
      <c r="M2787" s="3"/>
      <c r="N2787" s="3"/>
      <c r="O2787" s="265"/>
    </row>
    <row r="2788" spans="1:15">
      <c r="A2788" s="271">
        <v>17</v>
      </c>
      <c r="B2788" s="266">
        <v>42129</v>
      </c>
      <c r="C2788" s="379">
        <v>0.29399999999999998</v>
      </c>
      <c r="D2788" s="379">
        <v>2E-3</v>
      </c>
      <c r="E2788" s="379">
        <v>0.15677022626518247</v>
      </c>
      <c r="F2788" s="385" t="s">
        <v>188</v>
      </c>
      <c r="G2788" s="379">
        <v>0.44432709298739176</v>
      </c>
      <c r="H2788" s="379">
        <v>0.61880000000000002</v>
      </c>
      <c r="I2788" s="382">
        <v>1.1999999999999999E-3</v>
      </c>
      <c r="J2788" s="379">
        <v>0.3921</v>
      </c>
      <c r="K2788" s="379">
        <v>0.1696</v>
      </c>
      <c r="L2788" s="3"/>
      <c r="M2788" s="3"/>
      <c r="N2788" s="3"/>
      <c r="O2788" s="3"/>
    </row>
    <row r="2789" spans="1:15">
      <c r="A2789" s="271">
        <v>18</v>
      </c>
      <c r="B2789" s="266">
        <v>42129</v>
      </c>
      <c r="C2789" s="379">
        <v>0.27200000000000002</v>
      </c>
      <c r="D2789" s="379">
        <v>6.0000000000000001E-3</v>
      </c>
      <c r="E2789" s="379">
        <v>4.4175037785788053E-2</v>
      </c>
      <c r="F2789" s="385" t="s">
        <v>188</v>
      </c>
      <c r="G2789" s="379">
        <v>0.50711531616292116</v>
      </c>
      <c r="H2789" s="379">
        <v>0.64739999999999998</v>
      </c>
      <c r="I2789" s="382">
        <v>1.9E-3</v>
      </c>
      <c r="J2789" s="379">
        <v>0.56210000000000004</v>
      </c>
      <c r="K2789" s="379">
        <v>3.9910000000000001E-2</v>
      </c>
      <c r="L2789" s="3"/>
      <c r="M2789" s="3"/>
      <c r="N2789" s="3"/>
      <c r="O2789" s="3"/>
    </row>
    <row r="2790" spans="1:15">
      <c r="A2790" s="1">
        <v>2</v>
      </c>
      <c r="B2790" s="266">
        <v>42136</v>
      </c>
      <c r="C2790" s="379">
        <v>0.29499999999999998</v>
      </c>
      <c r="D2790" s="379">
        <v>4.0000000000000001E-3</v>
      </c>
      <c r="E2790" s="379">
        <v>7.1273523274915547E-3</v>
      </c>
      <c r="F2790" s="383">
        <v>7.2876384500541033E-3</v>
      </c>
      <c r="G2790" s="379">
        <v>0.42345300776285805</v>
      </c>
      <c r="H2790" s="379">
        <v>0.70720000000000005</v>
      </c>
      <c r="I2790" s="382">
        <v>4.7999999999999996E-3</v>
      </c>
      <c r="J2790" s="379">
        <v>1.9770000000000001</v>
      </c>
      <c r="K2790" s="379">
        <v>4.1759999999999999E-2</v>
      </c>
      <c r="L2790" s="3"/>
      <c r="M2790" s="3"/>
      <c r="N2790" s="3"/>
      <c r="O2790" s="3"/>
    </row>
    <row r="2791" spans="1:15">
      <c r="A2791" s="271">
        <v>7</v>
      </c>
      <c r="B2791" s="266">
        <v>42136</v>
      </c>
      <c r="C2791" s="379">
        <v>0.58699999999999997</v>
      </c>
      <c r="D2791" s="379">
        <v>6.0000000000000001E-3</v>
      </c>
      <c r="E2791" s="379">
        <v>6.958934712054432E-2</v>
      </c>
      <c r="F2791" s="383">
        <v>3.5152648739603088E-3</v>
      </c>
      <c r="G2791" s="379">
        <v>0.41560783477177266</v>
      </c>
      <c r="H2791" s="379">
        <v>0.99850000000000005</v>
      </c>
      <c r="I2791" s="382">
        <v>2.7000000000000001E-3</v>
      </c>
      <c r="J2791" s="379">
        <v>1.542</v>
      </c>
      <c r="K2791" s="379">
        <v>0.10390000000000001</v>
      </c>
      <c r="L2791" s="3"/>
      <c r="M2791" s="3"/>
      <c r="N2791" s="3"/>
      <c r="O2791" s="3"/>
    </row>
    <row r="2792" spans="1:15">
      <c r="A2792" s="271">
        <v>17</v>
      </c>
      <c r="B2792" s="266">
        <v>42136</v>
      </c>
      <c r="C2792" s="379">
        <v>0.27300000000000002</v>
      </c>
      <c r="D2792" s="379">
        <v>3.0000000000000001E-3</v>
      </c>
      <c r="E2792" s="379">
        <v>0.14059660254679152</v>
      </c>
      <c r="F2792" s="383">
        <v>3.3874064725327533E-3</v>
      </c>
      <c r="G2792" s="379">
        <v>0.38412973197756639</v>
      </c>
      <c r="H2792" s="379">
        <v>0.6865</v>
      </c>
      <c r="I2792" s="382">
        <v>1.2999999999999999E-3</v>
      </c>
      <c r="J2792" s="379">
        <v>1.3149999999999999</v>
      </c>
      <c r="K2792" s="379">
        <v>0.1726</v>
      </c>
      <c r="L2792" s="3"/>
      <c r="M2792" s="3"/>
      <c r="N2792" s="3"/>
      <c r="O2792" s="3"/>
    </row>
    <row r="2793" spans="1:15">
      <c r="A2793" s="271">
        <v>18</v>
      </c>
      <c r="B2793" s="266">
        <v>42136</v>
      </c>
      <c r="C2793" s="379">
        <v>0.252</v>
      </c>
      <c r="D2793" s="379">
        <v>4.0000000000000001E-3</v>
      </c>
      <c r="E2793" s="379">
        <v>5.8237558335592745E-3</v>
      </c>
      <c r="F2793" s="383" t="s">
        <v>188</v>
      </c>
      <c r="G2793" s="379">
        <v>0.36045372414620613</v>
      </c>
      <c r="H2793" s="379">
        <v>0.6986</v>
      </c>
      <c r="I2793" s="382">
        <v>1.9E-3</v>
      </c>
      <c r="J2793" s="379">
        <v>1.298</v>
      </c>
      <c r="K2793" s="379">
        <v>3.8010000000000002E-2</v>
      </c>
      <c r="L2793" s="3"/>
      <c r="M2793" s="3"/>
      <c r="N2793" s="3"/>
      <c r="O2793" s="3"/>
    </row>
    <row r="2794" spans="1:15">
      <c r="A2794" s="1">
        <v>2</v>
      </c>
      <c r="B2794" s="266">
        <v>42143</v>
      </c>
      <c r="C2794" s="379">
        <v>0.27600000000000002</v>
      </c>
      <c r="D2794" s="379">
        <v>4.0000000000000001E-3</v>
      </c>
      <c r="E2794" s="379">
        <v>2.0983720442292455E-3</v>
      </c>
      <c r="F2794" s="383">
        <v>4.5370054895047113E-3</v>
      </c>
      <c r="G2794" s="379">
        <v>0.39085394603509033</v>
      </c>
      <c r="H2794" s="379">
        <v>0.73380000000000001</v>
      </c>
      <c r="I2794" s="382">
        <v>4.7000000000000002E-3</v>
      </c>
      <c r="J2794" s="379">
        <v>0.79210000000000003</v>
      </c>
      <c r="K2794" s="379">
        <v>6.6989999999999994E-2</v>
      </c>
      <c r="L2794" s="3"/>
      <c r="M2794" s="3"/>
      <c r="N2794" s="3"/>
      <c r="O2794" s="3"/>
    </row>
    <row r="2795" spans="1:15">
      <c r="A2795" s="271">
        <v>7</v>
      </c>
      <c r="B2795" s="266">
        <v>42143</v>
      </c>
      <c r="C2795" s="379">
        <v>0.56299999999999994</v>
      </c>
      <c r="D2795" s="379">
        <v>2E-3</v>
      </c>
      <c r="E2795" s="379">
        <v>6.4966680504756374E-2</v>
      </c>
      <c r="F2795" s="383">
        <v>5.2160924321221387E-3</v>
      </c>
      <c r="G2795" s="379">
        <v>0.39094958003047126</v>
      </c>
      <c r="H2795" s="379">
        <v>0.98619999999999997</v>
      </c>
      <c r="I2795" s="382">
        <v>2.5999999999999999E-3</v>
      </c>
      <c r="J2795" s="379">
        <v>0.46689999999999998</v>
      </c>
      <c r="K2795" s="379">
        <v>0.1019</v>
      </c>
      <c r="L2795" s="3"/>
      <c r="M2795" s="3"/>
      <c r="N2795" s="3"/>
      <c r="O2795" s="3"/>
    </row>
    <row r="2796" spans="1:15">
      <c r="A2796" s="271">
        <v>17</v>
      </c>
      <c r="B2796" s="266">
        <v>42143</v>
      </c>
      <c r="C2796" s="379">
        <v>0.26</v>
      </c>
      <c r="D2796" s="379">
        <v>2E-3</v>
      </c>
      <c r="E2796" s="379">
        <v>0.13379549511549674</v>
      </c>
      <c r="F2796" s="383">
        <v>5.1921517954817645E-3</v>
      </c>
      <c r="G2796" s="379">
        <v>0.42080168006155172</v>
      </c>
      <c r="H2796" s="379">
        <v>0.69520000000000004</v>
      </c>
      <c r="I2796" s="382">
        <v>1.9E-3</v>
      </c>
      <c r="J2796" s="379">
        <v>0.58740000000000003</v>
      </c>
      <c r="K2796" s="379">
        <v>0.1527</v>
      </c>
      <c r="L2796" s="3"/>
      <c r="M2796" s="3"/>
      <c r="N2796" s="3"/>
      <c r="O2796" s="3"/>
    </row>
    <row r="2797" spans="1:15">
      <c r="A2797" s="271">
        <v>18</v>
      </c>
      <c r="B2797" s="266">
        <v>42143</v>
      </c>
      <c r="C2797" s="379">
        <v>0.24399999999999999</v>
      </c>
      <c r="D2797" s="379">
        <v>4.0000000000000001E-3</v>
      </c>
      <c r="E2797" s="379">
        <v>1.9362480429059867E-3</v>
      </c>
      <c r="F2797" s="383">
        <v>4.718221836019853E-3</v>
      </c>
      <c r="G2797" s="379">
        <v>0.30942267844512911</v>
      </c>
      <c r="H2797" s="379">
        <v>0.71719999999999995</v>
      </c>
      <c r="I2797" s="382">
        <v>2.3E-3</v>
      </c>
      <c r="J2797" s="379">
        <v>0.64380000000000004</v>
      </c>
      <c r="K2797" s="379">
        <v>2.7689999999999999E-2</v>
      </c>
      <c r="L2797" s="3"/>
      <c r="M2797" s="3"/>
      <c r="N2797" s="3"/>
      <c r="O2797" s="3"/>
    </row>
    <row r="2798" spans="1:15">
      <c r="A2798" s="1">
        <v>2</v>
      </c>
      <c r="B2798" s="266">
        <v>42150</v>
      </c>
      <c r="C2798" s="379">
        <v>0.32600000000000001</v>
      </c>
      <c r="D2798" s="379">
        <v>2E-3</v>
      </c>
      <c r="E2798" s="379">
        <v>3.2063453796402678E-3</v>
      </c>
      <c r="F2798" s="383">
        <v>7.2919513894179827E-3</v>
      </c>
      <c r="G2798" s="379">
        <v>0.39891372217522103</v>
      </c>
      <c r="H2798" s="379">
        <v>0.81850000000000001</v>
      </c>
      <c r="I2798" s="382">
        <v>4.5999999999999999E-3</v>
      </c>
      <c r="J2798" s="379">
        <v>2.7909999999999999</v>
      </c>
      <c r="K2798" s="379">
        <v>6.5049999999999997E-2</v>
      </c>
      <c r="L2798" s="3"/>
      <c r="M2798" s="3"/>
      <c r="N2798" s="3"/>
      <c r="O2798" s="3"/>
    </row>
    <row r="2799" spans="1:15">
      <c r="A2799" s="271">
        <v>7</v>
      </c>
      <c r="B2799" s="266">
        <v>42150</v>
      </c>
      <c r="C2799" s="379">
        <v>0.68200000000000005</v>
      </c>
      <c r="D2799" s="379">
        <v>3.0000000000000001E-3</v>
      </c>
      <c r="E2799" s="379">
        <v>6.8024219753109127E-2</v>
      </c>
      <c r="F2799" s="383">
        <v>5.3152566360630772E-3</v>
      </c>
      <c r="G2799" s="379">
        <v>0.41770656227707165</v>
      </c>
      <c r="H2799" s="379">
        <v>1.069</v>
      </c>
      <c r="I2799" s="382">
        <v>4.7000000000000002E-3</v>
      </c>
      <c r="J2799" s="379">
        <v>2.4980000000000002</v>
      </c>
      <c r="K2799" s="379">
        <v>0.10879999999999999</v>
      </c>
      <c r="L2799" s="3"/>
      <c r="M2799" s="3"/>
      <c r="N2799" s="3"/>
      <c r="O2799" s="3"/>
    </row>
    <row r="2800" spans="1:15">
      <c r="A2800" s="271">
        <v>17</v>
      </c>
      <c r="B2800" s="266">
        <v>42150</v>
      </c>
      <c r="C2800" s="379">
        <v>0.30299999999999999</v>
      </c>
      <c r="D2800" s="379">
        <v>1E-3</v>
      </c>
      <c r="E2800" s="379">
        <v>0.11621936595669558</v>
      </c>
      <c r="F2800" s="383">
        <v>3.3035031217667652E-3</v>
      </c>
      <c r="G2800" s="379">
        <v>0.41580557814431857</v>
      </c>
      <c r="H2800" s="379">
        <v>0.8296</v>
      </c>
      <c r="I2800" s="382">
        <v>1.4E-3</v>
      </c>
      <c r="J2800" s="379">
        <v>2.7679999999999998</v>
      </c>
      <c r="K2800" s="379">
        <v>0.14910000000000001</v>
      </c>
      <c r="L2800" s="3"/>
      <c r="M2800" s="3"/>
      <c r="N2800" s="3"/>
      <c r="O2800" s="3"/>
    </row>
    <row r="2801" spans="1:15">
      <c r="A2801" s="271">
        <v>18</v>
      </c>
      <c r="B2801" s="266">
        <v>42150</v>
      </c>
      <c r="C2801" s="379">
        <v>0.29399999999999998</v>
      </c>
      <c r="D2801" s="379">
        <v>8.9999999999999993E-3</v>
      </c>
      <c r="E2801" s="379">
        <v>1.5278191677215547E-3</v>
      </c>
      <c r="F2801" s="383">
        <v>3.8548524030975915E-3</v>
      </c>
      <c r="G2801" s="379">
        <v>0.33479083777642377</v>
      </c>
      <c r="H2801" s="379">
        <v>0.87670000000000003</v>
      </c>
      <c r="I2801" s="382">
        <v>2.3999999999999998E-3</v>
      </c>
      <c r="J2801" s="379">
        <v>2.8780000000000001</v>
      </c>
      <c r="K2801" s="379">
        <v>4.3470000000000002E-2</v>
      </c>
      <c r="L2801" s="3"/>
      <c r="M2801" s="3"/>
      <c r="N2801" s="3"/>
      <c r="O2801" s="3"/>
    </row>
    <row r="2802" spans="1:15">
      <c r="A2802" s="1">
        <v>2</v>
      </c>
      <c r="B2802" s="285">
        <v>42157</v>
      </c>
      <c r="C2802" s="379">
        <v>0.26500000000000001</v>
      </c>
      <c r="D2802" s="379">
        <v>6.0000000000000001E-3</v>
      </c>
      <c r="E2802" s="379" t="s">
        <v>188</v>
      </c>
      <c r="F2802" s="387">
        <v>8.7947207288235699E-3</v>
      </c>
      <c r="G2802" s="379">
        <v>0.37439491655017831</v>
      </c>
      <c r="H2802" s="379">
        <v>0.72789999999999999</v>
      </c>
      <c r="I2802" s="382">
        <v>3.7000000000000002E-3</v>
      </c>
      <c r="J2802" s="379">
        <v>0.57120000000000004</v>
      </c>
      <c r="K2802" s="379">
        <v>3.4290000000000001E-2</v>
      </c>
      <c r="L2802" s="3"/>
      <c r="M2802" s="3"/>
      <c r="N2802" s="3"/>
      <c r="O2802" s="3"/>
    </row>
    <row r="2803" spans="1:15">
      <c r="A2803" s="271">
        <v>7</v>
      </c>
      <c r="B2803" s="285">
        <v>42157</v>
      </c>
      <c r="C2803" s="379">
        <v>0.55200000000000005</v>
      </c>
      <c r="D2803" s="379">
        <v>6.0000000000000001E-3</v>
      </c>
      <c r="E2803" s="379">
        <v>6.3381464428769976E-2</v>
      </c>
      <c r="F2803" s="387">
        <v>4.3428085534224989E-3</v>
      </c>
      <c r="G2803" s="379">
        <v>0.39988044922141625</v>
      </c>
      <c r="H2803" s="379">
        <v>1.042</v>
      </c>
      <c r="I2803" s="382">
        <v>2.5999999999999999E-3</v>
      </c>
      <c r="J2803" s="379">
        <v>0.42249999999999999</v>
      </c>
      <c r="K2803" s="379">
        <v>8.992E-2</v>
      </c>
      <c r="L2803" s="3"/>
      <c r="M2803" s="3"/>
      <c r="N2803" s="3"/>
      <c r="O2803" s="265"/>
    </row>
    <row r="2804" spans="1:15">
      <c r="A2804" s="271">
        <v>17</v>
      </c>
      <c r="B2804" s="285">
        <v>42157</v>
      </c>
      <c r="C2804" s="379">
        <v>0.25</v>
      </c>
      <c r="D2804" s="379">
        <v>5.0000000000000001E-3</v>
      </c>
      <c r="E2804" s="379">
        <v>0.10291511508961515</v>
      </c>
      <c r="F2804" s="387">
        <v>3.5422306903929806E-3</v>
      </c>
      <c r="G2804" s="379">
        <v>0.38001057630924917</v>
      </c>
      <c r="H2804" s="379">
        <v>0.72740000000000005</v>
      </c>
      <c r="I2804" s="382">
        <v>1.6000000000000001E-3</v>
      </c>
      <c r="J2804" s="379">
        <v>0.71030000000000004</v>
      </c>
      <c r="K2804" s="379">
        <v>0.1401</v>
      </c>
      <c r="L2804" s="3"/>
      <c r="M2804" s="3"/>
      <c r="N2804" s="3"/>
      <c r="O2804" s="3"/>
    </row>
    <row r="2805" spans="1:15">
      <c r="A2805" s="271">
        <v>18</v>
      </c>
      <c r="B2805" s="285">
        <v>42157</v>
      </c>
      <c r="C2805" s="379">
        <v>0.23300000000000001</v>
      </c>
      <c r="D2805" s="379">
        <v>5.0000000000000001E-3</v>
      </c>
      <c r="E2805" s="379">
        <v>9.3694901267453341E-3</v>
      </c>
      <c r="F2805" s="387">
        <v>3.7915847698939192E-3</v>
      </c>
      <c r="G2805" s="379">
        <v>0.34002785808319924</v>
      </c>
      <c r="H2805" s="379">
        <v>0.79269999999999996</v>
      </c>
      <c r="I2805" s="382">
        <v>1.8E-3</v>
      </c>
      <c r="J2805" s="379">
        <v>0.91769999999999996</v>
      </c>
      <c r="K2805" s="379">
        <v>5.3350000000000002E-2</v>
      </c>
      <c r="L2805" s="3"/>
      <c r="M2805" s="3"/>
      <c r="N2805" s="3"/>
      <c r="O2805" s="3"/>
    </row>
    <row r="2806" spans="1:15">
      <c r="A2806" s="1">
        <v>2</v>
      </c>
      <c r="B2806" s="266">
        <v>42164</v>
      </c>
      <c r="C2806" s="379">
        <v>0.26</v>
      </c>
      <c r="D2806" s="379">
        <v>4.0000000000000001E-3</v>
      </c>
      <c r="E2806" s="379">
        <v>1.0002678654010666E-2</v>
      </c>
      <c r="F2806" s="387">
        <v>9.157951635537849E-3</v>
      </c>
      <c r="G2806" s="379">
        <v>0.39474232746488269</v>
      </c>
      <c r="H2806" s="379">
        <v>0.70030000000000003</v>
      </c>
      <c r="I2806" s="382">
        <v>4.7999999999999996E-3</v>
      </c>
      <c r="J2806" s="379">
        <v>0.68759999999999999</v>
      </c>
      <c r="K2806" s="379">
        <v>5.4780000000000002E-2</v>
      </c>
      <c r="L2806" s="3"/>
      <c r="M2806" s="3"/>
      <c r="N2806" s="3"/>
      <c r="O2806" s="3"/>
    </row>
    <row r="2807" spans="1:15">
      <c r="A2807" s="271">
        <v>7</v>
      </c>
      <c r="B2807" s="266">
        <v>42164</v>
      </c>
      <c r="C2807" s="379">
        <v>0.54600000000000004</v>
      </c>
      <c r="D2807" s="379">
        <v>4.0000000000000001E-3</v>
      </c>
      <c r="E2807" s="379">
        <v>6.7140340558270714E-2</v>
      </c>
      <c r="F2807" s="387">
        <v>5.8323359397373861E-3</v>
      </c>
      <c r="G2807" s="379">
        <v>0.39666487562912345</v>
      </c>
      <c r="H2807" s="379">
        <v>1.008</v>
      </c>
      <c r="I2807" s="382">
        <v>2.3E-3</v>
      </c>
      <c r="J2807" s="379">
        <v>0.40920000000000001</v>
      </c>
      <c r="K2807" s="379">
        <v>0.10059999999999999</v>
      </c>
      <c r="L2807" s="3"/>
      <c r="M2807" s="3"/>
      <c r="N2807" s="3"/>
      <c r="O2807" s="3"/>
    </row>
    <row r="2808" spans="1:15">
      <c r="A2808" s="271">
        <v>17</v>
      </c>
      <c r="B2808" s="266">
        <v>42164</v>
      </c>
      <c r="C2808" s="379">
        <v>0.24299999999999999</v>
      </c>
      <c r="D2808" s="379">
        <v>3.0000000000000001E-3</v>
      </c>
      <c r="E2808" s="379">
        <v>0.10237083932892636</v>
      </c>
      <c r="F2808" s="387">
        <v>4.7721550671580588E-3</v>
      </c>
      <c r="G2808" s="379">
        <v>0.41579311797312452</v>
      </c>
      <c r="H2808" s="379">
        <v>0.71309999999999996</v>
      </c>
      <c r="I2808" s="382">
        <v>1.6999999999999999E-3</v>
      </c>
      <c r="J2808" s="379">
        <v>0.96709999999999996</v>
      </c>
      <c r="K2808" s="379">
        <v>0.1487</v>
      </c>
      <c r="L2808" s="3"/>
      <c r="M2808" s="3"/>
      <c r="N2808" s="3"/>
      <c r="O2808" s="3"/>
    </row>
    <row r="2809" spans="1:15">
      <c r="A2809" s="271">
        <v>18</v>
      </c>
      <c r="B2809" s="266">
        <v>42164</v>
      </c>
      <c r="C2809" s="379">
        <v>0.22800000000000001</v>
      </c>
      <c r="D2809" s="379">
        <v>5.0000000000000001E-3</v>
      </c>
      <c r="E2809" s="379">
        <v>1.9580129161768118E-2</v>
      </c>
      <c r="F2809" s="387">
        <v>4.0946101509275971E-3</v>
      </c>
      <c r="G2809" s="379">
        <v>0.36505967722929639</v>
      </c>
      <c r="H2809" s="379">
        <v>0.79969999999999997</v>
      </c>
      <c r="I2809" s="382">
        <v>1.8E-3</v>
      </c>
      <c r="J2809" s="379">
        <v>1.0900000000000001</v>
      </c>
      <c r="K2809" s="379">
        <v>6.411E-2</v>
      </c>
      <c r="L2809" s="3"/>
      <c r="M2809" s="3"/>
      <c r="N2809" s="3"/>
      <c r="O2809" s="3"/>
    </row>
    <row r="2810" spans="1:15">
      <c r="A2810" s="1">
        <v>2</v>
      </c>
      <c r="B2810" s="266">
        <v>42171</v>
      </c>
      <c r="C2810" s="379">
        <v>0.22500000000000001</v>
      </c>
      <c r="D2810" s="379">
        <v>2E-3</v>
      </c>
      <c r="E2810" s="379">
        <v>1.3784816266714557E-2</v>
      </c>
      <c r="F2810" s="387">
        <v>6.3811711980905142E-3</v>
      </c>
      <c r="G2810" s="379">
        <v>0.36907222781241711</v>
      </c>
      <c r="H2810" s="379">
        <v>0.75470000000000004</v>
      </c>
      <c r="I2810" s="382">
        <v>4.7000000000000002E-3</v>
      </c>
      <c r="J2810" s="379">
        <v>0.68379999999999996</v>
      </c>
      <c r="K2810" s="379">
        <v>5.1119999999999999E-2</v>
      </c>
      <c r="L2810" s="3"/>
      <c r="M2810" s="3"/>
      <c r="N2810" s="3"/>
      <c r="O2810" s="3"/>
    </row>
    <row r="2811" spans="1:15">
      <c r="A2811" s="271">
        <v>7</v>
      </c>
      <c r="B2811" s="266">
        <v>42171</v>
      </c>
      <c r="C2811" s="379">
        <v>0.495</v>
      </c>
      <c r="D2811" s="379">
        <v>0</v>
      </c>
      <c r="E2811" s="379">
        <v>8.6831936386146349E-2</v>
      </c>
      <c r="F2811" s="387">
        <v>6.2558708156044826E-3</v>
      </c>
      <c r="G2811" s="379">
        <v>0.40180043079405792</v>
      </c>
      <c r="H2811" s="379">
        <v>1.0349999999999999</v>
      </c>
      <c r="I2811" s="382">
        <v>3.0000000000000001E-3</v>
      </c>
      <c r="J2811" s="379">
        <v>0.4168</v>
      </c>
      <c r="K2811" s="379">
        <v>0.13039999999999999</v>
      </c>
      <c r="L2811" s="3"/>
      <c r="M2811" s="3"/>
      <c r="N2811" s="3"/>
      <c r="O2811" s="3"/>
    </row>
    <row r="2812" spans="1:15">
      <c r="A2812" s="271">
        <v>17</v>
      </c>
      <c r="B2812" s="266">
        <v>42171</v>
      </c>
      <c r="C2812" s="379">
        <v>0.222</v>
      </c>
      <c r="D2812" s="379">
        <v>0</v>
      </c>
      <c r="E2812" s="379">
        <v>0.1324846935754623</v>
      </c>
      <c r="F2812" s="387">
        <v>3.8081377484127355E-3</v>
      </c>
      <c r="G2812" s="379">
        <v>0.41639148783375857</v>
      </c>
      <c r="H2812" s="379">
        <v>0.72230000000000005</v>
      </c>
      <c r="I2812" s="382">
        <v>1.8E-3</v>
      </c>
      <c r="J2812" s="379">
        <v>0.71079999999999999</v>
      </c>
      <c r="K2812" s="379">
        <v>0.19020000000000001</v>
      </c>
      <c r="L2812" s="3"/>
      <c r="M2812" s="3"/>
      <c r="N2812" s="3"/>
      <c r="O2812" s="3"/>
    </row>
    <row r="2813" spans="1:15">
      <c r="A2813" s="271">
        <v>18</v>
      </c>
      <c r="B2813" s="266">
        <v>42171</v>
      </c>
      <c r="C2813" s="379">
        <v>0.20799999999999999</v>
      </c>
      <c r="D2813" s="379">
        <v>5.0000000000000001E-3</v>
      </c>
      <c r="E2813" s="379">
        <v>4.4884288148529287E-2</v>
      </c>
      <c r="F2813" s="387">
        <v>3.6560822112113494E-3</v>
      </c>
      <c r="G2813" s="379">
        <v>0.42268629192051077</v>
      </c>
      <c r="H2813" s="379">
        <v>0.82469999999999999</v>
      </c>
      <c r="I2813" s="382">
        <v>2.0999999999999999E-3</v>
      </c>
      <c r="J2813" s="379">
        <v>0.77200000000000002</v>
      </c>
      <c r="K2813" s="379">
        <v>9.3280000000000002E-2</v>
      </c>
      <c r="L2813" s="3"/>
      <c r="M2813" s="3"/>
      <c r="N2813" s="3"/>
      <c r="O2813" s="3"/>
    </row>
    <row r="2814" spans="1:15">
      <c r="A2814" s="1">
        <v>2</v>
      </c>
      <c r="B2814" s="266">
        <v>42178</v>
      </c>
      <c r="C2814" s="379">
        <v>0.219</v>
      </c>
      <c r="D2814" s="379">
        <v>0</v>
      </c>
      <c r="E2814" s="379">
        <v>1.6741161565000325E-2</v>
      </c>
      <c r="F2814" s="383">
        <v>9.2966278975134386E-3</v>
      </c>
      <c r="G2814" s="379">
        <v>0.41270926699830218</v>
      </c>
      <c r="H2814" s="379">
        <v>0.83320000000000005</v>
      </c>
      <c r="I2814" s="382">
        <v>4.0000000000000001E-3</v>
      </c>
      <c r="J2814" s="379">
        <v>2.1379999999999999</v>
      </c>
      <c r="K2814" s="379">
        <v>5.1499999999999997E-2</v>
      </c>
      <c r="L2814" s="3"/>
      <c r="M2814" s="3"/>
      <c r="N2814" s="3"/>
      <c r="O2814" s="3"/>
    </row>
    <row r="2815" spans="1:15">
      <c r="A2815" s="271">
        <v>7</v>
      </c>
      <c r="B2815" s="266">
        <v>42178</v>
      </c>
      <c r="C2815" s="379">
        <v>0.48799999999999999</v>
      </c>
      <c r="D2815" s="379">
        <v>2E-3</v>
      </c>
      <c r="E2815" s="379">
        <v>8.8761896726736511E-2</v>
      </c>
      <c r="F2815" s="383">
        <v>2.1672990515200987E-3</v>
      </c>
      <c r="G2815" s="379">
        <v>0.40116576184815261</v>
      </c>
      <c r="H2815" s="379">
        <v>1.101</v>
      </c>
      <c r="I2815" s="382">
        <v>1.9E-3</v>
      </c>
      <c r="J2815" s="379">
        <v>1.8859999999999999</v>
      </c>
      <c r="K2815" s="379">
        <v>0.11749999999999999</v>
      </c>
      <c r="L2815" s="3"/>
      <c r="M2815" s="3"/>
      <c r="N2815" s="3"/>
      <c r="O2815" s="3"/>
    </row>
    <row r="2816" spans="1:15">
      <c r="A2816" s="271">
        <v>17</v>
      </c>
      <c r="B2816" s="266">
        <v>42178</v>
      </c>
      <c r="C2816" s="379">
        <v>0.21099999999999999</v>
      </c>
      <c r="D2816" s="379">
        <v>0</v>
      </c>
      <c r="E2816" s="379">
        <v>0.151868809086182</v>
      </c>
      <c r="F2816" s="383">
        <v>1.6227010902281763E-3</v>
      </c>
      <c r="G2816" s="379">
        <v>0.40955652473148696</v>
      </c>
      <c r="H2816" s="379">
        <v>0.748</v>
      </c>
      <c r="I2816" s="382">
        <v>1.6000000000000001E-3</v>
      </c>
      <c r="J2816" s="379">
        <v>1.482</v>
      </c>
      <c r="K2816" s="379">
        <v>0.18129999999999999</v>
      </c>
      <c r="L2816" s="3"/>
      <c r="M2816" s="3"/>
      <c r="N2816" s="3"/>
      <c r="O2816" s="3"/>
    </row>
    <row r="2817" spans="1:15">
      <c r="A2817" s="271">
        <v>18</v>
      </c>
      <c r="B2817" s="266">
        <v>42178</v>
      </c>
      <c r="C2817" s="379">
        <v>0.188</v>
      </c>
      <c r="D2817" s="379">
        <v>2E-3</v>
      </c>
      <c r="E2817" s="379">
        <v>4.5667234782795857E-2</v>
      </c>
      <c r="F2817" s="383">
        <v>3.0102253237843232E-3</v>
      </c>
      <c r="G2817" s="379">
        <v>0.30331732133494477</v>
      </c>
      <c r="H2817" s="379">
        <v>0.82230000000000003</v>
      </c>
      <c r="I2817" s="382">
        <v>1.2999999999999999E-3</v>
      </c>
      <c r="J2817" s="379">
        <v>2.0449999999999999</v>
      </c>
      <c r="K2817" s="379">
        <v>8.9139999999999997E-2</v>
      </c>
      <c r="L2817" s="3"/>
      <c r="M2817" s="3"/>
      <c r="N2817" s="3"/>
      <c r="O2817" s="3"/>
    </row>
    <row r="2818" spans="1:15">
      <c r="A2818" s="1">
        <v>2</v>
      </c>
      <c r="B2818" s="266">
        <v>42185</v>
      </c>
      <c r="C2818" s="379">
        <v>0.20899999999999999</v>
      </c>
      <c r="D2818" s="379">
        <v>1E-3</v>
      </c>
      <c r="E2818" s="379">
        <v>1.248345706254525E-2</v>
      </c>
      <c r="F2818" s="387">
        <v>8.6472530642136801E-3</v>
      </c>
      <c r="G2818" s="379">
        <v>0.36623532155036254</v>
      </c>
      <c r="H2818" s="379">
        <v>0.79200000000000004</v>
      </c>
      <c r="I2818" s="382">
        <v>3.8999999999999998E-3</v>
      </c>
      <c r="J2818" s="379">
        <v>1.9379999999999999</v>
      </c>
      <c r="K2818" s="379">
        <v>4.6899999999999997E-2</v>
      </c>
      <c r="L2818" s="3"/>
      <c r="M2818" s="3"/>
      <c r="N2818" s="3"/>
      <c r="O2818" s="3"/>
    </row>
    <row r="2819" spans="1:15">
      <c r="A2819" s="271">
        <v>7</v>
      </c>
      <c r="B2819" s="266">
        <v>42185</v>
      </c>
      <c r="C2819" s="379">
        <v>0.47</v>
      </c>
      <c r="D2819" s="379">
        <v>6.0000000000000001E-3</v>
      </c>
      <c r="E2819" s="379">
        <v>8.2135590715539192E-2</v>
      </c>
      <c r="F2819" s="387">
        <v>5.5413794178061793E-3</v>
      </c>
      <c r="G2819" s="379">
        <v>0.40266285846680377</v>
      </c>
      <c r="H2819" s="379">
        <v>1.0780000000000001</v>
      </c>
      <c r="I2819" s="382">
        <v>2.5000000000000001E-3</v>
      </c>
      <c r="J2819" s="379">
        <v>1.339</v>
      </c>
      <c r="K2819" s="379">
        <v>9.9320000000000006E-2</v>
      </c>
      <c r="L2819" s="3"/>
      <c r="M2819" s="3"/>
      <c r="N2819" s="3"/>
      <c r="O2819" s="3"/>
    </row>
    <row r="2820" spans="1:15">
      <c r="A2820" s="271">
        <v>17</v>
      </c>
      <c r="B2820" s="266">
        <v>42185</v>
      </c>
      <c r="C2820" s="379">
        <v>0.20200000000000001</v>
      </c>
      <c r="D2820" s="379">
        <v>2E-3</v>
      </c>
      <c r="E2820" s="379">
        <v>0.13167522791362421</v>
      </c>
      <c r="F2820" s="387">
        <v>4.9285680170072753E-3</v>
      </c>
      <c r="G2820" s="379">
        <v>0.33851981680154175</v>
      </c>
      <c r="H2820" s="379">
        <v>0.72840000000000005</v>
      </c>
      <c r="I2820" s="382">
        <v>2.5000000000000001E-3</v>
      </c>
      <c r="J2820" s="379">
        <v>1.296</v>
      </c>
      <c r="K2820" s="379">
        <v>0.17680000000000001</v>
      </c>
      <c r="L2820" s="3"/>
      <c r="M2820" s="3"/>
      <c r="N2820" s="3"/>
      <c r="O2820" s="3"/>
    </row>
    <row r="2821" spans="1:15">
      <c r="A2821" s="271">
        <v>18</v>
      </c>
      <c r="B2821" s="266">
        <v>42185</v>
      </c>
      <c r="C2821" s="379">
        <v>0.188</v>
      </c>
      <c r="D2821" s="379">
        <v>0</v>
      </c>
      <c r="E2821" s="379">
        <v>4.6999391720328208E-2</v>
      </c>
      <c r="F2821" s="387">
        <v>4.5378806707538268E-3</v>
      </c>
      <c r="G2821" s="379">
        <v>0.29706938011837947</v>
      </c>
      <c r="H2821" s="379">
        <v>0.80569999999999997</v>
      </c>
      <c r="I2821" s="382">
        <v>1.6999999999999999E-3</v>
      </c>
      <c r="J2821" s="379">
        <v>1.526</v>
      </c>
      <c r="K2821" s="379">
        <v>7.2910000000000003E-2</v>
      </c>
      <c r="L2821" s="3"/>
      <c r="M2821" s="3"/>
      <c r="N2821" s="3"/>
      <c r="O2821" s="3"/>
    </row>
    <row r="2822" spans="1:15">
      <c r="A2822" s="1">
        <v>2</v>
      </c>
      <c r="B2822" s="266">
        <v>42192</v>
      </c>
      <c r="C2822" s="379">
        <v>0.214</v>
      </c>
      <c r="D2822" s="379">
        <v>1E-3</v>
      </c>
      <c r="E2822" s="379">
        <v>1.109401573035363E-2</v>
      </c>
      <c r="F2822" s="383">
        <v>3.3767494172538184E-3</v>
      </c>
      <c r="G2822" s="379">
        <v>0.37062414669123284</v>
      </c>
      <c r="H2822" s="379">
        <v>0.78290000000000004</v>
      </c>
      <c r="I2822" s="382">
        <v>5.0000000000000001E-3</v>
      </c>
      <c r="J2822" s="379">
        <v>1.9510000000000001</v>
      </c>
      <c r="K2822" s="379">
        <v>4.4380000000000003E-2</v>
      </c>
      <c r="L2822" s="3"/>
      <c r="M2822" s="3"/>
      <c r="N2822" s="3"/>
      <c r="O2822" s="3" t="s">
        <v>237</v>
      </c>
    </row>
    <row r="2823" spans="1:15">
      <c r="A2823" s="271">
        <v>7</v>
      </c>
      <c r="B2823" s="266">
        <v>42192</v>
      </c>
      <c r="C2823" s="379">
        <v>0.47</v>
      </c>
      <c r="D2823" s="379">
        <v>3.0000000000000001E-3</v>
      </c>
      <c r="E2823" s="379">
        <v>7.998224013095985E-2</v>
      </c>
      <c r="F2823" s="383" t="s">
        <v>188</v>
      </c>
      <c r="G2823" s="379">
        <v>0.39748934584393714</v>
      </c>
      <c r="H2823" s="379">
        <v>1.02</v>
      </c>
      <c r="I2823" s="382">
        <v>4.4000000000000003E-3</v>
      </c>
      <c r="J2823" s="379">
        <v>1.5649999999999999</v>
      </c>
      <c r="K2823" s="379">
        <v>0.1053</v>
      </c>
      <c r="L2823" s="3"/>
      <c r="M2823" s="3"/>
      <c r="N2823" s="3"/>
      <c r="O2823" s="265"/>
    </row>
    <row r="2824" spans="1:15">
      <c r="A2824" s="271">
        <v>17</v>
      </c>
      <c r="B2824" s="266">
        <v>42192</v>
      </c>
      <c r="C2824" s="379">
        <v>0.20599999999999999</v>
      </c>
      <c r="D2824" s="379">
        <v>2E-3</v>
      </c>
      <c r="E2824" s="379">
        <v>0.17231533845402694</v>
      </c>
      <c r="F2824" s="383" t="s">
        <v>188</v>
      </c>
      <c r="G2824" s="379">
        <v>0.4151423681160617</v>
      </c>
      <c r="H2824" s="379">
        <v>0.71140000000000003</v>
      </c>
      <c r="I2824" s="382">
        <v>1.8E-3</v>
      </c>
      <c r="J2824" s="379">
        <v>1.417</v>
      </c>
      <c r="K2824" s="379">
        <v>0.20480000000000001</v>
      </c>
      <c r="L2824" s="3"/>
      <c r="M2824" s="3"/>
      <c r="N2824" s="3"/>
      <c r="O2824" s="3"/>
    </row>
    <row r="2825" spans="1:15">
      <c r="A2825" s="271">
        <v>18</v>
      </c>
      <c r="B2825" s="266">
        <v>42192</v>
      </c>
      <c r="C2825" s="379">
        <v>0.191</v>
      </c>
      <c r="D2825" s="379">
        <v>0</v>
      </c>
      <c r="E2825" s="379">
        <v>4.9458104123962406E-2</v>
      </c>
      <c r="F2825" s="383" t="s">
        <v>188</v>
      </c>
      <c r="G2825" s="379">
        <v>0.32095884470438052</v>
      </c>
      <c r="H2825" s="379">
        <v>0.80710000000000004</v>
      </c>
      <c r="I2825" s="382">
        <v>2E-3</v>
      </c>
      <c r="J2825" s="379">
        <v>1.982</v>
      </c>
      <c r="K2825" s="379">
        <v>7.961E-2</v>
      </c>
      <c r="L2825" s="3"/>
      <c r="M2825" s="3"/>
      <c r="N2825" s="3"/>
      <c r="O2825" s="3"/>
    </row>
    <row r="2826" spans="1:15">
      <c r="A2826" s="1">
        <v>2</v>
      </c>
      <c r="B2826" s="266">
        <v>42199</v>
      </c>
      <c r="C2826" s="379">
        <v>0.219</v>
      </c>
      <c r="D2826" s="379">
        <v>1E-3</v>
      </c>
      <c r="E2826" s="379">
        <v>1.3377603882562246E-2</v>
      </c>
      <c r="F2826" s="383">
        <v>3.2975508919283305E-3</v>
      </c>
      <c r="G2826" s="379">
        <v>0.36537050847457164</v>
      </c>
      <c r="H2826" s="379">
        <v>0.90610000000000002</v>
      </c>
      <c r="I2826" s="382">
        <v>2.8999999999999998E-3</v>
      </c>
      <c r="J2826" s="379">
        <v>0.9587</v>
      </c>
      <c r="K2826" s="379">
        <v>6.0859999999999997E-2</v>
      </c>
      <c r="L2826" s="3"/>
      <c r="M2826" s="3"/>
      <c r="N2826" s="3"/>
      <c r="O2826" s="3" t="s">
        <v>237</v>
      </c>
    </row>
    <row r="2827" spans="1:15">
      <c r="A2827" s="271">
        <v>7</v>
      </c>
      <c r="B2827" s="266">
        <v>42199</v>
      </c>
      <c r="C2827" s="379">
        <v>0.495</v>
      </c>
      <c r="D2827" s="379">
        <v>2E-3</v>
      </c>
      <c r="E2827" s="379">
        <v>9.5460336398156445E-2</v>
      </c>
      <c r="F2827" s="383">
        <v>1.5350197800543626E-3</v>
      </c>
      <c r="G2827" s="379">
        <v>0.40234467005448221</v>
      </c>
      <c r="H2827" s="379">
        <v>1.165</v>
      </c>
      <c r="I2827" s="382">
        <v>3.0999999999999999E-3</v>
      </c>
      <c r="J2827" s="379">
        <v>0.8105</v>
      </c>
      <c r="K2827" s="379">
        <v>0.13930000000000001</v>
      </c>
      <c r="L2827" s="3"/>
      <c r="M2827" s="3"/>
      <c r="N2827" s="3"/>
      <c r="O2827" s="3"/>
    </row>
    <row r="2828" spans="1:15">
      <c r="A2828" s="271">
        <v>17</v>
      </c>
      <c r="B2828" s="266">
        <v>42199</v>
      </c>
      <c r="C2828" s="379">
        <v>0.186</v>
      </c>
      <c r="D2828" s="379">
        <v>2E-3</v>
      </c>
      <c r="E2828" s="379">
        <v>0.1992186123040286</v>
      </c>
      <c r="F2828" s="383">
        <v>9.554498526374057E-4</v>
      </c>
      <c r="G2828" s="379">
        <v>0.4140190590040807</v>
      </c>
      <c r="H2828" s="379">
        <v>0.79690000000000005</v>
      </c>
      <c r="I2828" s="382">
        <v>2.2000000000000001E-3</v>
      </c>
      <c r="J2828" s="379">
        <v>0.70379999999999998</v>
      </c>
      <c r="K2828" s="379">
        <v>0.24129999999999999</v>
      </c>
      <c r="L2828" s="3"/>
      <c r="M2828" s="3"/>
      <c r="N2828" s="3"/>
      <c r="O2828" s="3"/>
    </row>
    <row r="2829" spans="1:15">
      <c r="A2829" s="271">
        <v>18</v>
      </c>
      <c r="B2829" s="266">
        <v>42199</v>
      </c>
      <c r="C2829" s="379">
        <v>0.16300000000000001</v>
      </c>
      <c r="D2829" s="379">
        <v>2E-3</v>
      </c>
      <c r="E2829" s="379">
        <v>6.7971427224946784E-2</v>
      </c>
      <c r="F2829" s="383">
        <v>3.1109642143381175E-3</v>
      </c>
      <c r="G2829" s="379">
        <v>0.35877568755592143</v>
      </c>
      <c r="H2829" s="379">
        <v>0.90369999999999995</v>
      </c>
      <c r="I2829" s="382">
        <v>1.8E-3</v>
      </c>
      <c r="J2829" s="379">
        <v>0.84830000000000005</v>
      </c>
      <c r="K2829" s="379">
        <v>0.1116</v>
      </c>
      <c r="L2829" s="3"/>
      <c r="M2829" s="3"/>
      <c r="N2829" s="3"/>
      <c r="O2829" s="3"/>
    </row>
    <row r="2830" spans="1:15">
      <c r="A2830" s="1">
        <v>2</v>
      </c>
      <c r="B2830" s="266">
        <v>42206</v>
      </c>
      <c r="C2830" s="379">
        <v>0.192</v>
      </c>
      <c r="D2830" s="379">
        <v>2E-3</v>
      </c>
      <c r="E2830" s="379">
        <v>6.5222501164557675E-2</v>
      </c>
      <c r="F2830" s="387">
        <v>7.6317724508018457E-3</v>
      </c>
      <c r="G2830" s="379">
        <v>0.42610463277318011</v>
      </c>
      <c r="H2830" s="379">
        <v>0.92969999999999997</v>
      </c>
      <c r="I2830" s="382">
        <v>4.3E-3</v>
      </c>
      <c r="J2830" s="379">
        <v>0.54700000000000004</v>
      </c>
      <c r="K2830" s="379">
        <v>5.7070000000000003E-2</v>
      </c>
      <c r="L2830" s="3"/>
      <c r="M2830" s="3"/>
      <c r="N2830" s="3"/>
      <c r="O2830" s="3" t="s">
        <v>238</v>
      </c>
    </row>
    <row r="2831" spans="1:15">
      <c r="A2831" s="271">
        <v>7</v>
      </c>
      <c r="B2831" s="266">
        <v>42206</v>
      </c>
      <c r="C2831" s="379">
        <v>0.44600000000000001</v>
      </c>
      <c r="D2831" s="379">
        <v>2E-3</v>
      </c>
      <c r="E2831" s="379">
        <v>8.1747664369340042E-2</v>
      </c>
      <c r="F2831" s="387">
        <v>5.0371001550059804E-3</v>
      </c>
      <c r="G2831" s="379">
        <v>0.43630236018192864</v>
      </c>
      <c r="H2831" s="379">
        <v>1.1739999999999999</v>
      </c>
      <c r="I2831" s="382">
        <v>2.5999999999999999E-3</v>
      </c>
      <c r="J2831" s="379">
        <v>0.3997</v>
      </c>
      <c r="K2831" s="379">
        <v>0.112</v>
      </c>
      <c r="L2831" s="3"/>
      <c r="M2831" s="3"/>
      <c r="N2831" s="3"/>
      <c r="O2831" s="3"/>
    </row>
    <row r="2832" spans="1:15">
      <c r="A2832" s="271">
        <v>17</v>
      </c>
      <c r="B2832" s="266">
        <v>42206</v>
      </c>
      <c r="C2832" s="379">
        <v>0.182</v>
      </c>
      <c r="D2832" s="379">
        <v>0</v>
      </c>
      <c r="E2832" s="379">
        <v>0.22422484891209002</v>
      </c>
      <c r="F2832" s="387">
        <v>5.2292139204591498E-3</v>
      </c>
      <c r="G2832" s="379">
        <v>0.45392249220093728</v>
      </c>
      <c r="H2832" s="379">
        <v>0.77139999999999997</v>
      </c>
      <c r="I2832" s="382">
        <v>2.5000000000000001E-3</v>
      </c>
      <c r="J2832" s="379">
        <v>0.6653</v>
      </c>
      <c r="K2832" s="379">
        <v>0.2218</v>
      </c>
      <c r="L2832" s="3"/>
      <c r="M2832" s="3"/>
      <c r="N2832" s="3"/>
      <c r="O2832" s="3"/>
    </row>
    <row r="2833" spans="1:15">
      <c r="A2833" s="271">
        <v>18</v>
      </c>
      <c r="B2833" s="266">
        <v>42206</v>
      </c>
      <c r="C2833" s="379">
        <v>0.16500000000000001</v>
      </c>
      <c r="D2833" s="379">
        <v>1E-3</v>
      </c>
      <c r="E2833" s="379">
        <v>0.1158828345232026</v>
      </c>
      <c r="F2833" s="387">
        <v>4.1660535529431941E-3</v>
      </c>
      <c r="G2833" s="379">
        <v>0.42086502707305495</v>
      </c>
      <c r="H2833" s="379">
        <v>0.86299999999999999</v>
      </c>
      <c r="I2833" s="382">
        <v>1.8E-3</v>
      </c>
      <c r="J2833" s="379">
        <v>0.78539999999999999</v>
      </c>
      <c r="K2833" s="379">
        <v>0.1065</v>
      </c>
      <c r="L2833" s="3"/>
      <c r="M2833" s="3"/>
      <c r="N2833" s="3"/>
      <c r="O2833" s="3"/>
    </row>
    <row r="2834" spans="1:15">
      <c r="A2834" s="1">
        <v>2</v>
      </c>
      <c r="B2834" s="266">
        <v>42213</v>
      </c>
      <c r="C2834" s="379">
        <v>0.182</v>
      </c>
      <c r="D2834" s="379">
        <v>2E-3</v>
      </c>
      <c r="E2834" s="379">
        <v>1.78369996890048E-2</v>
      </c>
      <c r="F2834" s="387">
        <v>9.8498243952662209E-3</v>
      </c>
      <c r="G2834" s="379">
        <v>0.36679460303884792</v>
      </c>
      <c r="H2834" s="379">
        <v>0.87839999999999996</v>
      </c>
      <c r="I2834" s="382">
        <v>4.8999999999999998E-3</v>
      </c>
      <c r="J2834" s="379">
        <v>0.5554</v>
      </c>
      <c r="K2834" s="379">
        <v>5.9830000000000001E-2</v>
      </c>
      <c r="L2834" s="3"/>
      <c r="M2834" s="3"/>
      <c r="N2834" s="3"/>
      <c r="O2834" s="3" t="s">
        <v>237</v>
      </c>
    </row>
    <row r="2835" spans="1:15">
      <c r="A2835" s="271">
        <v>7</v>
      </c>
      <c r="B2835" s="266">
        <v>42213</v>
      </c>
      <c r="C2835" s="379">
        <v>0.436</v>
      </c>
      <c r="D2835" s="379">
        <v>2E-3</v>
      </c>
      <c r="E2835" s="379">
        <v>9.1072250744240649E-2</v>
      </c>
      <c r="F2835" s="387">
        <v>2.7841327462276044E-4</v>
      </c>
      <c r="G2835" s="379">
        <v>0.38592444949489402</v>
      </c>
      <c r="H2835" s="379">
        <v>1.155</v>
      </c>
      <c r="I2835" s="382">
        <v>2.3E-3</v>
      </c>
      <c r="J2835" s="379">
        <v>0.2999</v>
      </c>
      <c r="K2835" s="379">
        <v>0.1143</v>
      </c>
      <c r="L2835" s="3"/>
      <c r="M2835" s="3"/>
      <c r="N2835" s="3"/>
      <c r="O2835" s="3"/>
    </row>
    <row r="2836" spans="1:15">
      <c r="A2836" s="271">
        <v>17</v>
      </c>
      <c r="B2836" s="266">
        <v>42213</v>
      </c>
      <c r="C2836" s="379">
        <v>0.182</v>
      </c>
      <c r="D2836" s="379">
        <v>2E-3</v>
      </c>
      <c r="E2836" s="379">
        <v>0.19864591462059519</v>
      </c>
      <c r="F2836" s="387">
        <v>7.7044353601987648E-4</v>
      </c>
      <c r="G2836" s="379">
        <v>0.39763475374567214</v>
      </c>
      <c r="H2836" s="379">
        <v>0.77559999999999996</v>
      </c>
      <c r="I2836" s="382">
        <v>2.8E-3</v>
      </c>
      <c r="J2836" s="379">
        <v>0.58409999999999995</v>
      </c>
      <c r="K2836" s="379">
        <v>0.25600000000000001</v>
      </c>
      <c r="L2836" s="3"/>
      <c r="M2836" s="3"/>
      <c r="N2836" s="3"/>
      <c r="O2836" s="3"/>
    </row>
    <row r="2837" spans="1:15">
      <c r="A2837" s="271">
        <v>18</v>
      </c>
      <c r="B2837" s="266">
        <v>42213</v>
      </c>
      <c r="C2837" s="379">
        <v>0.155</v>
      </c>
      <c r="D2837" s="379">
        <v>2E-3</v>
      </c>
      <c r="E2837" s="379">
        <v>7.225517542579761E-2</v>
      </c>
      <c r="F2837" s="387">
        <v>8.1417955925518139E-4</v>
      </c>
      <c r="G2837" s="379">
        <v>0.30814222944753406</v>
      </c>
      <c r="H2837" s="379">
        <v>0.88249999999999995</v>
      </c>
      <c r="I2837" s="382">
        <v>1.5E-3</v>
      </c>
      <c r="J2837" s="379">
        <v>0.68940000000000001</v>
      </c>
      <c r="K2837" s="379">
        <v>0.11650000000000001</v>
      </c>
      <c r="L2837" s="3"/>
      <c r="M2837" s="3"/>
      <c r="N2837" s="3"/>
      <c r="O2837" s="3"/>
    </row>
    <row r="2838" spans="1:15">
      <c r="A2838" s="1">
        <v>2</v>
      </c>
      <c r="B2838" s="285">
        <v>42220</v>
      </c>
      <c r="C2838" s="379">
        <v>0.16500000000000001</v>
      </c>
      <c r="D2838" s="379">
        <v>3.0000000000000001E-3</v>
      </c>
      <c r="E2838" s="379">
        <v>1.7542431994091105E-2</v>
      </c>
      <c r="F2838" s="385">
        <v>1.01E-2</v>
      </c>
      <c r="G2838" s="379">
        <v>0.34408770294697405</v>
      </c>
      <c r="H2838" s="379">
        <v>0.83330000000000004</v>
      </c>
      <c r="I2838" s="382">
        <v>3.5000000000000001E-3</v>
      </c>
      <c r="J2838" s="379">
        <v>0.65600000000000003</v>
      </c>
      <c r="K2838" s="379">
        <v>5.2839999999999998E-2</v>
      </c>
      <c r="L2838" s="3"/>
      <c r="M2838" s="3"/>
      <c r="N2838" s="3"/>
      <c r="O2838" s="3" t="s">
        <v>237</v>
      </c>
    </row>
    <row r="2839" spans="1:15">
      <c r="A2839" s="271">
        <v>7</v>
      </c>
      <c r="B2839" s="285">
        <v>42220</v>
      </c>
      <c r="C2839" s="379">
        <v>0.39600000000000002</v>
      </c>
      <c r="D2839" s="379">
        <v>3.0000000000000001E-3</v>
      </c>
      <c r="E2839" s="379">
        <v>7.8690018022192082E-2</v>
      </c>
      <c r="F2839" s="385">
        <v>7.3000000000000001E-3</v>
      </c>
      <c r="G2839" s="379">
        <v>0.40438477315514187</v>
      </c>
      <c r="H2839" s="379">
        <v>0.89359999999999995</v>
      </c>
      <c r="I2839" s="382">
        <v>1.9E-3</v>
      </c>
      <c r="J2839" s="379">
        <v>0.39279999999999998</v>
      </c>
      <c r="K2839" s="379">
        <v>0.13250000000000001</v>
      </c>
      <c r="L2839" s="3"/>
      <c r="M2839" s="3"/>
      <c r="N2839" s="3"/>
      <c r="O2839" s="265"/>
    </row>
    <row r="2840" spans="1:15">
      <c r="A2840" s="271">
        <v>17</v>
      </c>
      <c r="B2840" s="285">
        <v>42220</v>
      </c>
      <c r="C2840" s="379">
        <v>0.16600000000000001</v>
      </c>
      <c r="D2840" s="379">
        <v>2E-3</v>
      </c>
      <c r="E2840" s="379">
        <v>0.23030117874064515</v>
      </c>
      <c r="F2840" s="385">
        <v>1.0699999999999999E-2</v>
      </c>
      <c r="G2840" s="379">
        <v>0.42007981026065266</v>
      </c>
      <c r="H2840" s="379">
        <v>0.76980000000000004</v>
      </c>
      <c r="I2840" s="382">
        <v>2.2000000000000001E-3</v>
      </c>
      <c r="J2840" s="379">
        <v>1.1830000000000001</v>
      </c>
      <c r="K2840" s="379">
        <v>0.29830000000000001</v>
      </c>
      <c r="L2840" s="3"/>
      <c r="M2840" s="3"/>
      <c r="N2840" s="3"/>
      <c r="O2840" s="3"/>
    </row>
    <row r="2841" spans="1:15">
      <c r="A2841" s="271">
        <v>18</v>
      </c>
      <c r="B2841" s="285">
        <v>42220</v>
      </c>
      <c r="C2841" s="379">
        <v>0.14799999999999999</v>
      </c>
      <c r="D2841" s="379">
        <v>4.0000000000000001E-3</v>
      </c>
      <c r="E2841" s="379">
        <v>5.9112065472450903E-2</v>
      </c>
      <c r="F2841" s="385">
        <v>7.51E-2</v>
      </c>
      <c r="G2841" s="379">
        <v>0.34277892205877114</v>
      </c>
      <c r="H2841" s="379">
        <v>0.85699999999999998</v>
      </c>
      <c r="I2841" s="382">
        <v>2E-3</v>
      </c>
      <c r="J2841" s="379">
        <v>0.82299999999999995</v>
      </c>
      <c r="K2841" s="379">
        <v>0.1348</v>
      </c>
      <c r="L2841" s="3"/>
      <c r="M2841" s="3"/>
      <c r="N2841" s="3"/>
      <c r="O2841" s="3"/>
    </row>
    <row r="2842" spans="1:15">
      <c r="A2842" s="1">
        <v>2</v>
      </c>
      <c r="B2842" s="266">
        <v>42227</v>
      </c>
      <c r="C2842" s="379">
        <v>0.17299999999999999</v>
      </c>
      <c r="D2842" s="379">
        <v>6.0000000000000001E-3</v>
      </c>
      <c r="E2842" s="379">
        <v>1.5276185432836164E-2</v>
      </c>
      <c r="F2842" s="383">
        <v>7.0304804452517768E-3</v>
      </c>
      <c r="G2842" s="379">
        <v>0.34548320256963116</v>
      </c>
      <c r="H2842" s="379">
        <v>0.91690000000000005</v>
      </c>
      <c r="I2842" s="382">
        <v>3.7000000000000002E-3</v>
      </c>
      <c r="J2842" s="379">
        <v>0.78439999999999999</v>
      </c>
      <c r="K2842" s="379">
        <v>6.6269999999999996E-2</v>
      </c>
      <c r="L2842" s="3"/>
      <c r="M2842" s="3"/>
      <c r="N2842" s="3"/>
      <c r="O2842" s="3" t="s">
        <v>237</v>
      </c>
    </row>
    <row r="2843" spans="1:15">
      <c r="A2843" s="271">
        <v>7</v>
      </c>
      <c r="B2843" s="266">
        <v>42227</v>
      </c>
      <c r="C2843" s="379">
        <v>0.40100000000000002</v>
      </c>
      <c r="D2843" s="379">
        <v>6.0000000000000001E-3</v>
      </c>
      <c r="E2843" s="379">
        <v>7.0358456769228223E-2</v>
      </c>
      <c r="F2843" s="383">
        <v>4.6479342920729416E-3</v>
      </c>
      <c r="G2843" s="379">
        <v>0.40719511354517074</v>
      </c>
      <c r="H2843" s="379">
        <v>1.1639999999999999</v>
      </c>
      <c r="I2843" s="382">
        <v>1.4E-3</v>
      </c>
      <c r="J2843" s="379">
        <v>0.42620000000000002</v>
      </c>
      <c r="K2843" s="379">
        <v>0.1042</v>
      </c>
      <c r="L2843" s="3"/>
      <c r="M2843" s="3"/>
      <c r="N2843" s="3"/>
      <c r="O2843" s="3"/>
    </row>
    <row r="2844" spans="1:15">
      <c r="A2844" s="271">
        <v>17</v>
      </c>
      <c r="B2844" s="266">
        <v>42227</v>
      </c>
      <c r="C2844" s="379">
        <v>0.17</v>
      </c>
      <c r="D2844" s="379">
        <v>5.0000000000000001E-3</v>
      </c>
      <c r="E2844" s="379">
        <v>0.22276015544845701</v>
      </c>
      <c r="F2844" s="383">
        <v>5.0304988951763588E-3</v>
      </c>
      <c r="G2844" s="379">
        <v>0.424215889248381</v>
      </c>
      <c r="H2844" s="379">
        <v>0.84919999999999995</v>
      </c>
      <c r="I2844" s="382">
        <v>2.2000000000000001E-3</v>
      </c>
      <c r="J2844" s="379">
        <v>1.069</v>
      </c>
      <c r="K2844" s="379">
        <v>0.2467</v>
      </c>
      <c r="L2844" s="3"/>
      <c r="M2844" s="3"/>
      <c r="N2844" s="3"/>
      <c r="O2844" s="3"/>
    </row>
    <row r="2845" spans="1:15">
      <c r="A2845" s="271">
        <v>18</v>
      </c>
      <c r="B2845" s="266">
        <v>42227</v>
      </c>
      <c r="C2845" s="379">
        <v>0.158</v>
      </c>
      <c r="D2845" s="379">
        <v>4.0000000000000001E-3</v>
      </c>
      <c r="E2845" s="379">
        <v>4.8927539292252575E-2</v>
      </c>
      <c r="F2845" s="383">
        <v>4.2657861840374352E-3</v>
      </c>
      <c r="G2845" s="379">
        <v>0.33114025634435401</v>
      </c>
      <c r="H2845" s="379">
        <v>0.93340000000000001</v>
      </c>
      <c r="I2845" s="382">
        <v>1.8E-3</v>
      </c>
      <c r="J2845" s="379">
        <v>1.101</v>
      </c>
      <c r="K2845" s="379">
        <v>9.5549999999999996E-2</v>
      </c>
      <c r="L2845" s="3"/>
      <c r="M2845" s="3"/>
      <c r="N2845" s="3"/>
      <c r="O2845" s="3"/>
    </row>
    <row r="2846" spans="1:15">
      <c r="A2846" s="1">
        <v>2</v>
      </c>
      <c r="B2846" s="266">
        <v>42234</v>
      </c>
      <c r="C2846" s="379">
        <v>0.193</v>
      </c>
      <c r="D2846" s="379">
        <v>0</v>
      </c>
      <c r="E2846" s="379">
        <v>1.3160910199532522E-2</v>
      </c>
      <c r="F2846" s="383">
        <v>9.6856726668103285E-3</v>
      </c>
      <c r="G2846" s="379">
        <v>0.34697419850342032</v>
      </c>
      <c r="H2846" s="379">
        <v>0.91139999999999999</v>
      </c>
      <c r="I2846" s="382">
        <v>4.0000000000000001E-3</v>
      </c>
      <c r="J2846" s="379">
        <v>0.97319999999999995</v>
      </c>
      <c r="K2846" s="379">
        <v>5.6239999999999998E-2</v>
      </c>
      <c r="L2846" s="3"/>
      <c r="M2846" s="3"/>
      <c r="N2846" s="3"/>
      <c r="O2846" s="3" t="s">
        <v>237</v>
      </c>
    </row>
    <row r="2847" spans="1:15">
      <c r="A2847" s="271">
        <v>7</v>
      </c>
      <c r="B2847" s="266">
        <v>42234</v>
      </c>
      <c r="C2847" s="379">
        <v>0.45</v>
      </c>
      <c r="D2847" s="379">
        <v>1E-3</v>
      </c>
      <c r="E2847" s="379">
        <v>6.6907196652289336E-2</v>
      </c>
      <c r="F2847" s="383">
        <v>5.7731501124354554E-3</v>
      </c>
      <c r="G2847" s="379">
        <v>0.42028512002443386</v>
      </c>
      <c r="H2847" s="379">
        <v>1.2110000000000001</v>
      </c>
      <c r="I2847" s="382">
        <v>2.3E-3</v>
      </c>
      <c r="J2847" s="379">
        <v>0.69610000000000005</v>
      </c>
      <c r="K2847" s="379">
        <v>0.129</v>
      </c>
      <c r="L2847" s="3"/>
      <c r="M2847" s="3"/>
      <c r="N2847" s="3"/>
      <c r="O2847" s="3"/>
    </row>
    <row r="2848" spans="1:15">
      <c r="A2848" s="271">
        <v>17</v>
      </c>
      <c r="B2848" s="266">
        <v>42234</v>
      </c>
      <c r="C2848" s="379">
        <v>0.17199999999999999</v>
      </c>
      <c r="D2848" s="379">
        <v>0</v>
      </c>
      <c r="E2848" s="379">
        <v>0.200602594716046</v>
      </c>
      <c r="F2848" s="383">
        <v>5.2677815606032852E-3</v>
      </c>
      <c r="G2848" s="379">
        <v>0.42063224726440102</v>
      </c>
      <c r="H2848" s="379">
        <v>0.85519999999999996</v>
      </c>
      <c r="I2848" s="382">
        <v>2.0999999999999999E-3</v>
      </c>
      <c r="J2848" s="379">
        <v>1.0469999999999999</v>
      </c>
      <c r="K2848" s="379">
        <v>0.2417</v>
      </c>
      <c r="L2848" s="3"/>
      <c r="M2848" s="3"/>
      <c r="N2848" s="3"/>
      <c r="O2848" s="3"/>
    </row>
    <row r="2849" spans="1:15">
      <c r="A2849" s="271">
        <v>18</v>
      </c>
      <c r="B2849" s="266">
        <v>42234</v>
      </c>
      <c r="C2849" s="379">
        <v>0.158</v>
      </c>
      <c r="D2849" s="379">
        <v>1E-3</v>
      </c>
      <c r="E2849" s="379">
        <v>4.1734596696199167E-2</v>
      </c>
      <c r="F2849" s="383">
        <v>4.9901137679554336E-3</v>
      </c>
      <c r="G2849" s="379">
        <v>0.30214074704520066</v>
      </c>
      <c r="H2849" s="379">
        <v>0.93789999999999996</v>
      </c>
      <c r="I2849" s="382">
        <v>2E-3</v>
      </c>
      <c r="J2849" s="379">
        <v>1.0960000000000001</v>
      </c>
      <c r="K2849" s="379">
        <v>8.7169999999999997E-2</v>
      </c>
      <c r="L2849" s="3"/>
      <c r="M2849" s="3"/>
      <c r="N2849" s="3"/>
      <c r="O2849" s="3"/>
    </row>
    <row r="2850" spans="1:15">
      <c r="A2850" s="1">
        <v>2</v>
      </c>
      <c r="B2850" s="266">
        <v>42241</v>
      </c>
      <c r="C2850" s="379">
        <v>0.18</v>
      </c>
      <c r="D2850" s="379">
        <v>0</v>
      </c>
      <c r="E2850" s="379">
        <v>1.5451708751713247E-2</v>
      </c>
      <c r="F2850" s="383">
        <v>7.355797831417649E-3</v>
      </c>
      <c r="G2850" s="379">
        <v>0.35804278125564376</v>
      </c>
      <c r="H2850" s="379">
        <v>0.88539999999999996</v>
      </c>
      <c r="I2850" s="382">
        <v>4.3E-3</v>
      </c>
      <c r="J2850" s="379">
        <v>0.65759999999999996</v>
      </c>
      <c r="K2850" s="379">
        <v>5.3240000000000003E-2</v>
      </c>
      <c r="L2850" s="3"/>
      <c r="M2850" s="3"/>
      <c r="N2850" s="3"/>
      <c r="O2850" s="3" t="s">
        <v>239</v>
      </c>
    </row>
    <row r="2851" spans="1:15">
      <c r="A2851" s="271">
        <v>7</v>
      </c>
      <c r="B2851" s="266">
        <v>42241</v>
      </c>
      <c r="C2851" s="379">
        <v>0.41099999999999998</v>
      </c>
      <c r="D2851" s="379">
        <v>1E-3</v>
      </c>
      <c r="E2851" s="379">
        <v>7.4033211350155642E-2</v>
      </c>
      <c r="F2851" s="383">
        <v>6.3132209369928735E-3</v>
      </c>
      <c r="G2851" s="379">
        <v>0.42570998113621611</v>
      </c>
      <c r="H2851" s="379">
        <v>1.206</v>
      </c>
      <c r="I2851" s="382">
        <v>3.2000000000000002E-3</v>
      </c>
      <c r="J2851" s="379">
        <v>0.37530000000000002</v>
      </c>
      <c r="K2851" s="379">
        <v>9.7119999999999998E-2</v>
      </c>
      <c r="L2851" s="3"/>
      <c r="M2851" s="3"/>
      <c r="N2851" s="3"/>
      <c r="O2851" s="3" t="s">
        <v>237</v>
      </c>
    </row>
    <row r="2852" spans="1:15">
      <c r="A2852" s="271">
        <v>17</v>
      </c>
      <c r="B2852" s="266">
        <v>42241</v>
      </c>
      <c r="C2852" s="379">
        <v>0.161</v>
      </c>
      <c r="D2852" s="379">
        <v>0</v>
      </c>
      <c r="E2852" s="379">
        <v>0.24670824601196834</v>
      </c>
      <c r="F2852" s="383">
        <v>5.4370146128915296E-3</v>
      </c>
      <c r="G2852" s="379">
        <v>0.43091557137456382</v>
      </c>
      <c r="H2852" s="379">
        <v>0.7893</v>
      </c>
      <c r="I2852" s="382">
        <v>3.2000000000000002E-3</v>
      </c>
      <c r="J2852" s="379">
        <v>0.79359999999999997</v>
      </c>
      <c r="K2852" s="379">
        <v>0.25850000000000001</v>
      </c>
      <c r="L2852" s="3"/>
      <c r="M2852" s="3"/>
      <c r="N2852" s="3"/>
      <c r="O2852" s="3"/>
    </row>
    <row r="2853" spans="1:15">
      <c r="A2853" s="271">
        <v>18</v>
      </c>
      <c r="B2853" s="266">
        <v>42241</v>
      </c>
      <c r="C2853" s="379">
        <v>0.14599999999999999</v>
      </c>
      <c r="D2853" s="379">
        <v>0</v>
      </c>
      <c r="E2853" s="379">
        <v>6.0504844367794852E-2</v>
      </c>
      <c r="F2853" s="383">
        <v>4.5895621069939607E-3</v>
      </c>
      <c r="G2853" s="379">
        <v>0.3095585780762094</v>
      </c>
      <c r="H2853" s="379">
        <v>0.85809999999999997</v>
      </c>
      <c r="I2853" s="382">
        <v>1.8E-3</v>
      </c>
      <c r="J2853" s="379">
        <v>0.80089999999999995</v>
      </c>
      <c r="K2853" s="379">
        <v>9.819E-2</v>
      </c>
      <c r="L2853" s="3"/>
      <c r="M2853" s="3"/>
      <c r="N2853" s="3"/>
      <c r="O2853" s="3"/>
    </row>
    <row r="2854" spans="1:15">
      <c r="A2854" s="1">
        <v>2</v>
      </c>
      <c r="B2854" s="266">
        <v>42248</v>
      </c>
      <c r="C2854" s="379">
        <v>0.16700000000000001</v>
      </c>
      <c r="D2854" s="379">
        <v>3.0000000000000001E-3</v>
      </c>
      <c r="E2854" s="379">
        <v>1.4834842015815568E-2</v>
      </c>
      <c r="F2854" s="383" t="s">
        <v>188</v>
      </c>
      <c r="G2854" s="379">
        <v>0.32899684545126684</v>
      </c>
      <c r="H2854" s="379">
        <v>0.88290000000000002</v>
      </c>
      <c r="I2854" s="382">
        <v>2.8999999999999998E-3</v>
      </c>
      <c r="J2854" s="379">
        <v>0.51719999999999999</v>
      </c>
      <c r="K2854" s="379">
        <v>6.3509999999999997E-2</v>
      </c>
      <c r="L2854" s="3"/>
      <c r="M2854" s="3"/>
      <c r="N2854" s="3"/>
      <c r="O2854" s="3" t="s">
        <v>240</v>
      </c>
    </row>
    <row r="2855" spans="1:15">
      <c r="A2855" s="271">
        <v>7</v>
      </c>
      <c r="B2855" s="266">
        <v>42248</v>
      </c>
      <c r="C2855" s="379">
        <v>0.39100000000000001</v>
      </c>
      <c r="D2855" s="379">
        <v>0</v>
      </c>
      <c r="E2855" s="379">
        <v>5.9464749832103751E-2</v>
      </c>
      <c r="F2855" s="383" t="s">
        <v>188</v>
      </c>
      <c r="G2855" s="379">
        <v>0.41370355341691589</v>
      </c>
      <c r="H2855" s="379">
        <v>1.246</v>
      </c>
      <c r="I2855" s="382">
        <v>1.5E-3</v>
      </c>
      <c r="J2855" s="379">
        <v>0.30809999999999998</v>
      </c>
      <c r="K2855" s="379">
        <v>9.7309999999999994E-2</v>
      </c>
      <c r="L2855" s="3"/>
      <c r="M2855" s="3"/>
      <c r="N2855" s="3"/>
      <c r="O2855" s="265"/>
    </row>
    <row r="2856" spans="1:15">
      <c r="A2856" s="271">
        <v>17</v>
      </c>
      <c r="B2856" s="266">
        <v>42248</v>
      </c>
      <c r="C2856" s="379">
        <v>0.19</v>
      </c>
      <c r="D2856" s="379">
        <v>0</v>
      </c>
      <c r="E2856" s="379">
        <v>0.24890757209088199</v>
      </c>
      <c r="F2856" s="383" t="s">
        <v>188</v>
      </c>
      <c r="G2856" s="379">
        <v>0.4403649153646173</v>
      </c>
      <c r="H2856" s="379">
        <v>0.87039999999999995</v>
      </c>
      <c r="I2856" s="382">
        <v>3.5000000000000001E-3</v>
      </c>
      <c r="J2856" s="379">
        <v>0.6351</v>
      </c>
      <c r="K2856" s="379">
        <v>0.27750000000000002</v>
      </c>
      <c r="L2856" s="3"/>
      <c r="M2856" s="3"/>
      <c r="N2856" s="3"/>
      <c r="O2856" s="3"/>
    </row>
    <row r="2857" spans="1:15">
      <c r="A2857" s="271">
        <v>18</v>
      </c>
      <c r="B2857" s="266">
        <v>42248</v>
      </c>
      <c r="C2857" s="379">
        <v>0.13500000000000001</v>
      </c>
      <c r="D2857" s="379">
        <v>7.0000000000000001E-3</v>
      </c>
      <c r="E2857" s="379">
        <v>6.9720148805814008E-2</v>
      </c>
      <c r="F2857" s="383" t="s">
        <v>188</v>
      </c>
      <c r="G2857" s="379">
        <v>0.29590417876698138</v>
      </c>
      <c r="H2857" s="379">
        <v>0.85840000000000005</v>
      </c>
      <c r="I2857" s="382">
        <v>1.9E-3</v>
      </c>
      <c r="J2857" s="379">
        <v>0.79869999999999997</v>
      </c>
      <c r="K2857" s="379">
        <v>0.1197</v>
      </c>
      <c r="L2857" s="3"/>
      <c r="M2857" s="3"/>
      <c r="N2857" s="3"/>
      <c r="O2857" s="3"/>
    </row>
    <row r="2858" spans="1:15">
      <c r="A2858" s="1">
        <v>2</v>
      </c>
      <c r="B2858" s="266">
        <v>42255</v>
      </c>
      <c r="C2858" s="379">
        <v>0.16200000000000001</v>
      </c>
      <c r="D2858" s="379">
        <v>1E-3</v>
      </c>
      <c r="E2858" s="379">
        <v>1.7507022033808349E-2</v>
      </c>
      <c r="F2858" s="383">
        <v>6.6668345705563504E-3</v>
      </c>
      <c r="G2858" s="379">
        <v>0.33673978866743404</v>
      </c>
      <c r="H2858" s="379">
        <v>0.89980000000000004</v>
      </c>
      <c r="I2858" s="382">
        <v>3.3E-3</v>
      </c>
      <c r="J2858" s="379">
        <v>0.60150000000000003</v>
      </c>
      <c r="K2858" s="379">
        <v>4.9430000000000002E-2</v>
      </c>
      <c r="L2858" s="3"/>
      <c r="M2858" s="3"/>
      <c r="N2858" s="3"/>
      <c r="O2858" s="3" t="s">
        <v>241</v>
      </c>
    </row>
    <row r="2859" spans="1:15">
      <c r="A2859" s="271">
        <v>7</v>
      </c>
      <c r="B2859" s="266">
        <v>42255</v>
      </c>
      <c r="C2859" s="379">
        <v>0.376</v>
      </c>
      <c r="D2859" s="379">
        <v>1E-3</v>
      </c>
      <c r="E2859" s="379">
        <v>5.6661917917409682E-2</v>
      </c>
      <c r="F2859" s="383">
        <v>4.2103536308269731E-3</v>
      </c>
      <c r="G2859" s="379">
        <v>0.41767042578155339</v>
      </c>
      <c r="H2859" s="379">
        <v>1.1859999999999999</v>
      </c>
      <c r="I2859" s="382">
        <v>1.1000000000000001E-3</v>
      </c>
      <c r="J2859" s="379">
        <v>0.308</v>
      </c>
      <c r="K2859" s="379">
        <v>8.0350000000000005E-2</v>
      </c>
      <c r="L2859" s="3"/>
      <c r="M2859" s="3"/>
      <c r="N2859" s="3"/>
      <c r="O2859" s="3" t="s">
        <v>242</v>
      </c>
    </row>
    <row r="2860" spans="1:15">
      <c r="A2860" s="271">
        <v>17</v>
      </c>
      <c r="B2860" s="266">
        <v>42255</v>
      </c>
      <c r="C2860" s="379">
        <v>0.14399999999999999</v>
      </c>
      <c r="D2860" s="379">
        <v>1E-3</v>
      </c>
      <c r="E2860" s="379">
        <v>0.25323475486899977</v>
      </c>
      <c r="F2860" s="383">
        <v>4.2585187206882636E-3</v>
      </c>
      <c r="G2860" s="379">
        <v>0.4256131149315675</v>
      </c>
      <c r="H2860" s="379">
        <v>0.79459999999999997</v>
      </c>
      <c r="I2860" s="382">
        <v>2.8E-3</v>
      </c>
      <c r="J2860" s="379">
        <v>1.375</v>
      </c>
      <c r="K2860" s="379">
        <v>0.25919999999999999</v>
      </c>
      <c r="L2860" s="3"/>
      <c r="M2860" s="3"/>
      <c r="N2860" s="3"/>
      <c r="O2860" s="3"/>
    </row>
    <row r="2861" spans="1:15">
      <c r="A2861" s="271">
        <v>18</v>
      </c>
      <c r="B2861" s="266">
        <v>42255</v>
      </c>
      <c r="C2861" s="379">
        <v>0.127</v>
      </c>
      <c r="D2861" s="379">
        <v>5.0000000000000001E-3</v>
      </c>
      <c r="E2861" s="379">
        <v>5.7487104011832102E-2</v>
      </c>
      <c r="F2861" s="383" t="s">
        <v>188</v>
      </c>
      <c r="G2861" s="379">
        <v>0.28247756386351841</v>
      </c>
      <c r="H2861" s="379">
        <v>0.82479999999999998</v>
      </c>
      <c r="I2861" s="382">
        <v>2.3E-3</v>
      </c>
      <c r="J2861" s="379">
        <v>0.83389999999999997</v>
      </c>
      <c r="K2861" s="379">
        <v>8.9840000000000003E-2</v>
      </c>
      <c r="L2861" s="3"/>
      <c r="M2861" s="3"/>
      <c r="N2861" s="3"/>
      <c r="O2861" s="3"/>
    </row>
    <row r="2862" spans="1:15">
      <c r="A2862" s="1">
        <v>2</v>
      </c>
      <c r="B2862" s="266">
        <v>42262</v>
      </c>
      <c r="C2862" s="379">
        <v>0.16200000000000001</v>
      </c>
      <c r="D2862" s="379">
        <v>3.0000000000000001E-3</v>
      </c>
      <c r="E2862" s="379">
        <v>1.4972409646758143E-2</v>
      </c>
      <c r="F2862" s="385">
        <v>6.7480442029193627E-3</v>
      </c>
      <c r="G2862" s="379">
        <v>0.31020987652352067</v>
      </c>
      <c r="H2862" s="379">
        <v>0.79269999999999996</v>
      </c>
      <c r="I2862" s="382">
        <v>2.8E-3</v>
      </c>
      <c r="J2862" s="379">
        <v>0.5665</v>
      </c>
      <c r="K2862" s="379">
        <v>4.6440000000000002E-2</v>
      </c>
      <c r="L2862" s="3"/>
      <c r="M2862" s="3"/>
      <c r="N2862" s="3"/>
      <c r="O2862" s="3"/>
    </row>
    <row r="2863" spans="1:15">
      <c r="A2863" s="271">
        <v>7</v>
      </c>
      <c r="B2863" s="266">
        <v>42262</v>
      </c>
      <c r="C2863" s="379">
        <v>0.36499999999999999</v>
      </c>
      <c r="D2863" s="379">
        <v>2E-3</v>
      </c>
      <c r="E2863" s="379">
        <v>4.8267172372770298E-2</v>
      </c>
      <c r="F2863" s="385">
        <v>4.2087434709583062E-3</v>
      </c>
      <c r="G2863" s="379">
        <v>0.38928315098607036</v>
      </c>
      <c r="H2863" s="379">
        <v>1.0820000000000001</v>
      </c>
      <c r="I2863" s="382">
        <v>1.4E-3</v>
      </c>
      <c r="J2863" s="379">
        <v>0.3029</v>
      </c>
      <c r="K2863" s="379">
        <v>7.4590000000000004E-2</v>
      </c>
      <c r="L2863" s="3"/>
      <c r="M2863" s="3"/>
      <c r="N2863" s="3"/>
      <c r="O2863" s="3"/>
    </row>
    <row r="2864" spans="1:15">
      <c r="A2864" s="271">
        <v>17</v>
      </c>
      <c r="B2864" s="266">
        <v>42262</v>
      </c>
      <c r="C2864" s="379">
        <v>0.151</v>
      </c>
      <c r="D2864" s="379">
        <v>1E-3</v>
      </c>
      <c r="E2864" s="379">
        <v>0.25184671111857754</v>
      </c>
      <c r="F2864" s="385">
        <v>3.7634186553603031E-3</v>
      </c>
      <c r="G2864" s="379">
        <v>0.45825490934410046</v>
      </c>
      <c r="H2864" s="379">
        <v>0.72819999999999996</v>
      </c>
      <c r="I2864" s="382">
        <v>1.8E-3</v>
      </c>
      <c r="J2864" s="379">
        <v>0.61450000000000005</v>
      </c>
      <c r="K2864" s="379">
        <v>0.26579999999999998</v>
      </c>
      <c r="L2864" s="3"/>
      <c r="M2864" s="3"/>
      <c r="N2864" s="3"/>
      <c r="O2864" s="3"/>
    </row>
    <row r="2865" spans="1:15">
      <c r="A2865" s="271">
        <v>18</v>
      </c>
      <c r="B2865" s="266">
        <v>42262</v>
      </c>
      <c r="C2865" s="379">
        <v>0.13</v>
      </c>
      <c r="D2865" s="379">
        <v>0</v>
      </c>
      <c r="E2865" s="379">
        <v>3.0309478559197627E-2</v>
      </c>
      <c r="F2865" s="385">
        <v>3.2026920346943759E-3</v>
      </c>
      <c r="G2865" s="379">
        <v>0.16308424113653669</v>
      </c>
      <c r="H2865" s="379">
        <v>0.75039999999999996</v>
      </c>
      <c r="I2865" s="382">
        <v>1.1999999999999999E-3</v>
      </c>
      <c r="J2865" s="379">
        <v>0.69710000000000005</v>
      </c>
      <c r="K2865" s="379">
        <v>8.9219999999999994E-2</v>
      </c>
      <c r="L2865" s="3"/>
      <c r="M2865" s="3"/>
      <c r="N2865" s="3"/>
      <c r="O2865" s="3" t="s">
        <v>229</v>
      </c>
    </row>
    <row r="2866" spans="1:15">
      <c r="A2866" s="1">
        <v>2</v>
      </c>
      <c r="B2866" s="266">
        <v>42269</v>
      </c>
      <c r="C2866" s="379">
        <v>0.16</v>
      </c>
      <c r="D2866" s="379">
        <v>4.0000000000000001E-3</v>
      </c>
      <c r="E2866" s="379">
        <v>1.7710995378535859E-2</v>
      </c>
      <c r="F2866" s="383">
        <v>8.1831446278076356E-3</v>
      </c>
      <c r="G2866" s="379">
        <v>0.34357021359096085</v>
      </c>
      <c r="H2866" s="379">
        <v>0.88390000000000002</v>
      </c>
      <c r="I2866" s="382">
        <v>3.3E-3</v>
      </c>
      <c r="J2866" s="379">
        <v>0.55759999999999998</v>
      </c>
      <c r="K2866" s="379">
        <v>4.8250000000000001E-2</v>
      </c>
      <c r="L2866" s="3"/>
      <c r="M2866" s="3"/>
      <c r="N2866" s="3"/>
      <c r="O2866" s="3"/>
    </row>
    <row r="2867" spans="1:15">
      <c r="A2867" s="271">
        <v>7</v>
      </c>
      <c r="B2867" s="266">
        <v>42269</v>
      </c>
      <c r="C2867" s="379">
        <v>0.36</v>
      </c>
      <c r="D2867" s="379">
        <v>3.0000000000000001E-3</v>
      </c>
      <c r="E2867" s="379">
        <v>5.1431567314321296E-2</v>
      </c>
      <c r="F2867" s="383">
        <v>7.4394989586408751E-3</v>
      </c>
      <c r="G2867" s="379">
        <v>0.42080205774784202</v>
      </c>
      <c r="H2867" s="379">
        <v>1.177</v>
      </c>
      <c r="I2867" s="382">
        <v>1.6000000000000001E-3</v>
      </c>
      <c r="J2867" s="379">
        <v>0.34410000000000002</v>
      </c>
      <c r="K2867" s="379">
        <v>7.2260000000000005E-2</v>
      </c>
      <c r="L2867" s="3"/>
      <c r="M2867" s="3"/>
      <c r="N2867" s="3"/>
      <c r="O2867" s="3"/>
    </row>
    <row r="2868" spans="1:15">
      <c r="A2868" s="271">
        <v>17</v>
      </c>
      <c r="B2868" s="266">
        <v>42269</v>
      </c>
      <c r="C2868" s="379">
        <v>0.14499999999999999</v>
      </c>
      <c r="D2868" s="379">
        <v>3.0000000000000001E-3</v>
      </c>
      <c r="E2868" s="379">
        <v>0.20873442851481241</v>
      </c>
      <c r="F2868" s="383">
        <v>5.8208108653751648E-3</v>
      </c>
      <c r="G2868" s="379">
        <v>0.36679310691325562</v>
      </c>
      <c r="H2868" s="379">
        <v>0.7702</v>
      </c>
      <c r="I2868" s="382">
        <v>2.5000000000000001E-3</v>
      </c>
      <c r="J2868" s="379">
        <v>0.748</v>
      </c>
      <c r="K2868" s="379">
        <v>0.26929999999999998</v>
      </c>
      <c r="L2868" s="3"/>
      <c r="M2868" s="3"/>
      <c r="N2868" s="3"/>
      <c r="O2868" s="3"/>
    </row>
    <row r="2869" spans="1:15">
      <c r="A2869" s="271">
        <v>18</v>
      </c>
      <c r="B2869" s="266">
        <v>42269</v>
      </c>
      <c r="C2869" s="379">
        <v>0.14000000000000001</v>
      </c>
      <c r="D2869" s="379">
        <v>4.0000000000000001E-3</v>
      </c>
      <c r="E2869" s="379">
        <v>3.0859242500712786E-2</v>
      </c>
      <c r="F2869" s="383">
        <v>4.5082234340882536E-3</v>
      </c>
      <c r="G2869" s="379">
        <v>0.20682418791508589</v>
      </c>
      <c r="H2869" s="379">
        <v>0.7964</v>
      </c>
      <c r="I2869" s="382">
        <v>2E-3</v>
      </c>
      <c r="J2869" s="379">
        <v>0.73719999999999997</v>
      </c>
      <c r="K2869" s="379">
        <v>7.8229999999999994E-2</v>
      </c>
      <c r="L2869" s="3"/>
      <c r="M2869" s="3"/>
      <c r="N2869" s="3"/>
      <c r="O2869" s="3" t="s">
        <v>229</v>
      </c>
    </row>
    <row r="2870" spans="1:15">
      <c r="A2870" s="1">
        <v>2</v>
      </c>
      <c r="B2870" s="266">
        <v>42276</v>
      </c>
      <c r="C2870" s="379">
        <v>0.23699999999999999</v>
      </c>
      <c r="D2870" s="379">
        <v>1E-3</v>
      </c>
      <c r="E2870" s="379">
        <v>2.130063530209645E-3</v>
      </c>
      <c r="F2870" s="383">
        <v>5.3060385662001362E-3</v>
      </c>
      <c r="G2870" s="379">
        <v>0.21056583200844636</v>
      </c>
      <c r="H2870" s="379">
        <v>0.93530000000000002</v>
      </c>
      <c r="I2870" s="382">
        <v>3.0999999999999999E-3</v>
      </c>
      <c r="J2870" s="379">
        <v>1.379</v>
      </c>
      <c r="K2870" s="379">
        <v>4.7419999999999997E-2</v>
      </c>
      <c r="L2870" s="3"/>
      <c r="M2870" s="3"/>
      <c r="N2870" s="3"/>
      <c r="O2870" s="3" t="s">
        <v>229</v>
      </c>
    </row>
    <row r="2871" spans="1:15">
      <c r="A2871" s="271">
        <v>7</v>
      </c>
      <c r="B2871" s="266">
        <v>42276</v>
      </c>
      <c r="C2871" s="379">
        <v>0.46500000000000002</v>
      </c>
      <c r="D2871" s="379">
        <v>0</v>
      </c>
      <c r="E2871" s="379">
        <v>4.8664014980744933E-3</v>
      </c>
      <c r="F2871" s="383">
        <v>3.8103930306951435E-3</v>
      </c>
      <c r="G2871" s="379">
        <v>0.25541263552171245</v>
      </c>
      <c r="H2871" s="379">
        <v>1.343</v>
      </c>
      <c r="I2871" s="382">
        <v>1.4E-3</v>
      </c>
      <c r="J2871" s="379">
        <v>1.1359999999999999</v>
      </c>
      <c r="K2871" s="379">
        <v>3.7109999999999997E-2</v>
      </c>
      <c r="L2871" s="3"/>
      <c r="M2871" s="3"/>
      <c r="N2871" s="3"/>
      <c r="O2871" s="3" t="s">
        <v>229</v>
      </c>
    </row>
    <row r="2872" spans="1:15">
      <c r="A2872" s="271">
        <v>17</v>
      </c>
      <c r="B2872" s="266">
        <v>42276</v>
      </c>
      <c r="C2872" s="379">
        <v>0.20100000000000001</v>
      </c>
      <c r="D2872" s="379">
        <v>1E-3</v>
      </c>
      <c r="E2872" s="379">
        <v>0.1742719951838417</v>
      </c>
      <c r="F2872" s="383">
        <v>4.5566362297399347E-3</v>
      </c>
      <c r="G2872" s="379">
        <v>0.40513908988156144</v>
      </c>
      <c r="H2872" s="379">
        <v>0.87329999999999997</v>
      </c>
      <c r="I2872" s="382">
        <v>2.5000000000000001E-3</v>
      </c>
      <c r="J2872" s="379">
        <v>2.0699999999999998</v>
      </c>
      <c r="K2872" s="379">
        <v>0.21490000000000001</v>
      </c>
      <c r="L2872" s="3"/>
      <c r="M2872" s="3"/>
      <c r="N2872" s="3"/>
      <c r="O2872" s="3"/>
    </row>
    <row r="2873" spans="1:15">
      <c r="A2873" s="271">
        <v>18</v>
      </c>
      <c r="B2873" s="266">
        <v>42276</v>
      </c>
      <c r="C2873" s="379">
        <v>0.21</v>
      </c>
      <c r="D2873" s="379">
        <v>0</v>
      </c>
      <c r="E2873" s="379">
        <v>4.6152373639247301E-3</v>
      </c>
      <c r="F2873" s="383">
        <v>4.0575199888621509E-3</v>
      </c>
      <c r="G2873" s="379">
        <v>0.19931776905184578</v>
      </c>
      <c r="H2873" s="379">
        <v>0.96499999999999997</v>
      </c>
      <c r="I2873" s="382">
        <v>2.7000000000000001E-3</v>
      </c>
      <c r="J2873" s="379">
        <v>2.6680000000000001</v>
      </c>
      <c r="K2873" s="379">
        <v>7.2059999999999999E-2</v>
      </c>
      <c r="L2873" s="3"/>
      <c r="M2873" s="3"/>
      <c r="N2873" s="3"/>
      <c r="O2873" s="3" t="s">
        <v>229</v>
      </c>
    </row>
    <row r="2874" spans="1:15">
      <c r="A2874" s="1">
        <v>2</v>
      </c>
      <c r="B2874" s="266">
        <v>42283</v>
      </c>
      <c r="C2874" s="379">
        <v>0.23200000000000001</v>
      </c>
      <c r="D2874" s="379">
        <v>2E-3</v>
      </c>
      <c r="E2874" s="379">
        <v>4.6184264186782936E-3</v>
      </c>
      <c r="F2874" s="383">
        <v>5.5766255535217276E-3</v>
      </c>
      <c r="G2874" s="379">
        <v>0.45261997577227847</v>
      </c>
      <c r="H2874" s="379">
        <v>0.80089999999999995</v>
      </c>
      <c r="I2874" s="382">
        <v>2.7000000000000001E-3</v>
      </c>
      <c r="J2874" s="379">
        <v>0.66969999999999996</v>
      </c>
      <c r="K2874" s="379">
        <v>3.5220000000000001E-2</v>
      </c>
      <c r="L2874" s="3"/>
      <c r="M2874" s="3"/>
      <c r="N2874" s="3"/>
      <c r="O2874" s="3"/>
    </row>
    <row r="2875" spans="1:15">
      <c r="A2875" s="271">
        <v>7</v>
      </c>
      <c r="B2875" s="266">
        <v>42283</v>
      </c>
      <c r="C2875" s="379">
        <v>0.45700000000000002</v>
      </c>
      <c r="D2875" s="379">
        <v>1E-3</v>
      </c>
      <c r="E2875" s="379">
        <v>1.4989427333457936E-2</v>
      </c>
      <c r="F2875" s="383">
        <v>3.3997194514845453E-3</v>
      </c>
      <c r="G2875" s="379">
        <v>0.45613949874802451</v>
      </c>
      <c r="H2875" s="379">
        <v>1.107</v>
      </c>
      <c r="I2875" s="382">
        <v>1.1999999999999999E-3</v>
      </c>
      <c r="J2875" s="379">
        <v>0.49249999999999999</v>
      </c>
      <c r="K2875" s="379">
        <v>5.2389999999999999E-2</v>
      </c>
      <c r="L2875" s="3"/>
      <c r="M2875" s="3"/>
      <c r="N2875" s="3"/>
      <c r="O2875" s="265"/>
    </row>
    <row r="2876" spans="1:15">
      <c r="A2876" s="271">
        <v>17</v>
      </c>
      <c r="B2876" s="266">
        <v>42283</v>
      </c>
      <c r="C2876" s="379">
        <v>0.188</v>
      </c>
      <c r="D2876" s="379">
        <v>2E-3</v>
      </c>
      <c r="E2876" s="379">
        <v>0.22995896191182674</v>
      </c>
      <c r="F2876" s="383">
        <v>3.909727299340339E-3</v>
      </c>
      <c r="G2876" s="379">
        <v>0.43210523056591282</v>
      </c>
      <c r="H2876" s="379">
        <v>0.77949999999999997</v>
      </c>
      <c r="I2876" s="382">
        <v>8.0000000000000004E-4</v>
      </c>
      <c r="J2876" s="379">
        <v>0.66420000000000001</v>
      </c>
      <c r="K2876" s="379">
        <v>0.3196</v>
      </c>
      <c r="L2876" s="3"/>
      <c r="M2876" s="3"/>
      <c r="N2876" s="3"/>
      <c r="O2876" s="3"/>
    </row>
    <row r="2877" spans="1:15">
      <c r="A2877" s="271">
        <v>18</v>
      </c>
      <c r="B2877" s="266">
        <v>42283</v>
      </c>
      <c r="C2877" s="379"/>
      <c r="D2877" s="379">
        <v>0</v>
      </c>
      <c r="E2877" s="379">
        <v>1.8518571997528384E-2</v>
      </c>
      <c r="F2877" s="383">
        <v>3.7442983818123444E-3</v>
      </c>
      <c r="G2877" s="379">
        <v>0.38416786891789795</v>
      </c>
      <c r="H2877" s="379">
        <v>0.81340000000000001</v>
      </c>
      <c r="I2877" s="382">
        <v>1E-4</v>
      </c>
      <c r="J2877" s="379">
        <v>1.028</v>
      </c>
      <c r="K2877" s="379">
        <v>5.9979999999999999E-2</v>
      </c>
      <c r="L2877" s="3"/>
      <c r="M2877" s="3"/>
      <c r="N2877" s="3"/>
      <c r="O2877" s="3"/>
    </row>
    <row r="2878" spans="1:15">
      <c r="A2878" s="1">
        <v>2</v>
      </c>
      <c r="B2878" s="266">
        <v>42290</v>
      </c>
      <c r="C2878" s="379">
        <v>0.21099999999999999</v>
      </c>
      <c r="D2878" s="379">
        <v>3.0000000000000001E-3</v>
      </c>
      <c r="E2878" s="379">
        <v>2.7410679747088447E-3</v>
      </c>
      <c r="F2878" s="383">
        <v>6.4985667747333555E-3</v>
      </c>
      <c r="G2878" s="379">
        <v>0.35579935802323748</v>
      </c>
      <c r="H2878" s="379">
        <v>0.77769999999999995</v>
      </c>
      <c r="I2878" s="382">
        <v>-1.1000000000000001E-3</v>
      </c>
      <c r="J2878" s="379">
        <v>0.78320000000000001</v>
      </c>
      <c r="K2878" s="379">
        <v>4.8050000000000002E-2</v>
      </c>
      <c r="L2878" s="3"/>
      <c r="M2878" s="3"/>
      <c r="N2878" s="3"/>
      <c r="O2878" s="3"/>
    </row>
    <row r="2879" spans="1:15">
      <c r="A2879" s="271">
        <v>7</v>
      </c>
      <c r="B2879" s="266">
        <v>42290</v>
      </c>
      <c r="C2879" s="379">
        <v>0.41399999999999998</v>
      </c>
      <c r="D2879" s="379">
        <v>1E-3</v>
      </c>
      <c r="E2879" s="379">
        <v>1.1109643617857052E-3</v>
      </c>
      <c r="F2879" s="383">
        <v>4.9049319281436136E-3</v>
      </c>
      <c r="G2879" s="379">
        <v>0.46089741799432921</v>
      </c>
      <c r="H2879" s="379">
        <v>1.127</v>
      </c>
      <c r="I2879" s="382">
        <v>-2.7000000000000001E-3</v>
      </c>
      <c r="J2879" s="379">
        <v>0.70789999999999997</v>
      </c>
      <c r="K2879" s="379">
        <v>5.1490000000000001E-2</v>
      </c>
      <c r="L2879" s="3"/>
      <c r="M2879" s="3"/>
      <c r="N2879" s="3"/>
      <c r="O2879" s="3"/>
    </row>
    <row r="2880" spans="1:15">
      <c r="A2880" s="271">
        <v>17</v>
      </c>
      <c r="B2880" s="266">
        <v>42290</v>
      </c>
      <c r="C2880" s="379">
        <v>0.161</v>
      </c>
      <c r="D2880" s="379">
        <v>2E-3</v>
      </c>
      <c r="E2880" s="379">
        <v>0.19618889232267001</v>
      </c>
      <c r="F2880" s="383">
        <v>5.1718698457062975E-3</v>
      </c>
      <c r="G2880" s="379">
        <v>0.45831781257488724</v>
      </c>
      <c r="H2880" s="379">
        <v>0.72070000000000001</v>
      </c>
      <c r="I2880" s="382">
        <v>-1.8E-3</v>
      </c>
      <c r="J2880" s="379">
        <v>0.78659999999999997</v>
      </c>
      <c r="K2880" s="379">
        <v>0.218</v>
      </c>
      <c r="L2880" s="3"/>
      <c r="M2880" s="3"/>
      <c r="N2880" s="3"/>
      <c r="O2880" s="3"/>
    </row>
    <row r="2881" spans="1:15">
      <c r="A2881" s="271">
        <v>18</v>
      </c>
      <c r="B2881" s="266">
        <v>42290</v>
      </c>
      <c r="C2881" s="379">
        <v>0.14799999999999999</v>
      </c>
      <c r="D2881" s="379">
        <v>2E-3</v>
      </c>
      <c r="E2881" s="379">
        <v>3.1664436964936394E-3</v>
      </c>
      <c r="F2881" s="383" t="s">
        <v>188</v>
      </c>
      <c r="G2881" s="379">
        <v>0.33319663759576962</v>
      </c>
      <c r="H2881" s="379">
        <v>0.76570000000000005</v>
      </c>
      <c r="I2881" s="382">
        <v>-1.8E-3</v>
      </c>
      <c r="J2881" s="379">
        <v>1.095</v>
      </c>
      <c r="K2881" s="379">
        <v>3.9849999999999997E-2</v>
      </c>
      <c r="L2881" s="3"/>
      <c r="M2881" s="3"/>
      <c r="N2881" s="3"/>
      <c r="O2881" s="3"/>
    </row>
    <row r="2882" spans="1:15">
      <c r="A2882" s="1">
        <v>2</v>
      </c>
      <c r="B2882" s="266">
        <v>42297</v>
      </c>
      <c r="C2882" s="379">
        <v>0.182</v>
      </c>
      <c r="D2882" s="379">
        <v>1E-3</v>
      </c>
      <c r="E2882" s="379">
        <v>5.412036634205265E-3</v>
      </c>
      <c r="F2882" s="385">
        <v>4.9434165164854021E-3</v>
      </c>
      <c r="G2882" s="379">
        <v>0.42131375501399243</v>
      </c>
      <c r="H2882" s="379">
        <v>0.66510000000000002</v>
      </c>
      <c r="I2882" s="382">
        <v>-3.3999999999999998E-3</v>
      </c>
      <c r="J2882" s="379">
        <v>0.48730000000000001</v>
      </c>
      <c r="K2882" s="379">
        <v>3.279E-2</v>
      </c>
      <c r="L2882" s="3"/>
      <c r="M2882" s="3"/>
      <c r="N2882" s="3"/>
      <c r="O2882" s="3"/>
    </row>
    <row r="2883" spans="1:15">
      <c r="A2883" s="271">
        <v>7</v>
      </c>
      <c r="B2883" s="266">
        <v>42297</v>
      </c>
      <c r="C2883" s="379">
        <v>0.39200000000000002</v>
      </c>
      <c r="D2883" s="379">
        <v>1E-3</v>
      </c>
      <c r="E2883" s="379">
        <v>3.7290961920177349E-3</v>
      </c>
      <c r="F2883" s="385">
        <v>3.1397208300041357E-3</v>
      </c>
      <c r="G2883" s="379">
        <v>0.46109509061148779</v>
      </c>
      <c r="H2883" s="379">
        <v>1.0109999999999999</v>
      </c>
      <c r="I2883" s="382">
        <v>-3.8999999999999998E-3</v>
      </c>
      <c r="J2883" s="379">
        <v>0.33250000000000002</v>
      </c>
      <c r="K2883" s="379">
        <v>2.4420000000000001E-2</v>
      </c>
      <c r="L2883" s="3"/>
      <c r="M2883" s="3"/>
      <c r="N2883" s="3"/>
      <c r="O2883" s="3"/>
    </row>
    <row r="2884" spans="1:15">
      <c r="A2884" s="271">
        <v>17</v>
      </c>
      <c r="B2884" s="266">
        <v>42297</v>
      </c>
      <c r="C2884" s="379">
        <v>0.151</v>
      </c>
      <c r="D2884" s="379">
        <v>0</v>
      </c>
      <c r="E2884" s="379">
        <v>0.19286175628206889</v>
      </c>
      <c r="F2884" s="385">
        <v>3.0089167502449512E-3</v>
      </c>
      <c r="G2884" s="379">
        <v>0.46912812939237253</v>
      </c>
      <c r="H2884" s="379">
        <v>0.64300000000000002</v>
      </c>
      <c r="I2884" s="382">
        <v>-3.7000000000000002E-3</v>
      </c>
      <c r="J2884" s="379">
        <v>0.52769999999999995</v>
      </c>
      <c r="K2884" s="379">
        <v>0.21759999999999999</v>
      </c>
      <c r="L2884" s="3"/>
      <c r="M2884" s="3"/>
      <c r="N2884" s="3"/>
      <c r="O2884" s="3"/>
    </row>
    <row r="2885" spans="1:15">
      <c r="A2885" s="271">
        <v>18</v>
      </c>
      <c r="B2885" s="266">
        <v>42297</v>
      </c>
      <c r="C2885" s="379">
        <v>0.14000000000000001</v>
      </c>
      <c r="D2885" s="379">
        <v>0</v>
      </c>
      <c r="E2885" s="379">
        <v>1.3013293353847937E-2</v>
      </c>
      <c r="F2885" s="385">
        <v>2.7592951228672447E-3</v>
      </c>
      <c r="G2885" s="379">
        <v>0.32969165538260226</v>
      </c>
      <c r="H2885" s="379">
        <v>0.64119999999999999</v>
      </c>
      <c r="I2885" s="382">
        <v>-4.0000000000000001E-3</v>
      </c>
      <c r="J2885" s="379">
        <v>0.61199999999999999</v>
      </c>
      <c r="K2885" s="379">
        <v>3.3820000000000003E-2</v>
      </c>
      <c r="L2885" s="3"/>
      <c r="M2885" s="3"/>
      <c r="N2885" s="3"/>
      <c r="O2885" s="3"/>
    </row>
    <row r="2886" spans="1:15">
      <c r="A2886" s="1">
        <v>2</v>
      </c>
      <c r="B2886" s="266">
        <v>42304</v>
      </c>
      <c r="C2886" s="379">
        <v>0.19700000000000001</v>
      </c>
      <c r="D2886" s="379">
        <v>2E-3</v>
      </c>
      <c r="E2886" s="379">
        <v>1.3848107849740892E-3</v>
      </c>
      <c r="F2886" s="383">
        <v>7.3993658305234432E-3</v>
      </c>
      <c r="G2886" s="379">
        <v>0.44170187520832466</v>
      </c>
      <c r="H2886" s="379">
        <v>0.79169999999999996</v>
      </c>
      <c r="I2886" s="382">
        <v>-2.2000000000000001E-3</v>
      </c>
      <c r="J2886" s="379">
        <v>1.1359999999999999</v>
      </c>
      <c r="K2886" s="379">
        <v>3.8240000000000003E-2</v>
      </c>
      <c r="L2886" s="3"/>
      <c r="M2886" s="3"/>
      <c r="N2886" s="3"/>
      <c r="O2886" s="3"/>
    </row>
    <row r="2887" spans="1:15">
      <c r="A2887" s="271">
        <v>7</v>
      </c>
      <c r="B2887" s="266">
        <v>42304</v>
      </c>
      <c r="C2887" s="379">
        <v>0.43099999999999999</v>
      </c>
      <c r="D2887" s="379">
        <v>2E-3</v>
      </c>
      <c r="E2887" s="379">
        <v>3.8927001930109343E-4</v>
      </c>
      <c r="F2887" s="383">
        <v>5.6705948808844792E-3</v>
      </c>
      <c r="G2887" s="379">
        <v>0.48811459292778048</v>
      </c>
      <c r="H2887" s="379">
        <v>1.2030000000000001</v>
      </c>
      <c r="I2887" s="382">
        <v>-3.0999999999999999E-3</v>
      </c>
      <c r="J2887" s="379">
        <v>1.2569999999999999</v>
      </c>
      <c r="K2887" s="379">
        <v>7.0690000000000003E-2</v>
      </c>
      <c r="L2887" s="3"/>
      <c r="M2887" s="3"/>
      <c r="N2887" s="3"/>
      <c r="O2887" s="3" t="s">
        <v>229</v>
      </c>
    </row>
    <row r="2888" spans="1:15">
      <c r="A2888" s="271">
        <v>17</v>
      </c>
      <c r="B2888" s="266">
        <v>42304</v>
      </c>
      <c r="C2888" s="379">
        <v>0.192</v>
      </c>
      <c r="D2888" s="379">
        <v>2E-3</v>
      </c>
      <c r="E2888" s="379">
        <v>0.1275148213477518</v>
      </c>
      <c r="F2888" s="383" t="s">
        <v>188</v>
      </c>
      <c r="G2888" s="379">
        <v>0.45067858828042445</v>
      </c>
      <c r="H2888" s="379">
        <v>0.76559999999999995</v>
      </c>
      <c r="I2888" s="382">
        <v>-5.1000000000000004E-3</v>
      </c>
      <c r="J2888" s="379">
        <v>1.6719999999999999</v>
      </c>
      <c r="K2888" s="379">
        <v>0.17380000000000001</v>
      </c>
      <c r="L2888" s="3"/>
      <c r="M2888" s="3"/>
      <c r="N2888" s="3"/>
      <c r="O2888" s="3"/>
    </row>
    <row r="2889" spans="1:15">
      <c r="A2889" s="271">
        <v>18</v>
      </c>
      <c r="B2889" s="266">
        <v>42304</v>
      </c>
      <c r="C2889" s="379">
        <v>0.17499999999999999</v>
      </c>
      <c r="D2889" s="379">
        <v>0</v>
      </c>
      <c r="E2889" s="379">
        <v>4.0720405469118017E-4</v>
      </c>
      <c r="F2889" s="383">
        <v>5.4373288356315413E-3</v>
      </c>
      <c r="G2889" s="379">
        <v>0.37552664159554783</v>
      </c>
      <c r="H2889" s="379">
        <v>0.8599</v>
      </c>
      <c r="I2889" s="382">
        <v>-4.7000000000000002E-3</v>
      </c>
      <c r="J2889" s="379">
        <v>2.2469999999999999</v>
      </c>
      <c r="K2889" s="379">
        <v>5.0779999999999999E-2</v>
      </c>
      <c r="L2889" s="3"/>
      <c r="M2889" s="3"/>
      <c r="N2889" s="3"/>
      <c r="O2889" s="3"/>
    </row>
    <row r="2890" spans="1:15">
      <c r="A2890" s="1">
        <v>2</v>
      </c>
      <c r="B2890" s="266">
        <v>42311</v>
      </c>
      <c r="C2890" s="379">
        <v>0.28599999999999998</v>
      </c>
      <c r="D2890" s="379">
        <v>2E-3</v>
      </c>
      <c r="E2890" s="379">
        <v>9.9578245217577313E-4</v>
      </c>
      <c r="F2890" s="383">
        <v>7.3049142283195864E-3</v>
      </c>
      <c r="G2890" s="379">
        <v>0.55306052351140778</v>
      </c>
      <c r="H2890" s="379">
        <v>0.74680000000000002</v>
      </c>
      <c r="I2890" s="382">
        <v>4.0000000000000001E-3</v>
      </c>
      <c r="J2890" s="379">
        <v>0.9294</v>
      </c>
      <c r="K2890" s="379">
        <v>4.292E-2</v>
      </c>
      <c r="L2890" s="3"/>
      <c r="M2890" s="3"/>
      <c r="N2890" s="3"/>
      <c r="O2890" s="3"/>
    </row>
    <row r="2891" spans="1:15">
      <c r="A2891" s="271">
        <v>7</v>
      </c>
      <c r="B2891" s="266">
        <v>42311</v>
      </c>
      <c r="C2891" s="379">
        <v>0.58199999999999996</v>
      </c>
      <c r="D2891" s="379">
        <v>1E-3</v>
      </c>
      <c r="E2891" s="379">
        <v>1.0189146296354973E-3</v>
      </c>
      <c r="F2891" s="379" t="s">
        <v>188</v>
      </c>
      <c r="G2891" s="379">
        <v>0.5585819206210646</v>
      </c>
      <c r="H2891" s="379">
        <v>1.024</v>
      </c>
      <c r="I2891" s="382">
        <v>2.3999999999999998E-3</v>
      </c>
      <c r="J2891" s="379">
        <v>0.73109999999999997</v>
      </c>
      <c r="K2891" s="379">
        <v>4.6710000000000002E-2</v>
      </c>
      <c r="L2891" s="3"/>
      <c r="M2891" s="3"/>
      <c r="N2891" s="3"/>
      <c r="O2891" s="265"/>
    </row>
    <row r="2892" spans="1:15">
      <c r="A2892" s="271">
        <v>17</v>
      </c>
      <c r="B2892" s="266">
        <v>42311</v>
      </c>
      <c r="C2892" s="379">
        <v>0.30099999999999999</v>
      </c>
      <c r="D2892" s="379">
        <v>0</v>
      </c>
      <c r="E2892" s="379">
        <v>0.25466319296168799</v>
      </c>
      <c r="F2892" s="379" t="s">
        <v>188</v>
      </c>
      <c r="G2892" s="379">
        <v>0.53167828123256278</v>
      </c>
      <c r="H2892" s="379">
        <v>0.7883</v>
      </c>
      <c r="I2892" s="382">
        <v>1.6999999999999999E-3</v>
      </c>
      <c r="J2892" s="379">
        <v>0.59940000000000004</v>
      </c>
      <c r="K2892" s="379">
        <v>0.27610000000000001</v>
      </c>
      <c r="L2892" s="3"/>
      <c r="M2892" s="3"/>
      <c r="N2892" s="3"/>
      <c r="O2892" s="3"/>
    </row>
    <row r="2893" spans="1:15">
      <c r="A2893" s="271">
        <v>18</v>
      </c>
      <c r="B2893" s="266">
        <v>42311</v>
      </c>
      <c r="C2893" s="379">
        <v>0.22500000000000001</v>
      </c>
      <c r="D2893" s="379">
        <v>0</v>
      </c>
      <c r="E2893" s="379">
        <v>6.3669801075298086E-5</v>
      </c>
      <c r="F2893" s="379" t="s">
        <v>188</v>
      </c>
      <c r="G2893" s="379">
        <v>0.42825948952805659</v>
      </c>
      <c r="H2893" s="379">
        <v>0.78359999999999996</v>
      </c>
      <c r="I2893" s="382">
        <v>2.3E-3</v>
      </c>
      <c r="J2893" s="379">
        <v>1.22</v>
      </c>
      <c r="K2893" s="379">
        <v>4.7050000000000002E-2</v>
      </c>
      <c r="L2893" s="3"/>
      <c r="M2893" s="3"/>
      <c r="N2893" s="3"/>
      <c r="O2893" s="265" t="s">
        <v>243</v>
      </c>
    </row>
    <row r="2894" spans="1:15">
      <c r="A2894" s="1">
        <v>2</v>
      </c>
      <c r="B2894" s="266">
        <v>42318</v>
      </c>
      <c r="C2894" s="379">
        <v>0.32200000000000001</v>
      </c>
      <c r="D2894" s="379">
        <v>1E-3</v>
      </c>
      <c r="E2894" s="379">
        <v>9.7508626160886978E-4</v>
      </c>
      <c r="F2894" s="383">
        <v>6.9686334011683894E-3</v>
      </c>
      <c r="G2894" s="379">
        <v>0.55685623009088425</v>
      </c>
      <c r="H2894" s="379">
        <v>0.63460000000000005</v>
      </c>
      <c r="I2894" s="382">
        <v>2.8999999999999998E-3</v>
      </c>
      <c r="J2894" s="379">
        <v>0.71140000000000003</v>
      </c>
      <c r="K2894" s="379">
        <v>3.107E-2</v>
      </c>
      <c r="L2894" s="3"/>
      <c r="M2894" s="3"/>
      <c r="N2894" s="3"/>
      <c r="O2894" s="3"/>
    </row>
    <row r="2895" spans="1:15">
      <c r="A2895" s="271">
        <v>7</v>
      </c>
      <c r="B2895" s="266">
        <v>42318</v>
      </c>
      <c r="C2895" s="379">
        <v>0.627</v>
      </c>
      <c r="D2895" s="379">
        <v>2E-3</v>
      </c>
      <c r="E2895" s="379">
        <v>1.2591306977471987E-2</v>
      </c>
      <c r="F2895" s="383" t="s">
        <v>188</v>
      </c>
      <c r="G2895" s="379">
        <v>0.6050591026076203</v>
      </c>
      <c r="H2895" s="379">
        <v>0.93500000000000005</v>
      </c>
      <c r="I2895" s="382">
        <v>2.0000000000000001E-4</v>
      </c>
      <c r="J2895" s="379">
        <v>0.54910000000000003</v>
      </c>
      <c r="K2895" s="379">
        <v>5.2350000000000001E-2</v>
      </c>
      <c r="L2895" s="3"/>
      <c r="M2895" s="3"/>
      <c r="N2895" s="3"/>
      <c r="O2895" s="3"/>
    </row>
    <row r="2896" spans="1:15">
      <c r="A2896" s="271">
        <v>17</v>
      </c>
      <c r="B2896" s="266">
        <v>42318</v>
      </c>
      <c r="C2896" s="379">
        <v>0.30099999999999999</v>
      </c>
      <c r="D2896" s="379">
        <v>1E-3</v>
      </c>
      <c r="E2896" s="379">
        <v>0.23710858157757489</v>
      </c>
      <c r="F2896" s="383" t="s">
        <v>188</v>
      </c>
      <c r="G2896" s="379">
        <v>0.57553601587293013</v>
      </c>
      <c r="H2896" s="379">
        <v>0.68659999999999999</v>
      </c>
      <c r="I2896" s="382">
        <v>1E-4</v>
      </c>
      <c r="J2896" s="379">
        <v>0.5161</v>
      </c>
      <c r="K2896" s="379">
        <v>0.26129999999999998</v>
      </c>
      <c r="L2896" s="3"/>
      <c r="M2896" s="3"/>
      <c r="N2896" s="3"/>
      <c r="O2896" s="3"/>
    </row>
    <row r="2897" spans="1:15">
      <c r="A2897" s="271">
        <v>18</v>
      </c>
      <c r="B2897" s="266">
        <v>42318</v>
      </c>
      <c r="C2897" s="379">
        <v>0.26900000000000002</v>
      </c>
      <c r="D2897" s="379">
        <v>1E-3</v>
      </c>
      <c r="E2897" s="379">
        <v>8.8111216721108664E-4</v>
      </c>
      <c r="F2897" s="383" t="s">
        <v>188</v>
      </c>
      <c r="G2897" s="379">
        <v>0.42001598266021306</v>
      </c>
      <c r="H2897" s="379">
        <v>0.64019999999999999</v>
      </c>
      <c r="I2897" s="382">
        <v>1E-3</v>
      </c>
      <c r="J2897" s="379">
        <v>0.66479999999999995</v>
      </c>
      <c r="K2897" s="379">
        <v>2.928E-2</v>
      </c>
      <c r="L2897" s="3"/>
      <c r="M2897" s="3"/>
      <c r="N2897" s="3"/>
      <c r="O2897" s="3"/>
    </row>
    <row r="2898" spans="1:15">
      <c r="A2898" s="1">
        <v>2</v>
      </c>
      <c r="B2898" s="266">
        <v>42325</v>
      </c>
      <c r="C2898" s="379">
        <v>0.23599999999999999</v>
      </c>
      <c r="D2898" s="379">
        <v>1E-3</v>
      </c>
      <c r="E2898" s="379">
        <v>2.5007794962913976E-3</v>
      </c>
      <c r="F2898" s="383">
        <v>5.90401065166298E-3</v>
      </c>
      <c r="G2898" s="379">
        <v>0.45045208696766759</v>
      </c>
      <c r="H2898" s="379">
        <v>0.59289999999999998</v>
      </c>
      <c r="I2898" s="382">
        <v>3.5999999999999999E-3</v>
      </c>
      <c r="J2898" s="379">
        <v>0.53259999999999996</v>
      </c>
      <c r="K2898" s="379">
        <v>2.7019999999999999E-2</v>
      </c>
      <c r="L2898" s="3"/>
      <c r="M2898" s="3"/>
      <c r="N2898" s="3"/>
      <c r="O2898" s="3"/>
    </row>
    <row r="2899" spans="1:15">
      <c r="A2899" s="271">
        <v>7</v>
      </c>
      <c r="B2899" s="266">
        <v>42325</v>
      </c>
      <c r="C2899" s="379">
        <v>0.47599999999999998</v>
      </c>
      <c r="D2899" s="379">
        <v>1E-3</v>
      </c>
      <c r="E2899" s="379">
        <v>1.4841524737138555E-2</v>
      </c>
      <c r="F2899" s="383">
        <v>4.1740399652536661E-3</v>
      </c>
      <c r="G2899" s="379">
        <v>0.49678737213150725</v>
      </c>
      <c r="H2899" s="379">
        <v>1.1890000000000001</v>
      </c>
      <c r="I2899" s="382">
        <v>2.5000000000000001E-3</v>
      </c>
      <c r="J2899" s="379">
        <v>0.39850000000000002</v>
      </c>
      <c r="K2899" s="379">
        <v>6.5040000000000001E-2</v>
      </c>
      <c r="L2899" s="3"/>
      <c r="M2899" s="3"/>
      <c r="N2899" s="3"/>
      <c r="O2899" s="3"/>
    </row>
    <row r="2900" spans="1:15">
      <c r="A2900" s="271">
        <v>17</v>
      </c>
      <c r="B2900" s="266">
        <v>42325</v>
      </c>
      <c r="C2900" s="379">
        <v>0.19600000000000001</v>
      </c>
      <c r="D2900" s="379">
        <v>1E-3</v>
      </c>
      <c r="E2900" s="379">
        <v>0.16028543828848016</v>
      </c>
      <c r="F2900" s="383">
        <v>4.1480021003131098E-3</v>
      </c>
      <c r="G2900" s="379">
        <v>0.5120489090872018</v>
      </c>
      <c r="H2900" s="379">
        <v>0.63119999999999998</v>
      </c>
      <c r="I2900" s="382">
        <v>1.2999999999999999E-3</v>
      </c>
      <c r="J2900" s="379">
        <v>0.45279999999999998</v>
      </c>
      <c r="K2900" s="379">
        <v>0.18279999999999999</v>
      </c>
      <c r="L2900" s="3"/>
      <c r="M2900" s="3"/>
      <c r="N2900" s="3"/>
      <c r="O2900" s="3"/>
    </row>
    <row r="2901" spans="1:15">
      <c r="A2901" s="271">
        <v>18</v>
      </c>
      <c r="B2901" s="266">
        <v>42325</v>
      </c>
      <c r="C2901" s="379">
        <v>0.19600000000000001</v>
      </c>
      <c r="D2901" s="379">
        <v>0</v>
      </c>
      <c r="E2901" s="379">
        <v>3.0046554473435391E-3</v>
      </c>
      <c r="F2901" s="383" t="s">
        <v>188</v>
      </c>
      <c r="G2901" s="379">
        <v>0.36454689667370616</v>
      </c>
      <c r="H2901" s="379">
        <v>0.62649999999999995</v>
      </c>
      <c r="I2901" s="382">
        <v>1.2999999999999999E-3</v>
      </c>
      <c r="J2901" s="379">
        <v>0.60599999999999998</v>
      </c>
      <c r="K2901" s="379">
        <v>3.3500000000000002E-2</v>
      </c>
      <c r="L2901" s="3"/>
      <c r="M2901" s="3"/>
      <c r="N2901" s="3"/>
      <c r="O2901" s="3"/>
    </row>
    <row r="2902" spans="1:15">
      <c r="A2902" s="1">
        <v>2</v>
      </c>
      <c r="B2902" s="266">
        <v>42332</v>
      </c>
      <c r="C2902" s="379">
        <v>0.27700000000000002</v>
      </c>
      <c r="D2902" s="379">
        <v>1E-3</v>
      </c>
      <c r="E2902" s="379">
        <v>1.6888580684025229E-3</v>
      </c>
      <c r="F2902" s="383">
        <v>5.9706761901697344E-3</v>
      </c>
      <c r="G2902" s="379">
        <v>0.48432747479665816</v>
      </c>
      <c r="H2902" s="379">
        <v>0.58279999999999998</v>
      </c>
      <c r="I2902" s="382">
        <v>2.8E-3</v>
      </c>
      <c r="J2902" s="379">
        <v>0.4461</v>
      </c>
      <c r="K2902" s="379">
        <v>3.2719999999999999E-2</v>
      </c>
      <c r="L2902" s="3"/>
      <c r="M2902" s="3"/>
      <c r="N2902" s="3"/>
      <c r="O2902" s="3"/>
    </row>
    <row r="2903" spans="1:15">
      <c r="A2903" s="271">
        <v>7</v>
      </c>
      <c r="B2903" s="266">
        <v>42332</v>
      </c>
      <c r="C2903" s="379">
        <v>0.54700000000000004</v>
      </c>
      <c r="D2903" s="379">
        <v>1E-3</v>
      </c>
      <c r="E2903" s="379">
        <v>3.2533972792909448E-2</v>
      </c>
      <c r="F2903" s="383" t="s">
        <v>188</v>
      </c>
      <c r="G2903" s="379">
        <v>0.5265398397375376</v>
      </c>
      <c r="H2903" s="379">
        <v>0.94910000000000005</v>
      </c>
      <c r="I2903" s="382">
        <v>1.2999999999999999E-3</v>
      </c>
      <c r="J2903" s="379">
        <v>0.31130000000000002</v>
      </c>
      <c r="K2903" s="379">
        <v>6.0539999999999997E-2</v>
      </c>
      <c r="L2903" s="3"/>
      <c r="M2903" s="3"/>
      <c r="N2903" s="3"/>
      <c r="O2903" s="3"/>
    </row>
    <row r="2904" spans="1:15">
      <c r="A2904" s="271">
        <v>17</v>
      </c>
      <c r="B2904" s="266">
        <v>42332</v>
      </c>
      <c r="C2904" s="379">
        <v>0.23799999999999999</v>
      </c>
      <c r="D2904" s="379">
        <v>2E-3</v>
      </c>
      <c r="E2904" s="379">
        <v>0.15264009817063509</v>
      </c>
      <c r="F2904" s="383" t="s">
        <v>188</v>
      </c>
      <c r="G2904" s="379">
        <v>0.53899007604531401</v>
      </c>
      <c r="H2904" s="379">
        <v>0.63639999999999997</v>
      </c>
      <c r="I2904" s="382">
        <v>8.9999999999999998E-4</v>
      </c>
      <c r="J2904" s="379">
        <v>0.3639</v>
      </c>
      <c r="K2904" s="379">
        <v>0.17100000000000001</v>
      </c>
      <c r="L2904" s="3"/>
      <c r="M2904" s="3"/>
      <c r="N2904" s="3"/>
      <c r="O2904" s="3"/>
    </row>
    <row r="2905" spans="1:15">
      <c r="A2905" s="271">
        <v>18</v>
      </c>
      <c r="B2905" s="266">
        <v>42332</v>
      </c>
      <c r="C2905" s="379">
        <v>0.247</v>
      </c>
      <c r="D2905" s="379">
        <v>2E-3</v>
      </c>
      <c r="E2905" s="379">
        <v>1.4609855742921693E-3</v>
      </c>
      <c r="F2905" s="383" t="s">
        <v>188</v>
      </c>
      <c r="G2905" s="379">
        <v>0.39264694714937753</v>
      </c>
      <c r="H2905" s="379">
        <v>0.57930000000000004</v>
      </c>
      <c r="I2905" s="382">
        <v>1.1000000000000001E-3</v>
      </c>
      <c r="J2905" s="379">
        <v>0.3735</v>
      </c>
      <c r="K2905" s="379">
        <v>2.0080000000000001E-2</v>
      </c>
      <c r="L2905" s="3"/>
      <c r="M2905" s="3"/>
      <c r="N2905" s="3"/>
      <c r="O2905" s="3"/>
    </row>
    <row r="2906" spans="1:15">
      <c r="A2906" s="1">
        <v>2</v>
      </c>
      <c r="B2906" s="285">
        <v>42339</v>
      </c>
      <c r="C2906" s="379">
        <v>0.29199999999999998</v>
      </c>
      <c r="D2906" s="379">
        <v>3.0000000000000001E-3</v>
      </c>
      <c r="E2906" s="379">
        <v>1.3250538456823649E-3</v>
      </c>
      <c r="F2906" s="383" t="s">
        <v>188</v>
      </c>
      <c r="G2906" s="379">
        <v>0.45213601841380924</v>
      </c>
      <c r="H2906" s="379">
        <v>0.69010000000000005</v>
      </c>
      <c r="I2906" s="382">
        <v>4.1999999999999997E-3</v>
      </c>
      <c r="J2906" s="379">
        <v>1.7829999999999999</v>
      </c>
      <c r="K2906" s="379">
        <v>2.622E-2</v>
      </c>
      <c r="L2906" s="3">
        <v>0.59299999999999997</v>
      </c>
      <c r="M2906" s="3">
        <v>8.9999999999999993E-3</v>
      </c>
      <c r="N2906" s="3"/>
      <c r="O2906" s="3" t="s">
        <v>244</v>
      </c>
    </row>
    <row r="2907" spans="1:15">
      <c r="A2907" s="271">
        <v>7</v>
      </c>
      <c r="B2907" s="285">
        <v>42339</v>
      </c>
      <c r="C2907" s="379">
        <v>0.58699999999999997</v>
      </c>
      <c r="D2907" s="379">
        <v>3.0000000000000001E-3</v>
      </c>
      <c r="E2907" s="379">
        <v>2.6654251387014292E-2</v>
      </c>
      <c r="F2907" s="383" t="s">
        <v>188</v>
      </c>
      <c r="G2907" s="379">
        <v>0.51079994726515232</v>
      </c>
      <c r="H2907" s="379">
        <v>1.0609999999999999</v>
      </c>
      <c r="I2907" s="382">
        <v>2E-3</v>
      </c>
      <c r="J2907" s="379">
        <v>1.079</v>
      </c>
      <c r="K2907" s="379">
        <v>6.3740000000000005E-2</v>
      </c>
      <c r="L2907" s="3">
        <v>0.59299999999999997</v>
      </c>
      <c r="M2907" s="3">
        <v>8.9999999999999993E-3</v>
      </c>
      <c r="N2907" s="3"/>
      <c r="O2907" s="3" t="s">
        <v>244</v>
      </c>
    </row>
    <row r="2908" spans="1:15">
      <c r="A2908" s="271">
        <v>17</v>
      </c>
      <c r="B2908" s="285">
        <v>42339</v>
      </c>
      <c r="C2908" s="379">
        <v>0.29099999999999998</v>
      </c>
      <c r="D2908" s="379">
        <v>1E-3</v>
      </c>
      <c r="E2908" s="379">
        <v>0.12850485466464601</v>
      </c>
      <c r="F2908" s="383" t="s">
        <v>188</v>
      </c>
      <c r="G2908" s="379">
        <v>0.45505419142584902</v>
      </c>
      <c r="H2908" s="379">
        <v>0.68059999999999998</v>
      </c>
      <c r="I2908" s="382">
        <v>2.3E-3</v>
      </c>
      <c r="J2908" s="379">
        <v>1.3160000000000001</v>
      </c>
      <c r="K2908" s="379">
        <v>0.1623</v>
      </c>
      <c r="L2908" s="3">
        <v>0.59299999999999997</v>
      </c>
      <c r="M2908" s="3">
        <v>8.9999999999999993E-3</v>
      </c>
      <c r="N2908" s="3"/>
      <c r="O2908" s="3" t="s">
        <v>244</v>
      </c>
    </row>
    <row r="2909" spans="1:15">
      <c r="A2909" s="271">
        <v>18</v>
      </c>
      <c r="B2909" s="285">
        <v>42339</v>
      </c>
      <c r="C2909" s="379">
        <v>0.27</v>
      </c>
      <c r="D2909" s="379">
        <v>3.0000000000000001E-3</v>
      </c>
      <c r="E2909" s="379">
        <v>2.084965307514678E-3</v>
      </c>
      <c r="F2909" s="383" t="s">
        <v>188</v>
      </c>
      <c r="G2909" s="379">
        <v>0.37306115671660617</v>
      </c>
      <c r="H2909" s="379">
        <v>0.70399999999999996</v>
      </c>
      <c r="I2909" s="382">
        <v>2.3E-3</v>
      </c>
      <c r="J2909" s="379">
        <v>1.663</v>
      </c>
      <c r="K2909" s="379">
        <v>4.4940000000000001E-2</v>
      </c>
      <c r="L2909" s="3">
        <v>0.59299999999999997</v>
      </c>
      <c r="M2909" s="3">
        <v>8.9999999999999993E-3</v>
      </c>
      <c r="N2909" s="3"/>
      <c r="O2909" s="3" t="s">
        <v>244</v>
      </c>
    </row>
    <row r="2910" spans="1:15">
      <c r="A2910" s="1">
        <v>2</v>
      </c>
      <c r="B2910" s="266">
        <v>42346</v>
      </c>
      <c r="C2910" s="379">
        <v>0.32800000000000001</v>
      </c>
      <c r="D2910" s="379">
        <v>3.0000000000000001E-3</v>
      </c>
      <c r="E2910" s="379">
        <v>1.5602560589269986E-3</v>
      </c>
      <c r="F2910" s="383">
        <v>6.1829183950414795E-3</v>
      </c>
      <c r="G2910" s="379">
        <v>0.47429205796233936</v>
      </c>
      <c r="H2910" s="379">
        <v>0.56930000000000003</v>
      </c>
      <c r="I2910" s="382">
        <v>-1.9E-3</v>
      </c>
      <c r="J2910" s="379">
        <v>0.6502</v>
      </c>
      <c r="K2910" s="379">
        <v>1.9109999999999999E-2</v>
      </c>
      <c r="L2910" s="3">
        <v>0.33600000000000002</v>
      </c>
      <c r="M2910" s="3">
        <v>6.4999999999999997E-3</v>
      </c>
      <c r="N2910" s="3"/>
      <c r="O2910" s="3" t="s">
        <v>245</v>
      </c>
    </row>
    <row r="2911" spans="1:15">
      <c r="A2911" s="271">
        <v>7</v>
      </c>
      <c r="B2911" s="266">
        <v>42346</v>
      </c>
      <c r="C2911" s="379">
        <v>0.63</v>
      </c>
      <c r="D2911" s="379">
        <v>2E-3</v>
      </c>
      <c r="E2911" s="379">
        <v>4.1382485749707869E-2</v>
      </c>
      <c r="F2911" s="383">
        <v>2.6364285324026833E-3</v>
      </c>
      <c r="G2911" s="379">
        <v>0.52812184450098976</v>
      </c>
      <c r="H2911" s="379">
        <v>0.96950000000000003</v>
      </c>
      <c r="I2911" s="382">
        <v>-3.5999999999999999E-3</v>
      </c>
      <c r="J2911" s="379">
        <v>0.50309999999999999</v>
      </c>
      <c r="K2911" s="379">
        <v>6.9989999999999997E-2</v>
      </c>
      <c r="L2911" s="3">
        <v>0.33600000000000002</v>
      </c>
      <c r="M2911" s="3">
        <v>6.4999999999999997E-3</v>
      </c>
      <c r="N2911" s="3"/>
      <c r="O2911" s="3" t="s">
        <v>245</v>
      </c>
    </row>
    <row r="2912" spans="1:15">
      <c r="A2912" s="271">
        <v>17</v>
      </c>
      <c r="B2912" s="266">
        <v>42346</v>
      </c>
      <c r="C2912" s="379">
        <v>0.31900000000000001</v>
      </c>
      <c r="D2912" s="379">
        <v>1E-3</v>
      </c>
      <c r="E2912" s="379">
        <v>0.14808542336627553</v>
      </c>
      <c r="F2912" s="383">
        <v>2.7559161049867547E-3</v>
      </c>
      <c r="G2912" s="379">
        <v>0.47928470456879535</v>
      </c>
      <c r="H2912" s="379">
        <v>0.59489999999999998</v>
      </c>
      <c r="I2912" s="382">
        <v>-3.0000000000000001E-3</v>
      </c>
      <c r="J2912" s="379">
        <v>0.56830000000000003</v>
      </c>
      <c r="K2912" s="379">
        <v>0.18079999999999999</v>
      </c>
      <c r="L2912" s="3">
        <v>0.33600000000000002</v>
      </c>
      <c r="M2912" s="3">
        <v>6.4999999999999997E-3</v>
      </c>
      <c r="N2912" s="3"/>
      <c r="O2912" s="3" t="s">
        <v>245</v>
      </c>
    </row>
    <row r="2913" spans="1:15">
      <c r="A2913" s="271">
        <v>18</v>
      </c>
      <c r="B2913" s="266">
        <v>42346</v>
      </c>
      <c r="C2913" s="379">
        <v>0.29199999999999998</v>
      </c>
      <c r="D2913" s="379">
        <v>1E-3</v>
      </c>
      <c r="E2913" s="379">
        <v>2.6738944540419239E-3</v>
      </c>
      <c r="F2913" s="383" t="s">
        <v>188</v>
      </c>
      <c r="G2913" s="379">
        <v>0.37977688187577702</v>
      </c>
      <c r="H2913" s="379">
        <v>0.55220000000000002</v>
      </c>
      <c r="I2913" s="382">
        <v>-4.1999999999999997E-3</v>
      </c>
      <c r="J2913" s="379">
        <v>0.61399999999999999</v>
      </c>
      <c r="K2913" s="379">
        <v>2.4910000000000002E-2</v>
      </c>
      <c r="L2913" s="3">
        <v>0.33600000000000002</v>
      </c>
      <c r="M2913" s="3">
        <v>6.4999999999999997E-3</v>
      </c>
      <c r="N2913" s="3"/>
      <c r="O2913" s="3" t="s">
        <v>245</v>
      </c>
    </row>
    <row r="2914" spans="1:15">
      <c r="A2914" s="1">
        <v>2</v>
      </c>
      <c r="B2914" s="266">
        <v>42353</v>
      </c>
      <c r="C2914" s="379">
        <v>0.30299999999999999</v>
      </c>
      <c r="D2914" s="379">
        <v>2E-3</v>
      </c>
      <c r="E2914" s="379">
        <v>1.4828156648369973E-3</v>
      </c>
      <c r="F2914" s="383">
        <v>6.9780750228774719E-3</v>
      </c>
      <c r="G2914" s="379">
        <v>0.45206280897911477</v>
      </c>
      <c r="H2914" s="379">
        <v>0.63739999999999997</v>
      </c>
      <c r="I2914" s="382">
        <v>5.0000000000000001E-4</v>
      </c>
      <c r="J2914" s="379">
        <v>0.87419999999999998</v>
      </c>
      <c r="K2914" s="379">
        <v>2.4289999999999999E-2</v>
      </c>
      <c r="L2914" s="3">
        <v>0.39900000000000002</v>
      </c>
      <c r="M2914" s="3">
        <v>9.5999999999999992E-3</v>
      </c>
      <c r="N2914" s="3"/>
      <c r="O2914" s="3" t="s">
        <v>246</v>
      </c>
    </row>
    <row r="2915" spans="1:15">
      <c r="A2915" s="271">
        <v>7</v>
      </c>
      <c r="B2915" s="266">
        <v>42353</v>
      </c>
      <c r="C2915" s="379">
        <v>0.60099999999999998</v>
      </c>
      <c r="D2915" s="379">
        <v>2E-3</v>
      </c>
      <c r="E2915" s="379">
        <v>3.872817110239881E-2</v>
      </c>
      <c r="F2915" s="383" t="s">
        <v>188</v>
      </c>
      <c r="G2915" s="379">
        <v>0.50360324063335404</v>
      </c>
      <c r="H2915" s="379">
        <v>1.091</v>
      </c>
      <c r="I2915" s="382">
        <v>-1E-3</v>
      </c>
      <c r="J2915" s="379">
        <v>0.71489999999999998</v>
      </c>
      <c r="K2915" s="379">
        <v>5.6509999999999998E-2</v>
      </c>
      <c r="L2915" s="3">
        <v>0.39900000000000002</v>
      </c>
      <c r="M2915" s="3">
        <v>9.5999999999999992E-3</v>
      </c>
      <c r="N2915" s="3"/>
      <c r="O2915" s="3" t="s">
        <v>246</v>
      </c>
    </row>
    <row r="2916" spans="1:15">
      <c r="A2916" s="271">
        <v>17</v>
      </c>
      <c r="B2916" s="266">
        <v>42353</v>
      </c>
      <c r="C2916" s="379">
        <v>0.29899999999999999</v>
      </c>
      <c r="D2916" s="379">
        <v>1E-3</v>
      </c>
      <c r="E2916" s="379">
        <v>0.13903314287971713</v>
      </c>
      <c r="F2916" s="383">
        <v>5.1979618774617344E-3</v>
      </c>
      <c r="G2916" s="379">
        <v>0.43993015742030711</v>
      </c>
      <c r="H2916" s="379">
        <v>0.62939999999999996</v>
      </c>
      <c r="I2916" s="382">
        <v>-1.4E-3</v>
      </c>
      <c r="J2916" s="379">
        <v>0.75029999999999997</v>
      </c>
      <c r="K2916" s="379">
        <v>0.16600000000000001</v>
      </c>
      <c r="L2916" s="3">
        <v>0.39900000000000002</v>
      </c>
      <c r="M2916" s="3">
        <v>9.5999999999999992E-3</v>
      </c>
      <c r="N2916" s="3"/>
      <c r="O2916" s="3" t="s">
        <v>246</v>
      </c>
    </row>
    <row r="2917" spans="1:15">
      <c r="A2917" s="271">
        <v>18</v>
      </c>
      <c r="B2917" s="266">
        <v>42353</v>
      </c>
      <c r="C2917" s="379">
        <v>0.26400000000000001</v>
      </c>
      <c r="D2917" s="379">
        <v>3.0000000000000001E-3</v>
      </c>
      <c r="E2917" s="379">
        <v>3.6140367762392727E-3</v>
      </c>
      <c r="F2917" s="383" t="s">
        <v>188</v>
      </c>
      <c r="G2917" s="379">
        <v>0.3754019666883574</v>
      </c>
      <c r="H2917" s="379">
        <v>0.62849999999999995</v>
      </c>
      <c r="I2917" s="382">
        <v>-8.0000000000000004E-4</v>
      </c>
      <c r="J2917" s="379">
        <v>0.82740000000000002</v>
      </c>
      <c r="K2917" s="379">
        <v>1.916E-2</v>
      </c>
      <c r="L2917" s="3">
        <v>0.39900000000000002</v>
      </c>
      <c r="M2917" s="3">
        <v>9.5999999999999992E-3</v>
      </c>
      <c r="N2917" s="3"/>
      <c r="O2917" s="3" t="s">
        <v>246</v>
      </c>
    </row>
    <row r="2918" spans="1:15">
      <c r="A2918" s="1">
        <v>2</v>
      </c>
      <c r="B2918" s="266">
        <v>42360</v>
      </c>
      <c r="C2918" s="379">
        <v>0.32300000000000001</v>
      </c>
      <c r="D2918" s="379">
        <v>2E-3</v>
      </c>
      <c r="E2918" s="379">
        <v>4.0616286413893993E-4</v>
      </c>
      <c r="F2918" s="383">
        <v>4.598442066054283E-3</v>
      </c>
      <c r="G2918" s="379">
        <v>0.46915180375548871</v>
      </c>
      <c r="H2918" s="379">
        <v>0.61219999999999997</v>
      </c>
      <c r="I2918" s="382">
        <v>-6.9999999999999999E-4</v>
      </c>
      <c r="J2918" s="379">
        <v>0.63370000000000004</v>
      </c>
      <c r="K2918" s="379">
        <v>4.684E-2</v>
      </c>
      <c r="L2918" s="3">
        <v>0.14499999999999999</v>
      </c>
      <c r="M2918" s="3">
        <v>1.2500000000000001E-2</v>
      </c>
      <c r="N2918" s="3"/>
      <c r="O2918" s="3" t="s">
        <v>247</v>
      </c>
    </row>
    <row r="2919" spans="1:15">
      <c r="A2919" s="271">
        <v>7</v>
      </c>
      <c r="B2919" s="266">
        <v>42360</v>
      </c>
      <c r="C2919" s="379">
        <v>0.63100000000000001</v>
      </c>
      <c r="D2919" s="379">
        <v>2E-3</v>
      </c>
      <c r="E2919" s="379">
        <v>3.7430697210230936E-2</v>
      </c>
      <c r="F2919" s="383">
        <v>1.5575161497530217E-3</v>
      </c>
      <c r="G2919" s="379">
        <v>0.50624364337682659</v>
      </c>
      <c r="H2919" s="379">
        <v>0.9022</v>
      </c>
      <c r="I2919" s="382">
        <v>-3.8999999999999998E-3</v>
      </c>
      <c r="J2919" s="379">
        <v>0.56140000000000001</v>
      </c>
      <c r="K2919" s="379">
        <v>8.047E-2</v>
      </c>
      <c r="L2919" s="3">
        <v>0.14499999999999999</v>
      </c>
      <c r="M2919" s="3">
        <v>1.2500000000000001E-2</v>
      </c>
      <c r="N2919" s="3"/>
      <c r="O2919" s="3" t="s">
        <v>247</v>
      </c>
    </row>
    <row r="2920" spans="1:15">
      <c r="A2920" s="271">
        <v>17</v>
      </c>
      <c r="B2920" s="266">
        <v>42360</v>
      </c>
      <c r="C2920" s="379">
        <v>0.309</v>
      </c>
      <c r="D2920" s="379">
        <v>1E-3</v>
      </c>
      <c r="E2920" s="379">
        <v>0.12382978161092206</v>
      </c>
      <c r="F2920" s="383">
        <v>1.7269235676465751E-3</v>
      </c>
      <c r="G2920" s="379">
        <v>0.44735900361877812</v>
      </c>
      <c r="H2920" s="379">
        <v>0.57310000000000005</v>
      </c>
      <c r="I2920" s="382">
        <v>-4.1999999999999997E-3</v>
      </c>
      <c r="J2920" s="379">
        <v>0.60980000000000001</v>
      </c>
      <c r="K2920" s="379">
        <v>0.17280000000000001</v>
      </c>
      <c r="L2920" s="3">
        <v>0.14499999999999999</v>
      </c>
      <c r="M2920" s="3">
        <v>1.2500000000000001E-2</v>
      </c>
      <c r="N2920" s="3"/>
      <c r="O2920" s="3" t="s">
        <v>247</v>
      </c>
    </row>
    <row r="2921" spans="1:15">
      <c r="A2921" s="271">
        <v>18</v>
      </c>
      <c r="B2921" s="266">
        <v>42360</v>
      </c>
      <c r="C2921" s="379">
        <v>0.28000000000000003</v>
      </c>
      <c r="D2921" s="379">
        <v>2E-3</v>
      </c>
      <c r="E2921" s="379">
        <v>4.0616886916550882E-5</v>
      </c>
      <c r="F2921" s="383">
        <v>1.1482876155411901E-3</v>
      </c>
      <c r="G2921" s="379">
        <v>0.37958776329629879</v>
      </c>
      <c r="H2921" s="379">
        <v>0.54769999999999996</v>
      </c>
      <c r="I2921" s="382">
        <v>-4.7000000000000002E-3</v>
      </c>
      <c r="J2921" s="379">
        <v>0.67220000000000002</v>
      </c>
      <c r="K2921" s="379">
        <v>3.1969999999999998E-2</v>
      </c>
      <c r="L2921" s="3">
        <v>0.14499999999999999</v>
      </c>
      <c r="M2921" s="3">
        <v>1.2500000000000001E-2</v>
      </c>
      <c r="N2921" s="3"/>
      <c r="O2921" s="3" t="s">
        <v>247</v>
      </c>
    </row>
    <row r="2922" spans="1:15">
      <c r="A2922" s="1">
        <v>2</v>
      </c>
      <c r="B2922" s="266">
        <v>42367</v>
      </c>
      <c r="C2922" s="379">
        <v>0.77800000000000002</v>
      </c>
      <c r="D2922" s="379">
        <v>2E-3</v>
      </c>
      <c r="E2922" s="379">
        <v>6.5380347177537409E-4</v>
      </c>
      <c r="F2922" s="383">
        <v>3.7405808436785626E-3</v>
      </c>
      <c r="G2922" s="379">
        <v>0.88401116850933048</v>
      </c>
      <c r="H2922" s="379">
        <v>0.6351</v>
      </c>
      <c r="I2922" s="382">
        <v>-8.0000000000000004E-4</v>
      </c>
      <c r="J2922" s="379">
        <v>0.64990000000000003</v>
      </c>
      <c r="K2922" s="379">
        <v>2.1940000000000001E-2</v>
      </c>
      <c r="L2922" s="3">
        <v>0.23799999999999999</v>
      </c>
      <c r="M2922" s="3">
        <v>7.1000000000000004E-3</v>
      </c>
      <c r="N2922" s="3"/>
      <c r="O2922" s="3" t="s">
        <v>248</v>
      </c>
    </row>
    <row r="2923" spans="1:15">
      <c r="A2923" s="271">
        <v>7</v>
      </c>
      <c r="B2923" s="266">
        <v>42367</v>
      </c>
      <c r="C2923" s="379">
        <v>1.306</v>
      </c>
      <c r="D2923" s="379">
        <v>2E-3</v>
      </c>
      <c r="E2923" s="379">
        <v>6.2861469760215574E-2</v>
      </c>
      <c r="F2923" s="383">
        <v>5.8122336193822816E-4</v>
      </c>
      <c r="G2923" s="379">
        <v>0.74841168854505447</v>
      </c>
      <c r="H2923" s="379">
        <v>0.76949999999999996</v>
      </c>
      <c r="I2923" s="382">
        <v>-4.0000000000000001E-3</v>
      </c>
      <c r="J2923" s="379">
        <v>0.53339999999999999</v>
      </c>
      <c r="K2923" s="379">
        <v>9.7019999999999995E-2</v>
      </c>
      <c r="L2923" s="3">
        <v>0.23799999999999999</v>
      </c>
      <c r="M2923" s="3">
        <v>7.1000000000000004E-3</v>
      </c>
      <c r="N2923" s="3"/>
      <c r="O2923" s="3" t="s">
        <v>248</v>
      </c>
    </row>
    <row r="2924" spans="1:15">
      <c r="A2924" s="271">
        <v>17</v>
      </c>
      <c r="B2924" s="266">
        <v>42367</v>
      </c>
      <c r="C2924" s="379">
        <v>0.75600000000000001</v>
      </c>
      <c r="D2924" s="379">
        <v>2E-3</v>
      </c>
      <c r="E2924" s="379">
        <v>0.12160514091879128</v>
      </c>
      <c r="F2924" s="383">
        <v>1.5549952455684276E-4</v>
      </c>
      <c r="G2924" s="379">
        <v>0.68897159002829456</v>
      </c>
      <c r="H2924" s="379">
        <v>0.60680000000000001</v>
      </c>
      <c r="I2924" s="382">
        <v>-5.3E-3</v>
      </c>
      <c r="J2924" s="379">
        <v>0.46550000000000002</v>
      </c>
      <c r="K2924" s="379">
        <v>0.15240000000000001</v>
      </c>
      <c r="L2924" s="3">
        <v>0.23799999999999999</v>
      </c>
      <c r="M2924" s="3">
        <v>7.1000000000000004E-3</v>
      </c>
      <c r="N2924" s="3"/>
      <c r="O2924" s="3" t="s">
        <v>248</v>
      </c>
    </row>
    <row r="2925" spans="1:15">
      <c r="A2925" s="271">
        <v>18</v>
      </c>
      <c r="B2925" s="266">
        <v>42367</v>
      </c>
      <c r="C2925" s="379">
        <v>0.64500000000000002</v>
      </c>
      <c r="D2925" s="379">
        <v>2E-3</v>
      </c>
      <c r="E2925" s="379">
        <v>6.1097919366014152E-4</v>
      </c>
      <c r="F2925" s="383" t="s">
        <v>188</v>
      </c>
      <c r="G2925" s="379">
        <v>0.64491682805177175</v>
      </c>
      <c r="H2925" s="379">
        <v>0.44</v>
      </c>
      <c r="I2925" s="382">
        <v>-4.4999999999999997E-3</v>
      </c>
      <c r="J2925" s="379">
        <v>0.4471</v>
      </c>
      <c r="K2925" s="379">
        <v>1.5129999999999999E-2</v>
      </c>
      <c r="L2925" s="3">
        <v>0.23799999999999999</v>
      </c>
      <c r="M2925" s="3">
        <v>7.1000000000000004E-3</v>
      </c>
      <c r="N2925" s="3"/>
      <c r="O2925" s="3" t="s">
        <v>248</v>
      </c>
    </row>
    <row r="2926" spans="1:15">
      <c r="A2926" s="271">
        <v>2</v>
      </c>
      <c r="B2926" s="337">
        <v>42374</v>
      </c>
      <c r="C2926" s="381">
        <v>0.51300000000000001</v>
      </c>
      <c r="D2926" s="381">
        <v>0</v>
      </c>
      <c r="E2926" s="381">
        <v>2.9215773087193173E-3</v>
      </c>
      <c r="F2926" s="388">
        <v>1.1025310508092943E-2</v>
      </c>
      <c r="G2926" s="381">
        <v>0.60042757887592535</v>
      </c>
      <c r="H2926" s="381">
        <v>0.49030000000000001</v>
      </c>
      <c r="I2926" s="389">
        <v>3.5000000000000001E-3</v>
      </c>
      <c r="J2926" s="381">
        <v>0.36</v>
      </c>
      <c r="K2926" s="381">
        <v>1.712E-2</v>
      </c>
      <c r="L2926" s="336">
        <f t="shared" ref="L2926:L2957" si="0">+J2926-M2926</f>
        <v>0.219</v>
      </c>
      <c r="M2926" s="336">
        <v>0.14099999999999999</v>
      </c>
      <c r="N2926" s="336">
        <v>8.6E-3</v>
      </c>
      <c r="O2926" s="265" t="s">
        <v>249</v>
      </c>
    </row>
    <row r="2927" spans="1:15">
      <c r="A2927" s="271">
        <v>7</v>
      </c>
      <c r="B2927" s="337">
        <v>42374</v>
      </c>
      <c r="C2927" s="381">
        <v>0.94099999999999995</v>
      </c>
      <c r="D2927" s="381">
        <v>0</v>
      </c>
      <c r="E2927" s="381">
        <v>0.11119772999050927</v>
      </c>
      <c r="F2927" s="388">
        <v>7.6543841435255302E-3</v>
      </c>
      <c r="G2927" s="381">
        <v>0.53189220133219228</v>
      </c>
      <c r="H2927" s="381">
        <v>0.78190000000000004</v>
      </c>
      <c r="I2927" s="389">
        <v>4.0000000000000002E-4</v>
      </c>
      <c r="J2927" s="381">
        <v>0.2989</v>
      </c>
      <c r="K2927" s="381">
        <v>0.13020000000000001</v>
      </c>
      <c r="L2927" s="336">
        <f t="shared" si="0"/>
        <v>0.15790000000000001</v>
      </c>
      <c r="M2927" s="336">
        <v>0.14099999999999999</v>
      </c>
      <c r="N2927" s="336">
        <v>8.6E-3</v>
      </c>
      <c r="O2927" s="265" t="s">
        <v>249</v>
      </c>
    </row>
    <row r="2928" spans="1:15">
      <c r="A2928" s="271">
        <v>17</v>
      </c>
      <c r="B2928" s="337">
        <v>42374</v>
      </c>
      <c r="C2928" s="381">
        <v>0.46800000000000003</v>
      </c>
      <c r="D2928" s="381">
        <v>1E-3</v>
      </c>
      <c r="E2928" s="381">
        <v>0.13137333376234661</v>
      </c>
      <c r="F2928" s="388">
        <v>7.4168777127690015E-3</v>
      </c>
      <c r="G2928" s="381">
        <v>0.52204877603164845</v>
      </c>
      <c r="H2928" s="381">
        <v>0.54220000000000002</v>
      </c>
      <c r="I2928" s="389">
        <v>2.9999999999999997E-4</v>
      </c>
      <c r="J2928" s="381">
        <v>0.30180000000000001</v>
      </c>
      <c r="K2928" s="381">
        <v>0.1404</v>
      </c>
      <c r="L2928" s="336">
        <f t="shared" si="0"/>
        <v>0.16080000000000003</v>
      </c>
      <c r="M2928" s="336">
        <v>0.14099999999999999</v>
      </c>
      <c r="N2928" s="336">
        <v>8.6E-3</v>
      </c>
      <c r="O2928" s="265" t="s">
        <v>249</v>
      </c>
    </row>
    <row r="2929" spans="1:15">
      <c r="A2929" s="271">
        <v>18</v>
      </c>
      <c r="B2929" s="337">
        <v>42374</v>
      </c>
      <c r="C2929" s="381">
        <v>0.4</v>
      </c>
      <c r="D2929" s="381">
        <v>1E-3</v>
      </c>
      <c r="E2929" s="381">
        <v>2.8719248295852014E-3</v>
      </c>
      <c r="F2929" s="388" t="s">
        <v>188</v>
      </c>
      <c r="G2929" s="381">
        <v>0.47106973638959826</v>
      </c>
      <c r="H2929" s="381">
        <v>0.45150000000000001</v>
      </c>
      <c r="I2929" s="389">
        <v>1E-4</v>
      </c>
      <c r="J2929" s="381">
        <v>0.31069999999999998</v>
      </c>
      <c r="K2929" s="381">
        <v>1.4999999999999999E-2</v>
      </c>
      <c r="L2929" s="336">
        <f t="shared" si="0"/>
        <v>0.16969999999999999</v>
      </c>
      <c r="M2929" s="336">
        <v>0.14099999999999999</v>
      </c>
      <c r="N2929" s="336">
        <v>8.6E-3</v>
      </c>
      <c r="O2929" s="265" t="s">
        <v>249</v>
      </c>
    </row>
    <row r="2930" spans="1:15">
      <c r="A2930" s="271">
        <v>2</v>
      </c>
      <c r="B2930" s="337">
        <v>42381</v>
      </c>
      <c r="C2930" s="381">
        <v>0.41299999999999998</v>
      </c>
      <c r="D2930" s="381">
        <v>2E-3</v>
      </c>
      <c r="E2930" s="381">
        <v>1.047004094353283E-3</v>
      </c>
      <c r="F2930" s="388">
        <v>7.5049058016235255E-3</v>
      </c>
      <c r="G2930" s="381">
        <v>0.52987335756888598</v>
      </c>
      <c r="H2930" s="381">
        <v>0.48480000000000001</v>
      </c>
      <c r="I2930" s="389">
        <v>3.5000000000000001E-3</v>
      </c>
      <c r="J2930" s="381">
        <v>0.3337</v>
      </c>
      <c r="K2930" s="381">
        <v>1.9269999999999999E-2</v>
      </c>
      <c r="L2930" s="336">
        <f t="shared" si="0"/>
        <v>0.20599999999999999</v>
      </c>
      <c r="M2930" s="336">
        <v>0.12770000000000001</v>
      </c>
      <c r="N2930" s="336">
        <v>1.6400000000000001E-2</v>
      </c>
      <c r="O2930" s="265"/>
    </row>
    <row r="2931" spans="1:15">
      <c r="A2931" s="271">
        <v>7</v>
      </c>
      <c r="B2931" s="337">
        <v>42381</v>
      </c>
      <c r="C2931" s="381">
        <v>0.81599999999999995</v>
      </c>
      <c r="D2931" s="381">
        <v>4.0000000000000001E-3</v>
      </c>
      <c r="E2931" s="381">
        <v>0.10163575929566294</v>
      </c>
      <c r="F2931" s="388">
        <v>3.5098037237287433E-3</v>
      </c>
      <c r="G2931" s="381">
        <v>0.48818308643569885</v>
      </c>
      <c r="H2931" s="381">
        <v>0.79769999999999996</v>
      </c>
      <c r="I2931" s="389">
        <v>1.2999999999999999E-3</v>
      </c>
      <c r="J2931" s="381">
        <v>0.28460000000000002</v>
      </c>
      <c r="K2931" s="381">
        <v>0.127</v>
      </c>
      <c r="L2931" s="336">
        <f t="shared" si="0"/>
        <v>0.15690000000000001</v>
      </c>
      <c r="M2931" s="336">
        <v>0.12770000000000001</v>
      </c>
      <c r="N2931" s="336">
        <v>1.6400000000000001E-2</v>
      </c>
      <c r="O2931" s="265"/>
    </row>
    <row r="2932" spans="1:15">
      <c r="A2932" s="271">
        <v>17</v>
      </c>
      <c r="B2932" s="337">
        <v>42381</v>
      </c>
      <c r="C2932" s="381">
        <v>0.38800000000000001</v>
      </c>
      <c r="D2932" s="381">
        <v>1E-3</v>
      </c>
      <c r="E2932" s="381">
        <v>0.12908184424431612</v>
      </c>
      <c r="F2932" s="388">
        <v>3.2538546958099197E-3</v>
      </c>
      <c r="G2932" s="381">
        <v>0.49542015373672477</v>
      </c>
      <c r="H2932" s="381">
        <v>0.54620000000000002</v>
      </c>
      <c r="I2932" s="389">
        <v>6.9999999999999999E-4</v>
      </c>
      <c r="J2932" s="381">
        <v>0.33090000000000003</v>
      </c>
      <c r="K2932" s="381">
        <v>0.15279999999999999</v>
      </c>
      <c r="L2932" s="336">
        <f t="shared" si="0"/>
        <v>0.20320000000000002</v>
      </c>
      <c r="M2932" s="336">
        <v>0.12770000000000001</v>
      </c>
      <c r="N2932" s="336">
        <v>1.6400000000000001E-2</v>
      </c>
      <c r="O2932" s="265"/>
    </row>
    <row r="2933" spans="1:15">
      <c r="A2933" s="271">
        <v>18</v>
      </c>
      <c r="B2933" s="337">
        <v>42381</v>
      </c>
      <c r="C2933" s="381">
        <v>0.34</v>
      </c>
      <c r="D2933" s="381">
        <v>2E-3</v>
      </c>
      <c r="E2933" s="381">
        <v>2.9736268166889865E-3</v>
      </c>
      <c r="F2933" s="388">
        <v>2.6947561316066262E-3</v>
      </c>
      <c r="G2933" s="381">
        <v>0.37559490245941302</v>
      </c>
      <c r="H2933" s="381">
        <v>0.50760000000000005</v>
      </c>
      <c r="I2933" s="389">
        <v>1.1000000000000001E-3</v>
      </c>
      <c r="J2933" s="381">
        <v>0.38790000000000002</v>
      </c>
      <c r="K2933" s="381">
        <v>2.4E-2</v>
      </c>
      <c r="L2933" s="336">
        <f t="shared" si="0"/>
        <v>0.26019999999999999</v>
      </c>
      <c r="M2933" s="336">
        <v>0.12770000000000001</v>
      </c>
      <c r="N2933" s="336">
        <v>1.6400000000000001E-2</v>
      </c>
      <c r="O2933" s="265"/>
    </row>
    <row r="2934" spans="1:15">
      <c r="A2934" s="271">
        <v>2</v>
      </c>
      <c r="B2934" s="337">
        <v>42388</v>
      </c>
      <c r="C2934" s="381">
        <v>0.38300000000000001</v>
      </c>
      <c r="D2934" s="381">
        <v>2E-3</v>
      </c>
      <c r="E2934" s="381">
        <v>2.0594655314558072E-3</v>
      </c>
      <c r="F2934" s="388">
        <v>6.9958398799627747E-3</v>
      </c>
      <c r="G2934" s="381">
        <v>0.51495125735134151</v>
      </c>
      <c r="H2934" s="381">
        <v>0.50560000000000005</v>
      </c>
      <c r="I2934" s="389">
        <v>4.1000000000000003E-3</v>
      </c>
      <c r="J2934" s="381">
        <v>0.38469999999999999</v>
      </c>
      <c r="K2934" s="381">
        <v>2.6960000000000001E-2</v>
      </c>
      <c r="L2934" s="336">
        <f t="shared" si="0"/>
        <v>0.25169999999999998</v>
      </c>
      <c r="M2934" s="336">
        <v>0.13300000000000001</v>
      </c>
      <c r="N2934" s="336">
        <v>1.04E-2</v>
      </c>
      <c r="O2934" s="265"/>
    </row>
    <row r="2935" spans="1:15">
      <c r="A2935" s="271">
        <v>7</v>
      </c>
      <c r="B2935" s="337">
        <v>42388</v>
      </c>
      <c r="C2935" s="381">
        <v>0.76500000000000001</v>
      </c>
      <c r="D2935" s="381">
        <v>2E-3</v>
      </c>
      <c r="E2935" s="381">
        <v>9.5693501846817755E-2</v>
      </c>
      <c r="F2935" s="388">
        <v>2.6187380374237206E-3</v>
      </c>
      <c r="G2935" s="381">
        <v>0.47422023656239803</v>
      </c>
      <c r="H2935" s="381">
        <v>0.80379999999999996</v>
      </c>
      <c r="I2935" s="389">
        <v>2.9999999999999997E-4</v>
      </c>
      <c r="J2935" s="381">
        <v>0.30349999999999999</v>
      </c>
      <c r="K2935" s="381">
        <v>0.12740000000000001</v>
      </c>
      <c r="L2935" s="336">
        <f t="shared" si="0"/>
        <v>0.17049999999999998</v>
      </c>
      <c r="M2935" s="336">
        <v>0.13300000000000001</v>
      </c>
      <c r="N2935" s="336">
        <v>1.04E-2</v>
      </c>
      <c r="O2935" s="265"/>
    </row>
    <row r="2936" spans="1:15">
      <c r="A2936" s="271">
        <v>17</v>
      </c>
      <c r="B2936" s="337">
        <v>42388</v>
      </c>
      <c r="C2936" s="381">
        <v>0.35699999999999998</v>
      </c>
      <c r="D2936" s="381">
        <v>1E-3</v>
      </c>
      <c r="E2936" s="381">
        <v>0.1334016080910134</v>
      </c>
      <c r="F2936" s="388">
        <v>2.390592974921015E-3</v>
      </c>
      <c r="G2936" s="381">
        <v>0.50975426731094187</v>
      </c>
      <c r="H2936" s="381">
        <v>0.54479999999999995</v>
      </c>
      <c r="I2936" s="389">
        <v>6.9999999999999999E-4</v>
      </c>
      <c r="J2936" s="381">
        <v>0.32619999999999999</v>
      </c>
      <c r="K2936" s="381">
        <v>0.16869999999999999</v>
      </c>
      <c r="L2936" s="336">
        <f t="shared" si="0"/>
        <v>0.19319999999999998</v>
      </c>
      <c r="M2936" s="336">
        <v>0.13300000000000001</v>
      </c>
      <c r="N2936" s="336">
        <v>1.04E-2</v>
      </c>
      <c r="O2936" s="265"/>
    </row>
    <row r="2937" spans="1:15">
      <c r="A2937" s="271">
        <v>18</v>
      </c>
      <c r="B2937" s="337">
        <v>42388</v>
      </c>
      <c r="C2937" s="381">
        <v>0.313</v>
      </c>
      <c r="D2937" s="381">
        <v>2E-3</v>
      </c>
      <c r="E2937" s="381">
        <v>2.7846525870258727E-3</v>
      </c>
      <c r="F2937" s="388">
        <v>2.0066332845460476E-3</v>
      </c>
      <c r="G2937" s="381">
        <v>0.41364624402941108</v>
      </c>
      <c r="H2937" s="381">
        <v>0.46879999999999999</v>
      </c>
      <c r="I2937" s="389">
        <v>5.0000000000000001E-4</v>
      </c>
      <c r="J2937" s="381">
        <v>0.31209999999999999</v>
      </c>
      <c r="K2937" s="381">
        <v>1.95E-2</v>
      </c>
      <c r="L2937" s="336">
        <f t="shared" si="0"/>
        <v>0.17909999999999998</v>
      </c>
      <c r="M2937" s="336">
        <v>0.13300000000000001</v>
      </c>
      <c r="N2937" s="336">
        <v>1.04E-2</v>
      </c>
      <c r="O2937" s="265"/>
    </row>
    <row r="2938" spans="1:15">
      <c r="A2938" s="271">
        <v>2</v>
      </c>
      <c r="B2938" s="337">
        <v>42395</v>
      </c>
      <c r="C2938" s="381">
        <v>0.373</v>
      </c>
      <c r="D2938" s="381">
        <v>1E-3</v>
      </c>
      <c r="E2938" s="381">
        <v>2.9322197319725332E-3</v>
      </c>
      <c r="F2938" s="388">
        <v>7.9336752294963762E-3</v>
      </c>
      <c r="G2938" s="381">
        <v>0.48029780027721874</v>
      </c>
      <c r="H2938" s="381">
        <v>0.54549999999999998</v>
      </c>
      <c r="I2938" s="389">
        <v>4.0000000000000001E-3</v>
      </c>
      <c r="J2938" s="381">
        <v>0.39279999999999998</v>
      </c>
      <c r="K2938" s="381">
        <v>2.342E-2</v>
      </c>
      <c r="L2938" s="336">
        <f t="shared" si="0"/>
        <v>0.23799999999999999</v>
      </c>
      <c r="M2938" s="336">
        <v>0.15479999999999999</v>
      </c>
      <c r="N2938" s="336">
        <v>1.11E-2</v>
      </c>
      <c r="O2938" s="265"/>
    </row>
    <row r="2939" spans="1:15">
      <c r="A2939" s="271">
        <v>7</v>
      </c>
      <c r="B2939" s="337">
        <v>42395</v>
      </c>
      <c r="C2939" s="381">
        <v>0.73599999999999999</v>
      </c>
      <c r="D2939" s="381">
        <v>2E-3</v>
      </c>
      <c r="E2939" s="381">
        <v>7.7238918140198717E-2</v>
      </c>
      <c r="F2939" s="388">
        <v>4.3461447564981147E-3</v>
      </c>
      <c r="G2939" s="381">
        <v>0.45955355919620511</v>
      </c>
      <c r="H2939" s="381">
        <v>0.89980000000000004</v>
      </c>
      <c r="I2939" s="389">
        <v>1.6000000000000001E-3</v>
      </c>
      <c r="J2939" s="381">
        <v>0.3256</v>
      </c>
      <c r="K2939" s="381">
        <v>0.1046</v>
      </c>
      <c r="L2939" s="336">
        <f t="shared" si="0"/>
        <v>0.17080000000000001</v>
      </c>
      <c r="M2939" s="336">
        <v>0.15479999999999999</v>
      </c>
      <c r="N2939" s="336">
        <v>1.11E-2</v>
      </c>
      <c r="O2939" s="265"/>
    </row>
    <row r="2940" spans="1:15">
      <c r="A2940" s="271">
        <v>17</v>
      </c>
      <c r="B2940" s="337">
        <v>42395</v>
      </c>
      <c r="C2940" s="381">
        <v>0.33700000000000002</v>
      </c>
      <c r="D2940" s="381">
        <v>1E-3</v>
      </c>
      <c r="E2940" s="381">
        <v>0.12644618650030484</v>
      </c>
      <c r="F2940" s="388">
        <v>4.4360478037602097E-3</v>
      </c>
      <c r="G2940" s="381">
        <v>0.47297536123902056</v>
      </c>
      <c r="H2940" s="381">
        <v>0.57320000000000004</v>
      </c>
      <c r="I2940" s="389">
        <v>1.5E-3</v>
      </c>
      <c r="J2940" s="381">
        <v>0.38179999999999997</v>
      </c>
      <c r="K2940" s="381">
        <v>0.15379999999999999</v>
      </c>
      <c r="L2940" s="336">
        <f t="shared" si="0"/>
        <v>0.22699999999999998</v>
      </c>
      <c r="M2940" s="336">
        <v>0.15479999999999999</v>
      </c>
      <c r="N2940" s="336">
        <v>1.11E-2</v>
      </c>
      <c r="O2940" s="265"/>
    </row>
    <row r="2941" spans="1:15">
      <c r="A2941" s="271">
        <v>18</v>
      </c>
      <c r="B2941" s="337">
        <v>42395</v>
      </c>
      <c r="C2941" s="381">
        <v>0.29599999999999999</v>
      </c>
      <c r="D2941" s="381">
        <v>2E-3</v>
      </c>
      <c r="E2941" s="381">
        <v>5.4597692857126729E-3</v>
      </c>
      <c r="F2941" s="388">
        <v>3.8850208787038166E-3</v>
      </c>
      <c r="G2941" s="381">
        <v>0.35544649896630232</v>
      </c>
      <c r="H2941" s="381">
        <v>0.51780000000000004</v>
      </c>
      <c r="I2941" s="389">
        <v>1.1000000000000001E-3</v>
      </c>
      <c r="J2941" s="381">
        <v>0.45989999999999998</v>
      </c>
      <c r="K2941" s="381">
        <v>2.1579999999999998E-2</v>
      </c>
      <c r="L2941" s="336">
        <f t="shared" si="0"/>
        <v>0.30509999999999998</v>
      </c>
      <c r="M2941" s="336">
        <v>0.15479999999999999</v>
      </c>
      <c r="N2941" s="336">
        <v>1.11E-2</v>
      </c>
      <c r="O2941" s="265"/>
    </row>
    <row r="2942" spans="1:15">
      <c r="A2942" s="271">
        <v>2</v>
      </c>
      <c r="B2942" s="337">
        <v>42402</v>
      </c>
      <c r="C2942" s="381">
        <v>0.35599999999999998</v>
      </c>
      <c r="D2942" s="381">
        <v>1E-3</v>
      </c>
      <c r="E2942" s="381">
        <v>3.908919611521706E-3</v>
      </c>
      <c r="F2942" s="388">
        <v>8.0839156822323233E-3</v>
      </c>
      <c r="G2942" s="381">
        <v>0.45350920658000349</v>
      </c>
      <c r="H2942" s="381">
        <v>0.55800000000000005</v>
      </c>
      <c r="I2942" s="389">
        <v>2E-3</v>
      </c>
      <c r="J2942" s="381">
        <v>0.72599999999999998</v>
      </c>
      <c r="K2942" s="381">
        <v>3.6319999999999998E-2</v>
      </c>
      <c r="L2942" s="336">
        <f t="shared" si="0"/>
        <v>0.32839999999999997</v>
      </c>
      <c r="M2942" s="336">
        <v>0.39760000000000001</v>
      </c>
      <c r="N2942" s="336">
        <v>1.2699999999999999E-2</v>
      </c>
      <c r="O2942" s="265"/>
    </row>
    <row r="2943" spans="1:15">
      <c r="A2943" s="271">
        <v>7</v>
      </c>
      <c r="B2943" s="337">
        <v>42402</v>
      </c>
      <c r="C2943" s="381">
        <v>0.70499999999999996</v>
      </c>
      <c r="D2943" s="381">
        <v>1E-3</v>
      </c>
      <c r="E2943" s="381">
        <v>7.1695714057732479E-2</v>
      </c>
      <c r="F2943" s="388">
        <v>3.9538324473007485E-3</v>
      </c>
      <c r="G2943" s="381">
        <v>0.45124957614627365</v>
      </c>
      <c r="H2943" s="381">
        <v>0.87290000000000001</v>
      </c>
      <c r="I2943" s="389">
        <v>1E-4</v>
      </c>
      <c r="J2943" s="381">
        <v>0.63539999999999996</v>
      </c>
      <c r="K2943" s="381">
        <v>0.10050000000000001</v>
      </c>
      <c r="L2943" s="336">
        <f t="shared" si="0"/>
        <v>0.23779999999999996</v>
      </c>
      <c r="M2943" s="336">
        <v>0.39760000000000001</v>
      </c>
      <c r="N2943" s="336">
        <v>1.2699999999999999E-2</v>
      </c>
      <c r="O2943" s="265"/>
    </row>
    <row r="2944" spans="1:15">
      <c r="A2944" s="271">
        <v>17</v>
      </c>
      <c r="B2944" s="337">
        <v>42402</v>
      </c>
      <c r="C2944" s="381">
        <v>0.32700000000000001</v>
      </c>
      <c r="D2944" s="381">
        <v>1E-3</v>
      </c>
      <c r="E2944" s="381">
        <v>0.12735318792658362</v>
      </c>
      <c r="F2944" s="388">
        <v>3.9548313292895824E-3</v>
      </c>
      <c r="G2944" s="381">
        <v>0.47067284939037046</v>
      </c>
      <c r="H2944" s="381">
        <v>0.58209999999999995</v>
      </c>
      <c r="I2944" s="389">
        <v>4.0000000000000002E-4</v>
      </c>
      <c r="J2944" s="381">
        <v>0.4924</v>
      </c>
      <c r="K2944" s="381">
        <v>0.15229999999999999</v>
      </c>
      <c r="L2944" s="336">
        <f t="shared" si="0"/>
        <v>9.4799999999999995E-2</v>
      </c>
      <c r="M2944" s="336">
        <v>0.39760000000000001</v>
      </c>
      <c r="N2944" s="336">
        <v>1.2699999999999999E-2</v>
      </c>
      <c r="O2944" s="265"/>
    </row>
    <row r="2945" spans="1:15">
      <c r="A2945" s="271">
        <v>18</v>
      </c>
      <c r="B2945" s="337">
        <v>42402</v>
      </c>
      <c r="C2945" s="381">
        <v>0.29199999999999998</v>
      </c>
      <c r="D2945" s="381">
        <v>2E-3</v>
      </c>
      <c r="E2945" s="381">
        <v>6.1177865748665078E-3</v>
      </c>
      <c r="F2945" s="388" t="s">
        <v>188</v>
      </c>
      <c r="G2945" s="381">
        <v>0.34886217143204873</v>
      </c>
      <c r="H2945" s="381">
        <v>0.57540000000000002</v>
      </c>
      <c r="I2945" s="389">
        <v>-4.0000000000000002E-4</v>
      </c>
      <c r="J2945" s="381">
        <v>0.81469999999999998</v>
      </c>
      <c r="K2945" s="381">
        <v>3.4029999999999998E-2</v>
      </c>
      <c r="L2945" s="336">
        <f t="shared" si="0"/>
        <v>0.41709999999999997</v>
      </c>
      <c r="M2945" s="336">
        <v>0.39760000000000001</v>
      </c>
      <c r="N2945" s="336">
        <v>1.2699999999999999E-2</v>
      </c>
      <c r="O2945" s="265"/>
    </row>
    <row r="2946" spans="1:15">
      <c r="A2946" s="271">
        <v>2</v>
      </c>
      <c r="B2946" s="337">
        <v>42411</v>
      </c>
      <c r="C2946" s="381">
        <v>0.39600000000000002</v>
      </c>
      <c r="D2946" s="381">
        <v>1E-3</v>
      </c>
      <c r="E2946" s="381">
        <v>6.8242885639104101E-3</v>
      </c>
      <c r="F2946" s="381">
        <v>8.7323623382427919E-3</v>
      </c>
      <c r="G2946" s="381">
        <v>0.48261934343356966</v>
      </c>
      <c r="H2946" s="381">
        <v>0.52270000000000005</v>
      </c>
      <c r="I2946" s="389">
        <v>2.3999999999999998E-3</v>
      </c>
      <c r="J2946" s="381">
        <v>0.51459999999999995</v>
      </c>
      <c r="K2946" s="381">
        <v>2.0590000000000001E-2</v>
      </c>
      <c r="L2946" s="336">
        <f t="shared" si="0"/>
        <v>0.22849999999999993</v>
      </c>
      <c r="M2946" s="336">
        <v>0.28610000000000002</v>
      </c>
      <c r="N2946" s="336">
        <v>1.1599999999999999E-2</v>
      </c>
      <c r="O2946" s="265"/>
    </row>
    <row r="2947" spans="1:15">
      <c r="A2947" s="271">
        <v>7</v>
      </c>
      <c r="B2947" s="337">
        <v>42411</v>
      </c>
      <c r="C2947" s="381">
        <v>0.78</v>
      </c>
      <c r="D2947" s="381">
        <v>1E-3</v>
      </c>
      <c r="E2947" s="381">
        <v>7.6925606422998463E-2</v>
      </c>
      <c r="F2947" s="381">
        <v>3.3314142089325865E-3</v>
      </c>
      <c r="G2947" s="381">
        <v>0.46600790914856005</v>
      </c>
      <c r="H2947" s="381">
        <v>0.83989999999999998</v>
      </c>
      <c r="I2947" s="389">
        <v>1.1000000000000001E-3</v>
      </c>
      <c r="J2947" s="381">
        <v>0.43469999999999998</v>
      </c>
      <c r="K2947" s="381">
        <v>0.1045</v>
      </c>
      <c r="L2947" s="336">
        <f t="shared" si="0"/>
        <v>0.14859999999999995</v>
      </c>
      <c r="M2947" s="336">
        <v>0.28610000000000002</v>
      </c>
      <c r="N2947" s="336">
        <v>1.1599999999999999E-2</v>
      </c>
      <c r="O2947" s="265"/>
    </row>
    <row r="2948" spans="1:15">
      <c r="A2948" s="271">
        <v>17</v>
      </c>
      <c r="B2948" s="337">
        <v>42411</v>
      </c>
      <c r="C2948" s="381">
        <v>0.375</v>
      </c>
      <c r="D2948" s="381">
        <v>1E-3</v>
      </c>
      <c r="E2948" s="381">
        <v>0.13060888435157131</v>
      </c>
      <c r="F2948" s="381">
        <v>3.5846423812649969E-3</v>
      </c>
      <c r="G2948" s="381">
        <v>0.47166588031129841</v>
      </c>
      <c r="H2948" s="381">
        <v>0.56059999999999999</v>
      </c>
      <c r="I2948" s="389">
        <v>8.0000000000000004E-4</v>
      </c>
      <c r="J2948" s="381">
        <v>0.41880000000000001</v>
      </c>
      <c r="K2948" s="381">
        <v>0.15609999999999999</v>
      </c>
      <c r="L2948" s="336">
        <f t="shared" si="0"/>
        <v>0.13269999999999998</v>
      </c>
      <c r="M2948" s="336">
        <v>0.28610000000000002</v>
      </c>
      <c r="N2948" s="336">
        <v>1.1599999999999999E-2</v>
      </c>
      <c r="O2948" s="265"/>
    </row>
    <row r="2949" spans="1:15">
      <c r="A2949" s="271">
        <v>18</v>
      </c>
      <c r="B2949" s="337">
        <v>42411</v>
      </c>
      <c r="C2949" s="381">
        <v>0.316</v>
      </c>
      <c r="D2949" s="381">
        <v>0</v>
      </c>
      <c r="E2949" s="381">
        <v>7.572480830706654E-3</v>
      </c>
      <c r="F2949" s="381" t="s">
        <v>188</v>
      </c>
      <c r="G2949" s="381">
        <v>0.41170673722081241</v>
      </c>
      <c r="H2949" s="381">
        <v>0.4879</v>
      </c>
      <c r="I2949" s="389">
        <v>2.0000000000000001E-4</v>
      </c>
      <c r="J2949" s="381">
        <v>0.436</v>
      </c>
      <c r="K2949" s="381">
        <v>2.1909999999999999E-2</v>
      </c>
      <c r="L2949" s="336">
        <f t="shared" si="0"/>
        <v>0.14989999999999998</v>
      </c>
      <c r="M2949" s="336">
        <v>0.28610000000000002</v>
      </c>
      <c r="N2949" s="336">
        <v>1.1599999999999999E-2</v>
      </c>
      <c r="O2949" s="265"/>
    </row>
    <row r="2950" spans="1:15">
      <c r="A2950" s="271">
        <v>2</v>
      </c>
      <c r="B2950" s="337">
        <v>42416</v>
      </c>
      <c r="C2950" s="381">
        <v>0.38900000000000001</v>
      </c>
      <c r="D2950" s="381">
        <v>2E-3</v>
      </c>
      <c r="E2950" s="381">
        <v>5.8823243251641226E-3</v>
      </c>
      <c r="F2950" s="381">
        <v>7.6135803463823863E-3</v>
      </c>
      <c r="G2950" s="381">
        <v>0.48590145218661512</v>
      </c>
      <c r="H2950" s="381">
        <v>0.53539999999999999</v>
      </c>
      <c r="I2950" s="389">
        <v>2.7000000000000001E-3</v>
      </c>
      <c r="J2950" s="381">
        <v>0.82120000000000004</v>
      </c>
      <c r="K2950" s="381">
        <v>5.6469999999999999E-2</v>
      </c>
      <c r="L2950" s="336">
        <f t="shared" si="0"/>
        <v>0.43020000000000003</v>
      </c>
      <c r="M2950" s="336">
        <v>0.39100000000000001</v>
      </c>
      <c r="N2950" s="336">
        <v>1.0200000000000001E-2</v>
      </c>
      <c r="O2950" s="265" t="s">
        <v>250</v>
      </c>
    </row>
    <row r="2951" spans="1:15">
      <c r="A2951" s="271">
        <v>7</v>
      </c>
      <c r="B2951" s="337">
        <v>42416</v>
      </c>
      <c r="C2951" s="381">
        <v>0.77800000000000002</v>
      </c>
      <c r="D2951" s="381">
        <v>1E-3</v>
      </c>
      <c r="E2951" s="381">
        <v>6.9780722931337677E-2</v>
      </c>
      <c r="F2951" s="381">
        <v>2.5089804776582789E-3</v>
      </c>
      <c r="G2951" s="381">
        <v>0.48563628855524565</v>
      </c>
      <c r="H2951" s="381">
        <v>0.84319999999999995</v>
      </c>
      <c r="I2951" s="389">
        <v>2.9999999999999997E-4</v>
      </c>
      <c r="J2951" s="381">
        <v>0.78180000000000005</v>
      </c>
      <c r="K2951" s="381">
        <v>0.1061</v>
      </c>
      <c r="L2951" s="336">
        <f t="shared" si="0"/>
        <v>0.39080000000000004</v>
      </c>
      <c r="M2951" s="336">
        <v>0.39100000000000001</v>
      </c>
      <c r="N2951" s="336">
        <v>1.0200000000000001E-2</v>
      </c>
      <c r="O2951" s="265"/>
    </row>
    <row r="2952" spans="1:15">
      <c r="A2952" s="271">
        <v>17</v>
      </c>
      <c r="B2952" s="337">
        <v>42416</v>
      </c>
      <c r="C2952" s="381">
        <v>0.36599999999999999</v>
      </c>
      <c r="D2952" s="381">
        <v>1E-3</v>
      </c>
      <c r="E2952" s="381">
        <v>0.1363278319948753</v>
      </c>
      <c r="F2952" s="381">
        <v>3.0816043111739789E-3</v>
      </c>
      <c r="G2952" s="381">
        <v>0.47008283258797928</v>
      </c>
      <c r="H2952" s="381">
        <v>0.56679999999999997</v>
      </c>
      <c r="I2952" s="389">
        <v>4.0000000000000002E-4</v>
      </c>
      <c r="J2952" s="381">
        <v>0.80400000000000005</v>
      </c>
      <c r="K2952" s="381">
        <v>0.1792</v>
      </c>
      <c r="L2952" s="336">
        <f t="shared" si="0"/>
        <v>0.41300000000000003</v>
      </c>
      <c r="M2952" s="336">
        <v>0.39100000000000001</v>
      </c>
      <c r="N2952" s="336">
        <v>1.0200000000000001E-2</v>
      </c>
      <c r="O2952" s="265"/>
    </row>
    <row r="2953" spans="1:15">
      <c r="A2953" s="271">
        <v>18</v>
      </c>
      <c r="B2953" s="337">
        <v>42416</v>
      </c>
      <c r="C2953" s="381">
        <v>0.311</v>
      </c>
      <c r="D2953" s="381">
        <v>0</v>
      </c>
      <c r="E2953" s="381">
        <v>6.4283571064807348E-3</v>
      </c>
      <c r="F2953" s="381">
        <v>2.0684136958133478E-3</v>
      </c>
      <c r="G2953" s="381">
        <v>0.43392814790825346</v>
      </c>
      <c r="H2953" s="381">
        <v>0.49959999999999999</v>
      </c>
      <c r="I2953" s="389">
        <v>-4.0000000000000002E-4</v>
      </c>
      <c r="J2953" s="381">
        <v>0.85919999999999996</v>
      </c>
      <c r="K2953" s="381">
        <v>2.5100000000000001E-2</v>
      </c>
      <c r="L2953" s="336">
        <f t="shared" si="0"/>
        <v>0.46819999999999995</v>
      </c>
      <c r="M2953" s="336">
        <v>0.39100000000000001</v>
      </c>
      <c r="N2953" s="336">
        <v>1.0200000000000001E-2</v>
      </c>
      <c r="O2953" s="265"/>
    </row>
    <row r="2954" spans="1:15">
      <c r="A2954" s="271">
        <v>2</v>
      </c>
      <c r="B2954" s="337">
        <v>42423</v>
      </c>
      <c r="C2954" s="381">
        <v>0.38300000000000001</v>
      </c>
      <c r="D2954" s="381">
        <v>5.0000000000000001E-3</v>
      </c>
      <c r="E2954" s="381">
        <v>1.8949318442988811E-3</v>
      </c>
      <c r="F2954" s="381">
        <v>7.1681074685751543E-3</v>
      </c>
      <c r="G2954" s="381">
        <v>0.48265307909362376</v>
      </c>
      <c r="H2954" s="381">
        <v>0.58120000000000005</v>
      </c>
      <c r="I2954" s="389">
        <v>5.0000000000000001E-3</v>
      </c>
      <c r="J2954" s="381">
        <v>0.57350000000000001</v>
      </c>
      <c r="K2954" s="381">
        <v>4.335E-2</v>
      </c>
      <c r="L2954" s="336">
        <f t="shared" si="0"/>
        <v>0.32350000000000001</v>
      </c>
      <c r="M2954" s="336">
        <v>0.25</v>
      </c>
      <c r="N2954" s="336">
        <v>1.29E-2</v>
      </c>
      <c r="O2954" s="265"/>
    </row>
    <row r="2955" spans="1:15">
      <c r="A2955" s="271">
        <v>7</v>
      </c>
      <c r="B2955" s="337">
        <v>42423</v>
      </c>
      <c r="C2955" s="381">
        <v>0.77900000000000003</v>
      </c>
      <c r="D2955" s="381">
        <v>2E-3</v>
      </c>
      <c r="E2955" s="381">
        <v>6.5280836065886139E-2</v>
      </c>
      <c r="F2955" s="381">
        <v>2.2788483916392874E-3</v>
      </c>
      <c r="G2955" s="381">
        <v>0.46506994951621594</v>
      </c>
      <c r="H2955" s="381">
        <v>0.87129999999999996</v>
      </c>
      <c r="I2955" s="389">
        <v>2.5000000000000001E-3</v>
      </c>
      <c r="J2955" s="381">
        <v>0.45660000000000001</v>
      </c>
      <c r="K2955" s="381">
        <v>0.10730000000000001</v>
      </c>
      <c r="L2955" s="336">
        <f t="shared" si="0"/>
        <v>0.20660000000000001</v>
      </c>
      <c r="M2955" s="336">
        <v>0.25</v>
      </c>
      <c r="N2955" s="336">
        <v>1.29E-2</v>
      </c>
      <c r="O2955" s="265"/>
    </row>
    <row r="2956" spans="1:15">
      <c r="A2956" s="271">
        <v>17</v>
      </c>
      <c r="B2956" s="337">
        <v>42423</v>
      </c>
      <c r="C2956" s="381">
        <v>0.36199999999999999</v>
      </c>
      <c r="D2956" s="381">
        <v>4.0000000000000001E-3</v>
      </c>
      <c r="E2956" s="381">
        <v>0.13692373341602179</v>
      </c>
      <c r="F2956" s="381">
        <v>2.5700287284514799E-3</v>
      </c>
      <c r="G2956" s="381">
        <v>0.4534602872176699</v>
      </c>
      <c r="H2956" s="381">
        <v>0.58989999999999998</v>
      </c>
      <c r="I2956" s="389">
        <v>2E-3</v>
      </c>
      <c r="J2956" s="381">
        <v>0.57989999999999997</v>
      </c>
      <c r="K2956" s="381">
        <v>0.16209999999999999</v>
      </c>
      <c r="L2956" s="336">
        <f t="shared" si="0"/>
        <v>0.32989999999999997</v>
      </c>
      <c r="M2956" s="336">
        <v>0.25</v>
      </c>
      <c r="N2956" s="336">
        <v>1.29E-2</v>
      </c>
      <c r="O2956" s="265"/>
    </row>
    <row r="2957" spans="1:15">
      <c r="A2957" s="271">
        <v>18</v>
      </c>
      <c r="B2957" s="337">
        <v>42423</v>
      </c>
      <c r="C2957" s="381">
        <v>0.315</v>
      </c>
      <c r="D2957" s="381">
        <v>2E-3</v>
      </c>
      <c r="E2957" s="381">
        <v>2.0524346331982613E-3</v>
      </c>
      <c r="F2957" s="381">
        <v>1.8432196421670527E-3</v>
      </c>
      <c r="G2957" s="381">
        <v>0.43377909451979957</v>
      </c>
      <c r="H2957" s="381">
        <v>0.52080000000000004</v>
      </c>
      <c r="I2957" s="389">
        <v>1.4E-3</v>
      </c>
      <c r="J2957" s="381">
        <v>0.59619999999999995</v>
      </c>
      <c r="K2957" s="381">
        <v>2.4119999999999999E-2</v>
      </c>
      <c r="L2957" s="336">
        <f t="shared" si="0"/>
        <v>0.34619999999999995</v>
      </c>
      <c r="M2957" s="336">
        <v>0.25</v>
      </c>
      <c r="N2957" s="336">
        <v>1.29E-2</v>
      </c>
      <c r="O2957" s="265"/>
    </row>
    <row r="2958" spans="1:15">
      <c r="A2958" s="271">
        <v>2</v>
      </c>
      <c r="B2958" s="337">
        <v>42430</v>
      </c>
      <c r="C2958" s="381">
        <v>0.40699999999999997</v>
      </c>
      <c r="D2958" s="381">
        <v>2E-3</v>
      </c>
      <c r="E2958" s="381">
        <v>2.569830048698517E-3</v>
      </c>
      <c r="F2958" s="381">
        <v>9.0907150611103851E-3</v>
      </c>
      <c r="G2958" s="381">
        <v>0.46724859535228658</v>
      </c>
      <c r="H2958" s="381">
        <v>0.53659999999999997</v>
      </c>
      <c r="I2958" s="389">
        <v>3.5000000000000001E-3</v>
      </c>
      <c r="J2958" s="381">
        <v>0.26579999999999998</v>
      </c>
      <c r="K2958" s="381">
        <v>1.619E-2</v>
      </c>
      <c r="L2958" s="336">
        <f t="shared" ref="L2958:L2989" si="1">+J2958-M2958</f>
        <v>0.23279999999999998</v>
      </c>
      <c r="M2958" s="336">
        <v>3.3000000000000002E-2</v>
      </c>
      <c r="N2958" s="336">
        <v>1.04E-2</v>
      </c>
      <c r="O2958" s="265" t="s">
        <v>251</v>
      </c>
    </row>
    <row r="2959" spans="1:15">
      <c r="A2959" s="271">
        <v>7</v>
      </c>
      <c r="B2959" s="337">
        <v>42430</v>
      </c>
      <c r="C2959" s="381">
        <v>0.79800000000000004</v>
      </c>
      <c r="D2959" s="381">
        <v>3.0000000000000001E-3</v>
      </c>
      <c r="E2959" s="381">
        <v>7.5027061805185175E-2</v>
      </c>
      <c r="F2959" s="381">
        <v>5.0383369137923387E-3</v>
      </c>
      <c r="G2959" s="381">
        <v>0.49030185775302426</v>
      </c>
      <c r="H2959" s="381">
        <v>0.8014</v>
      </c>
      <c r="I2959" s="389">
        <v>2.0999999999999999E-3</v>
      </c>
      <c r="J2959" s="381">
        <v>0.26640000000000003</v>
      </c>
      <c r="K2959" s="381">
        <v>0.1076</v>
      </c>
      <c r="L2959" s="336">
        <f t="shared" si="1"/>
        <v>0.23340000000000002</v>
      </c>
      <c r="M2959" s="336">
        <v>3.3000000000000002E-2</v>
      </c>
      <c r="N2959" s="336">
        <v>1.04E-2</v>
      </c>
      <c r="O2959" s="265" t="s">
        <v>251</v>
      </c>
    </row>
    <row r="2960" spans="1:15">
      <c r="A2960" s="271">
        <v>17</v>
      </c>
      <c r="B2960" s="337">
        <v>42430</v>
      </c>
      <c r="C2960" s="381">
        <v>0.38600000000000001</v>
      </c>
      <c r="D2960" s="381">
        <v>1E-3</v>
      </c>
      <c r="E2960" s="381">
        <v>0.12594685708604866</v>
      </c>
      <c r="F2960" s="381">
        <v>5.200607690081409E-3</v>
      </c>
      <c r="G2960" s="381">
        <v>0.46551568863983595</v>
      </c>
      <c r="H2960" s="381">
        <v>0.56810000000000005</v>
      </c>
      <c r="I2960" s="389">
        <v>1.6000000000000001E-3</v>
      </c>
      <c r="J2960" s="381">
        <v>0.27329999999999999</v>
      </c>
      <c r="K2960" s="381">
        <v>0.1512</v>
      </c>
      <c r="L2960" s="336">
        <f t="shared" si="1"/>
        <v>0.24029999999999999</v>
      </c>
      <c r="M2960" s="336">
        <v>3.3000000000000002E-2</v>
      </c>
      <c r="N2960" s="336">
        <v>1.04E-2</v>
      </c>
      <c r="O2960" s="265" t="s">
        <v>251</v>
      </c>
    </row>
    <row r="2961" spans="1:15">
      <c r="A2961" s="271">
        <v>18</v>
      </c>
      <c r="B2961" s="337">
        <v>42430</v>
      </c>
      <c r="C2961" s="381">
        <v>0.33100000000000002</v>
      </c>
      <c r="D2961" s="381">
        <v>2E-3</v>
      </c>
      <c r="E2961" s="381">
        <v>2.890803264260697E-3</v>
      </c>
      <c r="F2961" s="381">
        <v>4.8105746127811797E-3</v>
      </c>
      <c r="G2961" s="381">
        <v>0.41143981125194257</v>
      </c>
      <c r="H2961" s="381">
        <v>0.4496</v>
      </c>
      <c r="I2961" s="389">
        <v>8.9999999999999998E-4</v>
      </c>
      <c r="J2961" s="381">
        <v>0.25</v>
      </c>
      <c r="K2961" s="381">
        <v>2.027E-2</v>
      </c>
      <c r="L2961" s="336">
        <f t="shared" si="1"/>
        <v>0.217</v>
      </c>
      <c r="M2961" s="336">
        <v>3.3000000000000002E-2</v>
      </c>
      <c r="N2961" s="336">
        <v>1.04E-2</v>
      </c>
      <c r="O2961" s="265" t="s">
        <v>251</v>
      </c>
    </row>
    <row r="2962" spans="1:15">
      <c r="A2962" s="271">
        <v>2</v>
      </c>
      <c r="B2962" s="337">
        <v>42437</v>
      </c>
      <c r="C2962" s="381">
        <v>0.372</v>
      </c>
      <c r="D2962" s="381">
        <v>2E-3</v>
      </c>
      <c r="E2962" s="381">
        <v>2.3570598763491173E-3</v>
      </c>
      <c r="F2962" s="381">
        <v>8.737140639871235E-3</v>
      </c>
      <c r="G2962" s="381">
        <v>0.44268915928703995</v>
      </c>
      <c r="H2962" s="381">
        <v>0.55200000000000005</v>
      </c>
      <c r="I2962" s="389">
        <v>2.5999999999999999E-3</v>
      </c>
      <c r="J2962" s="381">
        <v>0.37259999999999999</v>
      </c>
      <c r="K2962" s="381">
        <v>4.4159999999999998E-2</v>
      </c>
      <c r="L2962" s="336">
        <f t="shared" si="1"/>
        <v>0.18989999999999999</v>
      </c>
      <c r="M2962" s="336">
        <v>0.1827</v>
      </c>
      <c r="N2962" s="336">
        <v>9.3533333333333333E-3</v>
      </c>
      <c r="O2962" s="265"/>
    </row>
    <row r="2963" spans="1:15">
      <c r="A2963" s="271">
        <v>7</v>
      </c>
      <c r="B2963" s="337">
        <v>42437</v>
      </c>
      <c r="C2963" s="381">
        <v>0.74299999999999999</v>
      </c>
      <c r="D2963" s="381">
        <v>3.0000000000000001E-3</v>
      </c>
      <c r="E2963" s="381">
        <v>5.9574467492513689E-2</v>
      </c>
      <c r="F2963" s="381">
        <v>4.6007713351706647E-3</v>
      </c>
      <c r="G2963" s="381">
        <v>0.44069019585869457</v>
      </c>
      <c r="H2963" s="381">
        <v>0.81630000000000003</v>
      </c>
      <c r="I2963" s="389">
        <v>8.9999999999999998E-4</v>
      </c>
      <c r="J2963" s="381">
        <v>0.22600000000000001</v>
      </c>
      <c r="K2963" s="381">
        <v>8.4860000000000005E-2</v>
      </c>
      <c r="L2963" s="336">
        <f t="shared" si="1"/>
        <v>4.3300000000000005E-2</v>
      </c>
      <c r="M2963" s="336">
        <v>0.1827</v>
      </c>
      <c r="N2963" s="336">
        <v>9.3533333333333333E-3</v>
      </c>
      <c r="O2963" s="265"/>
    </row>
    <row r="2964" spans="1:15">
      <c r="A2964" s="271">
        <v>17</v>
      </c>
      <c r="B2964" s="337">
        <v>42437</v>
      </c>
      <c r="C2964" s="381">
        <v>0.35899999999999999</v>
      </c>
      <c r="D2964" s="381">
        <v>2E-3</v>
      </c>
      <c r="E2964" s="381">
        <v>0.12471789883697162</v>
      </c>
      <c r="F2964" s="381">
        <v>4.726673668704091E-3</v>
      </c>
      <c r="G2964" s="381">
        <v>0.44763530750098374</v>
      </c>
      <c r="H2964" s="381">
        <v>0.56210000000000004</v>
      </c>
      <c r="I2964" s="389">
        <v>5.9999999999999995E-4</v>
      </c>
      <c r="J2964" s="381">
        <v>0.2495</v>
      </c>
      <c r="K2964" s="381">
        <v>0.14710000000000001</v>
      </c>
      <c r="L2964" s="336">
        <f t="shared" si="1"/>
        <v>6.6799999999999998E-2</v>
      </c>
      <c r="M2964" s="336">
        <v>0.1827</v>
      </c>
      <c r="N2964" s="336">
        <v>9.3533333333333333E-3</v>
      </c>
      <c r="O2964" s="265"/>
    </row>
    <row r="2965" spans="1:15">
      <c r="A2965" s="271">
        <v>18</v>
      </c>
      <c r="B2965" s="337">
        <v>42437</v>
      </c>
      <c r="C2965" s="381">
        <v>0.30099999999999999</v>
      </c>
      <c r="D2965" s="381">
        <v>1E-3</v>
      </c>
      <c r="E2965" s="381">
        <v>3.3179274365501121E-3</v>
      </c>
      <c r="F2965" s="381">
        <v>4.0471438317279205E-3</v>
      </c>
      <c r="G2965" s="381">
        <v>0.4035291856125357</v>
      </c>
      <c r="H2965" s="381">
        <v>0.4753</v>
      </c>
      <c r="I2965" s="389">
        <v>2.9999999999999997E-4</v>
      </c>
      <c r="J2965" s="381">
        <v>0.24679999999999999</v>
      </c>
      <c r="K2965" s="381">
        <v>1.503E-2</v>
      </c>
      <c r="L2965" s="336">
        <f t="shared" si="1"/>
        <v>6.409999999999999E-2</v>
      </c>
      <c r="M2965" s="336">
        <v>0.1827</v>
      </c>
      <c r="N2965" s="336">
        <v>9.3533333333333333E-3</v>
      </c>
      <c r="O2965" s="265"/>
    </row>
    <row r="2966" spans="1:15">
      <c r="A2966" s="271">
        <v>2</v>
      </c>
      <c r="B2966" s="337">
        <v>42444</v>
      </c>
      <c r="C2966" s="381">
        <v>0.36699999999999999</v>
      </c>
      <c r="D2966" s="381">
        <v>2E-3</v>
      </c>
      <c r="E2966" s="381">
        <v>2.7511683475025346E-3</v>
      </c>
      <c r="F2966" s="381">
        <v>8.9925789013493417E-3</v>
      </c>
      <c r="G2966" s="381">
        <v>0.45221893285596992</v>
      </c>
      <c r="H2966" s="381">
        <v>0.58350000000000002</v>
      </c>
      <c r="I2966" s="389">
        <v>2.3E-3</v>
      </c>
      <c r="J2966" s="381">
        <v>0.3362</v>
      </c>
      <c r="K2966" s="381">
        <v>3.082E-2</v>
      </c>
      <c r="L2966" s="336">
        <f t="shared" si="1"/>
        <v>0.34079999999999999</v>
      </c>
      <c r="M2966" s="336">
        <v>-4.5999999999999999E-3</v>
      </c>
      <c r="N2966" s="336">
        <v>9.2999999999999992E-3</v>
      </c>
      <c r="O2966" s="265" t="s">
        <v>252</v>
      </c>
    </row>
    <row r="2967" spans="1:15">
      <c r="A2967" s="271">
        <v>7</v>
      </c>
      <c r="B2967" s="337">
        <v>42444</v>
      </c>
      <c r="C2967" s="381">
        <v>0.749</v>
      </c>
      <c r="D2967" s="381">
        <v>2E-3</v>
      </c>
      <c r="E2967" s="381">
        <v>6.7384285555792386E-2</v>
      </c>
      <c r="F2967" s="381">
        <v>5.1723900565772757E-3</v>
      </c>
      <c r="G2967" s="381">
        <v>0.4587937803981702</v>
      </c>
      <c r="H2967" s="381">
        <v>0.8528</v>
      </c>
      <c r="I2967" s="389">
        <v>5.9999999999999995E-4</v>
      </c>
      <c r="J2967" s="381">
        <v>0.2167</v>
      </c>
      <c r="K2967" s="381">
        <v>9.8360000000000003E-2</v>
      </c>
      <c r="L2967" s="336">
        <f t="shared" si="1"/>
        <v>0.2213</v>
      </c>
      <c r="M2967" s="336">
        <v>-4.5999999999999999E-3</v>
      </c>
      <c r="N2967" s="336">
        <v>9.2999999999999992E-3</v>
      </c>
      <c r="O2967" s="265" t="s">
        <v>252</v>
      </c>
    </row>
    <row r="2968" spans="1:15">
      <c r="A2968" s="271">
        <v>17</v>
      </c>
      <c r="B2968" s="337">
        <v>42444</v>
      </c>
      <c r="C2968" s="381">
        <v>0.34100000000000003</v>
      </c>
      <c r="D2968" s="381">
        <v>2E-3</v>
      </c>
      <c r="E2968" s="381">
        <v>0.12535748920954595</v>
      </c>
      <c r="F2968" s="381">
        <v>5.3899426677140611E-3</v>
      </c>
      <c r="G2968" s="381">
        <v>0.44874857229715071</v>
      </c>
      <c r="H2968" s="381">
        <v>0.5907</v>
      </c>
      <c r="I2968" s="389">
        <v>1.4E-3</v>
      </c>
      <c r="J2968" s="381">
        <v>0.28249999999999997</v>
      </c>
      <c r="K2968" s="381">
        <v>0.1482</v>
      </c>
      <c r="L2968" s="336">
        <f t="shared" si="1"/>
        <v>0.28709999999999997</v>
      </c>
      <c r="M2968" s="336">
        <v>-4.5999999999999999E-3</v>
      </c>
      <c r="N2968" s="336">
        <v>9.2999999999999992E-3</v>
      </c>
      <c r="O2968" s="265"/>
    </row>
    <row r="2969" spans="1:15">
      <c r="A2969" s="271">
        <v>18</v>
      </c>
      <c r="B2969" s="337">
        <v>42444</v>
      </c>
      <c r="C2969" s="381">
        <v>0.29799999999999999</v>
      </c>
      <c r="D2969" s="381">
        <v>2E-3</v>
      </c>
      <c r="E2969" s="381">
        <v>4.3680863581002666E-3</v>
      </c>
      <c r="F2969" s="381">
        <v>4.4680972085223676E-3</v>
      </c>
      <c r="G2969" s="381">
        <v>0.40429476410333642</v>
      </c>
      <c r="H2969" s="381">
        <v>0.51259999999999994</v>
      </c>
      <c r="I2969" s="389">
        <v>-1E-4</v>
      </c>
      <c r="J2969" s="381">
        <v>0.2848</v>
      </c>
      <c r="K2969" s="381">
        <v>2.8830000000000001E-2</v>
      </c>
      <c r="L2969" s="336">
        <f t="shared" si="1"/>
        <v>0.28939999999999999</v>
      </c>
      <c r="M2969" s="336">
        <v>-4.5999999999999999E-3</v>
      </c>
      <c r="N2969" s="336">
        <v>9.2999999999999992E-3</v>
      </c>
      <c r="O2969" s="265" t="s">
        <v>252</v>
      </c>
    </row>
    <row r="2970" spans="1:15">
      <c r="A2970" s="271">
        <v>2</v>
      </c>
      <c r="B2970" s="337">
        <v>42451</v>
      </c>
      <c r="C2970" s="381">
        <v>0.33600000000000002</v>
      </c>
      <c r="D2970" s="381">
        <v>2E-3</v>
      </c>
      <c r="E2970" s="381">
        <v>2.6295098246658819E-5</v>
      </c>
      <c r="F2970" s="381">
        <v>6.9502347369718677E-3</v>
      </c>
      <c r="G2970" s="381">
        <v>0.44487029363234781</v>
      </c>
      <c r="H2970" s="381">
        <v>0.58499999999999996</v>
      </c>
      <c r="I2970" s="389">
        <v>3.2000000000000002E-3</v>
      </c>
      <c r="J2970" s="381">
        <v>0.31580000000000003</v>
      </c>
      <c r="K2970" s="381">
        <v>3.9899999999999998E-2</v>
      </c>
      <c r="L2970" s="336">
        <f t="shared" si="1"/>
        <v>0.29330000000000001</v>
      </c>
      <c r="M2970" s="336">
        <v>2.2499999999999999E-2</v>
      </c>
      <c r="N2970" s="336">
        <v>4.4999999999999997E-3</v>
      </c>
      <c r="O2970" s="265"/>
    </row>
    <row r="2971" spans="1:15">
      <c r="A2971" s="271">
        <v>7</v>
      </c>
      <c r="B2971" s="337">
        <v>42451</v>
      </c>
      <c r="C2971" s="381">
        <v>0.68700000000000006</v>
      </c>
      <c r="D2971" s="381">
        <v>2E-3</v>
      </c>
      <c r="E2971" s="381">
        <v>6.9605304919135941E-2</v>
      </c>
      <c r="F2971" s="381">
        <v>3.4148969215845367E-3</v>
      </c>
      <c r="G2971" s="381">
        <v>0.43114624626316139</v>
      </c>
      <c r="H2971" s="381">
        <v>0.86029999999999995</v>
      </c>
      <c r="I2971" s="389">
        <v>1.6000000000000001E-3</v>
      </c>
      <c r="J2971" s="381">
        <v>0.2298</v>
      </c>
      <c r="K2971" s="381">
        <v>9.7780000000000006E-2</v>
      </c>
      <c r="L2971" s="336">
        <f t="shared" si="1"/>
        <v>0.20730000000000001</v>
      </c>
      <c r="M2971" s="336">
        <v>2.2499999999999999E-2</v>
      </c>
      <c r="N2971" s="336">
        <v>4.4999999999999997E-3</v>
      </c>
      <c r="O2971" s="265"/>
    </row>
    <row r="2972" spans="1:15">
      <c r="A2972" s="271">
        <v>17</v>
      </c>
      <c r="B2972" s="337">
        <v>42451</v>
      </c>
      <c r="C2972" s="381">
        <v>0.314</v>
      </c>
      <c r="D2972" s="381">
        <v>2E-3</v>
      </c>
      <c r="E2972" s="381">
        <v>0.1239347705685797</v>
      </c>
      <c r="F2972" s="381">
        <v>3.8464194675233124E-3</v>
      </c>
      <c r="G2972" s="381">
        <v>0.45810825383049958</v>
      </c>
      <c r="H2972" s="381">
        <v>0.58050000000000002</v>
      </c>
      <c r="I2972" s="389">
        <v>1.1999999999999999E-3</v>
      </c>
      <c r="J2972" s="381">
        <v>0.25879999999999997</v>
      </c>
      <c r="K2972" s="381">
        <v>0.14480000000000001</v>
      </c>
      <c r="L2972" s="336">
        <f t="shared" si="1"/>
        <v>0.23629999999999998</v>
      </c>
      <c r="M2972" s="336">
        <v>2.2499999999999999E-2</v>
      </c>
      <c r="N2972" s="336">
        <v>4.4999999999999997E-3</v>
      </c>
      <c r="O2972" s="265" t="s">
        <v>253</v>
      </c>
    </row>
    <row r="2973" spans="1:15">
      <c r="A2973" s="271">
        <v>18</v>
      </c>
      <c r="B2973" s="337">
        <v>42451</v>
      </c>
      <c r="C2973" s="381">
        <v>0.27500000000000002</v>
      </c>
      <c r="D2973" s="381">
        <v>3.0000000000000001E-3</v>
      </c>
      <c r="E2973" s="381">
        <v>6.2660865784971466E-3</v>
      </c>
      <c r="F2973" s="381">
        <v>3.2203418398971083E-3</v>
      </c>
      <c r="G2973" s="381">
        <v>0.383785452011842</v>
      </c>
      <c r="H2973" s="381">
        <v>0.5242</v>
      </c>
      <c r="I2973" s="389">
        <v>8.9999999999999998E-4</v>
      </c>
      <c r="J2973" s="381">
        <v>0.26729999999999998</v>
      </c>
      <c r="K2973" s="381">
        <v>2.1919999999999999E-2</v>
      </c>
      <c r="L2973" s="336">
        <f t="shared" si="1"/>
        <v>0.24479999999999999</v>
      </c>
      <c r="M2973" s="336">
        <v>2.2499999999999999E-2</v>
      </c>
      <c r="N2973" s="336">
        <v>4.4999999999999997E-3</v>
      </c>
      <c r="O2973" s="265" t="s">
        <v>253</v>
      </c>
    </row>
    <row r="2974" spans="1:15">
      <c r="A2974" s="271">
        <v>2</v>
      </c>
      <c r="B2974" s="337">
        <v>42458</v>
      </c>
      <c r="C2974" s="381">
        <v>0.31900000000000001</v>
      </c>
      <c r="D2974" s="381">
        <v>1E-3</v>
      </c>
      <c r="E2974" s="381">
        <v>4.9309207909510253E-3</v>
      </c>
      <c r="F2974" s="381">
        <v>8.7949338838958988E-3</v>
      </c>
      <c r="G2974" s="381">
        <v>0.43762658836136914</v>
      </c>
      <c r="H2974" s="381">
        <v>0.58940000000000003</v>
      </c>
      <c r="I2974" s="389">
        <v>4.1999999999999997E-3</v>
      </c>
      <c r="J2974" s="381">
        <v>0.38250000000000001</v>
      </c>
      <c r="K2974" s="381">
        <v>4.666E-2</v>
      </c>
      <c r="L2974" s="336">
        <f t="shared" si="1"/>
        <v>0.3785</v>
      </c>
      <c r="M2974" s="336">
        <v>4.0000000000000001E-3</v>
      </c>
      <c r="N2974" s="336">
        <v>6.0000000000000001E-3</v>
      </c>
      <c r="O2974" s="265"/>
    </row>
    <row r="2975" spans="1:15">
      <c r="A2975" s="271">
        <v>7</v>
      </c>
      <c r="B2975" s="337">
        <v>42458</v>
      </c>
      <c r="C2975" s="381">
        <v>0.65700000000000003</v>
      </c>
      <c r="D2975" s="381">
        <v>2E-3</v>
      </c>
      <c r="E2975" s="381">
        <v>7.6794068942492993E-2</v>
      </c>
      <c r="F2975" s="381">
        <v>5.71211721385218E-3</v>
      </c>
      <c r="G2975" s="381">
        <v>0.42084230539764883</v>
      </c>
      <c r="H2975" s="381">
        <v>0.90239999999999998</v>
      </c>
      <c r="I2975" s="389">
        <v>2.8999999999999998E-3</v>
      </c>
      <c r="J2975" s="381">
        <v>0.21299999999999999</v>
      </c>
      <c r="K2975" s="381">
        <v>9.9729999999999999E-2</v>
      </c>
      <c r="L2975" s="336">
        <f t="shared" si="1"/>
        <v>0.20899999999999999</v>
      </c>
      <c r="M2975" s="336">
        <v>4.0000000000000001E-3</v>
      </c>
      <c r="N2975" s="336">
        <v>6.0000000000000001E-3</v>
      </c>
      <c r="O2975" s="265"/>
    </row>
    <row r="2976" spans="1:15">
      <c r="A2976" s="271">
        <v>17</v>
      </c>
      <c r="B2976" s="337">
        <v>42458</v>
      </c>
      <c r="C2976" s="381">
        <v>0.29499999999999998</v>
      </c>
      <c r="D2976" s="381">
        <v>1E-3</v>
      </c>
      <c r="E2976" s="381">
        <v>0.12736440728522572</v>
      </c>
      <c r="F2976" s="381">
        <v>5.8402490651462283E-3</v>
      </c>
      <c r="G2976" s="381">
        <v>0.43974780120002321</v>
      </c>
      <c r="H2976" s="381">
        <v>0.60299999999999998</v>
      </c>
      <c r="I2976" s="389">
        <v>1.1999999999999999E-3</v>
      </c>
      <c r="J2976" s="381">
        <v>0.29959999999999998</v>
      </c>
      <c r="K2976" s="381">
        <v>0.14710000000000001</v>
      </c>
      <c r="L2976" s="336">
        <f t="shared" si="1"/>
        <v>0.29559999999999997</v>
      </c>
      <c r="M2976" s="336">
        <v>4.0000000000000001E-3</v>
      </c>
      <c r="N2976" s="336">
        <v>6.0000000000000001E-3</v>
      </c>
      <c r="O2976" s="265"/>
    </row>
    <row r="2977" spans="1:15">
      <c r="A2977" s="271">
        <v>18</v>
      </c>
      <c r="B2977" s="337">
        <v>42458</v>
      </c>
      <c r="C2977" s="381">
        <v>0.26</v>
      </c>
      <c r="D2977" s="381">
        <v>1E-3</v>
      </c>
      <c r="E2977" s="381">
        <v>8.5958586784871914E-3</v>
      </c>
      <c r="F2977" s="381">
        <v>5.226286341680134E-3</v>
      </c>
      <c r="G2977" s="381">
        <v>0.36695043961375956</v>
      </c>
      <c r="H2977" s="381">
        <v>0.52190000000000003</v>
      </c>
      <c r="I2977" s="389">
        <v>1.6000000000000001E-3</v>
      </c>
      <c r="J2977" s="381">
        <v>0.29239999999999999</v>
      </c>
      <c r="K2977" s="381">
        <v>2.5739999999999999E-2</v>
      </c>
      <c r="L2977" s="336">
        <f t="shared" si="1"/>
        <v>0.28839999999999999</v>
      </c>
      <c r="M2977" s="336">
        <v>4.0000000000000001E-3</v>
      </c>
      <c r="N2977" s="336">
        <v>6.0000000000000001E-3</v>
      </c>
      <c r="O2977" s="265"/>
    </row>
    <row r="2978" spans="1:15">
      <c r="A2978" s="271">
        <v>2</v>
      </c>
      <c r="B2978" s="337">
        <v>42465</v>
      </c>
      <c r="C2978" s="381">
        <v>0.318</v>
      </c>
      <c r="D2978" s="381">
        <v>3.0000000000000001E-3</v>
      </c>
      <c r="E2978" s="381">
        <v>5.3992047148417044E-3</v>
      </c>
      <c r="F2978" s="381">
        <v>7.7534381709441031E-3</v>
      </c>
      <c r="G2978" s="381">
        <v>0.42219572791943361</v>
      </c>
      <c r="H2978" s="381">
        <v>0.56120000000000003</v>
      </c>
      <c r="I2978" s="389">
        <v>2.3999999999999998E-3</v>
      </c>
      <c r="J2978" s="381">
        <v>0.3291</v>
      </c>
      <c r="K2978" s="381">
        <v>3.2140000000000002E-2</v>
      </c>
      <c r="L2978" s="336">
        <f t="shared" si="1"/>
        <v>0.309</v>
      </c>
      <c r="M2978" s="336">
        <v>2.01E-2</v>
      </c>
      <c r="N2978" s="336">
        <v>7.1000000000000004E-3</v>
      </c>
      <c r="O2978" s="265"/>
    </row>
    <row r="2979" spans="1:15">
      <c r="A2979" s="271">
        <v>7</v>
      </c>
      <c r="B2979" s="337">
        <v>42465</v>
      </c>
      <c r="C2979" s="381">
        <v>0.65100000000000002</v>
      </c>
      <c r="D2979" s="381">
        <v>4.0000000000000001E-3</v>
      </c>
      <c r="E2979" s="381">
        <v>8.0364051880010709E-2</v>
      </c>
      <c r="F2979" s="381">
        <v>5.088225115907407E-3</v>
      </c>
      <c r="G2979" s="381">
        <v>0.42875398235523282</v>
      </c>
      <c r="H2979" s="381">
        <v>0.85589999999999999</v>
      </c>
      <c r="I2979" s="389">
        <v>-1E-4</v>
      </c>
      <c r="J2979" s="381">
        <v>0.22289999999999999</v>
      </c>
      <c r="K2979" s="381">
        <v>0.1152</v>
      </c>
      <c r="L2979" s="336">
        <f t="shared" si="1"/>
        <v>0.20279999999999998</v>
      </c>
      <c r="M2979" s="336">
        <v>2.01E-2</v>
      </c>
      <c r="N2979" s="336">
        <v>7.1000000000000004E-3</v>
      </c>
      <c r="O2979" s="265"/>
    </row>
    <row r="2980" spans="1:15">
      <c r="A2980" s="271">
        <v>17</v>
      </c>
      <c r="B2980" s="337">
        <v>42465</v>
      </c>
      <c r="C2980" s="381">
        <v>0.28799999999999998</v>
      </c>
      <c r="D2980" s="381">
        <v>2E-3</v>
      </c>
      <c r="E2980" s="381">
        <v>0.13213978048896707</v>
      </c>
      <c r="F2980" s="381">
        <v>5.3346271193091162E-3</v>
      </c>
      <c r="G2980" s="381">
        <v>0.45521663505305077</v>
      </c>
      <c r="H2980" s="381">
        <v>0.61160000000000003</v>
      </c>
      <c r="I2980" s="389">
        <v>-1.6000000000000001E-3</v>
      </c>
      <c r="J2980" s="381">
        <v>0.3054</v>
      </c>
      <c r="K2980" s="381">
        <v>0.16669999999999999</v>
      </c>
      <c r="L2980" s="336">
        <f t="shared" si="1"/>
        <v>0.2853</v>
      </c>
      <c r="M2980" s="336">
        <v>2.01E-2</v>
      </c>
      <c r="N2980" s="336">
        <v>7.1000000000000004E-3</v>
      </c>
      <c r="O2980" s="265"/>
    </row>
    <row r="2981" spans="1:15">
      <c r="A2981" s="271">
        <v>18</v>
      </c>
      <c r="B2981" s="337">
        <v>42465</v>
      </c>
      <c r="C2981" s="381">
        <v>0.26100000000000001</v>
      </c>
      <c r="D2981" s="381">
        <v>2E-3</v>
      </c>
      <c r="E2981" s="381">
        <v>1.8225026648076931E-2</v>
      </c>
      <c r="F2981" s="381">
        <v>4.6734566264811216E-3</v>
      </c>
      <c r="G2981" s="381">
        <v>0.34640394193234009</v>
      </c>
      <c r="H2981" s="381">
        <v>0.61709999999999998</v>
      </c>
      <c r="I2981" s="389">
        <v>-8.0000000000000004E-4</v>
      </c>
      <c r="J2981" s="381">
        <v>0.44109999999999999</v>
      </c>
      <c r="K2981" s="381">
        <v>4.7570000000000001E-2</v>
      </c>
      <c r="L2981" s="336">
        <f t="shared" si="1"/>
        <v>0.42099999999999999</v>
      </c>
      <c r="M2981" s="336">
        <v>2.01E-2</v>
      </c>
      <c r="N2981" s="336">
        <v>7.1000000000000004E-3</v>
      </c>
      <c r="O2981" s="265"/>
    </row>
    <row r="2982" spans="1:15">
      <c r="A2982" s="271">
        <v>2</v>
      </c>
      <c r="B2982" s="337">
        <v>42472</v>
      </c>
      <c r="C2982" s="381">
        <v>0.311</v>
      </c>
      <c r="D2982" s="381">
        <v>2E-3</v>
      </c>
      <c r="E2982" s="381">
        <v>7.5612875312289409E-3</v>
      </c>
      <c r="F2982" s="381">
        <v>8.7807849819736272E-3</v>
      </c>
      <c r="G2982" s="381">
        <v>0.44293053946845878</v>
      </c>
      <c r="H2982" s="381">
        <v>0.58589999999999998</v>
      </c>
      <c r="I2982" s="389">
        <v>3.8999999999999998E-3</v>
      </c>
      <c r="J2982" s="381">
        <v>0.31280000000000002</v>
      </c>
      <c r="K2982" s="381">
        <v>2.7650000000000001E-2</v>
      </c>
      <c r="L2982" s="336">
        <f t="shared" si="1"/>
        <v>0.29610000000000003</v>
      </c>
      <c r="M2982" s="336">
        <v>1.67E-2</v>
      </c>
      <c r="N2982" s="336">
        <v>8.3000000000000001E-3</v>
      </c>
      <c r="O2982" s="265"/>
    </row>
    <row r="2983" spans="1:15">
      <c r="A2983" s="271">
        <v>7</v>
      </c>
      <c r="B2983" s="337">
        <v>42472</v>
      </c>
      <c r="C2983" s="381">
        <v>0.64600000000000002</v>
      </c>
      <c r="D2983" s="381">
        <v>3.0000000000000001E-3</v>
      </c>
      <c r="E2983" s="381">
        <v>6.5602569265295979E-2</v>
      </c>
      <c r="F2983" s="381">
        <v>5.3230729045899766E-3</v>
      </c>
      <c r="G2983" s="381">
        <v>0.33617369475715575</v>
      </c>
      <c r="H2983" s="381">
        <v>0.93110000000000004</v>
      </c>
      <c r="I2983" s="389">
        <v>1.5E-3</v>
      </c>
      <c r="J2983" s="381">
        <v>0.219</v>
      </c>
      <c r="K2983" s="381">
        <v>0.1163</v>
      </c>
      <c r="L2983" s="336">
        <f t="shared" si="1"/>
        <v>0.20230000000000001</v>
      </c>
      <c r="M2983" s="336">
        <v>1.67E-2</v>
      </c>
      <c r="N2983" s="336">
        <v>8.3000000000000001E-3</v>
      </c>
      <c r="O2983" s="265"/>
    </row>
    <row r="2984" spans="1:15">
      <c r="A2984" s="271">
        <v>17</v>
      </c>
      <c r="B2984" s="337">
        <v>42472</v>
      </c>
      <c r="C2984" s="381">
        <v>0.27600000000000002</v>
      </c>
      <c r="D2984" s="381">
        <v>1E-3</v>
      </c>
      <c r="E2984" s="381">
        <v>0.12742183355034892</v>
      </c>
      <c r="F2984" s="381">
        <v>5.5939416322236292E-3</v>
      </c>
      <c r="G2984" s="381">
        <v>0.45932418953174076</v>
      </c>
      <c r="H2984" s="381">
        <v>0.57520000000000004</v>
      </c>
      <c r="I2984" s="389">
        <v>1.2999999999999999E-3</v>
      </c>
      <c r="J2984" s="381">
        <v>0.32169999999999999</v>
      </c>
      <c r="K2984" s="381">
        <v>0.15909999999999999</v>
      </c>
      <c r="L2984" s="336">
        <f t="shared" si="1"/>
        <v>0.30499999999999999</v>
      </c>
      <c r="M2984" s="336">
        <v>1.67E-2</v>
      </c>
      <c r="N2984" s="336">
        <v>8.3000000000000001E-3</v>
      </c>
      <c r="O2984" s="265"/>
    </row>
    <row r="2985" spans="1:15">
      <c r="A2985" s="271">
        <v>18</v>
      </c>
      <c r="B2985" s="337">
        <v>42472</v>
      </c>
      <c r="C2985" s="381">
        <v>0.26100000000000001</v>
      </c>
      <c r="D2985" s="381">
        <v>1E-3</v>
      </c>
      <c r="E2985" s="381">
        <v>1.7085906485263948E-2</v>
      </c>
      <c r="F2985" s="381">
        <v>4.9279207677174006E-3</v>
      </c>
      <c r="G2985" s="381">
        <v>0.34352000680897937</v>
      </c>
      <c r="H2985" s="381">
        <v>0.60950000000000004</v>
      </c>
      <c r="I2985" s="389">
        <v>2.0000000000000001E-4</v>
      </c>
      <c r="J2985" s="381">
        <v>0.45069999999999999</v>
      </c>
      <c r="K2985" s="381">
        <v>4.3630000000000002E-2</v>
      </c>
      <c r="L2985" s="336">
        <f t="shared" si="1"/>
        <v>0.434</v>
      </c>
      <c r="M2985" s="336">
        <v>1.67E-2</v>
      </c>
      <c r="N2985" s="336">
        <v>8.3000000000000001E-3</v>
      </c>
      <c r="O2985" s="265"/>
    </row>
    <row r="2986" spans="1:15">
      <c r="A2986" s="271">
        <v>2</v>
      </c>
      <c r="B2986" s="337">
        <v>42479</v>
      </c>
      <c r="C2986" s="381">
        <v>0.29599999999999999</v>
      </c>
      <c r="D2986" s="381">
        <v>3.0000000000000001E-3</v>
      </c>
      <c r="E2986" s="381">
        <v>7.3201657869791832E-3</v>
      </c>
      <c r="F2986" s="381">
        <v>9.4939049155710869E-3</v>
      </c>
      <c r="G2986" s="381">
        <v>0.39589472091244188</v>
      </c>
      <c r="H2986" s="381">
        <v>0.59850000000000003</v>
      </c>
      <c r="I2986" s="381">
        <v>3.5999999999999999E-3</v>
      </c>
      <c r="J2986" s="381">
        <v>0.35909999999999997</v>
      </c>
      <c r="K2986" s="381">
        <v>3.6810000000000002E-2</v>
      </c>
      <c r="L2986" s="336">
        <f t="shared" si="1"/>
        <v>0.34249999999999997</v>
      </c>
      <c r="M2986" s="336">
        <v>1.66E-2</v>
      </c>
      <c r="N2986" s="336">
        <v>1.0200000000000001E-2</v>
      </c>
      <c r="O2986" s="265"/>
    </row>
    <row r="2987" spans="1:15">
      <c r="A2987" s="271">
        <v>7</v>
      </c>
      <c r="B2987" s="337">
        <v>42479</v>
      </c>
      <c r="C2987" s="381">
        <v>0.61</v>
      </c>
      <c r="D2987" s="381">
        <v>5.0000000000000001E-3</v>
      </c>
      <c r="E2987" s="381">
        <v>3.9499808642414293E-2</v>
      </c>
      <c r="F2987" s="381">
        <v>6.5350409868169491E-3</v>
      </c>
      <c r="G2987" s="381">
        <v>0.21106433196300628</v>
      </c>
      <c r="H2987" s="381">
        <v>1.02</v>
      </c>
      <c r="I2987" s="381">
        <v>6.9999999999999999E-4</v>
      </c>
      <c r="J2987" s="381">
        <v>0.27610000000000001</v>
      </c>
      <c r="K2987" s="381">
        <v>0.1158</v>
      </c>
      <c r="L2987" s="336">
        <f t="shared" si="1"/>
        <v>0.25950000000000001</v>
      </c>
      <c r="M2987" s="336">
        <v>1.66E-2</v>
      </c>
      <c r="N2987" s="336">
        <v>1.0200000000000001E-2</v>
      </c>
      <c r="O2987" s="265" t="s">
        <v>229</v>
      </c>
    </row>
    <row r="2988" spans="1:15">
      <c r="A2988" s="271">
        <v>17</v>
      </c>
      <c r="B2988" s="337">
        <v>42479</v>
      </c>
      <c r="C2988" s="381">
        <v>0.25700000000000001</v>
      </c>
      <c r="D2988" s="381">
        <v>2E-3</v>
      </c>
      <c r="E2988" s="381">
        <v>0.10508537361186031</v>
      </c>
      <c r="F2988" s="381">
        <v>6.9717184982860444E-3</v>
      </c>
      <c r="G2988" s="381">
        <v>0.35492793784333532</v>
      </c>
      <c r="H2988" s="381">
        <v>0.58789999999999998</v>
      </c>
      <c r="I2988" s="381">
        <v>8.9999999999999998E-4</v>
      </c>
      <c r="J2988" s="381">
        <v>0.39050000000000001</v>
      </c>
      <c r="K2988" s="381">
        <v>0.16839999999999999</v>
      </c>
      <c r="L2988" s="336">
        <f t="shared" si="1"/>
        <v>0.37390000000000001</v>
      </c>
      <c r="M2988" s="336">
        <v>1.66E-2</v>
      </c>
      <c r="N2988" s="336">
        <v>1.0200000000000001E-2</v>
      </c>
      <c r="O2988" s="265"/>
    </row>
    <row r="2989" spans="1:15">
      <c r="A2989" s="271">
        <v>18</v>
      </c>
      <c r="B2989" s="337">
        <v>42479</v>
      </c>
      <c r="C2989" s="381">
        <v>0.24199999999999999</v>
      </c>
      <c r="D2989" s="381">
        <v>3.0000000000000001E-3</v>
      </c>
      <c r="E2989" s="381">
        <v>1.3902597666346054E-2</v>
      </c>
      <c r="F2989" s="381">
        <v>6.1220239052845096E-3</v>
      </c>
      <c r="G2989" s="381">
        <v>0.23032693909171689</v>
      </c>
      <c r="H2989" s="381">
        <v>0.62660000000000005</v>
      </c>
      <c r="I2989" s="381">
        <v>2.0000000000000001E-4</v>
      </c>
      <c r="J2989" s="381">
        <v>0.46839999999999998</v>
      </c>
      <c r="K2989" s="381">
        <v>5.4239999999999997E-2</v>
      </c>
      <c r="L2989" s="336">
        <f t="shared" si="1"/>
        <v>0.45179999999999998</v>
      </c>
      <c r="M2989" s="336">
        <v>1.66E-2</v>
      </c>
      <c r="N2989" s="336">
        <v>1.0200000000000001E-2</v>
      </c>
      <c r="O2989" s="265"/>
    </row>
    <row r="2990" spans="1:15">
      <c r="A2990" s="271">
        <v>2</v>
      </c>
      <c r="B2990" s="337">
        <v>42486</v>
      </c>
      <c r="C2990" s="381">
        <v>0.28699999999999998</v>
      </c>
      <c r="D2990" s="381">
        <v>2E-3</v>
      </c>
      <c r="E2990" s="381">
        <v>1.3859464095607696E-2</v>
      </c>
      <c r="F2990" s="381">
        <v>6.7920581938732474E-3</v>
      </c>
      <c r="G2990" s="381">
        <v>0.39015581038864089</v>
      </c>
      <c r="H2990" s="381">
        <v>0.81920000000000004</v>
      </c>
      <c r="I2990" s="381">
        <v>3.0999999999999999E-3</v>
      </c>
      <c r="J2990" s="381">
        <v>0.35870000000000002</v>
      </c>
      <c r="K2990" s="381">
        <v>4.0349999999999997E-2</v>
      </c>
      <c r="L2990" s="336">
        <f t="shared" ref="L2990:L3021" si="2">+J2990-M2990</f>
        <v>0.28180000000000005</v>
      </c>
      <c r="M2990" s="336">
        <v>7.6899999999999996E-2</v>
      </c>
      <c r="N2990" s="336">
        <v>1.2999999999999999E-2</v>
      </c>
      <c r="O2990" s="265"/>
    </row>
    <row r="2991" spans="1:15">
      <c r="A2991" s="271">
        <v>7</v>
      </c>
      <c r="B2991" s="337">
        <v>42486</v>
      </c>
      <c r="C2991" s="381">
        <v>0.495</v>
      </c>
      <c r="D2991" s="381">
        <v>3.0000000000000001E-3</v>
      </c>
      <c r="E2991" s="381">
        <v>7.5746887856908321E-2</v>
      </c>
      <c r="F2991" s="381">
        <v>2.7205126801675985E-3</v>
      </c>
      <c r="G2991" s="381">
        <v>0.3754112403263391</v>
      </c>
      <c r="H2991" s="381">
        <v>1.2190000000000001</v>
      </c>
      <c r="I2991" s="381">
        <v>2.5000000000000001E-3</v>
      </c>
      <c r="J2991" s="381">
        <v>0.31759999999999999</v>
      </c>
      <c r="K2991" s="381">
        <v>0.12280000000000001</v>
      </c>
      <c r="L2991" s="336">
        <f t="shared" si="2"/>
        <v>0.2407</v>
      </c>
      <c r="M2991" s="336">
        <v>7.6899999999999996E-2</v>
      </c>
      <c r="N2991" s="336">
        <v>1.2999999999999999E-2</v>
      </c>
      <c r="O2991" s="265"/>
    </row>
    <row r="2992" spans="1:15">
      <c r="A2992" s="271">
        <v>17</v>
      </c>
      <c r="B2992" s="337">
        <v>42486</v>
      </c>
      <c r="C2992" s="381">
        <v>0.249</v>
      </c>
      <c r="D2992" s="381">
        <v>2E-3</v>
      </c>
      <c r="E2992" s="381">
        <v>0.12744848548831708</v>
      </c>
      <c r="F2992" s="381">
        <v>3.1484448008463951E-3</v>
      </c>
      <c r="G2992" s="381">
        <v>0.38552825360742182</v>
      </c>
      <c r="H2992" s="381">
        <v>0.78790000000000004</v>
      </c>
      <c r="I2992" s="381">
        <v>1.9E-3</v>
      </c>
      <c r="J2992" s="381">
        <v>0.40670000000000001</v>
      </c>
      <c r="K2992" s="381">
        <v>0.17050000000000001</v>
      </c>
      <c r="L2992" s="336">
        <f t="shared" si="2"/>
        <v>0.32979999999999998</v>
      </c>
      <c r="M2992" s="336">
        <v>7.6899999999999996E-2</v>
      </c>
      <c r="N2992" s="336">
        <v>1.2999999999999999E-2</v>
      </c>
      <c r="O2992" s="265"/>
    </row>
    <row r="2993" spans="1:15">
      <c r="A2993" s="271">
        <v>18</v>
      </c>
      <c r="B2993" s="337">
        <v>42486</v>
      </c>
      <c r="C2993" s="381">
        <v>0.23400000000000001</v>
      </c>
      <c r="D2993" s="381">
        <v>3.0000000000000001E-3</v>
      </c>
      <c r="E2993" s="381">
        <v>3.4387996309674089E-2</v>
      </c>
      <c r="F2993" s="381">
        <v>3.6840954408739433E-3</v>
      </c>
      <c r="G2993" s="381">
        <v>0.32921781544409645</v>
      </c>
      <c r="H2993" s="381">
        <v>0.89370000000000005</v>
      </c>
      <c r="I2993" s="381">
        <v>1.8E-3</v>
      </c>
      <c r="J2993" s="381">
        <v>0.5071</v>
      </c>
      <c r="K2993" s="381">
        <v>6.1769999999999999E-2</v>
      </c>
      <c r="L2993" s="336">
        <f t="shared" si="2"/>
        <v>0.43020000000000003</v>
      </c>
      <c r="M2993" s="336">
        <v>7.6899999999999996E-2</v>
      </c>
      <c r="N2993" s="336">
        <v>1.2999999999999999E-2</v>
      </c>
      <c r="O2993" s="265"/>
    </row>
    <row r="2994" spans="1:15">
      <c r="A2994" s="271">
        <v>2</v>
      </c>
      <c r="B2994" s="337">
        <v>42493</v>
      </c>
      <c r="C2994" s="381">
        <v>0.35099999999999998</v>
      </c>
      <c r="D2994" s="381">
        <v>2E-3</v>
      </c>
      <c r="E2994" s="381">
        <v>8.9435639122867928E-3</v>
      </c>
      <c r="F2994" s="381">
        <v>8.1187100365468692E-3</v>
      </c>
      <c r="G2994" s="381">
        <v>0.41663078016788258</v>
      </c>
      <c r="H2994" s="381">
        <v>0.80410000000000004</v>
      </c>
      <c r="I2994" s="381">
        <v>4.8999999999999998E-3</v>
      </c>
      <c r="J2994" s="381">
        <v>0.67349999999999999</v>
      </c>
      <c r="K2994" s="381">
        <v>3.9620000000000002E-2</v>
      </c>
      <c r="L2994" s="336">
        <f t="shared" si="2"/>
        <v>0.59799999999999998</v>
      </c>
      <c r="M2994" s="336">
        <v>7.5499999999999998E-2</v>
      </c>
      <c r="N2994" s="336">
        <v>1.1299999999999999E-2</v>
      </c>
      <c r="O2994" s="265"/>
    </row>
    <row r="2995" spans="1:15">
      <c r="A2995" s="271">
        <v>7</v>
      </c>
      <c r="B2995" s="337">
        <v>42493</v>
      </c>
      <c r="C2995" s="381">
        <v>0.67500000000000004</v>
      </c>
      <c r="D2995" s="381">
        <v>3.0000000000000001E-3</v>
      </c>
      <c r="E2995" s="381">
        <v>7.4143401314573684E-2</v>
      </c>
      <c r="F2995" s="381">
        <v>4.5670780703884438E-3</v>
      </c>
      <c r="G2995" s="381">
        <v>0.46993403481382529</v>
      </c>
      <c r="H2995" s="381">
        <v>1.1080000000000001</v>
      </c>
      <c r="I2995" s="381">
        <v>2.8E-3</v>
      </c>
      <c r="J2995" s="381">
        <v>0.38650000000000001</v>
      </c>
      <c r="K2995" s="381">
        <v>9.9699999999999997E-2</v>
      </c>
      <c r="L2995" s="336">
        <f t="shared" si="2"/>
        <v>0.311</v>
      </c>
      <c r="M2995" s="336">
        <v>7.5499999999999998E-2</v>
      </c>
      <c r="N2995" s="336">
        <v>1.1299999999999999E-2</v>
      </c>
      <c r="O2995" s="265"/>
    </row>
    <row r="2996" spans="1:15">
      <c r="A2996" s="271">
        <v>17</v>
      </c>
      <c r="B2996" s="337">
        <v>42493</v>
      </c>
      <c r="C2996" s="381">
        <v>0.251</v>
      </c>
      <c r="D2996" s="381">
        <v>1E-3</v>
      </c>
      <c r="E2996" s="381">
        <v>0.13765880371038133</v>
      </c>
      <c r="F2996" s="381">
        <v>5.1393983997916459E-3</v>
      </c>
      <c r="G2996" s="381">
        <v>0.4280995067298356</v>
      </c>
      <c r="H2996" s="381">
        <v>0.7359</v>
      </c>
      <c r="I2996" s="381">
        <v>2.5000000000000001E-3</v>
      </c>
      <c r="J2996" s="381">
        <v>0.52969999999999995</v>
      </c>
      <c r="K2996" s="381">
        <v>0.16209999999999999</v>
      </c>
      <c r="L2996" s="336">
        <f t="shared" si="2"/>
        <v>0.45419999999999994</v>
      </c>
      <c r="M2996" s="336">
        <v>7.5499999999999998E-2</v>
      </c>
      <c r="N2996" s="336">
        <v>1.1299999999999999E-2</v>
      </c>
      <c r="O2996" s="265"/>
    </row>
    <row r="2997" spans="1:15">
      <c r="A2997" s="271">
        <v>18</v>
      </c>
      <c r="B2997" s="337">
        <v>42493</v>
      </c>
      <c r="C2997" s="381">
        <v>0.24</v>
      </c>
      <c r="D2997" s="381">
        <v>3.0000000000000001E-3</v>
      </c>
      <c r="E2997" s="381">
        <v>2.4784790973675301E-2</v>
      </c>
      <c r="F2997" s="381">
        <v>5.4070966183834956E-3</v>
      </c>
      <c r="G2997" s="381">
        <v>0.33649022863178274</v>
      </c>
      <c r="H2997" s="381">
        <v>0.84319999999999995</v>
      </c>
      <c r="I2997" s="381">
        <v>3.0000000000000001E-3</v>
      </c>
      <c r="J2997" s="381">
        <v>0.74319999999999997</v>
      </c>
      <c r="K2997" s="381">
        <v>6.0080000000000001E-2</v>
      </c>
      <c r="L2997" s="336">
        <f t="shared" si="2"/>
        <v>0.66769999999999996</v>
      </c>
      <c r="M2997" s="336">
        <v>7.5499999999999998E-2</v>
      </c>
      <c r="N2997" s="336">
        <v>1.1299999999999999E-2</v>
      </c>
      <c r="O2997" s="265"/>
    </row>
    <row r="2998" spans="1:15">
      <c r="A2998" s="271">
        <v>2</v>
      </c>
      <c r="B2998" s="337">
        <v>42500</v>
      </c>
      <c r="C2998" s="381">
        <v>0.28000000000000003</v>
      </c>
      <c r="D2998" s="381">
        <v>2E-3</v>
      </c>
      <c r="E2998" s="381">
        <v>1.7005329138521742E-2</v>
      </c>
      <c r="F2998" s="381">
        <v>8.8985744937704336E-3</v>
      </c>
      <c r="G2998" s="381">
        <v>0.40626827946885602</v>
      </c>
      <c r="H2998" s="381">
        <v>0.66290000000000004</v>
      </c>
      <c r="I2998" s="381">
        <v>2.5999999999999999E-3</v>
      </c>
      <c r="J2998" s="381">
        <v>0.37169999999999997</v>
      </c>
      <c r="K2998" s="381">
        <v>5.0750000000000003E-2</v>
      </c>
      <c r="L2998" s="336">
        <f t="shared" si="2"/>
        <v>0.35289999999999999</v>
      </c>
      <c r="M2998" s="336">
        <v>1.8800000000000001E-2</v>
      </c>
      <c r="N2998" s="336">
        <v>8.2000000000000007E-3</v>
      </c>
      <c r="O2998" s="265" t="s">
        <v>254</v>
      </c>
    </row>
    <row r="2999" spans="1:15">
      <c r="A2999" s="271">
        <v>7</v>
      </c>
      <c r="B2999" s="337">
        <v>42500</v>
      </c>
      <c r="C2999" s="381">
        <v>0.57799999999999996</v>
      </c>
      <c r="D2999" s="381">
        <v>2E-3</v>
      </c>
      <c r="E2999" s="381">
        <v>9.3209966350127821E-2</v>
      </c>
      <c r="F2999" s="381">
        <v>5.9665294379283775E-3</v>
      </c>
      <c r="G2999" s="381">
        <v>0.44148499938905028</v>
      </c>
      <c r="H2999" s="381">
        <v>0.98509999999999998</v>
      </c>
      <c r="I2999" s="381">
        <v>-2.0000000000000001E-4</v>
      </c>
      <c r="J2999" s="381">
        <v>0.28589999999999999</v>
      </c>
      <c r="K2999" s="381">
        <v>0.11799999999999999</v>
      </c>
      <c r="L2999" s="336">
        <f t="shared" si="2"/>
        <v>0.2671</v>
      </c>
      <c r="M2999" s="336">
        <v>1.8800000000000001E-2</v>
      </c>
      <c r="N2999" s="336">
        <v>8.2000000000000007E-3</v>
      </c>
      <c r="O2999" s="265" t="s">
        <v>254</v>
      </c>
    </row>
    <row r="3000" spans="1:15">
      <c r="A3000" s="271">
        <v>17</v>
      </c>
      <c r="B3000" s="337">
        <v>42500</v>
      </c>
      <c r="C3000" s="381">
        <v>0.23200000000000001</v>
      </c>
      <c r="D3000" s="381">
        <v>1E-3</v>
      </c>
      <c r="E3000" s="381">
        <v>0.12064631306711929</v>
      </c>
      <c r="F3000" s="381">
        <v>6.0774675894445362E-3</v>
      </c>
      <c r="G3000" s="381">
        <v>0.38286121955007435</v>
      </c>
      <c r="H3000" s="381">
        <v>0.64090000000000003</v>
      </c>
      <c r="I3000" s="381">
        <v>1E-3</v>
      </c>
      <c r="J3000" s="381">
        <v>0.41610000000000003</v>
      </c>
      <c r="K3000" s="381">
        <v>0.17330000000000001</v>
      </c>
      <c r="L3000" s="336">
        <f t="shared" si="2"/>
        <v>0.39730000000000004</v>
      </c>
      <c r="M3000" s="336">
        <v>1.8800000000000001E-2</v>
      </c>
      <c r="N3000" s="336">
        <v>8.2000000000000007E-3</v>
      </c>
      <c r="O3000" s="265" t="s">
        <v>254</v>
      </c>
    </row>
    <row r="3001" spans="1:15">
      <c r="A3001" s="271">
        <v>18</v>
      </c>
      <c r="B3001" s="337">
        <v>42500</v>
      </c>
      <c r="C3001" s="381">
        <v>0.214</v>
      </c>
      <c r="D3001" s="381">
        <v>2E-3</v>
      </c>
      <c r="E3001" s="381">
        <v>4.1873850198989787E-2</v>
      </c>
      <c r="F3001" s="381">
        <v>4.6069463407424783E-3</v>
      </c>
      <c r="G3001" s="381">
        <v>0.32889393584847121</v>
      </c>
      <c r="H3001" s="381">
        <v>0.70130000000000003</v>
      </c>
      <c r="I3001" s="381">
        <v>2.0000000000000001E-4</v>
      </c>
      <c r="J3001" s="381">
        <v>0.59</v>
      </c>
      <c r="K3001" s="381">
        <v>8.7730000000000002E-2</v>
      </c>
      <c r="L3001" s="336">
        <f t="shared" si="2"/>
        <v>0.57119999999999993</v>
      </c>
      <c r="M3001" s="336">
        <v>1.8800000000000001E-2</v>
      </c>
      <c r="N3001" s="336">
        <v>8.2000000000000007E-3</v>
      </c>
      <c r="O3001" s="265" t="s">
        <v>254</v>
      </c>
    </row>
    <row r="3002" spans="1:15">
      <c r="A3002" s="271">
        <v>2</v>
      </c>
      <c r="B3002" s="337">
        <v>42507</v>
      </c>
      <c r="C3002" s="381">
        <v>0.27100000000000002</v>
      </c>
      <c r="D3002" s="381">
        <v>2E-3</v>
      </c>
      <c r="E3002" s="381">
        <v>1.3268482530273568E-2</v>
      </c>
      <c r="F3002" s="381">
        <v>7.7515110174069465E-3</v>
      </c>
      <c r="G3002" s="381">
        <v>0.36160352919736721</v>
      </c>
      <c r="H3002" s="381">
        <v>0.68610000000000004</v>
      </c>
      <c r="I3002" s="381">
        <v>-1.6000000000000001E-3</v>
      </c>
      <c r="J3002" s="381">
        <v>0.51629999999999998</v>
      </c>
      <c r="K3002" s="381">
        <v>4.5150000000000003E-2</v>
      </c>
      <c r="L3002" s="336">
        <f t="shared" si="2"/>
        <v>0.49769999999999998</v>
      </c>
      <c r="M3002" s="336">
        <v>1.8599999999999998E-2</v>
      </c>
      <c r="N3002" s="336">
        <v>0.01</v>
      </c>
      <c r="O3002" s="265"/>
    </row>
    <row r="3003" spans="1:15">
      <c r="A3003" s="271">
        <v>7</v>
      </c>
      <c r="B3003" s="337">
        <v>42507</v>
      </c>
      <c r="C3003" s="381">
        <v>0.56299999999999994</v>
      </c>
      <c r="D3003" s="381">
        <v>3.0000000000000001E-3</v>
      </c>
      <c r="E3003" s="381">
        <v>7.5257050648758983E-2</v>
      </c>
      <c r="F3003" s="381">
        <v>4.6139216389476587E-3</v>
      </c>
      <c r="G3003" s="381">
        <v>0.40992335663824425</v>
      </c>
      <c r="H3003" s="381">
        <v>1.0349999999999999</v>
      </c>
      <c r="I3003" s="381">
        <v>-2.8999999999999998E-3</v>
      </c>
      <c r="J3003" s="381">
        <v>0.36049999999999999</v>
      </c>
      <c r="K3003" s="381">
        <v>0.1055</v>
      </c>
      <c r="L3003" s="336">
        <f t="shared" si="2"/>
        <v>0.34189999999999998</v>
      </c>
      <c r="M3003" s="336">
        <v>1.8599999999999998E-2</v>
      </c>
      <c r="N3003" s="336">
        <v>0.01</v>
      </c>
      <c r="O3003" s="265"/>
    </row>
    <row r="3004" spans="1:15">
      <c r="A3004" s="271">
        <v>17</v>
      </c>
      <c r="B3004" s="337">
        <v>42507</v>
      </c>
      <c r="C3004" s="381">
        <v>0.23599999999999999</v>
      </c>
      <c r="D3004" s="381">
        <v>1E-3</v>
      </c>
      <c r="E3004" s="381">
        <v>0.14210039293801668</v>
      </c>
      <c r="F3004" s="381">
        <v>4.7272772370442395E-3</v>
      </c>
      <c r="G3004" s="381">
        <v>0.43378384960088451</v>
      </c>
      <c r="H3004" s="381">
        <v>0.68359999999999999</v>
      </c>
      <c r="I3004" s="381">
        <v>-1.9E-3</v>
      </c>
      <c r="J3004" s="381">
        <v>0.67210000000000003</v>
      </c>
      <c r="K3004" s="381">
        <v>0.17050000000000001</v>
      </c>
      <c r="L3004" s="336">
        <f t="shared" si="2"/>
        <v>0.65350000000000008</v>
      </c>
      <c r="M3004" s="336">
        <v>1.8599999999999998E-2</v>
      </c>
      <c r="N3004" s="336">
        <v>0.01</v>
      </c>
      <c r="O3004" s="265"/>
    </row>
    <row r="3005" spans="1:15">
      <c r="A3005" s="271">
        <v>18</v>
      </c>
      <c r="B3005" s="337">
        <v>42507</v>
      </c>
      <c r="C3005" s="381">
        <v>0.217</v>
      </c>
      <c r="D3005" s="381">
        <v>1E-3</v>
      </c>
      <c r="E3005" s="381">
        <v>1.7024950206246781E-2</v>
      </c>
      <c r="F3005" s="381">
        <v>3.9954940862122462E-3</v>
      </c>
      <c r="G3005" s="381">
        <v>0.31732021352580891</v>
      </c>
      <c r="H3005" s="381">
        <v>0.72389999999999999</v>
      </c>
      <c r="I3005" s="381">
        <v>-2.3E-3</v>
      </c>
      <c r="J3005" s="381">
        <v>0.75790000000000002</v>
      </c>
      <c r="K3005" s="381">
        <v>5.2519999999999997E-2</v>
      </c>
      <c r="L3005" s="336">
        <f t="shared" si="2"/>
        <v>0.73930000000000007</v>
      </c>
      <c r="M3005" s="336">
        <v>1.8599999999999998E-2</v>
      </c>
      <c r="N3005" s="336">
        <v>0.01</v>
      </c>
      <c r="O3005" s="265"/>
    </row>
    <row r="3006" spans="1:15">
      <c r="A3006" s="271">
        <v>2</v>
      </c>
      <c r="B3006" s="337">
        <v>42514</v>
      </c>
      <c r="C3006" s="381">
        <v>0.251</v>
      </c>
      <c r="D3006" s="381">
        <v>3.0000000000000001E-3</v>
      </c>
      <c r="E3006" s="381">
        <v>2.1680533701530422E-2</v>
      </c>
      <c r="F3006" s="381">
        <v>7.1167766664250297E-3</v>
      </c>
      <c r="G3006" s="381">
        <v>0.38075299219885278</v>
      </c>
      <c r="H3006" s="381">
        <v>0.66930000000000001</v>
      </c>
      <c r="I3006" s="381">
        <v>3.2000000000000002E-3</v>
      </c>
      <c r="J3006" s="381">
        <v>0.46989999999999998</v>
      </c>
      <c r="K3006" s="381">
        <v>4.0410000000000001E-2</v>
      </c>
      <c r="L3006" s="336">
        <f t="shared" si="2"/>
        <v>0.3246</v>
      </c>
      <c r="M3006" s="336">
        <v>0.14530000000000001</v>
      </c>
      <c r="N3006" s="336">
        <v>6.4999999999999997E-3</v>
      </c>
      <c r="O3006" s="265"/>
    </row>
    <row r="3007" spans="1:15">
      <c r="A3007" s="271">
        <v>7</v>
      </c>
      <c r="B3007" s="337">
        <v>42514</v>
      </c>
      <c r="C3007" s="381">
        <v>0.53500000000000003</v>
      </c>
      <c r="D3007" s="381">
        <v>2E-3</v>
      </c>
      <c r="E3007" s="381">
        <v>8.4464135088869532E-2</v>
      </c>
      <c r="F3007" s="381">
        <v>2.7846372416314904E-3</v>
      </c>
      <c r="G3007" s="381">
        <v>0.40395044182897966</v>
      </c>
      <c r="H3007" s="381">
        <v>1.006</v>
      </c>
      <c r="I3007" s="381">
        <v>1.6000000000000001E-3</v>
      </c>
      <c r="J3007" s="381">
        <v>0.36370000000000002</v>
      </c>
      <c r="K3007" s="381">
        <v>0.114</v>
      </c>
      <c r="L3007" s="336">
        <f t="shared" si="2"/>
        <v>0.21840000000000001</v>
      </c>
      <c r="M3007" s="336">
        <v>0.14530000000000001</v>
      </c>
      <c r="N3007" s="336">
        <v>6.4999999999999997E-3</v>
      </c>
      <c r="O3007" s="265"/>
    </row>
    <row r="3008" spans="1:15">
      <c r="A3008" s="271">
        <v>17</v>
      </c>
      <c r="B3008" s="337">
        <v>42514</v>
      </c>
      <c r="C3008" s="381">
        <v>0.21199999999999999</v>
      </c>
      <c r="D3008" s="381">
        <v>1E-3</v>
      </c>
      <c r="E3008" s="381">
        <v>0.14023794868785666</v>
      </c>
      <c r="F3008" s="381">
        <v>2.5860407419308062E-3</v>
      </c>
      <c r="G3008" s="381">
        <v>0.4157857974328405</v>
      </c>
      <c r="H3008" s="381">
        <v>0.63429999999999997</v>
      </c>
      <c r="I3008" s="381">
        <v>1.2999999999999999E-3</v>
      </c>
      <c r="J3008" s="381">
        <v>0.47660000000000002</v>
      </c>
      <c r="K3008" s="381">
        <v>0.16120000000000001</v>
      </c>
      <c r="L3008" s="336">
        <f t="shared" si="2"/>
        <v>0.33130000000000004</v>
      </c>
      <c r="M3008" s="336">
        <v>0.14530000000000001</v>
      </c>
      <c r="N3008" s="336">
        <v>6.4999999999999997E-3</v>
      </c>
      <c r="O3008" s="265"/>
    </row>
    <row r="3009" spans="1:15">
      <c r="A3009" s="271">
        <v>18</v>
      </c>
      <c r="B3009" s="337">
        <v>42514</v>
      </c>
      <c r="C3009" s="381">
        <v>0.19900000000000001</v>
      </c>
      <c r="D3009" s="381">
        <v>1E-3</v>
      </c>
      <c r="E3009" s="381">
        <v>5.2585698384094048E-2</v>
      </c>
      <c r="F3009" s="381">
        <v>2.1339294144906407E-3</v>
      </c>
      <c r="G3009" s="381">
        <v>0.31912055081167789</v>
      </c>
      <c r="H3009" s="381">
        <v>0.70669999999999999</v>
      </c>
      <c r="I3009" s="381">
        <v>1.2999999999999999E-3</v>
      </c>
      <c r="J3009" s="381">
        <v>0.76290000000000002</v>
      </c>
      <c r="K3009" s="381">
        <v>7.7609999999999998E-2</v>
      </c>
      <c r="L3009" s="336">
        <f t="shared" si="2"/>
        <v>0.61760000000000004</v>
      </c>
      <c r="M3009" s="336">
        <v>0.14530000000000001</v>
      </c>
      <c r="N3009" s="336">
        <v>6.4999999999999997E-3</v>
      </c>
      <c r="O3009" s="265"/>
    </row>
    <row r="3010" spans="1:15">
      <c r="A3010" s="271">
        <v>2</v>
      </c>
      <c r="B3010" s="337">
        <v>42521</v>
      </c>
      <c r="C3010" s="381">
        <v>0.23599999999999999</v>
      </c>
      <c r="D3010" s="381">
        <v>3.0000000000000001E-3</v>
      </c>
      <c r="E3010" s="381">
        <v>3.0769004721454926E-2</v>
      </c>
      <c r="F3010" s="381">
        <v>9.7595633540424245E-3</v>
      </c>
      <c r="G3010" s="381">
        <v>0.37812415641896852</v>
      </c>
      <c r="H3010" s="381">
        <v>0.72840000000000005</v>
      </c>
      <c r="I3010" s="381">
        <v>2.3E-3</v>
      </c>
      <c r="J3010" s="381">
        <v>0.49390000000000001</v>
      </c>
      <c r="K3010" s="381">
        <v>5.3379999999999997E-2</v>
      </c>
      <c r="L3010" s="336">
        <f t="shared" si="2"/>
        <v>0.34350000000000003</v>
      </c>
      <c r="M3010" s="336">
        <v>0.15040000000000001</v>
      </c>
      <c r="N3010" s="336">
        <v>9.2999999999999992E-3</v>
      </c>
      <c r="O3010" s="265"/>
    </row>
    <row r="3011" spans="1:15">
      <c r="A3011" s="271">
        <v>7</v>
      </c>
      <c r="B3011" s="337">
        <v>42521</v>
      </c>
      <c r="C3011" s="381">
        <v>0.51400000000000001</v>
      </c>
      <c r="D3011" s="381">
        <v>3.0000000000000001E-3</v>
      </c>
      <c r="E3011" s="381">
        <v>9.9558530499430961E-2</v>
      </c>
      <c r="F3011" s="381">
        <v>7.7192353378906023E-3</v>
      </c>
      <c r="G3011" s="381">
        <v>0.41495977858264649</v>
      </c>
      <c r="H3011" s="381">
        <v>1.0269999999999999</v>
      </c>
      <c r="I3011" s="381">
        <v>1.5E-3</v>
      </c>
      <c r="J3011" s="381">
        <v>0.72740000000000005</v>
      </c>
      <c r="K3011" s="381">
        <v>0.25390000000000001</v>
      </c>
      <c r="L3011" s="336">
        <f t="shared" si="2"/>
        <v>0.57700000000000007</v>
      </c>
      <c r="M3011" s="336">
        <v>0.15040000000000001</v>
      </c>
      <c r="N3011" s="336">
        <v>9.2999999999999992E-3</v>
      </c>
      <c r="O3011" s="265"/>
    </row>
    <row r="3012" spans="1:15">
      <c r="A3012" s="271">
        <v>17</v>
      </c>
      <c r="B3012" s="337">
        <v>42521</v>
      </c>
      <c r="C3012" s="381">
        <v>0.22700000000000001</v>
      </c>
      <c r="D3012" s="381">
        <v>7.0000000000000001E-3</v>
      </c>
      <c r="E3012" s="381">
        <v>0.19400106552449678</v>
      </c>
      <c r="F3012" s="381">
        <v>9.2353030379545686E-3</v>
      </c>
      <c r="G3012" s="381">
        <v>0.4985992000126247</v>
      </c>
      <c r="H3012" s="381">
        <v>0.7419</v>
      </c>
      <c r="I3012" s="381">
        <v>9.1999999999999998E-3</v>
      </c>
      <c r="J3012" s="381">
        <v>2.67</v>
      </c>
      <c r="K3012" s="381">
        <v>0.27400000000000002</v>
      </c>
      <c r="L3012" s="336">
        <f t="shared" si="2"/>
        <v>2.5196000000000001</v>
      </c>
      <c r="M3012" s="336">
        <v>0.15040000000000001</v>
      </c>
      <c r="N3012" s="336">
        <v>9.2999999999999992E-3</v>
      </c>
      <c r="O3012" s="265" t="s">
        <v>255</v>
      </c>
    </row>
    <row r="3013" spans="1:15">
      <c r="A3013" s="271">
        <v>18</v>
      </c>
      <c r="B3013" s="337">
        <v>42521</v>
      </c>
      <c r="C3013" s="381">
        <v>0.26400000000000001</v>
      </c>
      <c r="D3013" s="381">
        <v>5.0000000000000001E-3</v>
      </c>
      <c r="E3013" s="381">
        <v>8.7804613094980638E-2</v>
      </c>
      <c r="F3013" s="381">
        <v>5.5385317689301385E-3</v>
      </c>
      <c r="G3013" s="381">
        <v>0.37135240481371806</v>
      </c>
      <c r="H3013" s="381">
        <v>0.85319999999999996</v>
      </c>
      <c r="I3013" s="381">
        <v>8.3000000000000001E-3</v>
      </c>
      <c r="J3013" s="381">
        <v>4.9960000000000004</v>
      </c>
      <c r="K3013" s="381">
        <v>0.15540000000000001</v>
      </c>
      <c r="L3013" s="336">
        <f t="shared" si="2"/>
        <v>4.8456000000000001</v>
      </c>
      <c r="M3013" s="336">
        <v>0.15040000000000001</v>
      </c>
      <c r="N3013" s="336">
        <v>9.2999999999999992E-3</v>
      </c>
      <c r="O3013" s="265" t="s">
        <v>256</v>
      </c>
    </row>
    <row r="3014" spans="1:15">
      <c r="A3014" s="271">
        <v>2</v>
      </c>
      <c r="B3014" s="337">
        <v>42528</v>
      </c>
      <c r="C3014" s="381">
        <v>0.23699999999999999</v>
      </c>
      <c r="D3014" s="381">
        <v>2E-3</v>
      </c>
      <c r="E3014" s="381">
        <v>2.3831506943732574E-2</v>
      </c>
      <c r="F3014" s="381">
        <v>5.7630227006557171E-3</v>
      </c>
      <c r="G3014" s="381">
        <v>0.36352198208784142</v>
      </c>
      <c r="H3014" s="381">
        <v>0.80500000000000005</v>
      </c>
      <c r="I3014" s="381">
        <v>3.8E-3</v>
      </c>
      <c r="J3014" s="381">
        <v>0.54169999999999996</v>
      </c>
      <c r="K3014" s="381">
        <v>4.6489999999999997E-2</v>
      </c>
      <c r="L3014" s="336">
        <f t="shared" si="2"/>
        <v>0.54169999999999996</v>
      </c>
      <c r="M3014" s="336"/>
      <c r="N3014" s="336"/>
      <c r="O3014" s="265"/>
    </row>
    <row r="3015" spans="1:15">
      <c r="A3015" s="271">
        <v>7</v>
      </c>
      <c r="B3015" s="337">
        <v>42528</v>
      </c>
      <c r="C3015" s="381">
        <v>0.51500000000000001</v>
      </c>
      <c r="D3015" s="381">
        <v>3.0000000000000001E-3</v>
      </c>
      <c r="E3015" s="381">
        <v>7.5179309288119514E-2</v>
      </c>
      <c r="F3015" s="381">
        <v>3.0420758816110637E-3</v>
      </c>
      <c r="G3015" s="381">
        <v>0.39578859704853675</v>
      </c>
      <c r="H3015" s="381">
        <v>1.1160000000000001</v>
      </c>
      <c r="I3015" s="381">
        <v>1.9E-3</v>
      </c>
      <c r="J3015" s="381">
        <v>0.45490000000000003</v>
      </c>
      <c r="K3015" s="381">
        <v>0.105</v>
      </c>
      <c r="L3015" s="336">
        <f t="shared" si="2"/>
        <v>0.45490000000000003</v>
      </c>
      <c r="M3015" s="336"/>
      <c r="N3015" s="336"/>
      <c r="O3015" s="265"/>
    </row>
    <row r="3016" spans="1:15">
      <c r="A3016" s="271">
        <v>17</v>
      </c>
      <c r="B3016" s="337">
        <v>42528</v>
      </c>
      <c r="C3016" s="381">
        <v>0.20200000000000001</v>
      </c>
      <c r="D3016" s="381">
        <v>2E-3</v>
      </c>
      <c r="E3016" s="381">
        <v>0.13515966818295871</v>
      </c>
      <c r="F3016" s="381">
        <v>2.8577999228783261E-3</v>
      </c>
      <c r="G3016" s="381">
        <v>0.41691388197354828</v>
      </c>
      <c r="H3016" s="381">
        <v>0.68859999999999999</v>
      </c>
      <c r="I3016" s="381">
        <v>4.7999999999999996E-3</v>
      </c>
      <c r="J3016" s="381">
        <v>0.59</v>
      </c>
      <c r="K3016" s="381">
        <v>0.17399999999999999</v>
      </c>
      <c r="L3016" s="336">
        <f t="shared" si="2"/>
        <v>0.59</v>
      </c>
      <c r="M3016" s="336"/>
      <c r="N3016" s="336"/>
      <c r="O3016" s="265"/>
    </row>
    <row r="3017" spans="1:15">
      <c r="A3017" s="271">
        <v>18</v>
      </c>
      <c r="B3017" s="337">
        <v>42528</v>
      </c>
      <c r="C3017" s="381">
        <v>0.189</v>
      </c>
      <c r="D3017" s="381">
        <v>3.0000000000000001E-3</v>
      </c>
      <c r="E3017" s="381">
        <v>6.7320471234898357E-2</v>
      </c>
      <c r="F3017" s="381">
        <v>1.9232531658860573E-3</v>
      </c>
      <c r="G3017" s="381">
        <v>0.31266896030661911</v>
      </c>
      <c r="H3017" s="381">
        <v>0.7853</v>
      </c>
      <c r="I3017" s="381">
        <v>2.5999999999999999E-3</v>
      </c>
      <c r="J3017" s="381">
        <v>0.73699999999999999</v>
      </c>
      <c r="K3017" s="381">
        <v>0.1079</v>
      </c>
      <c r="L3017" s="336">
        <f t="shared" si="2"/>
        <v>0.73699999999999999</v>
      </c>
      <c r="M3017" s="336"/>
      <c r="N3017" s="336"/>
      <c r="O3017" s="265"/>
    </row>
    <row r="3018" spans="1:15">
      <c r="A3018" s="271">
        <v>2</v>
      </c>
      <c r="B3018" s="337">
        <v>42535</v>
      </c>
      <c r="C3018" s="381">
        <v>0.21199999999999999</v>
      </c>
      <c r="D3018" s="381">
        <v>2E-3</v>
      </c>
      <c r="E3018" s="381">
        <v>3.82114655762998E-2</v>
      </c>
      <c r="F3018" s="381">
        <v>7.7588658994180802E-3</v>
      </c>
      <c r="G3018" s="381">
        <v>0.3532777379506189</v>
      </c>
      <c r="H3018" s="381">
        <v>0.80020000000000002</v>
      </c>
      <c r="I3018" s="381">
        <v>4.4000000000000003E-3</v>
      </c>
      <c r="J3018" s="381">
        <v>0.44719999999999999</v>
      </c>
      <c r="K3018" s="381">
        <v>6.8440000000000001E-2</v>
      </c>
      <c r="L3018" s="336">
        <f t="shared" si="2"/>
        <v>0.43419999999999997</v>
      </c>
      <c r="M3018" s="336">
        <v>1.2999999999999999E-2</v>
      </c>
      <c r="N3018" s="336">
        <v>1.1599999999999999E-2</v>
      </c>
      <c r="O3018" s="265" t="s">
        <v>229</v>
      </c>
    </row>
    <row r="3019" spans="1:15">
      <c r="A3019" s="271">
        <v>7</v>
      </c>
      <c r="B3019" s="337">
        <v>42535</v>
      </c>
      <c r="C3019" s="381">
        <v>0.48899999999999999</v>
      </c>
      <c r="D3019" s="381">
        <v>4.0000000000000001E-3</v>
      </c>
      <c r="E3019" s="381">
        <v>0.10128356893263522</v>
      </c>
      <c r="F3019" s="381">
        <v>5.1602855201426526E-3</v>
      </c>
      <c r="G3019" s="381">
        <v>0.38880893546218559</v>
      </c>
      <c r="H3019" s="381">
        <v>1.0760000000000001</v>
      </c>
      <c r="I3019" s="381">
        <v>3.7000000000000002E-3</v>
      </c>
      <c r="J3019" s="381">
        <v>0.26400000000000001</v>
      </c>
      <c r="K3019" s="381">
        <v>0.1246</v>
      </c>
      <c r="L3019" s="336">
        <f t="shared" si="2"/>
        <v>0.251</v>
      </c>
      <c r="M3019" s="336">
        <v>1.2999999999999999E-2</v>
      </c>
      <c r="N3019" s="336">
        <v>1.1599999999999999E-2</v>
      </c>
      <c r="O3019" s="265"/>
    </row>
    <row r="3020" spans="1:15">
      <c r="A3020" s="271">
        <v>17</v>
      </c>
      <c r="B3020" s="337">
        <v>42535</v>
      </c>
      <c r="C3020" s="381">
        <v>0.187</v>
      </c>
      <c r="D3020" s="381">
        <v>2E-3</v>
      </c>
      <c r="E3020" s="381">
        <v>0.17138572161793353</v>
      </c>
      <c r="F3020" s="381">
        <v>4.8459903081597977E-3</v>
      </c>
      <c r="G3020" s="381">
        <v>0.42263392039538278</v>
      </c>
      <c r="H3020" s="381">
        <v>0.71340000000000003</v>
      </c>
      <c r="I3020" s="381">
        <v>2.0999999999999999E-3</v>
      </c>
      <c r="J3020" s="381">
        <v>0.55049999999999999</v>
      </c>
      <c r="K3020" s="381">
        <v>0.21249999999999999</v>
      </c>
      <c r="L3020" s="336">
        <f t="shared" si="2"/>
        <v>0.53749999999999998</v>
      </c>
      <c r="M3020" s="336">
        <v>1.2999999999999999E-2</v>
      </c>
      <c r="N3020" s="336">
        <v>1.1599999999999999E-2</v>
      </c>
      <c r="O3020" s="265"/>
    </row>
    <row r="3021" spans="1:15">
      <c r="A3021" s="271">
        <v>18</v>
      </c>
      <c r="B3021" s="337">
        <v>42535</v>
      </c>
      <c r="C3021" s="381">
        <v>0.17</v>
      </c>
      <c r="D3021" s="381">
        <v>3.0000000000000001E-3</v>
      </c>
      <c r="E3021" s="381">
        <v>0.11046074845228003</v>
      </c>
      <c r="F3021" s="381">
        <v>5.0485022258640027E-3</v>
      </c>
      <c r="G3021" s="381">
        <v>0.30925770441415545</v>
      </c>
      <c r="H3021" s="381">
        <v>0.83430000000000004</v>
      </c>
      <c r="I3021" s="381">
        <v>3.2000000000000002E-3</v>
      </c>
      <c r="J3021" s="381">
        <v>0.70889999999999997</v>
      </c>
      <c r="K3021" s="381">
        <v>0.14749999999999999</v>
      </c>
      <c r="L3021" s="336">
        <f t="shared" si="2"/>
        <v>0.69589999999999996</v>
      </c>
      <c r="M3021" s="336">
        <v>1.2999999999999999E-2</v>
      </c>
      <c r="N3021" s="336">
        <v>1.1599999999999999E-2</v>
      </c>
      <c r="O3021" s="265" t="s">
        <v>257</v>
      </c>
    </row>
    <row r="3022" spans="1:15">
      <c r="A3022" s="271">
        <v>2</v>
      </c>
      <c r="B3022" s="337">
        <v>42542</v>
      </c>
      <c r="C3022" s="381">
        <v>0.19900000000000001</v>
      </c>
      <c r="D3022" s="381">
        <v>4.0000000000000001E-3</v>
      </c>
      <c r="E3022" s="381">
        <v>3.6972140378162911E-2</v>
      </c>
      <c r="F3022" s="381">
        <v>9.6501928652405235E-3</v>
      </c>
      <c r="G3022" s="381">
        <v>0.36235608815371456</v>
      </c>
      <c r="H3022" s="381">
        <v>0.75880000000000003</v>
      </c>
      <c r="I3022" s="381">
        <v>3.7000000000000002E-3</v>
      </c>
      <c r="J3022" s="381">
        <v>0.47810000000000002</v>
      </c>
      <c r="K3022" s="381">
        <v>7.9759999999999998E-2</v>
      </c>
      <c r="L3022" s="336">
        <f t="shared" ref="L3022:L3045" si="3">+J3022-M3022</f>
        <v>0.46100000000000002</v>
      </c>
      <c r="M3022" s="336">
        <v>1.7100000000000001E-2</v>
      </c>
      <c r="N3022" s="336">
        <v>2.3E-3</v>
      </c>
      <c r="O3022" s="265" t="s">
        <v>229</v>
      </c>
    </row>
    <row r="3023" spans="1:15">
      <c r="A3023" s="271">
        <v>7</v>
      </c>
      <c r="B3023" s="337">
        <v>42542</v>
      </c>
      <c r="C3023" s="381">
        <v>0.47399999999999998</v>
      </c>
      <c r="D3023" s="381">
        <v>4.0000000000000001E-3</v>
      </c>
      <c r="E3023" s="381">
        <v>8.8472068171648779E-2</v>
      </c>
      <c r="F3023" s="381">
        <v>7.9629432110804779E-3</v>
      </c>
      <c r="G3023" s="381">
        <v>0.39617562342025631</v>
      </c>
      <c r="H3023" s="381">
        <v>1.0069999999999999</v>
      </c>
      <c r="I3023" s="381">
        <v>1.6000000000000001E-3</v>
      </c>
      <c r="J3023" s="381">
        <v>0.25330000000000003</v>
      </c>
      <c r="K3023" s="381">
        <v>0.1186</v>
      </c>
      <c r="L3023" s="336">
        <f t="shared" si="3"/>
        <v>0.23620000000000002</v>
      </c>
      <c r="M3023" s="336">
        <v>1.7100000000000001E-2</v>
      </c>
      <c r="N3023" s="336">
        <v>2.3E-3</v>
      </c>
      <c r="O3023" s="265"/>
    </row>
    <row r="3024" spans="1:15">
      <c r="A3024" s="271">
        <v>17</v>
      </c>
      <c r="B3024" s="337">
        <v>42542</v>
      </c>
      <c r="C3024" s="381">
        <v>0.17699999999999999</v>
      </c>
      <c r="D3024" s="381">
        <v>2E-3</v>
      </c>
      <c r="E3024" s="381">
        <v>0.16684428057614703</v>
      </c>
      <c r="F3024" s="381">
        <v>6.8334861730079462E-3</v>
      </c>
      <c r="G3024" s="381">
        <v>0.42341703964086697</v>
      </c>
      <c r="H3024" s="381">
        <v>0.70599999999999996</v>
      </c>
      <c r="I3024" s="381">
        <v>4.0000000000000002E-4</v>
      </c>
      <c r="J3024" s="381">
        <v>0.54990000000000006</v>
      </c>
      <c r="K3024" s="381">
        <v>0.2034</v>
      </c>
      <c r="L3024" s="336">
        <f t="shared" si="3"/>
        <v>0.53280000000000005</v>
      </c>
      <c r="M3024" s="336">
        <v>1.7100000000000001E-2</v>
      </c>
      <c r="N3024" s="336">
        <v>2.3E-3</v>
      </c>
      <c r="O3024" s="265"/>
    </row>
    <row r="3025" spans="1:15">
      <c r="A3025" s="271">
        <v>18</v>
      </c>
      <c r="B3025" s="337">
        <v>42542</v>
      </c>
      <c r="C3025" s="381">
        <v>0.18</v>
      </c>
      <c r="D3025" s="381">
        <v>0.01</v>
      </c>
      <c r="E3025" s="381">
        <v>8.969539125989083E-2</v>
      </c>
      <c r="F3025" s="381">
        <v>6.9035472169637667E-3</v>
      </c>
      <c r="G3025" s="381">
        <v>0.31470993167200706</v>
      </c>
      <c r="H3025" s="381">
        <v>0.75860000000000005</v>
      </c>
      <c r="I3025" s="381">
        <v>1.1999999999999999E-3</v>
      </c>
      <c r="J3025" s="381">
        <v>0.5968</v>
      </c>
      <c r="K3025" s="381">
        <v>0.1356</v>
      </c>
      <c r="L3025" s="336">
        <f t="shared" si="3"/>
        <v>0.57969999999999999</v>
      </c>
      <c r="M3025" s="336">
        <v>1.7100000000000001E-2</v>
      </c>
      <c r="N3025" s="336">
        <v>2.3E-3</v>
      </c>
      <c r="O3025" s="265"/>
    </row>
    <row r="3026" spans="1:15">
      <c r="A3026" s="271">
        <v>2</v>
      </c>
      <c r="B3026" s="337">
        <v>42549</v>
      </c>
      <c r="C3026" s="381">
        <v>0.20499999999999999</v>
      </c>
      <c r="D3026" s="381">
        <v>3.0000000000000001E-3</v>
      </c>
      <c r="E3026" s="381">
        <v>2.6684194973078661E-2</v>
      </c>
      <c r="F3026" s="381">
        <v>9.7293684945811126E-3</v>
      </c>
      <c r="G3026" s="381">
        <v>0.36418572881526157</v>
      </c>
      <c r="H3026" s="381">
        <v>0.86939999999999995</v>
      </c>
      <c r="I3026" s="381">
        <v>3.5999999999999999E-3</v>
      </c>
      <c r="J3026" s="381">
        <v>0.7147</v>
      </c>
      <c r="K3026" s="381">
        <v>5.876E-2</v>
      </c>
      <c r="L3026" s="336">
        <f t="shared" si="3"/>
        <v>0.70479999999999998</v>
      </c>
      <c r="M3026" s="336">
        <v>9.9000000000000008E-3</v>
      </c>
      <c r="N3026" s="336">
        <v>5.1000000000000004E-3</v>
      </c>
      <c r="O3026" s="265"/>
    </row>
    <row r="3027" spans="1:15">
      <c r="A3027" s="271">
        <v>7</v>
      </c>
      <c r="B3027" s="337">
        <v>42549</v>
      </c>
      <c r="C3027" s="381">
        <v>0.47399999999999998</v>
      </c>
      <c r="D3027" s="381">
        <v>4.0000000000000001E-3</v>
      </c>
      <c r="E3027" s="381">
        <v>7.5288197715592461E-2</v>
      </c>
      <c r="F3027" s="381">
        <v>6.4169472078633967E-3</v>
      </c>
      <c r="G3027" s="381">
        <v>0.40250421335127612</v>
      </c>
      <c r="H3027" s="381">
        <v>1.159</v>
      </c>
      <c r="I3027" s="381">
        <v>2E-3</v>
      </c>
      <c r="J3027" s="381">
        <v>0.46139999999999998</v>
      </c>
      <c r="K3027" s="381">
        <v>9.9199999999999997E-2</v>
      </c>
      <c r="L3027" s="336">
        <f t="shared" si="3"/>
        <v>0.45149999999999996</v>
      </c>
      <c r="M3027" s="336">
        <v>9.9000000000000008E-3</v>
      </c>
      <c r="N3027" s="336">
        <v>5.1000000000000004E-3</v>
      </c>
      <c r="O3027" s="265"/>
    </row>
    <row r="3028" spans="1:15">
      <c r="A3028" s="271">
        <v>17</v>
      </c>
      <c r="B3028" s="337">
        <v>42549</v>
      </c>
      <c r="C3028" s="381">
        <v>0.187</v>
      </c>
      <c r="D3028" s="381">
        <v>2E-3</v>
      </c>
      <c r="E3028" s="381">
        <v>0.16279747736521247</v>
      </c>
      <c r="F3028" s="381">
        <v>5.1304842274631033E-3</v>
      </c>
      <c r="G3028" s="381">
        <v>0.43296765100760037</v>
      </c>
      <c r="H3028" s="381">
        <v>0.78269999999999995</v>
      </c>
      <c r="I3028" s="381">
        <v>5.9999999999999995E-4</v>
      </c>
      <c r="J3028" s="381">
        <v>0.84819999999999995</v>
      </c>
      <c r="K3028" s="381">
        <v>0.22500000000000001</v>
      </c>
      <c r="L3028" s="336">
        <f t="shared" si="3"/>
        <v>0.83829999999999993</v>
      </c>
      <c r="M3028" s="336">
        <v>9.9000000000000008E-3</v>
      </c>
      <c r="N3028" s="336">
        <v>5.1000000000000004E-3</v>
      </c>
      <c r="O3028" s="265"/>
    </row>
    <row r="3029" spans="1:15">
      <c r="A3029" s="271">
        <v>18</v>
      </c>
      <c r="B3029" s="337">
        <v>42549</v>
      </c>
      <c r="C3029" s="381">
        <v>0.17399999999999999</v>
      </c>
      <c r="D3029" s="381">
        <v>7.0000000000000001E-3</v>
      </c>
      <c r="E3029" s="381">
        <v>5.6215103370505275E-2</v>
      </c>
      <c r="F3029" s="381">
        <v>5.0013807070968166E-3</v>
      </c>
      <c r="G3029" s="381">
        <v>0.3359265856739721</v>
      </c>
      <c r="H3029" s="381">
        <v>0.87129999999999996</v>
      </c>
      <c r="I3029" s="381">
        <v>1.6000000000000001E-3</v>
      </c>
      <c r="J3029" s="381">
        <v>1.1890000000000001</v>
      </c>
      <c r="K3029" s="381">
        <v>0.12889999999999999</v>
      </c>
      <c r="L3029" s="336">
        <f t="shared" si="3"/>
        <v>1.1791</v>
      </c>
      <c r="M3029" s="336">
        <v>9.9000000000000008E-3</v>
      </c>
      <c r="N3029" s="336">
        <v>5.1000000000000004E-3</v>
      </c>
      <c r="O3029" s="265"/>
    </row>
    <row r="3030" spans="1:15">
      <c r="A3030" s="271">
        <v>2</v>
      </c>
      <c r="B3030" s="337">
        <v>42556</v>
      </c>
      <c r="C3030" s="381">
        <v>0.19600000000000001</v>
      </c>
      <c r="D3030" s="381">
        <v>4.0000000000000001E-3</v>
      </c>
      <c r="E3030" s="381">
        <v>3.3014024725691572E-2</v>
      </c>
      <c r="F3030" s="381">
        <v>8.7751160299443659E-3</v>
      </c>
      <c r="G3030" s="381">
        <v>0.36550775554615844</v>
      </c>
      <c r="H3030" s="381">
        <v>0.85229999999999995</v>
      </c>
      <c r="I3030" s="381">
        <v>1.2999999999999999E-3</v>
      </c>
      <c r="J3030" s="381">
        <v>0.495</v>
      </c>
      <c r="K3030" s="381">
        <v>6.1449999999999998E-2</v>
      </c>
      <c r="L3030" s="336">
        <f t="shared" si="3"/>
        <v>0.47399999999999998</v>
      </c>
      <c r="M3030" s="336">
        <v>2.1000000000000001E-2</v>
      </c>
      <c r="N3030" s="336">
        <v>5.7000000000000002E-3</v>
      </c>
      <c r="O3030" s="265"/>
    </row>
    <row r="3031" spans="1:15">
      <c r="A3031" s="271">
        <v>7</v>
      </c>
      <c r="B3031" s="337">
        <v>42556</v>
      </c>
      <c r="C3031" s="381">
        <v>0.45500000000000002</v>
      </c>
      <c r="D3031" s="381">
        <v>4.0000000000000001E-3</v>
      </c>
      <c r="E3031" s="381">
        <v>9.2538524868935643E-2</v>
      </c>
      <c r="F3031" s="381">
        <v>5.7929744361041712E-3</v>
      </c>
      <c r="G3031" s="381">
        <v>0.41440542860606178</v>
      </c>
      <c r="H3031" s="381">
        <v>1.123</v>
      </c>
      <c r="I3031" s="381">
        <v>1.5E-3</v>
      </c>
      <c r="J3031" s="381">
        <v>0.3105</v>
      </c>
      <c r="K3031" s="381">
        <v>0.11840000000000001</v>
      </c>
      <c r="L3031" s="336">
        <f t="shared" si="3"/>
        <v>0.28949999999999998</v>
      </c>
      <c r="M3031" s="336">
        <v>2.1000000000000001E-2</v>
      </c>
      <c r="N3031" s="336">
        <v>5.7000000000000002E-3</v>
      </c>
      <c r="O3031" s="265"/>
    </row>
    <row r="3032" spans="1:15">
      <c r="A3032" s="271">
        <v>17</v>
      </c>
      <c r="B3032" s="337">
        <v>42556</v>
      </c>
      <c r="C3032" s="381">
        <v>0.17699999999999999</v>
      </c>
      <c r="D3032" s="381">
        <v>2E-3</v>
      </c>
      <c r="E3032" s="381">
        <v>0.20382891135049833</v>
      </c>
      <c r="F3032" s="381">
        <v>5.1071084351690926E-3</v>
      </c>
      <c r="G3032" s="381">
        <v>0.44515772047032059</v>
      </c>
      <c r="H3032" s="381">
        <v>0.77849999999999997</v>
      </c>
      <c r="I3032" s="381">
        <v>-2.9999999999999997E-4</v>
      </c>
      <c r="J3032" s="381">
        <v>0.61160000000000003</v>
      </c>
      <c r="K3032" s="381">
        <v>0.2369</v>
      </c>
      <c r="L3032" s="336">
        <f t="shared" si="3"/>
        <v>0.59060000000000001</v>
      </c>
      <c r="M3032" s="336">
        <v>2.1000000000000001E-2</v>
      </c>
      <c r="N3032" s="336">
        <v>5.7000000000000002E-3</v>
      </c>
      <c r="O3032" s="265"/>
    </row>
    <row r="3033" spans="1:15">
      <c r="A3033" s="271">
        <v>18</v>
      </c>
      <c r="B3033" s="337">
        <v>42556</v>
      </c>
      <c r="C3033" s="381">
        <v>0.159</v>
      </c>
      <c r="D3033" s="381">
        <v>6.0000000000000001E-3</v>
      </c>
      <c r="E3033" s="381">
        <v>9.049196465420678E-2</v>
      </c>
      <c r="F3033" s="381">
        <v>5.2918282421002419E-3</v>
      </c>
      <c r="G3033" s="381">
        <v>0.32966405349487532</v>
      </c>
      <c r="H3033" s="381">
        <v>0.89770000000000005</v>
      </c>
      <c r="I3033" s="381">
        <v>-1.4E-3</v>
      </c>
      <c r="J3033" s="381">
        <v>0.76970000000000005</v>
      </c>
      <c r="K3033" s="381">
        <v>0.1467</v>
      </c>
      <c r="L3033" s="336">
        <f t="shared" si="3"/>
        <v>0.74870000000000003</v>
      </c>
      <c r="M3033" s="336">
        <v>2.1000000000000001E-2</v>
      </c>
      <c r="N3033" s="336">
        <v>5.7000000000000002E-3</v>
      </c>
      <c r="O3033" s="265"/>
    </row>
    <row r="3034" spans="1:15">
      <c r="A3034" s="271">
        <v>2</v>
      </c>
      <c r="B3034" s="337">
        <v>42563</v>
      </c>
      <c r="C3034" s="381">
        <v>0.183</v>
      </c>
      <c r="D3034" s="381">
        <v>1E-3</v>
      </c>
      <c r="E3034" s="381">
        <v>3.2269583142300703E-2</v>
      </c>
      <c r="F3034" s="381">
        <v>9.7152084093769641E-3</v>
      </c>
      <c r="G3034" s="381">
        <v>0.34782403622781249</v>
      </c>
      <c r="H3034" s="381">
        <v>0.83120000000000005</v>
      </c>
      <c r="I3034" s="381">
        <v>5.1000000000000004E-3</v>
      </c>
      <c r="J3034" s="381">
        <v>0.497</v>
      </c>
      <c r="K3034" s="381">
        <v>6.7049999999999998E-2</v>
      </c>
      <c r="L3034" s="336">
        <f t="shared" si="3"/>
        <v>0.48199999999999998</v>
      </c>
      <c r="M3034" s="336">
        <v>1.4999999999999999E-2</v>
      </c>
      <c r="N3034" s="336">
        <v>4.4999999999999997E-3</v>
      </c>
      <c r="O3034" s="265"/>
    </row>
    <row r="3035" spans="1:15">
      <c r="A3035" s="271">
        <v>7</v>
      </c>
      <c r="B3035" s="337">
        <v>42563</v>
      </c>
      <c r="C3035" s="381">
        <v>0.44</v>
      </c>
      <c r="D3035" s="381">
        <v>2E-3</v>
      </c>
      <c r="E3035" s="381">
        <v>9.0321048978588322E-2</v>
      </c>
      <c r="F3035" s="381">
        <v>7.2834990117782127E-3</v>
      </c>
      <c r="G3035" s="381">
        <v>0.40237868764683038</v>
      </c>
      <c r="H3035" s="381">
        <v>1.151</v>
      </c>
      <c r="I3035" s="381">
        <v>3.0999999999999999E-3</v>
      </c>
      <c r="J3035" s="381">
        <v>0.30819999999999997</v>
      </c>
      <c r="K3035" s="381">
        <v>0.1105</v>
      </c>
      <c r="L3035" s="336">
        <f t="shared" si="3"/>
        <v>0.29319999999999996</v>
      </c>
      <c r="M3035" s="336">
        <v>1.4999999999999999E-2</v>
      </c>
      <c r="N3035" s="336">
        <v>4.4999999999999997E-3</v>
      </c>
      <c r="O3035" s="265"/>
    </row>
    <row r="3036" spans="1:15">
      <c r="A3036" s="271">
        <v>17</v>
      </c>
      <c r="B3036" s="337">
        <v>42563</v>
      </c>
      <c r="C3036" s="381">
        <v>0.17199999999999999</v>
      </c>
      <c r="D3036" s="381">
        <v>1E-3</v>
      </c>
      <c r="E3036" s="381">
        <v>0.19299235869416329</v>
      </c>
      <c r="F3036" s="381">
        <v>7.0405161721064872E-3</v>
      </c>
      <c r="G3036" s="381">
        <v>0.43288652941227496</v>
      </c>
      <c r="H3036" s="381">
        <v>0.78600000000000003</v>
      </c>
      <c r="I3036" s="381">
        <v>2.3999999999999998E-3</v>
      </c>
      <c r="J3036" s="381">
        <v>0.83840000000000003</v>
      </c>
      <c r="K3036" s="381">
        <v>0.22969999999999999</v>
      </c>
      <c r="L3036" s="336">
        <f t="shared" si="3"/>
        <v>0.82340000000000002</v>
      </c>
      <c r="M3036" s="336">
        <v>1.4999999999999999E-2</v>
      </c>
      <c r="N3036" s="336">
        <v>4.4999999999999997E-3</v>
      </c>
      <c r="O3036" s="265"/>
    </row>
    <row r="3037" spans="1:15">
      <c r="A3037" s="271">
        <v>18</v>
      </c>
      <c r="B3037" s="337">
        <v>42563</v>
      </c>
      <c r="C3037" s="381">
        <v>0.16400000000000001</v>
      </c>
      <c r="D3037" s="381">
        <v>3.0000000000000001E-3</v>
      </c>
      <c r="E3037" s="381">
        <v>3.4033855312858012E-2</v>
      </c>
      <c r="F3037" s="381">
        <v>6.1523196913685942E-3</v>
      </c>
      <c r="G3037" s="381">
        <v>0.28948608118926972</v>
      </c>
      <c r="H3037" s="381">
        <v>0.75829999999999997</v>
      </c>
      <c r="I3037" s="381">
        <v>4.4000000000000003E-3</v>
      </c>
      <c r="J3037" s="381">
        <v>0.98780000000000001</v>
      </c>
      <c r="K3037" s="381">
        <v>0.15939999999999999</v>
      </c>
      <c r="L3037" s="336">
        <f t="shared" si="3"/>
        <v>0.9728</v>
      </c>
      <c r="M3037" s="336">
        <v>1.4999999999999999E-2</v>
      </c>
      <c r="N3037" s="336">
        <v>4.4999999999999997E-3</v>
      </c>
      <c r="O3037" s="265"/>
    </row>
    <row r="3038" spans="1:15">
      <c r="A3038" s="271">
        <v>2</v>
      </c>
      <c r="B3038" s="337">
        <v>42570</v>
      </c>
      <c r="C3038" s="381">
        <v>0.20799999999999999</v>
      </c>
      <c r="D3038" s="381">
        <v>7.0000000000000001E-3</v>
      </c>
      <c r="E3038" s="381">
        <v>0.18054221221010489</v>
      </c>
      <c r="F3038" s="381">
        <v>9.0558989452053321E-3</v>
      </c>
      <c r="G3038" s="381">
        <v>0.41058508660451692</v>
      </c>
      <c r="H3038" s="381">
        <v>0.84040000000000004</v>
      </c>
      <c r="I3038" s="381">
        <v>1.8E-3</v>
      </c>
      <c r="J3038" s="381">
        <v>1.82</v>
      </c>
      <c r="K3038" s="381">
        <v>0.221</v>
      </c>
      <c r="L3038" s="336">
        <f t="shared" si="3"/>
        <v>1.71</v>
      </c>
      <c r="M3038" s="336">
        <v>0.11</v>
      </c>
      <c r="N3038" s="336">
        <v>9.4000000000000004E-3</v>
      </c>
      <c r="O3038" s="265" t="s">
        <v>229</v>
      </c>
    </row>
    <row r="3039" spans="1:15">
      <c r="A3039" s="271">
        <v>7</v>
      </c>
      <c r="B3039" s="337">
        <v>42570</v>
      </c>
      <c r="C3039" s="381">
        <v>0.45500000000000002</v>
      </c>
      <c r="D3039" s="381">
        <v>4.0000000000000001E-3</v>
      </c>
      <c r="E3039" s="381">
        <v>8.4548392242239895E-2</v>
      </c>
      <c r="F3039" s="381">
        <v>6.256970515845733E-3</v>
      </c>
      <c r="G3039" s="381">
        <v>0.41388687363758409</v>
      </c>
      <c r="H3039" s="381">
        <v>1.0669999999999999</v>
      </c>
      <c r="I3039" s="381">
        <v>1.2999999999999999E-3</v>
      </c>
      <c r="J3039" s="381">
        <v>1.6879999999999999</v>
      </c>
      <c r="K3039" s="381">
        <v>0.111</v>
      </c>
      <c r="L3039" s="336">
        <f t="shared" si="3"/>
        <v>1.5779999999999998</v>
      </c>
      <c r="M3039" s="336">
        <v>0.11</v>
      </c>
      <c r="N3039" s="336">
        <v>9.4000000000000004E-3</v>
      </c>
      <c r="O3039" s="265"/>
    </row>
    <row r="3040" spans="1:15">
      <c r="A3040" s="271">
        <v>17</v>
      </c>
      <c r="B3040" s="337">
        <v>42570</v>
      </c>
      <c r="C3040" s="381">
        <v>0.21199999999999999</v>
      </c>
      <c r="D3040" s="381">
        <v>2E-3</v>
      </c>
      <c r="E3040" s="381">
        <v>0.19409810389521645</v>
      </c>
      <c r="F3040" s="381">
        <v>5.6170057962676191E-3</v>
      </c>
      <c r="G3040" s="381">
        <v>0.46534852998542869</v>
      </c>
      <c r="H3040" s="381">
        <v>0.73580000000000001</v>
      </c>
      <c r="I3040" s="381">
        <v>8.0000000000000004E-4</v>
      </c>
      <c r="J3040" s="381">
        <v>1.6639999999999999</v>
      </c>
      <c r="K3040" s="381">
        <v>0.21010000000000001</v>
      </c>
      <c r="L3040" s="336">
        <f t="shared" si="3"/>
        <v>1.5539999999999998</v>
      </c>
      <c r="M3040" s="336">
        <v>0.11</v>
      </c>
      <c r="N3040" s="336">
        <v>9.4000000000000004E-3</v>
      </c>
      <c r="O3040" s="265"/>
    </row>
    <row r="3041" spans="1:15">
      <c r="A3041" s="271">
        <v>18</v>
      </c>
      <c r="B3041" s="337">
        <v>42570</v>
      </c>
      <c r="C3041" s="381">
        <v>0.184</v>
      </c>
      <c r="D3041" s="381">
        <v>4.0000000000000001E-3</v>
      </c>
      <c r="E3041" s="381">
        <v>5.4000239463796715E-2</v>
      </c>
      <c r="F3041" s="381">
        <v>5.7350871327782535E-3</v>
      </c>
      <c r="G3041" s="381">
        <v>0.35593350795520512</v>
      </c>
      <c r="H3041" s="381">
        <v>0.8075</v>
      </c>
      <c r="I3041" s="381">
        <v>-2.9999999999999997E-4</v>
      </c>
      <c r="J3041" s="381">
        <v>2.16</v>
      </c>
      <c r="K3041" s="381">
        <v>0.1157</v>
      </c>
      <c r="L3041" s="336">
        <f t="shared" si="3"/>
        <v>2.0500000000000003</v>
      </c>
      <c r="M3041" s="336">
        <v>0.11</v>
      </c>
      <c r="N3041" s="336">
        <v>9.4000000000000004E-3</v>
      </c>
      <c r="O3041" s="265"/>
    </row>
    <row r="3042" spans="1:15">
      <c r="A3042" s="271">
        <v>2</v>
      </c>
      <c r="B3042" s="337">
        <v>42577</v>
      </c>
      <c r="C3042" s="381">
        <v>0.20300000000000001</v>
      </c>
      <c r="D3042" s="381">
        <v>2E-3</v>
      </c>
      <c r="E3042" s="381">
        <v>2.6694055877040386E-2</v>
      </c>
      <c r="F3042" s="381">
        <v>1.1986881257645916E-2</v>
      </c>
      <c r="G3042" s="381">
        <v>0.37134715938697249</v>
      </c>
      <c r="H3042" s="381">
        <v>0.90529999999999999</v>
      </c>
      <c r="I3042" s="381">
        <v>4.4999999999999997E-3</v>
      </c>
      <c r="J3042" s="381">
        <v>0.74029999999999996</v>
      </c>
      <c r="K3042" s="381">
        <v>7.5649999999999995E-2</v>
      </c>
      <c r="L3042" s="336">
        <f t="shared" si="3"/>
        <v>0.70979999999999999</v>
      </c>
      <c r="M3042" s="336">
        <v>3.0499999999999999E-2</v>
      </c>
      <c r="N3042" s="336">
        <v>9.7000000000000003E-3</v>
      </c>
      <c r="O3042" s="265"/>
    </row>
    <row r="3043" spans="1:15">
      <c r="A3043" s="271">
        <v>7</v>
      </c>
      <c r="B3043" s="337">
        <v>42577</v>
      </c>
      <c r="C3043" s="381">
        <v>0.44</v>
      </c>
      <c r="D3043" s="381">
        <v>3.0000000000000001E-3</v>
      </c>
      <c r="E3043" s="381">
        <v>8.8655987150096066E-2</v>
      </c>
      <c r="F3043" s="381">
        <v>8.4572885838900026E-3</v>
      </c>
      <c r="G3043" s="381">
        <v>0.41965533103449126</v>
      </c>
      <c r="H3043" s="381">
        <v>1.1870000000000001</v>
      </c>
      <c r="I3043" s="381">
        <v>2.5999999999999999E-3</v>
      </c>
      <c r="J3043" s="381">
        <v>0.39579999999999999</v>
      </c>
      <c r="K3043" s="381">
        <v>0.1158</v>
      </c>
      <c r="L3043" s="336">
        <f t="shared" si="3"/>
        <v>0.36529999999999996</v>
      </c>
      <c r="M3043" s="336">
        <v>3.0499999999999999E-2</v>
      </c>
      <c r="N3043" s="336">
        <v>9.7000000000000003E-3</v>
      </c>
      <c r="O3043" s="265"/>
    </row>
    <row r="3044" spans="1:15">
      <c r="A3044" s="271">
        <v>17</v>
      </c>
      <c r="B3044" s="337">
        <v>42577</v>
      </c>
      <c r="C3044" s="381">
        <v>0.17899999999999999</v>
      </c>
      <c r="D3044" s="381">
        <v>2E-3</v>
      </c>
      <c r="E3044" s="381">
        <v>0.20299421379004859</v>
      </c>
      <c r="F3044" s="381">
        <v>8.4597594874005304E-3</v>
      </c>
      <c r="G3044" s="381">
        <v>0.44676222989714426</v>
      </c>
      <c r="H3044" s="381">
        <v>0.81110000000000004</v>
      </c>
      <c r="I3044" s="381">
        <v>2.5000000000000001E-3</v>
      </c>
      <c r="J3044" s="381">
        <v>0.6976</v>
      </c>
      <c r="K3044" s="381">
        <v>0.23449999999999999</v>
      </c>
      <c r="L3044" s="336">
        <f t="shared" si="3"/>
        <v>0.66710000000000003</v>
      </c>
      <c r="M3044" s="336">
        <v>3.0499999999999999E-2</v>
      </c>
      <c r="N3044" s="336">
        <v>9.7000000000000003E-3</v>
      </c>
      <c r="O3044" s="265"/>
    </row>
    <row r="3045" spans="1:15">
      <c r="A3045" s="271">
        <v>18</v>
      </c>
      <c r="B3045" s="337">
        <v>42577</v>
      </c>
      <c r="C3045" s="381">
        <v>0.16300000000000001</v>
      </c>
      <c r="D3045" s="381">
        <v>1.4999999999999999E-2</v>
      </c>
      <c r="E3045" s="381">
        <v>8.4619457670542561E-2</v>
      </c>
      <c r="F3045" s="381">
        <v>9.3835851429227672E-3</v>
      </c>
      <c r="G3045" s="381">
        <v>0.34824434014858641</v>
      </c>
      <c r="H3045" s="381">
        <v>0.83309999999999995</v>
      </c>
      <c r="I3045" s="381">
        <v>1.6999999999999999E-3</v>
      </c>
      <c r="J3045" s="381">
        <v>1.5780000000000001</v>
      </c>
      <c r="K3045" s="381">
        <v>0.3523</v>
      </c>
      <c r="L3045" s="336">
        <f t="shared" si="3"/>
        <v>1.5475000000000001</v>
      </c>
      <c r="M3045" s="336">
        <v>3.0499999999999999E-2</v>
      </c>
      <c r="N3045" s="336">
        <v>9.7000000000000003E-3</v>
      </c>
      <c r="O3045" s="265" t="s">
        <v>209</v>
      </c>
    </row>
    <row r="3046" spans="1:15">
      <c r="A3046" s="271">
        <v>2</v>
      </c>
      <c r="B3046" s="337">
        <v>42583</v>
      </c>
      <c r="C3046" s="381">
        <v>0.183</v>
      </c>
      <c r="D3046" s="381">
        <v>1E-3</v>
      </c>
      <c r="E3046" s="381">
        <v>3.5546826629392403E-2</v>
      </c>
      <c r="F3046" s="381">
        <v>1.2068896462404059E-2</v>
      </c>
      <c r="G3046" s="381">
        <v>0.36073821204150613</v>
      </c>
      <c r="H3046" s="381">
        <v>0.85680000000000001</v>
      </c>
      <c r="I3046" s="381">
        <v>3.5999999999999999E-3</v>
      </c>
      <c r="J3046" s="381">
        <v>0.4612</v>
      </c>
      <c r="K3046" s="381">
        <v>6.5240000000000006E-2</v>
      </c>
      <c r="L3046" s="336">
        <v>0.4612</v>
      </c>
      <c r="M3046" s="336">
        <v>-8.0000000000000002E-3</v>
      </c>
      <c r="N3046" s="336">
        <v>8.3000000000000001E-3</v>
      </c>
      <c r="O3046" s="265" t="s">
        <v>258</v>
      </c>
    </row>
    <row r="3047" spans="1:15">
      <c r="A3047" s="271">
        <v>7</v>
      </c>
      <c r="B3047" s="337">
        <v>42583</v>
      </c>
      <c r="C3047" s="381">
        <v>0.42499999999999999</v>
      </c>
      <c r="D3047" s="381">
        <v>2E-3</v>
      </c>
      <c r="E3047" s="381">
        <v>9.284909849580715E-2</v>
      </c>
      <c r="F3047" s="381">
        <v>1.0542360066204091E-2</v>
      </c>
      <c r="G3047" s="381">
        <v>0.41546949327607946</v>
      </c>
      <c r="H3047" s="381">
        <v>1.133</v>
      </c>
      <c r="I3047" s="381">
        <v>1.2999999999999999E-3</v>
      </c>
      <c r="J3047" s="381">
        <v>0.27300000000000002</v>
      </c>
      <c r="K3047" s="381">
        <v>0.12230000000000001</v>
      </c>
      <c r="L3047" s="336">
        <v>0.27300000000000002</v>
      </c>
      <c r="M3047" s="336">
        <v>-8.0000000000000002E-3</v>
      </c>
      <c r="N3047" s="336">
        <v>8.3000000000000001E-3</v>
      </c>
      <c r="O3047" s="265" t="s">
        <v>258</v>
      </c>
    </row>
    <row r="3048" spans="1:15">
      <c r="A3048" s="271">
        <v>17</v>
      </c>
      <c r="B3048" s="337">
        <v>42583</v>
      </c>
      <c r="C3048" s="381">
        <v>0.16400000000000001</v>
      </c>
      <c r="D3048" s="381">
        <v>1E-3</v>
      </c>
      <c r="E3048" s="381">
        <v>0.24580371264173875</v>
      </c>
      <c r="F3048" s="381">
        <v>1.0025364021420069E-2</v>
      </c>
      <c r="G3048" s="381">
        <v>0.45354540762186929</v>
      </c>
      <c r="H3048" s="381">
        <v>0.78620000000000001</v>
      </c>
      <c r="I3048" s="381">
        <v>1.5E-3</v>
      </c>
      <c r="J3048" s="381">
        <v>0.55100000000000005</v>
      </c>
      <c r="K3048" s="381">
        <v>0.28170000000000001</v>
      </c>
      <c r="L3048" s="336">
        <v>0.55100000000000005</v>
      </c>
      <c r="M3048" s="336">
        <v>-8.0000000000000002E-3</v>
      </c>
      <c r="N3048" s="336">
        <v>8.3000000000000001E-3</v>
      </c>
      <c r="O3048" s="265" t="s">
        <v>258</v>
      </c>
    </row>
    <row r="3049" spans="1:15">
      <c r="A3049" s="271">
        <v>18</v>
      </c>
      <c r="B3049" s="337">
        <v>42583</v>
      </c>
      <c r="C3049" s="381">
        <v>0.14799999999999999</v>
      </c>
      <c r="D3049" s="381">
        <v>2E-3</v>
      </c>
      <c r="E3049" s="381">
        <v>0.10951329182840022</v>
      </c>
      <c r="F3049" s="381">
        <v>9.367295830874851E-3</v>
      </c>
      <c r="G3049" s="381">
        <v>0.32406493465286323</v>
      </c>
      <c r="H3049" s="381">
        <v>0.88390000000000002</v>
      </c>
      <c r="I3049" s="381">
        <v>5.0000000000000001E-4</v>
      </c>
      <c r="J3049" s="381">
        <v>0.75739999999999996</v>
      </c>
      <c r="K3049" s="381">
        <v>0.1578</v>
      </c>
      <c r="L3049" s="336">
        <v>0.75739999999999996</v>
      </c>
      <c r="M3049" s="336">
        <v>-8.0000000000000002E-3</v>
      </c>
      <c r="N3049" s="336">
        <v>8.3000000000000001E-3</v>
      </c>
      <c r="O3049" s="265" t="s">
        <v>258</v>
      </c>
    </row>
    <row r="3050" spans="1:15">
      <c r="A3050" s="271">
        <v>2</v>
      </c>
      <c r="B3050" s="337">
        <v>42591</v>
      </c>
      <c r="C3050" s="381">
        <v>0.20799999999999999</v>
      </c>
      <c r="D3050" s="381">
        <v>4.0000000000000001E-3</v>
      </c>
      <c r="E3050" s="381">
        <v>2.5933985854746114E-2</v>
      </c>
      <c r="F3050" s="381">
        <v>7.0482677895996387E-3</v>
      </c>
      <c r="G3050" s="381">
        <v>0.35470625474373019</v>
      </c>
      <c r="H3050" s="381">
        <v>0.8548</v>
      </c>
      <c r="I3050" s="381">
        <v>3.3E-3</v>
      </c>
      <c r="J3050" s="381">
        <v>0.94279999999999997</v>
      </c>
      <c r="K3050" s="381">
        <v>6.5629999999999994E-2</v>
      </c>
      <c r="L3050" s="336">
        <f>+J3050-M3050</f>
        <v>0.90910000000000002</v>
      </c>
      <c r="M3050" s="336">
        <v>3.3700000000000001E-2</v>
      </c>
      <c r="N3050" s="336">
        <v>4.4000000000000003E-3</v>
      </c>
      <c r="O3050" s="265"/>
    </row>
    <row r="3051" spans="1:15">
      <c r="A3051" s="271">
        <v>7</v>
      </c>
      <c r="B3051" s="337">
        <v>42591</v>
      </c>
      <c r="C3051" s="381">
        <v>0.45</v>
      </c>
      <c r="D3051" s="381">
        <v>3.0000000000000001E-3</v>
      </c>
      <c r="E3051" s="381">
        <v>7.9324654076460874E-2</v>
      </c>
      <c r="F3051" s="381">
        <v>4.5033813145454269E-3</v>
      </c>
      <c r="G3051" s="381">
        <v>0.41294323510501385</v>
      </c>
      <c r="H3051" s="381">
        <v>1.1379999999999999</v>
      </c>
      <c r="I3051" s="381">
        <v>2.5000000000000001E-3</v>
      </c>
      <c r="J3051" s="381">
        <v>0.70330000000000004</v>
      </c>
      <c r="K3051" s="381">
        <v>0.1298</v>
      </c>
      <c r="L3051" s="336">
        <f>+J3051-M3051</f>
        <v>0.66960000000000008</v>
      </c>
      <c r="M3051" s="336">
        <v>3.3700000000000001E-2</v>
      </c>
      <c r="N3051" s="336">
        <v>4.4000000000000003E-3</v>
      </c>
      <c r="O3051" s="265"/>
    </row>
    <row r="3052" spans="1:15">
      <c r="A3052" s="271">
        <v>17</v>
      </c>
      <c r="B3052" s="337">
        <v>42591</v>
      </c>
      <c r="C3052" s="381">
        <v>0.214</v>
      </c>
      <c r="D3052" s="381">
        <v>1E-3</v>
      </c>
      <c r="E3052" s="381">
        <v>0.19064677163019969</v>
      </c>
      <c r="F3052" s="381">
        <v>3.9098304481691203E-3</v>
      </c>
      <c r="G3052" s="381">
        <v>0.42710005684830366</v>
      </c>
      <c r="H3052" s="381">
        <v>0.81269999999999998</v>
      </c>
      <c r="I3052" s="381">
        <v>1.1000000000000001E-3</v>
      </c>
      <c r="J3052" s="381">
        <v>1.732</v>
      </c>
      <c r="K3052" s="381">
        <v>0.24679999999999999</v>
      </c>
      <c r="L3052" s="336">
        <f>+J3052-M3052</f>
        <v>1.6982999999999999</v>
      </c>
      <c r="M3052" s="336">
        <v>3.3700000000000001E-2</v>
      </c>
      <c r="N3052" s="336">
        <v>4.4000000000000003E-3</v>
      </c>
      <c r="O3052" s="265"/>
    </row>
    <row r="3053" spans="1:15">
      <c r="A3053" s="271">
        <v>18</v>
      </c>
      <c r="B3053" s="337">
        <v>42591</v>
      </c>
      <c r="C3053" s="381">
        <v>0.193</v>
      </c>
      <c r="D3053" s="381">
        <v>7.0000000000000001E-3</v>
      </c>
      <c r="E3053" s="381">
        <v>3.8200110511232829E-2</v>
      </c>
      <c r="F3053" s="381">
        <v>3.8540571823230262E-3</v>
      </c>
      <c r="G3053" s="381">
        <v>0.32496804171188037</v>
      </c>
      <c r="H3053" s="381">
        <v>0.9113</v>
      </c>
      <c r="I3053" s="381">
        <v>1.6000000000000001E-3</v>
      </c>
      <c r="J3053" s="381">
        <v>1.8839999999999999</v>
      </c>
      <c r="K3053" s="381">
        <v>0.14280000000000001</v>
      </c>
      <c r="L3053" s="336">
        <f>+J3053-M3053</f>
        <v>1.8502999999999998</v>
      </c>
      <c r="M3053" s="336">
        <v>3.3700000000000001E-2</v>
      </c>
      <c r="N3053" s="336">
        <v>4.4000000000000003E-3</v>
      </c>
      <c r="O3053" s="265"/>
    </row>
    <row r="3054" spans="1:15">
      <c r="A3054" s="271">
        <v>2</v>
      </c>
      <c r="B3054" s="337">
        <v>42598</v>
      </c>
      <c r="C3054" s="381">
        <v>0.183</v>
      </c>
      <c r="D3054" s="381">
        <v>1E-3</v>
      </c>
      <c r="E3054" s="381">
        <v>3.1606456053400796E-2</v>
      </c>
      <c r="F3054" s="381">
        <v>9.0224096688760018E-3</v>
      </c>
      <c r="G3054" s="381">
        <v>0.35804039041915403</v>
      </c>
      <c r="H3054" s="381">
        <v>0.82299999999999995</v>
      </c>
      <c r="I3054" s="381">
        <v>4.5999999999999999E-3</v>
      </c>
      <c r="J3054" s="381">
        <v>0.48699999999999999</v>
      </c>
      <c r="K3054" s="381">
        <v>6.54E-2</v>
      </c>
      <c r="L3054" s="336">
        <v>0.48699999999999999</v>
      </c>
      <c r="M3054" s="336">
        <v>-8.9999999999999993E-3</v>
      </c>
      <c r="N3054" s="336">
        <v>8.2000000000000007E-3</v>
      </c>
      <c r="O3054" s="265" t="s">
        <v>258</v>
      </c>
    </row>
    <row r="3055" spans="1:15">
      <c r="A3055" s="271">
        <v>7</v>
      </c>
      <c r="B3055" s="337">
        <v>42598</v>
      </c>
      <c r="C3055" s="381">
        <v>0.40899999999999997</v>
      </c>
      <c r="D3055" s="381">
        <v>2E-3</v>
      </c>
      <c r="E3055" s="381">
        <v>8.4168893146559523E-2</v>
      </c>
      <c r="F3055" s="381">
        <v>6.0365877520505134E-3</v>
      </c>
      <c r="G3055" s="381">
        <v>0.42978074102248426</v>
      </c>
      <c r="H3055" s="381">
        <v>1.1180000000000001</v>
      </c>
      <c r="I3055" s="381">
        <v>2.8E-3</v>
      </c>
      <c r="J3055" s="381">
        <v>0.29649999999999999</v>
      </c>
      <c r="K3055" s="381">
        <v>0.1116</v>
      </c>
      <c r="L3055" s="336">
        <v>0.29649999999999999</v>
      </c>
      <c r="M3055" s="336">
        <v>-8.9999999999999993E-3</v>
      </c>
      <c r="N3055" s="336">
        <v>8.2000000000000007E-3</v>
      </c>
      <c r="O3055" s="265" t="s">
        <v>258</v>
      </c>
    </row>
    <row r="3056" spans="1:15">
      <c r="A3056" s="271">
        <v>17</v>
      </c>
      <c r="B3056" s="337">
        <v>42598</v>
      </c>
      <c r="C3056" s="381">
        <v>0.16400000000000001</v>
      </c>
      <c r="D3056" s="381">
        <v>2E-3</v>
      </c>
      <c r="E3056" s="381">
        <v>0.26151528688670639</v>
      </c>
      <c r="F3056" s="381">
        <v>5.3889382071044371E-3</v>
      </c>
      <c r="G3056" s="381">
        <v>0.46068330988611633</v>
      </c>
      <c r="H3056" s="381">
        <v>0.79210000000000003</v>
      </c>
      <c r="I3056" s="381">
        <v>2.0999999999999999E-3</v>
      </c>
      <c r="J3056" s="381">
        <v>0.6492</v>
      </c>
      <c r="K3056" s="381">
        <v>0.30630000000000002</v>
      </c>
      <c r="L3056" s="336">
        <v>0.6492</v>
      </c>
      <c r="M3056" s="336">
        <v>-8.9999999999999993E-3</v>
      </c>
      <c r="N3056" s="336">
        <v>8.2000000000000007E-3</v>
      </c>
      <c r="O3056" s="265" t="s">
        <v>258</v>
      </c>
    </row>
    <row r="3057" spans="1:15">
      <c r="A3057" s="271">
        <v>18</v>
      </c>
      <c r="B3057" s="337">
        <v>42598</v>
      </c>
      <c r="C3057" s="381">
        <v>0.14299999999999999</v>
      </c>
      <c r="D3057" s="381">
        <v>1.2E-2</v>
      </c>
      <c r="E3057" s="381">
        <v>9.5741949362091683E-2</v>
      </c>
      <c r="F3057" s="381">
        <v>5.138696908582303E-3</v>
      </c>
      <c r="G3057" s="381">
        <v>0.34253590957341717</v>
      </c>
      <c r="H3057" s="381">
        <v>0.91569999999999996</v>
      </c>
      <c r="I3057" s="381">
        <v>2.3E-3</v>
      </c>
      <c r="J3057" s="381">
        <v>1.1060000000000001</v>
      </c>
      <c r="K3057" s="381">
        <v>0.20100000000000001</v>
      </c>
      <c r="L3057" s="336">
        <v>1.1060000000000001</v>
      </c>
      <c r="M3057" s="336">
        <v>-8.9999999999999993E-3</v>
      </c>
      <c r="N3057" s="336">
        <v>8.2000000000000007E-3</v>
      </c>
      <c r="O3057" s="265" t="s">
        <v>259</v>
      </c>
    </row>
    <row r="3058" spans="1:15">
      <c r="A3058" s="271">
        <v>2</v>
      </c>
      <c r="B3058" s="337">
        <v>42605</v>
      </c>
      <c r="C3058" s="381">
        <v>0.188</v>
      </c>
      <c r="D3058" s="381">
        <v>3.0000000000000001E-3</v>
      </c>
      <c r="E3058" s="381">
        <v>2.2686507564593075E-2</v>
      </c>
      <c r="F3058" s="381">
        <v>7.0215087351491309E-3</v>
      </c>
      <c r="G3058" s="381">
        <v>0.39031992507956098</v>
      </c>
      <c r="H3058" s="381">
        <v>0.76919999999999999</v>
      </c>
      <c r="I3058" s="381">
        <v>1.8E-3</v>
      </c>
      <c r="J3058" s="381">
        <v>0.54349999999999998</v>
      </c>
      <c r="K3058" s="381">
        <v>6.3780000000000003E-2</v>
      </c>
      <c r="L3058" s="336">
        <f t="shared" ref="L3058:L3095" si="4">+J3058-M3058</f>
        <v>0.5413</v>
      </c>
      <c r="M3058" s="336">
        <v>2.2000000000000001E-3</v>
      </c>
      <c r="N3058" s="336">
        <v>3.71</v>
      </c>
      <c r="O3058" s="265" t="s">
        <v>260</v>
      </c>
    </row>
    <row r="3059" spans="1:15">
      <c r="A3059" s="271">
        <v>7</v>
      </c>
      <c r="B3059" s="337">
        <v>42605</v>
      </c>
      <c r="C3059" s="381">
        <v>0.40899999999999997</v>
      </c>
      <c r="D3059" s="381">
        <v>2E-3</v>
      </c>
      <c r="E3059" s="381">
        <v>6.8434330291248291E-2</v>
      </c>
      <c r="F3059" s="381">
        <v>4.773299196653872E-3</v>
      </c>
      <c r="G3059" s="381">
        <v>0.43220451189581377</v>
      </c>
      <c r="H3059" s="381">
        <v>1.129</v>
      </c>
      <c r="I3059" s="381">
        <v>2.9999999999999997E-4</v>
      </c>
      <c r="J3059" s="381">
        <v>0.33029999999999998</v>
      </c>
      <c r="K3059" s="381">
        <v>8.8059999999999999E-2</v>
      </c>
      <c r="L3059" s="336">
        <f t="shared" si="4"/>
        <v>0.3281</v>
      </c>
      <c r="M3059" s="336">
        <v>2.2000000000000001E-3</v>
      </c>
      <c r="N3059" s="336">
        <v>3.71</v>
      </c>
      <c r="O3059" s="265"/>
    </row>
    <row r="3060" spans="1:15">
      <c r="A3060" s="271">
        <v>17</v>
      </c>
      <c r="B3060" s="337">
        <v>42605</v>
      </c>
      <c r="C3060" s="381">
        <v>0.184</v>
      </c>
      <c r="D3060" s="381">
        <v>2E-3</v>
      </c>
      <c r="E3060" s="381">
        <v>0.22441220122777034</v>
      </c>
      <c r="F3060" s="381">
        <v>4.6407757927442519E-3</v>
      </c>
      <c r="G3060" s="381">
        <v>0.47955778772007079</v>
      </c>
      <c r="H3060" s="381">
        <v>0.78049999999999997</v>
      </c>
      <c r="I3060" s="381">
        <v>5.0000000000000001E-4</v>
      </c>
      <c r="J3060" s="381">
        <v>0.64849999999999997</v>
      </c>
      <c r="K3060" s="381">
        <v>0.28089999999999998</v>
      </c>
      <c r="L3060" s="336">
        <f t="shared" si="4"/>
        <v>0.64629999999999999</v>
      </c>
      <c r="M3060" s="336">
        <v>2.2000000000000001E-3</v>
      </c>
      <c r="N3060" s="336">
        <v>3.71</v>
      </c>
      <c r="O3060" s="265"/>
    </row>
    <row r="3061" spans="1:15">
      <c r="A3061" s="271">
        <v>18</v>
      </c>
      <c r="B3061" s="337">
        <v>42605</v>
      </c>
      <c r="C3061" s="381">
        <v>0.16400000000000001</v>
      </c>
      <c r="D3061" s="381">
        <v>3.0000000000000001E-3</v>
      </c>
      <c r="E3061" s="381">
        <v>5.6020258527650912E-2</v>
      </c>
      <c r="F3061" s="381">
        <v>3.8940530108520673E-3</v>
      </c>
      <c r="G3061" s="381">
        <v>0.33822069944367178</v>
      </c>
      <c r="H3061" s="381">
        <v>0.84289999999999998</v>
      </c>
      <c r="I3061" s="381">
        <v>2.0000000000000001E-4</v>
      </c>
      <c r="J3061" s="381">
        <v>0.84740000000000004</v>
      </c>
      <c r="K3061" s="381">
        <v>0.10639999999999999</v>
      </c>
      <c r="L3061" s="336">
        <f t="shared" si="4"/>
        <v>0.84520000000000006</v>
      </c>
      <c r="M3061" s="336">
        <v>2.2000000000000001E-3</v>
      </c>
      <c r="N3061" s="336">
        <v>3.71</v>
      </c>
      <c r="O3061" s="265"/>
    </row>
    <row r="3062" spans="1:15">
      <c r="A3062" s="271">
        <v>2</v>
      </c>
      <c r="B3062" s="337">
        <v>42612</v>
      </c>
      <c r="C3062" s="381">
        <v>0.17299999999999999</v>
      </c>
      <c r="D3062" s="381">
        <v>3.0000000000000001E-3</v>
      </c>
      <c r="E3062" s="381">
        <v>2.8984903464249225E-2</v>
      </c>
      <c r="F3062" s="381">
        <v>6.6799297429224053E-3</v>
      </c>
      <c r="G3062" s="381">
        <v>0.36355031042703828</v>
      </c>
      <c r="H3062" s="381">
        <v>0.86070000000000002</v>
      </c>
      <c r="I3062" s="381">
        <v>1.4E-3</v>
      </c>
      <c r="J3062" s="381">
        <v>0.52470000000000006</v>
      </c>
      <c r="K3062" s="381">
        <v>6.3670000000000004E-2</v>
      </c>
      <c r="L3062" s="336">
        <f t="shared" si="4"/>
        <v>0.49170000000000003</v>
      </c>
      <c r="M3062" s="336">
        <v>3.3000000000000002E-2</v>
      </c>
      <c r="N3062" s="336">
        <v>1.0489999999999999E-2</v>
      </c>
      <c r="O3062" s="265" t="s">
        <v>261</v>
      </c>
    </row>
    <row r="3063" spans="1:15">
      <c r="A3063" s="271">
        <v>7</v>
      </c>
      <c r="B3063" s="337">
        <v>42612</v>
      </c>
      <c r="C3063" s="381">
        <v>0.39400000000000002</v>
      </c>
      <c r="D3063" s="381">
        <v>3.0000000000000001E-3</v>
      </c>
      <c r="E3063" s="381">
        <v>6.7372788334877393E-2</v>
      </c>
      <c r="F3063" s="381">
        <v>3.9014984535741784E-3</v>
      </c>
      <c r="G3063" s="381">
        <v>0.45096963963599818</v>
      </c>
      <c r="H3063" s="381">
        <v>1.161</v>
      </c>
      <c r="I3063" s="381">
        <v>1.1000000000000001E-3</v>
      </c>
      <c r="J3063" s="381">
        <v>0.3216</v>
      </c>
      <c r="K3063" s="381">
        <v>9.8900000000000002E-2</v>
      </c>
      <c r="L3063" s="336">
        <f t="shared" si="4"/>
        <v>0.28859999999999997</v>
      </c>
      <c r="M3063" s="336">
        <v>3.3000000000000002E-2</v>
      </c>
      <c r="N3063" s="336">
        <v>1.0489999999999999E-2</v>
      </c>
      <c r="O3063" s="265"/>
    </row>
    <row r="3064" spans="1:15">
      <c r="A3064" s="271">
        <v>17</v>
      </c>
      <c r="B3064" s="337">
        <v>42612</v>
      </c>
      <c r="C3064" s="381">
        <v>0.16400000000000001</v>
      </c>
      <c r="D3064" s="381">
        <v>2E-3</v>
      </c>
      <c r="E3064" s="381">
        <v>0.23104256205092111</v>
      </c>
      <c r="F3064" s="381">
        <v>3.7446979126394913E-3</v>
      </c>
      <c r="G3064" s="381">
        <v>0.49367336273849421</v>
      </c>
      <c r="H3064" s="381">
        <v>0.7903</v>
      </c>
      <c r="I3064" s="381">
        <v>8.0000000000000004E-4</v>
      </c>
      <c r="J3064" s="381">
        <v>0.71699999999999997</v>
      </c>
      <c r="K3064" s="381">
        <v>0.28770000000000001</v>
      </c>
      <c r="L3064" s="336">
        <f t="shared" si="4"/>
        <v>0.68399999999999994</v>
      </c>
      <c r="M3064" s="336">
        <v>3.3000000000000002E-2</v>
      </c>
      <c r="N3064" s="336">
        <v>1.0489999999999999E-2</v>
      </c>
      <c r="O3064" s="265"/>
    </row>
    <row r="3065" spans="1:15">
      <c r="A3065" s="271">
        <v>18</v>
      </c>
      <c r="B3065" s="337">
        <v>42612</v>
      </c>
      <c r="C3065" s="381">
        <v>0.14699999999999999</v>
      </c>
      <c r="D3065" s="381">
        <v>2E-3</v>
      </c>
      <c r="E3065" s="381">
        <v>7.5160876297191453E-2</v>
      </c>
      <c r="F3065" s="381">
        <v>3.0120433407825305E-3</v>
      </c>
      <c r="G3065" s="381">
        <v>0.34220079402265213</v>
      </c>
      <c r="H3065" s="381">
        <v>0.90749999999999997</v>
      </c>
      <c r="I3065" s="381">
        <v>1E-4</v>
      </c>
      <c r="J3065" s="381">
        <v>0.89290000000000003</v>
      </c>
      <c r="K3065" s="381">
        <v>0.11210000000000001</v>
      </c>
      <c r="L3065" s="336">
        <f t="shared" si="4"/>
        <v>0.8599</v>
      </c>
      <c r="M3065" s="336">
        <v>3.3000000000000002E-2</v>
      </c>
      <c r="N3065" s="336">
        <v>1.0489999999999999E-2</v>
      </c>
      <c r="O3065" s="265"/>
    </row>
    <row r="3066" spans="1:15">
      <c r="A3066" s="271">
        <v>2</v>
      </c>
      <c r="B3066" s="337">
        <v>42619</v>
      </c>
      <c r="C3066" s="381">
        <v>0.16300000000000001</v>
      </c>
      <c r="D3066" s="381">
        <v>1E-3</v>
      </c>
      <c r="E3066" s="381">
        <v>2.7835010159527076E-2</v>
      </c>
      <c r="F3066" s="381">
        <v>7.8336814405014065E-3</v>
      </c>
      <c r="G3066" s="381">
        <v>0.3766468502673147</v>
      </c>
      <c r="H3066" s="381">
        <v>0.79020000000000001</v>
      </c>
      <c r="I3066" s="381">
        <v>1.2999999999999999E-3</v>
      </c>
      <c r="J3066" s="381">
        <v>0.43940000000000001</v>
      </c>
      <c r="K3066" s="381">
        <v>5.8319999999999997E-2</v>
      </c>
      <c r="L3066" s="336">
        <f t="shared" si="4"/>
        <v>0.42774666666666666</v>
      </c>
      <c r="M3066" s="336">
        <v>1.1653333333333335E-2</v>
      </c>
      <c r="N3066" s="336">
        <v>8.0599999999999995E-3</v>
      </c>
      <c r="O3066" s="265"/>
    </row>
    <row r="3067" spans="1:15">
      <c r="A3067" s="271">
        <v>7</v>
      </c>
      <c r="B3067" s="337">
        <v>42619</v>
      </c>
      <c r="C3067" s="381">
        <v>0.374</v>
      </c>
      <c r="D3067" s="381">
        <v>2E-3</v>
      </c>
      <c r="E3067" s="381">
        <v>6.437726336837736E-2</v>
      </c>
      <c r="F3067" s="381">
        <v>4.2110686274985324E-3</v>
      </c>
      <c r="G3067" s="381">
        <v>0.42937036058327405</v>
      </c>
      <c r="H3067" s="381">
        <v>1.099</v>
      </c>
      <c r="I3067" s="381">
        <v>3.5999999999999999E-3</v>
      </c>
      <c r="J3067" s="381">
        <v>0.27660000000000001</v>
      </c>
      <c r="K3067" s="381">
        <v>9.5119999999999996E-2</v>
      </c>
      <c r="L3067" s="336">
        <f t="shared" si="4"/>
        <v>0.26494666666666666</v>
      </c>
      <c r="M3067" s="336">
        <v>1.1653333333333335E-2</v>
      </c>
      <c r="N3067" s="336">
        <v>8.0599999999999995E-3</v>
      </c>
      <c r="O3067" s="265"/>
    </row>
    <row r="3068" spans="1:15">
      <c r="A3068" s="271">
        <v>17</v>
      </c>
      <c r="B3068" s="337">
        <v>42619</v>
      </c>
      <c r="C3068" s="381">
        <v>0.154</v>
      </c>
      <c r="D3068" s="381">
        <v>2E-3</v>
      </c>
      <c r="E3068" s="381">
        <v>0.25394106404989397</v>
      </c>
      <c r="F3068" s="381">
        <v>4.2975378764581167E-3</v>
      </c>
      <c r="G3068" s="381">
        <v>0.47512934421897124</v>
      </c>
      <c r="H3068" s="381">
        <v>0.76049999999999995</v>
      </c>
      <c r="I3068" s="381">
        <v>2.0000000000000001E-4</v>
      </c>
      <c r="J3068" s="381">
        <v>0.59</v>
      </c>
      <c r="K3068" s="381">
        <v>0.29559999999999997</v>
      </c>
      <c r="L3068" s="336">
        <f t="shared" si="4"/>
        <v>0.57834666666666668</v>
      </c>
      <c r="M3068" s="336">
        <v>1.1653333333333335E-2</v>
      </c>
      <c r="N3068" s="336">
        <v>8.0599999999999995E-3</v>
      </c>
      <c r="O3068" s="265"/>
    </row>
    <row r="3069" spans="1:15">
      <c r="A3069" s="271">
        <v>18</v>
      </c>
      <c r="B3069" s="337">
        <v>42619</v>
      </c>
      <c r="C3069" s="381">
        <v>0.13700000000000001</v>
      </c>
      <c r="D3069" s="381">
        <v>1E-3</v>
      </c>
      <c r="E3069" s="381">
        <v>8.7387770046869775E-2</v>
      </c>
      <c r="F3069" s="381">
        <v>3.7837856241370129E-3</v>
      </c>
      <c r="G3069" s="381">
        <v>0.33583935318081642</v>
      </c>
      <c r="H3069" s="381">
        <v>0.87460000000000004</v>
      </c>
      <c r="I3069" s="381">
        <v>1.1000000000000001E-3</v>
      </c>
      <c r="J3069" s="381">
        <v>0.754</v>
      </c>
      <c r="K3069" s="381">
        <v>0.12609999999999999</v>
      </c>
      <c r="L3069" s="336">
        <f t="shared" si="4"/>
        <v>0.74234666666666671</v>
      </c>
      <c r="M3069" s="336">
        <v>1.1653333333333335E-2</v>
      </c>
      <c r="N3069" s="336">
        <v>8.0599999999999995E-3</v>
      </c>
      <c r="O3069" s="265"/>
    </row>
    <row r="3070" spans="1:15">
      <c r="A3070" s="271">
        <v>2</v>
      </c>
      <c r="B3070" s="337">
        <v>42626</v>
      </c>
      <c r="C3070" s="381">
        <v>0.14799999999999999</v>
      </c>
      <c r="D3070" s="381">
        <v>3.0000000000000001E-3</v>
      </c>
      <c r="E3070" s="381">
        <v>2.76065538232293E-2</v>
      </c>
      <c r="F3070" s="381">
        <v>9.7868213926649225E-3</v>
      </c>
      <c r="G3070" s="381">
        <v>0.35869716157556891</v>
      </c>
      <c r="H3070" s="381">
        <v>0.79869999999999997</v>
      </c>
      <c r="I3070" s="381">
        <v>3.3999999999999998E-3</v>
      </c>
      <c r="J3070" s="381">
        <v>0.43059999999999998</v>
      </c>
      <c r="K3070" s="381">
        <v>7.2569999999999996E-2</v>
      </c>
      <c r="L3070" s="336">
        <f t="shared" si="4"/>
        <v>0.42470999999999998</v>
      </c>
      <c r="M3070" s="336">
        <v>5.8900000000000003E-3</v>
      </c>
      <c r="N3070" s="336">
        <v>2.8400000000000001E-3</v>
      </c>
      <c r="O3070" s="265"/>
    </row>
    <row r="3071" spans="1:15">
      <c r="A3071" s="271">
        <v>7</v>
      </c>
      <c r="B3071" s="337">
        <v>42626</v>
      </c>
      <c r="C3071" s="381">
        <v>0.36899999999999999</v>
      </c>
      <c r="D3071" s="381">
        <v>2E-3</v>
      </c>
      <c r="E3071" s="381">
        <v>5.8356045633570289E-2</v>
      </c>
      <c r="F3071" s="381">
        <v>7.2873900795628185E-3</v>
      </c>
      <c r="G3071" s="381">
        <v>0.4322725041904717</v>
      </c>
      <c r="H3071" s="381">
        <v>1.1379999999999999</v>
      </c>
      <c r="I3071" s="381">
        <v>8.8000000000000005E-3</v>
      </c>
      <c r="J3071" s="381">
        <v>0.28820000000000001</v>
      </c>
      <c r="K3071" s="381">
        <v>8.7859999999999994E-2</v>
      </c>
      <c r="L3071" s="336">
        <f t="shared" si="4"/>
        <v>0.28231000000000001</v>
      </c>
      <c r="M3071" s="336">
        <v>5.8900000000000003E-3</v>
      </c>
      <c r="N3071" s="336">
        <v>2.8400000000000001E-3</v>
      </c>
      <c r="O3071" s="265"/>
    </row>
    <row r="3072" spans="1:15">
      <c r="A3072" s="271">
        <v>17</v>
      </c>
      <c r="B3072" s="337">
        <v>42626</v>
      </c>
      <c r="C3072" s="381">
        <v>0.14399999999999999</v>
      </c>
      <c r="D3072" s="381">
        <v>1E-3</v>
      </c>
      <c r="E3072" s="381">
        <v>0.26731871126149048</v>
      </c>
      <c r="F3072" s="381">
        <v>7.1276587072397288E-3</v>
      </c>
      <c r="G3072" s="381">
        <v>0.4759323359298715</v>
      </c>
      <c r="H3072" s="381">
        <v>0.77080000000000004</v>
      </c>
      <c r="I3072" s="381">
        <v>1.2999999999999999E-3</v>
      </c>
      <c r="J3072" s="381">
        <v>0.52380000000000004</v>
      </c>
      <c r="K3072" s="381">
        <v>0.31159999999999999</v>
      </c>
      <c r="L3072" s="336">
        <f t="shared" si="4"/>
        <v>0.51791000000000009</v>
      </c>
      <c r="M3072" s="336">
        <v>5.8900000000000003E-3</v>
      </c>
      <c r="N3072" s="336">
        <v>2.8400000000000001E-3</v>
      </c>
      <c r="O3072" s="265"/>
    </row>
    <row r="3073" spans="1:15">
      <c r="A3073" s="271">
        <v>18</v>
      </c>
      <c r="B3073" s="337">
        <v>42626</v>
      </c>
      <c r="C3073" s="381">
        <v>0.127</v>
      </c>
      <c r="D3073" s="381">
        <v>4.0000000000000001E-3</v>
      </c>
      <c r="E3073" s="381">
        <v>9.0360392709068413E-2</v>
      </c>
      <c r="F3073" s="381">
        <v>6.8302775780419902E-3</v>
      </c>
      <c r="G3073" s="381">
        <v>0.32919102805023737</v>
      </c>
      <c r="H3073" s="381">
        <v>0.86799999999999999</v>
      </c>
      <c r="I3073" s="381">
        <v>1.1999999999999999E-3</v>
      </c>
      <c r="J3073" s="381">
        <v>0.78200000000000003</v>
      </c>
      <c r="K3073" s="381">
        <v>0.1822</v>
      </c>
      <c r="L3073" s="336">
        <f t="shared" si="4"/>
        <v>0.77611000000000008</v>
      </c>
      <c r="M3073" s="336">
        <v>5.8900000000000003E-3</v>
      </c>
      <c r="N3073" s="336">
        <v>2.8400000000000001E-3</v>
      </c>
      <c r="O3073" s="265"/>
    </row>
    <row r="3074" spans="1:15">
      <c r="A3074" s="271" t="s">
        <v>262</v>
      </c>
      <c r="B3074" s="337">
        <v>42626</v>
      </c>
      <c r="C3074" s="381"/>
      <c r="D3074" s="381">
        <v>1E-3</v>
      </c>
      <c r="E3074" s="381">
        <v>1.7561073422010017E-4</v>
      </c>
      <c r="F3074" s="381" t="s">
        <v>188</v>
      </c>
      <c r="G3074" s="381" t="s">
        <v>188</v>
      </c>
      <c r="H3074" s="381">
        <v>1.2999999999999999E-3</v>
      </c>
      <c r="I3074" s="381">
        <v>-1.9E-3</v>
      </c>
      <c r="J3074" s="381">
        <v>4.2979999999999997E-2</v>
      </c>
      <c r="K3074" s="381">
        <v>4.4999999999999997E-3</v>
      </c>
      <c r="L3074" s="336">
        <f t="shared" si="4"/>
        <v>4.2979999999999997E-2</v>
      </c>
      <c r="M3074" s="336"/>
      <c r="N3074" s="336"/>
      <c r="O3074" s="265"/>
    </row>
    <row r="3075" spans="1:15">
      <c r="A3075" s="271" t="s">
        <v>263</v>
      </c>
      <c r="B3075" s="337">
        <v>42626</v>
      </c>
      <c r="C3075" s="381"/>
      <c r="D3075" s="381">
        <v>4.0000000000000001E-3</v>
      </c>
      <c r="E3075" s="381">
        <v>1.0895604173163076E-2</v>
      </c>
      <c r="F3075" s="381" t="s">
        <v>188</v>
      </c>
      <c r="G3075" s="381">
        <v>1.0457630536949668E-3</v>
      </c>
      <c r="H3075" s="381">
        <v>1.2999999999999999E-2</v>
      </c>
      <c r="I3075" s="381">
        <v>-1.6999999999999999E-3</v>
      </c>
      <c r="J3075" s="381">
        <v>3.3300000000000003E-2</v>
      </c>
      <c r="K3075" s="381">
        <v>6.7799999999999996E-3</v>
      </c>
      <c r="L3075" s="336">
        <f t="shared" si="4"/>
        <v>3.3300000000000003E-2</v>
      </c>
      <c r="M3075" s="356"/>
      <c r="N3075" s="336"/>
      <c r="O3075" s="336" t="s">
        <v>232</v>
      </c>
    </row>
    <row r="3076" spans="1:15">
      <c r="A3076" s="271">
        <v>2</v>
      </c>
      <c r="B3076" s="337">
        <v>42633</v>
      </c>
      <c r="C3076" s="381">
        <v>0.14399999999999999</v>
      </c>
      <c r="D3076" s="381">
        <v>3.0000000000000001E-3</v>
      </c>
      <c r="E3076" s="381">
        <v>2.4772123835803302E-2</v>
      </c>
      <c r="F3076" s="381">
        <v>7.4642122028983106E-3</v>
      </c>
      <c r="G3076" s="381">
        <v>0.35766254042308521</v>
      </c>
      <c r="H3076" s="381">
        <v>0.80169999999999997</v>
      </c>
      <c r="I3076" s="381">
        <v>4.1999999999999997E-3</v>
      </c>
      <c r="J3076" s="381">
        <v>0.50760000000000005</v>
      </c>
      <c r="K3076" s="381">
        <v>5.9110000000000003E-2</v>
      </c>
      <c r="L3076" s="336">
        <f t="shared" si="4"/>
        <v>0.48435666666666671</v>
      </c>
      <c r="M3076" s="336">
        <v>2.3243333333333335E-2</v>
      </c>
      <c r="N3076" s="336">
        <v>1.3560000000000001E-2</v>
      </c>
      <c r="O3076" s="265"/>
    </row>
    <row r="3077" spans="1:15">
      <c r="A3077" s="271">
        <v>7</v>
      </c>
      <c r="B3077" s="337">
        <v>42633</v>
      </c>
      <c r="C3077" s="381">
        <v>0.35899999999999999</v>
      </c>
      <c r="D3077" s="381">
        <v>2E-3</v>
      </c>
      <c r="E3077" s="381">
        <v>4.6656464712772273E-2</v>
      </c>
      <c r="F3077" s="381">
        <v>6.5407222012640867E-3</v>
      </c>
      <c r="G3077" s="381">
        <v>0.43955813955734574</v>
      </c>
      <c r="H3077" s="381">
        <v>1.131</v>
      </c>
      <c r="I3077" s="381">
        <v>2.3999999999999998E-3</v>
      </c>
      <c r="J3077" s="381">
        <v>0.33729999999999999</v>
      </c>
      <c r="K3077" s="381">
        <v>8.1460000000000005E-2</v>
      </c>
      <c r="L3077" s="336">
        <f t="shared" si="4"/>
        <v>0.31405666666666665</v>
      </c>
      <c r="M3077" s="336">
        <v>2.3243333333333335E-2</v>
      </c>
      <c r="N3077" s="336">
        <v>1.3560000000000001E-2</v>
      </c>
      <c r="O3077" s="265"/>
    </row>
    <row r="3078" spans="1:15">
      <c r="A3078" s="271">
        <v>17</v>
      </c>
      <c r="B3078" s="337">
        <v>42633</v>
      </c>
      <c r="C3078" s="381">
        <v>0.13900000000000001</v>
      </c>
      <c r="D3078" s="381">
        <v>1E-3</v>
      </c>
      <c r="E3078" s="381">
        <v>0.26189216302112212</v>
      </c>
      <c r="F3078" s="381">
        <v>5.8628600166119576E-3</v>
      </c>
      <c r="G3078" s="381">
        <v>0.48106922159311011</v>
      </c>
      <c r="H3078" s="381">
        <v>0.77180000000000004</v>
      </c>
      <c r="I3078" s="381">
        <v>3.0000000000000001E-3</v>
      </c>
      <c r="J3078" s="381">
        <v>0.67349999999999999</v>
      </c>
      <c r="K3078" s="381">
        <v>0.29620000000000002</v>
      </c>
      <c r="L3078" s="336">
        <f t="shared" si="4"/>
        <v>0.65025666666666671</v>
      </c>
      <c r="M3078" s="336">
        <v>2.3243333333333335E-2</v>
      </c>
      <c r="N3078" s="336">
        <v>1.3560000000000001E-2</v>
      </c>
      <c r="O3078" s="265"/>
    </row>
    <row r="3079" spans="1:15">
      <c r="A3079" s="271">
        <v>18</v>
      </c>
      <c r="B3079" s="337">
        <v>42633</v>
      </c>
      <c r="C3079" s="381">
        <v>0.122</v>
      </c>
      <c r="D3079" s="381">
        <v>2E-3</v>
      </c>
      <c r="E3079" s="381">
        <v>4.1610511883656248E-2</v>
      </c>
      <c r="F3079" s="381" t="s">
        <v>188</v>
      </c>
      <c r="G3079" s="381">
        <v>0.29286077752620454</v>
      </c>
      <c r="H3079" s="381">
        <v>0.78549999999999998</v>
      </c>
      <c r="I3079" s="381">
        <v>2.3E-3</v>
      </c>
      <c r="J3079" s="381">
        <v>0.69059999999999999</v>
      </c>
      <c r="K3079" s="381">
        <v>8.4029999999999994E-2</v>
      </c>
      <c r="L3079" s="336">
        <f t="shared" si="4"/>
        <v>0.66735666666666671</v>
      </c>
      <c r="M3079" s="336">
        <v>2.3243333333333335E-2</v>
      </c>
      <c r="N3079" s="336">
        <v>1.3560000000000001E-2</v>
      </c>
      <c r="O3079" s="265"/>
    </row>
    <row r="3080" spans="1:15">
      <c r="A3080" s="271" t="s">
        <v>37</v>
      </c>
      <c r="B3080" s="337">
        <v>42633</v>
      </c>
      <c r="C3080" s="381"/>
      <c r="D3080" s="381">
        <v>1E-3</v>
      </c>
      <c r="E3080" s="381">
        <v>1.1665428127393941E-4</v>
      </c>
      <c r="F3080" s="381" t="s">
        <v>188</v>
      </c>
      <c r="G3080" s="381">
        <v>2.3198616081181005E-4</v>
      </c>
      <c r="H3080" s="381">
        <v>1.2999999999999999E-2</v>
      </c>
      <c r="I3080" s="381">
        <v>4.0000000000000002E-4</v>
      </c>
      <c r="J3080" s="381">
        <v>6.6210000000000005E-2</v>
      </c>
      <c r="K3080" s="381">
        <v>9.6799999999999994E-3</v>
      </c>
      <c r="L3080" s="336">
        <f t="shared" si="4"/>
        <v>6.6210000000000005E-2</v>
      </c>
      <c r="M3080" s="336"/>
      <c r="N3080" s="336"/>
      <c r="O3080" s="265"/>
    </row>
    <row r="3081" spans="1:15">
      <c r="A3081" s="271">
        <v>2</v>
      </c>
      <c r="B3081" s="337">
        <v>42640</v>
      </c>
      <c r="C3081" s="381">
        <v>0.154</v>
      </c>
      <c r="D3081" s="381">
        <v>3.0000000000000001E-3</v>
      </c>
      <c r="E3081" s="381">
        <v>2.3639092896112098E-2</v>
      </c>
      <c r="F3081" s="381">
        <v>1.0862546817209807E-2</v>
      </c>
      <c r="G3081" s="381">
        <v>0.37087658518627836</v>
      </c>
      <c r="H3081" s="381">
        <v>0.83589999999999998</v>
      </c>
      <c r="I3081" s="381">
        <v>3.0999999999999999E-3</v>
      </c>
      <c r="J3081" s="381">
        <v>0.80700000000000005</v>
      </c>
      <c r="K3081" s="381">
        <v>6.9629999999999997E-2</v>
      </c>
      <c r="L3081" s="336">
        <f t="shared" si="4"/>
        <v>0.74473666666666671</v>
      </c>
      <c r="M3081" s="336">
        <v>6.226333333333333E-2</v>
      </c>
      <c r="N3081" s="336">
        <v>7.2333333333333321E-3</v>
      </c>
      <c r="O3081" s="265"/>
    </row>
    <row r="3082" spans="1:15">
      <c r="A3082" s="271">
        <v>7</v>
      </c>
      <c r="B3082" s="337">
        <v>42640</v>
      </c>
      <c r="C3082" s="381">
        <v>0.36899999999999999</v>
      </c>
      <c r="D3082" s="381">
        <v>2E-3</v>
      </c>
      <c r="E3082" s="381">
        <v>3.5987345290532526E-2</v>
      </c>
      <c r="F3082" s="381" t="s">
        <v>188</v>
      </c>
      <c r="G3082" s="381">
        <v>0.43972863041070664</v>
      </c>
      <c r="H3082" s="381">
        <v>1.1839999999999999</v>
      </c>
      <c r="I3082" s="381">
        <v>1.9E-3</v>
      </c>
      <c r="J3082" s="381">
        <v>0.66849999999999998</v>
      </c>
      <c r="K3082" s="381">
        <v>6.6570000000000004E-2</v>
      </c>
      <c r="L3082" s="336">
        <f t="shared" si="4"/>
        <v>0.60623666666666665</v>
      </c>
      <c r="M3082" s="336">
        <v>6.226333333333333E-2</v>
      </c>
      <c r="N3082" s="336">
        <v>7.2333333333333321E-3</v>
      </c>
      <c r="O3082" s="265"/>
    </row>
    <row r="3083" spans="1:15">
      <c r="A3083" s="271">
        <v>17</v>
      </c>
      <c r="B3083" s="337">
        <v>42640</v>
      </c>
      <c r="C3083" s="381">
        <v>0.14399999999999999</v>
      </c>
      <c r="D3083" s="381">
        <v>1E-3</v>
      </c>
      <c r="E3083" s="381">
        <v>0.27579422176753748</v>
      </c>
      <c r="F3083" s="381">
        <v>8.4381452145278757E-3</v>
      </c>
      <c r="G3083" s="381">
        <v>0.4824308697994103</v>
      </c>
      <c r="H3083" s="381">
        <v>0.8125</v>
      </c>
      <c r="I3083" s="381">
        <v>2.2000000000000001E-3</v>
      </c>
      <c r="J3083" s="381">
        <v>0.94510000000000005</v>
      </c>
      <c r="K3083" s="381">
        <v>0.31909999999999999</v>
      </c>
      <c r="L3083" s="336">
        <f t="shared" si="4"/>
        <v>0.88283666666666671</v>
      </c>
      <c r="M3083" s="336">
        <v>6.226333333333333E-2</v>
      </c>
      <c r="N3083" s="336">
        <v>7.2333333333333321E-3</v>
      </c>
      <c r="O3083" s="265"/>
    </row>
    <row r="3084" spans="1:15">
      <c r="A3084" s="271">
        <v>18</v>
      </c>
      <c r="B3084" s="337">
        <v>42640</v>
      </c>
      <c r="C3084" s="381">
        <v>0.128</v>
      </c>
      <c r="D3084" s="381">
        <v>2E-3</v>
      </c>
      <c r="E3084" s="381">
        <v>6.9743156639070478E-2</v>
      </c>
      <c r="F3084" s="381">
        <v>8.1401732370839971E-3</v>
      </c>
      <c r="G3084" s="381">
        <v>0.33345909825142578</v>
      </c>
      <c r="H3084" s="381">
        <v>0.87139999999999995</v>
      </c>
      <c r="I3084" s="381">
        <v>2.3E-3</v>
      </c>
      <c r="J3084" s="381">
        <v>1.2529999999999999</v>
      </c>
      <c r="K3084" s="381">
        <v>0.1152</v>
      </c>
      <c r="L3084" s="336">
        <f t="shared" si="4"/>
        <v>1.1907366666666666</v>
      </c>
      <c r="M3084" s="336">
        <v>6.226333333333333E-2</v>
      </c>
      <c r="N3084" s="336">
        <v>7.2333333333333321E-3</v>
      </c>
      <c r="O3084" s="265"/>
    </row>
    <row r="3085" spans="1:15">
      <c r="A3085" s="271" t="s">
        <v>37</v>
      </c>
      <c r="B3085" s="337">
        <v>42640</v>
      </c>
      <c r="C3085" s="381"/>
      <c r="D3085" s="381">
        <v>1E-3</v>
      </c>
      <c r="E3085" s="381">
        <v>1.3095853222625561E-4</v>
      </c>
      <c r="F3085" s="381">
        <v>9.0636959941174725E-3</v>
      </c>
      <c r="G3085" s="381" t="s">
        <v>188</v>
      </c>
      <c r="H3085" s="381">
        <v>1.8E-3</v>
      </c>
      <c r="I3085" s="381">
        <v>6.9999999999999999E-4</v>
      </c>
      <c r="J3085" s="381">
        <v>2.6360000000000001E-2</v>
      </c>
      <c r="K3085" s="381">
        <v>7.5100000000000002E-3</v>
      </c>
      <c r="L3085" s="336">
        <f t="shared" si="4"/>
        <v>2.6360000000000001E-2</v>
      </c>
      <c r="M3085" s="336"/>
      <c r="N3085" s="336"/>
      <c r="O3085" s="265"/>
    </row>
    <row r="3086" spans="1:15">
      <c r="A3086" s="271">
        <v>2</v>
      </c>
      <c r="B3086" s="337">
        <v>42647</v>
      </c>
      <c r="C3086" s="381">
        <v>0.124</v>
      </c>
      <c r="D3086" s="381">
        <v>2E-3</v>
      </c>
      <c r="E3086" s="381">
        <v>2.4534679578533284E-2</v>
      </c>
      <c r="F3086" s="381">
        <v>7.9944026014066184E-3</v>
      </c>
      <c r="G3086" s="381">
        <v>0.36175790736577518</v>
      </c>
      <c r="H3086" s="381">
        <v>0.75519999999999998</v>
      </c>
      <c r="I3086" s="381">
        <v>2.0999999999999999E-3</v>
      </c>
      <c r="J3086" s="381">
        <v>0.4093</v>
      </c>
      <c r="K3086" s="381">
        <v>4.0899999999999999E-2</v>
      </c>
      <c r="L3086" s="336">
        <f t="shared" si="4"/>
        <v>0.37914999999999999</v>
      </c>
      <c r="M3086" s="336">
        <v>3.015E-2</v>
      </c>
      <c r="N3086" s="336">
        <v>3.4049999999999996E-3</v>
      </c>
      <c r="O3086" s="265"/>
    </row>
    <row r="3087" spans="1:15">
      <c r="A3087" s="271">
        <v>7</v>
      </c>
      <c r="B3087" s="337">
        <v>42647</v>
      </c>
      <c r="C3087" s="381">
        <v>0.33400000000000002</v>
      </c>
      <c r="D3087" s="381">
        <v>2E-3</v>
      </c>
      <c r="E3087" s="381">
        <v>2.8134246525443E-2</v>
      </c>
      <c r="F3087" s="381">
        <v>4.2491347189945218E-3</v>
      </c>
      <c r="G3087" s="381">
        <v>0.42507817242854484</v>
      </c>
      <c r="H3087" s="381">
        <v>1.1100000000000001</v>
      </c>
      <c r="I3087" s="381">
        <v>4.0000000000000002E-4</v>
      </c>
      <c r="J3087" s="381">
        <v>0.26540000000000002</v>
      </c>
      <c r="K3087" s="381">
        <v>9.8280000000000006E-2</v>
      </c>
      <c r="L3087" s="336">
        <f t="shared" si="4"/>
        <v>0.23525000000000001</v>
      </c>
      <c r="M3087" s="336">
        <v>3.015E-2</v>
      </c>
      <c r="N3087" s="336">
        <v>3.4049999999999996E-3</v>
      </c>
      <c r="O3087" s="265"/>
    </row>
    <row r="3088" spans="1:15">
      <c r="A3088" s="271">
        <v>17</v>
      </c>
      <c r="B3088" s="337">
        <v>42647</v>
      </c>
      <c r="C3088" s="381">
        <v>0.13400000000000001</v>
      </c>
      <c r="D3088" s="381">
        <v>2E-3</v>
      </c>
      <c r="E3088" s="381">
        <v>0.24700129806748419</v>
      </c>
      <c r="F3088" s="381">
        <v>5.0299674654130351E-3</v>
      </c>
      <c r="G3088" s="381">
        <v>0.4722647368322706</v>
      </c>
      <c r="H3088" s="381">
        <v>0.71650000000000003</v>
      </c>
      <c r="I3088" s="381">
        <v>2.5999999999999999E-3</v>
      </c>
      <c r="J3088" s="381">
        <v>0.5464</v>
      </c>
      <c r="K3088" s="381">
        <v>0.29120000000000001</v>
      </c>
      <c r="L3088" s="336">
        <f t="shared" si="4"/>
        <v>0.51624999999999999</v>
      </c>
      <c r="M3088" s="336">
        <v>3.015E-2</v>
      </c>
      <c r="N3088" s="336">
        <v>3.4049999999999996E-3</v>
      </c>
      <c r="O3088" s="265"/>
    </row>
    <row r="3089" spans="1:15">
      <c r="A3089" s="271">
        <v>18</v>
      </c>
      <c r="B3089" s="337">
        <v>42647</v>
      </c>
      <c r="C3089" s="381">
        <v>0.108</v>
      </c>
      <c r="D3089" s="381">
        <v>2E-3</v>
      </c>
      <c r="E3089" s="381">
        <v>4.5503058054186599E-2</v>
      </c>
      <c r="F3089" s="381">
        <v>4.0373060005817821E-3</v>
      </c>
      <c r="G3089" s="381">
        <v>0.28007380929463066</v>
      </c>
      <c r="H3089" s="381">
        <v>0.75590000000000002</v>
      </c>
      <c r="I3089" s="381">
        <v>4.0000000000000002E-4</v>
      </c>
      <c r="J3089" s="381">
        <v>0.65620000000000001</v>
      </c>
      <c r="K3089" s="381">
        <v>0.1007</v>
      </c>
      <c r="L3089" s="336">
        <f t="shared" si="4"/>
        <v>0.62605</v>
      </c>
      <c r="M3089" s="336">
        <v>3.015E-2</v>
      </c>
      <c r="N3089" s="336">
        <v>3.4049999999999996E-3</v>
      </c>
      <c r="O3089" s="265"/>
    </row>
    <row r="3090" spans="1:15">
      <c r="A3090" s="285" t="s">
        <v>37</v>
      </c>
      <c r="B3090" s="337">
        <v>42647</v>
      </c>
      <c r="C3090" s="381"/>
      <c r="D3090" s="381">
        <v>1E-3</v>
      </c>
      <c r="E3090" s="381">
        <v>5.4784196850723001E-5</v>
      </c>
      <c r="F3090" s="381" t="s">
        <v>188</v>
      </c>
      <c r="G3090" s="381" t="s">
        <v>188</v>
      </c>
      <c r="H3090" s="381">
        <v>1.84E-2</v>
      </c>
      <c r="I3090" s="381">
        <v>-1E-3</v>
      </c>
      <c r="J3090" s="381">
        <v>5.5019999999999999E-2</v>
      </c>
      <c r="K3090" s="381">
        <v>-6.7600000000000004E-3</v>
      </c>
      <c r="L3090" s="336">
        <f t="shared" si="4"/>
        <v>5.5019999999999999E-2</v>
      </c>
      <c r="M3090" s="336"/>
      <c r="N3090" s="336"/>
      <c r="O3090" s="265"/>
    </row>
    <row r="3091" spans="1:15">
      <c r="A3091" s="271">
        <v>2</v>
      </c>
      <c r="B3091" s="337">
        <v>42654</v>
      </c>
      <c r="C3091" s="381">
        <v>0.122</v>
      </c>
      <c r="D3091" s="381">
        <v>3.0000000000000001E-3</v>
      </c>
      <c r="E3091" s="381">
        <v>2.3353262332433958E-2</v>
      </c>
      <c r="F3091" s="381">
        <v>8.1449083019847924E-3</v>
      </c>
      <c r="G3091" s="381">
        <v>0.37383503894684794</v>
      </c>
      <c r="H3091" s="381">
        <v>0.72619999999999996</v>
      </c>
      <c r="I3091" s="381">
        <v>5.4000000000000003E-3</v>
      </c>
      <c r="J3091" s="381">
        <v>0.50249999999999995</v>
      </c>
      <c r="K3091" s="381">
        <v>5.6910000000000002E-2</v>
      </c>
      <c r="L3091" s="336">
        <f t="shared" si="4"/>
        <v>0.4881833333333333</v>
      </c>
      <c r="M3091" s="336">
        <v>1.4316666666666667E-2</v>
      </c>
      <c r="N3091" s="336">
        <v>1.1606666666666666E-2</v>
      </c>
      <c r="O3091" s="265"/>
    </row>
    <row r="3092" spans="1:15">
      <c r="A3092" s="271">
        <v>7</v>
      </c>
      <c r="B3092" s="337">
        <v>42654</v>
      </c>
      <c r="C3092" s="381">
        <v>0.32600000000000001</v>
      </c>
      <c r="D3092" s="381">
        <v>1E-3</v>
      </c>
      <c r="E3092" s="381">
        <v>1.121891663088539E-2</v>
      </c>
      <c r="F3092" s="381">
        <v>3.9440061416684477E-3</v>
      </c>
      <c r="G3092" s="381">
        <v>0.44725952531992769</v>
      </c>
      <c r="H3092" s="381">
        <v>1.1020000000000001</v>
      </c>
      <c r="I3092" s="381">
        <v>1.2999999999999999E-3</v>
      </c>
      <c r="J3092" s="381">
        <v>0.28810000000000002</v>
      </c>
      <c r="K3092" s="381">
        <v>3.5150000000000001E-2</v>
      </c>
      <c r="L3092" s="336">
        <f t="shared" si="4"/>
        <v>0.27378333333333338</v>
      </c>
      <c r="M3092" s="336">
        <v>1.4316666666666667E-2</v>
      </c>
      <c r="N3092" s="336">
        <v>1.1606666666666666E-2</v>
      </c>
      <c r="O3092" s="265"/>
    </row>
    <row r="3093" spans="1:15">
      <c r="A3093" s="271">
        <v>17</v>
      </c>
      <c r="B3093" s="337">
        <v>42654</v>
      </c>
      <c r="C3093" s="381">
        <v>0.129</v>
      </c>
      <c r="D3093" s="381">
        <v>1E-3</v>
      </c>
      <c r="E3093" s="381">
        <v>0.23010323661051924</v>
      </c>
      <c r="F3093" s="381">
        <v>4.756640039677856E-3</v>
      </c>
      <c r="G3093" s="381">
        <v>0.47825383947228228</v>
      </c>
      <c r="H3093" s="381">
        <v>0.68979999999999997</v>
      </c>
      <c r="I3093" s="381">
        <v>2E-3</v>
      </c>
      <c r="J3093" s="381">
        <v>0.54320000000000002</v>
      </c>
      <c r="K3093" s="381">
        <v>0.26750000000000002</v>
      </c>
      <c r="L3093" s="336">
        <f t="shared" si="4"/>
        <v>0.52888333333333337</v>
      </c>
      <c r="M3093" s="336">
        <v>1.4316666666666667E-2</v>
      </c>
      <c r="N3093" s="336">
        <v>1.1606666666666666E-2</v>
      </c>
      <c r="O3093" s="265"/>
    </row>
    <row r="3094" spans="1:15">
      <c r="A3094" s="271">
        <v>18</v>
      </c>
      <c r="B3094" s="337">
        <v>42654</v>
      </c>
      <c r="C3094" s="381">
        <v>0.108</v>
      </c>
      <c r="D3094" s="381">
        <v>1E-3</v>
      </c>
      <c r="E3094" s="381">
        <v>4.3308642378751781E-2</v>
      </c>
      <c r="F3094" s="381" t="s">
        <v>188</v>
      </c>
      <c r="G3094" s="381">
        <v>0.29540640693482728</v>
      </c>
      <c r="H3094" s="381">
        <v>0.70640000000000003</v>
      </c>
      <c r="I3094" s="381">
        <v>1.6000000000000001E-3</v>
      </c>
      <c r="J3094" s="381">
        <v>0.64190000000000003</v>
      </c>
      <c r="K3094" s="381">
        <v>7.5410000000000005E-2</v>
      </c>
      <c r="L3094" s="336">
        <f t="shared" si="4"/>
        <v>0.62758333333333338</v>
      </c>
      <c r="M3094" s="336">
        <v>1.4316666666666667E-2</v>
      </c>
      <c r="N3094" s="336">
        <v>1.1606666666666666E-2</v>
      </c>
      <c r="O3094" s="265"/>
    </row>
    <row r="3095" spans="1:15">
      <c r="A3095" s="285" t="s">
        <v>37</v>
      </c>
      <c r="B3095" s="337">
        <v>42654</v>
      </c>
      <c r="C3095" s="381"/>
      <c r="D3095" s="381">
        <v>1E-3</v>
      </c>
      <c r="E3095" s="381">
        <v>6.8530193903700628E-5</v>
      </c>
      <c r="F3095" s="381" t="s">
        <v>188</v>
      </c>
      <c r="G3095" s="381" t="s">
        <v>188</v>
      </c>
      <c r="H3095" s="381">
        <v>5.4999999999999997E-3</v>
      </c>
      <c r="I3095" s="381">
        <v>2.0999999999999999E-3</v>
      </c>
      <c r="J3095" s="381">
        <v>5.4370000000000002E-2</v>
      </c>
      <c r="K3095" s="381">
        <v>9.4699999999999993E-3</v>
      </c>
      <c r="L3095" s="336">
        <f t="shared" si="4"/>
        <v>5.4370000000000002E-2</v>
      </c>
      <c r="M3095" s="336"/>
      <c r="N3095" s="336"/>
      <c r="O3095" s="265"/>
    </row>
    <row r="3096" spans="1:15">
      <c r="A3096" s="271">
        <v>2</v>
      </c>
      <c r="B3096" s="337">
        <v>42661</v>
      </c>
      <c r="C3096" s="381">
        <v>0.127</v>
      </c>
      <c r="D3096" s="381">
        <v>3.0000000000000001E-3</v>
      </c>
      <c r="E3096" s="381">
        <v>1.9018636764079413E-2</v>
      </c>
      <c r="F3096" s="381">
        <v>7.6800924287801038E-3</v>
      </c>
      <c r="G3096" s="381">
        <v>0.37595328429683311</v>
      </c>
      <c r="H3096" s="381">
        <v>0.73909999999999998</v>
      </c>
      <c r="I3096" s="381">
        <v>6.7000000000000002E-3</v>
      </c>
      <c r="J3096" s="381">
        <v>0.44579999999999997</v>
      </c>
      <c r="K3096" s="381">
        <v>5.4760000000000003E-2</v>
      </c>
      <c r="L3096" s="336">
        <v>0.44579999999999997</v>
      </c>
      <c r="M3096" s="336">
        <v>-1.4469999999999998E-2</v>
      </c>
      <c r="N3096" s="336">
        <v>4.0266666666666671E-3</v>
      </c>
      <c r="O3096" s="265" t="s">
        <v>258</v>
      </c>
    </row>
    <row r="3097" spans="1:15">
      <c r="A3097" s="271">
        <v>7</v>
      </c>
      <c r="B3097" s="337">
        <v>42661</v>
      </c>
      <c r="C3097" s="381">
        <v>0.32600000000000001</v>
      </c>
      <c r="D3097" s="381">
        <v>1E-3</v>
      </c>
      <c r="E3097" s="381">
        <v>1.3520253952921065E-4</v>
      </c>
      <c r="F3097" s="381">
        <v>4.5933087597077489E-3</v>
      </c>
      <c r="G3097" s="381">
        <v>0.4499266345270802</v>
      </c>
      <c r="H3097" s="381">
        <v>1.151</v>
      </c>
      <c r="I3097" s="381">
        <v>1.9E-3</v>
      </c>
      <c r="J3097" s="381">
        <v>0.45329999999999998</v>
      </c>
      <c r="K3097" s="381">
        <v>2.1170000000000001E-2</v>
      </c>
      <c r="L3097" s="336">
        <v>0.45329999999999998</v>
      </c>
      <c r="M3097" s="336">
        <v>-1.4469999999999998E-2</v>
      </c>
      <c r="N3097" s="336">
        <v>4.0266666666666671E-3</v>
      </c>
      <c r="O3097" s="265" t="s">
        <v>264</v>
      </c>
    </row>
    <row r="3098" spans="1:15">
      <c r="A3098" s="271">
        <v>17</v>
      </c>
      <c r="B3098" s="337">
        <v>42661</v>
      </c>
      <c r="C3098" s="381">
        <v>0.128</v>
      </c>
      <c r="D3098" s="381">
        <v>1E-3</v>
      </c>
      <c r="E3098" s="381">
        <v>0.20502171072181663</v>
      </c>
      <c r="F3098" s="381">
        <v>5.2454128167811571E-3</v>
      </c>
      <c r="G3098" s="381">
        <v>0.47261404952884084</v>
      </c>
      <c r="H3098" s="381">
        <v>0.7712</v>
      </c>
      <c r="I3098" s="381">
        <v>3.3999999999999998E-3</v>
      </c>
      <c r="J3098" s="381">
        <v>0.57050000000000001</v>
      </c>
      <c r="K3098" s="381">
        <v>0.2369</v>
      </c>
      <c r="L3098" s="336">
        <v>0.57050000000000001</v>
      </c>
      <c r="M3098" s="336">
        <v>-1.4469999999999998E-2</v>
      </c>
      <c r="N3098" s="336">
        <v>4.0266666666666671E-3</v>
      </c>
      <c r="O3098" s="265" t="s">
        <v>258</v>
      </c>
    </row>
    <row r="3099" spans="1:15">
      <c r="A3099" s="271">
        <v>18</v>
      </c>
      <c r="B3099" s="337">
        <v>42661</v>
      </c>
      <c r="C3099" s="381">
        <v>0.108</v>
      </c>
      <c r="D3099" s="381">
        <v>1E-3</v>
      </c>
      <c r="E3099" s="381">
        <v>4.3982153532711475E-2</v>
      </c>
      <c r="F3099" s="381" t="s">
        <v>188</v>
      </c>
      <c r="G3099" s="381">
        <v>0.31533632740485446</v>
      </c>
      <c r="H3099" s="381">
        <v>0.80059999999999998</v>
      </c>
      <c r="I3099" s="381">
        <v>2.5999999999999999E-3</v>
      </c>
      <c r="J3099" s="381">
        <v>0.76780000000000004</v>
      </c>
      <c r="K3099" s="381">
        <v>8.4769999999999998E-2</v>
      </c>
      <c r="L3099" s="336">
        <v>0.76780000000000004</v>
      </c>
      <c r="M3099" s="336">
        <v>-1.4469999999999998E-2</v>
      </c>
      <c r="N3099" s="336">
        <v>4.0266666666666671E-3</v>
      </c>
      <c r="O3099" s="265" t="s">
        <v>258</v>
      </c>
    </row>
    <row r="3100" spans="1:15">
      <c r="A3100" s="271" t="s">
        <v>37</v>
      </c>
      <c r="B3100" s="337">
        <v>42661</v>
      </c>
      <c r="C3100" s="381"/>
      <c r="D3100" s="390">
        <v>1E-3</v>
      </c>
      <c r="E3100" s="381">
        <v>1.6585727500108153E-4</v>
      </c>
      <c r="F3100" s="381" t="s">
        <v>188</v>
      </c>
      <c r="G3100" s="381" t="s">
        <v>188</v>
      </c>
      <c r="H3100" s="381">
        <v>1.7600000000000001E-2</v>
      </c>
      <c r="I3100" s="381">
        <v>-2.9999999999999997E-4</v>
      </c>
      <c r="J3100" s="381">
        <v>2.2200000000000002E-3</v>
      </c>
      <c r="K3100" s="381">
        <v>6.7200000000000003E-3</v>
      </c>
      <c r="L3100" s="336">
        <f>+J3100-M3100</f>
        <v>2.2200000000000002E-3</v>
      </c>
      <c r="M3100" s="336"/>
      <c r="N3100" s="336"/>
      <c r="O3100" s="265"/>
    </row>
    <row r="3101" spans="1:15">
      <c r="A3101" s="271">
        <v>2</v>
      </c>
      <c r="B3101" s="337">
        <v>42668</v>
      </c>
      <c r="C3101" s="381">
        <v>0.107</v>
      </c>
      <c r="D3101" s="381">
        <v>2E-3</v>
      </c>
      <c r="E3101" s="381">
        <v>1.1750934929379158E-2</v>
      </c>
      <c r="F3101" s="381">
        <v>7.3853295976148451E-3</v>
      </c>
      <c r="G3101" s="381">
        <v>0.38858169074979071</v>
      </c>
      <c r="H3101" s="381">
        <v>0.72140000000000004</v>
      </c>
      <c r="I3101" s="381">
        <v>4.1999999999999997E-3</v>
      </c>
      <c r="J3101" s="381">
        <v>0.48830000000000001</v>
      </c>
      <c r="K3101" s="381">
        <v>4.9590000000000002E-2</v>
      </c>
      <c r="L3101" s="336">
        <v>0.48830000000000001</v>
      </c>
      <c r="M3101" s="336">
        <v>-9.286666666666667E-3</v>
      </c>
      <c r="N3101" s="336">
        <v>7.6733333333333332E-3</v>
      </c>
      <c r="O3101" s="265" t="s">
        <v>258</v>
      </c>
    </row>
    <row r="3102" spans="1:15">
      <c r="A3102" s="271">
        <v>7</v>
      </c>
      <c r="B3102" s="337">
        <v>42668</v>
      </c>
      <c r="C3102" s="381">
        <v>0.317</v>
      </c>
      <c r="D3102" s="381">
        <v>0</v>
      </c>
      <c r="E3102" s="381">
        <v>1.310685232343066E-4</v>
      </c>
      <c r="F3102" s="381">
        <v>4.333374934764044E-3</v>
      </c>
      <c r="G3102" s="381">
        <v>0.45467673169301104</v>
      </c>
      <c r="H3102" s="381">
        <v>1.0840000000000001</v>
      </c>
      <c r="I3102" s="381">
        <v>3.3999999999999998E-3</v>
      </c>
      <c r="J3102" s="381">
        <v>0.4229</v>
      </c>
      <c r="K3102" s="381">
        <v>2.5389999999999999E-2</v>
      </c>
      <c r="L3102" s="336">
        <v>0.4229</v>
      </c>
      <c r="M3102" s="336">
        <v>-9.286666666666667E-3</v>
      </c>
      <c r="N3102" s="336">
        <v>7.6733333333333332E-3</v>
      </c>
      <c r="O3102" s="265" t="s">
        <v>264</v>
      </c>
    </row>
    <row r="3103" spans="1:15">
      <c r="A3103" s="271">
        <v>17</v>
      </c>
      <c r="B3103" s="337">
        <v>42668</v>
      </c>
      <c r="C3103" s="381">
        <v>0.13100000000000001</v>
      </c>
      <c r="D3103" s="381">
        <v>1E-3</v>
      </c>
      <c r="E3103" s="381">
        <v>0.17825450889941052</v>
      </c>
      <c r="F3103" s="381">
        <v>4.6391184506317483E-3</v>
      </c>
      <c r="G3103" s="381">
        <v>0.47037993287458613</v>
      </c>
      <c r="H3103" s="381">
        <v>0.69259999999999999</v>
      </c>
      <c r="I3103" s="381">
        <v>1.2999999999999999E-3</v>
      </c>
      <c r="J3103" s="381">
        <v>1.202</v>
      </c>
      <c r="K3103" s="381">
        <v>0.19789999999999999</v>
      </c>
      <c r="L3103" s="336">
        <v>1.202</v>
      </c>
      <c r="M3103" s="336">
        <v>-9.286666666666667E-3</v>
      </c>
      <c r="N3103" s="336">
        <v>7.6733333333333332E-3</v>
      </c>
      <c r="O3103" s="265" t="s">
        <v>258</v>
      </c>
    </row>
    <row r="3104" spans="1:15">
      <c r="A3104" s="271">
        <v>18</v>
      </c>
      <c r="B3104" s="337">
        <v>42668</v>
      </c>
      <c r="C3104" s="381">
        <v>9.8000000000000004E-2</v>
      </c>
      <c r="D3104" s="381">
        <v>1E-3</v>
      </c>
      <c r="E3104" s="381">
        <v>1.3054845057636705E-2</v>
      </c>
      <c r="F3104" s="381" t="s">
        <v>188</v>
      </c>
      <c r="G3104" s="381">
        <v>0.2982740788287267</v>
      </c>
      <c r="H3104" s="381">
        <v>0.71809999999999996</v>
      </c>
      <c r="I3104" s="381">
        <v>5.9999999999999995E-4</v>
      </c>
      <c r="J3104" s="381">
        <v>1.2490000000000001</v>
      </c>
      <c r="K3104" s="381">
        <v>4.7570000000000001E-2</v>
      </c>
      <c r="L3104" s="336">
        <v>1.2490000000000001</v>
      </c>
      <c r="M3104" s="336">
        <v>-9.286666666666667E-3</v>
      </c>
      <c r="N3104" s="336">
        <v>7.6733333333333332E-3</v>
      </c>
      <c r="O3104" s="265" t="s">
        <v>258</v>
      </c>
    </row>
    <row r="3105" spans="1:15">
      <c r="A3105" s="271" t="s">
        <v>37</v>
      </c>
      <c r="B3105" s="337">
        <v>42668</v>
      </c>
      <c r="C3105" s="381"/>
      <c r="D3105" s="390">
        <v>1E-3</v>
      </c>
      <c r="E3105" s="381">
        <v>3.2817113771087345E-4</v>
      </c>
      <c r="F3105" s="381" t="s">
        <v>188</v>
      </c>
      <c r="G3105" s="381">
        <v>5.2644610455994988E-3</v>
      </c>
      <c r="H3105" s="381">
        <v>6.4999999999999997E-3</v>
      </c>
      <c r="I3105" s="381">
        <v>1.1999999999999999E-3</v>
      </c>
      <c r="J3105" s="381">
        <v>-1.4109999999999999E-2</v>
      </c>
      <c r="K3105" s="381">
        <v>7.7200000000000003E-3</v>
      </c>
      <c r="L3105" s="336">
        <f t="shared" ref="L3105:L3110" si="5">+J3105-M3105</f>
        <v>-1.4109999999999999E-2</v>
      </c>
      <c r="M3105" s="336"/>
      <c r="N3105" s="336"/>
      <c r="O3105" s="265"/>
    </row>
    <row r="3106" spans="1:15">
      <c r="A3106" s="271">
        <v>2</v>
      </c>
      <c r="B3106" s="337">
        <v>42675</v>
      </c>
      <c r="C3106" s="381">
        <v>0.11</v>
      </c>
      <c r="D3106" s="381">
        <v>1E-3</v>
      </c>
      <c r="E3106" s="381">
        <v>9.5145691715722465E-3</v>
      </c>
      <c r="F3106" s="381">
        <v>6.9552709691626941E-3</v>
      </c>
      <c r="G3106" s="381">
        <v>0.39447710733285574</v>
      </c>
      <c r="H3106" s="381">
        <v>0.73699999999999999</v>
      </c>
      <c r="I3106" s="381">
        <v>3.5999999999999999E-3</v>
      </c>
      <c r="J3106" s="381">
        <v>0.48709999999999998</v>
      </c>
      <c r="K3106" s="381">
        <v>3.4520000000000002E-2</v>
      </c>
      <c r="L3106" s="336">
        <f t="shared" si="5"/>
        <v>0.46957666666666664</v>
      </c>
      <c r="M3106" s="336">
        <v>1.7523333333333332E-2</v>
      </c>
      <c r="N3106" s="336">
        <v>8.8633333333333342E-3</v>
      </c>
      <c r="O3106" s="265"/>
    </row>
    <row r="3107" spans="1:15">
      <c r="A3107" s="271">
        <v>7</v>
      </c>
      <c r="B3107" s="337">
        <v>42675</v>
      </c>
      <c r="C3107" s="381">
        <v>0.32100000000000001</v>
      </c>
      <c r="D3107" s="381">
        <v>2E-3</v>
      </c>
      <c r="E3107" s="381">
        <v>1.6527040928155409E-4</v>
      </c>
      <c r="F3107" s="381">
        <v>3.718132836210523E-3</v>
      </c>
      <c r="G3107" s="381">
        <v>0.45746481345241363</v>
      </c>
      <c r="H3107" s="381">
        <v>1.1399999999999999</v>
      </c>
      <c r="I3107" s="381">
        <v>1E-3</v>
      </c>
      <c r="J3107" s="381">
        <v>0.4229</v>
      </c>
      <c r="K3107" s="381">
        <v>2.282E-2</v>
      </c>
      <c r="L3107" s="336">
        <f t="shared" si="5"/>
        <v>0.40537666666666666</v>
      </c>
      <c r="M3107" s="336">
        <v>1.7523333333333332E-2</v>
      </c>
      <c r="N3107" s="336">
        <v>8.8633333333333342E-3</v>
      </c>
      <c r="O3107" s="265" t="s">
        <v>264</v>
      </c>
    </row>
    <row r="3108" spans="1:15">
      <c r="A3108" s="271">
        <v>17</v>
      </c>
      <c r="B3108" s="337">
        <v>42675</v>
      </c>
      <c r="C3108" s="381">
        <v>0.12</v>
      </c>
      <c r="D3108" s="381">
        <v>1E-3</v>
      </c>
      <c r="E3108" s="381">
        <v>0.15104796433927742</v>
      </c>
      <c r="F3108" s="381">
        <v>4.0821670800529723E-3</v>
      </c>
      <c r="G3108" s="381">
        <v>0.47771870885946072</v>
      </c>
      <c r="H3108" s="381">
        <v>0.70589999999999997</v>
      </c>
      <c r="I3108" s="381">
        <v>1.4E-3</v>
      </c>
      <c r="J3108" s="381">
        <v>0.55810000000000004</v>
      </c>
      <c r="K3108" s="381">
        <v>0.20200000000000001</v>
      </c>
      <c r="L3108" s="336">
        <f t="shared" si="5"/>
        <v>0.54057666666666671</v>
      </c>
      <c r="M3108" s="336">
        <v>1.7523333333333332E-2</v>
      </c>
      <c r="N3108" s="336">
        <v>8.8633333333333342E-3</v>
      </c>
      <c r="O3108" s="265"/>
    </row>
    <row r="3109" spans="1:15">
      <c r="A3109" s="271">
        <v>18</v>
      </c>
      <c r="B3109" s="337">
        <v>42675</v>
      </c>
      <c r="C3109" s="381">
        <v>9.8000000000000004E-2</v>
      </c>
      <c r="D3109" s="381">
        <v>2E-3</v>
      </c>
      <c r="E3109" s="381">
        <v>2.5340680215596531E-2</v>
      </c>
      <c r="F3109" s="381" t="s">
        <v>188</v>
      </c>
      <c r="G3109" s="381">
        <v>0.34360172346932871</v>
      </c>
      <c r="H3109" s="381">
        <v>0.79259999999999997</v>
      </c>
      <c r="I3109" s="381">
        <v>2.5999999999999999E-3</v>
      </c>
      <c r="J3109" s="381">
        <v>0.85589999999999999</v>
      </c>
      <c r="K3109" s="381">
        <v>6.6239999999999993E-2</v>
      </c>
      <c r="L3109" s="336">
        <f t="shared" si="5"/>
        <v>0.83837666666666666</v>
      </c>
      <c r="M3109" s="336">
        <v>1.7523333333333332E-2</v>
      </c>
      <c r="N3109" s="336">
        <v>8.8633333333333342E-3</v>
      </c>
      <c r="O3109" s="265"/>
    </row>
    <row r="3110" spans="1:15">
      <c r="A3110" s="271" t="s">
        <v>37</v>
      </c>
      <c r="B3110" s="337">
        <v>42675</v>
      </c>
      <c r="C3110" s="381"/>
      <c r="D3110" s="381">
        <v>1E-3</v>
      </c>
      <c r="E3110" s="381">
        <v>1.3811106602566611E-4</v>
      </c>
      <c r="F3110" s="381">
        <v>4.0741618517631181E-3</v>
      </c>
      <c r="G3110" s="381" t="s">
        <v>188</v>
      </c>
      <c r="H3110" s="381">
        <v>2.8799999999999999E-2</v>
      </c>
      <c r="I3110" s="381">
        <v>1.9E-3</v>
      </c>
      <c r="J3110" s="381">
        <v>4.5850000000000002E-2</v>
      </c>
      <c r="K3110" s="381">
        <v>1.8069999999999999E-2</v>
      </c>
      <c r="L3110" s="336">
        <f t="shared" si="5"/>
        <v>4.5850000000000002E-2</v>
      </c>
      <c r="M3110" s="336"/>
      <c r="N3110" s="336"/>
      <c r="O3110" s="265"/>
    </row>
    <row r="3111" spans="1:15">
      <c r="A3111" s="271">
        <v>2</v>
      </c>
      <c r="B3111" s="337">
        <v>42682</v>
      </c>
      <c r="C3111" s="381">
        <v>0.12</v>
      </c>
      <c r="D3111" s="381">
        <v>4.0000000000000001E-3</v>
      </c>
      <c r="E3111" s="381">
        <v>1.0653640735835492E-2</v>
      </c>
      <c r="F3111" s="381">
        <v>7.3611593630485903E-3</v>
      </c>
      <c r="G3111" s="381">
        <v>0.40375017723570389</v>
      </c>
      <c r="H3111" s="381">
        <v>0.6835</v>
      </c>
      <c r="I3111" s="381">
        <v>4.4000000000000003E-3</v>
      </c>
      <c r="J3111" s="381">
        <v>0.46379999999999999</v>
      </c>
      <c r="K3111" s="381">
        <v>4.641E-2</v>
      </c>
      <c r="L3111" s="336">
        <v>0.46379999999999999</v>
      </c>
      <c r="M3111" s="336">
        <v>-3.3233333333333331E-3</v>
      </c>
      <c r="N3111" s="336">
        <v>3.2633333333333334E-3</v>
      </c>
      <c r="O3111" s="265" t="s">
        <v>258</v>
      </c>
    </row>
    <row r="3112" spans="1:15">
      <c r="A3112" s="271">
        <v>7</v>
      </c>
      <c r="B3112" s="337">
        <v>42682</v>
      </c>
      <c r="C3112" s="381">
        <v>0.315</v>
      </c>
      <c r="D3112" s="381">
        <v>2E-3</v>
      </c>
      <c r="E3112" s="381" t="s">
        <v>188</v>
      </c>
      <c r="F3112" s="381">
        <v>4.160289750233824E-3</v>
      </c>
      <c r="G3112" s="381">
        <v>0.46570606823402577</v>
      </c>
      <c r="H3112" s="381">
        <v>1.073</v>
      </c>
      <c r="I3112" s="381">
        <v>1.1999999999999999E-3</v>
      </c>
      <c r="J3112" s="381">
        <v>0.35770000000000002</v>
      </c>
      <c r="K3112" s="381">
        <v>2.0930000000000001E-2</v>
      </c>
      <c r="L3112" s="336">
        <v>0.35770000000000002</v>
      </c>
      <c r="M3112" s="336">
        <v>-3.3233333333333331E-3</v>
      </c>
      <c r="N3112" s="336">
        <v>3.2633333333333334E-3</v>
      </c>
      <c r="O3112" s="265" t="s">
        <v>258</v>
      </c>
    </row>
    <row r="3113" spans="1:15">
      <c r="A3113" s="271">
        <v>17</v>
      </c>
      <c r="B3113" s="337">
        <v>42682</v>
      </c>
      <c r="C3113" s="381">
        <v>0.115</v>
      </c>
      <c r="D3113" s="381">
        <v>1E-3</v>
      </c>
      <c r="E3113" s="381">
        <v>0.1607508968940036</v>
      </c>
      <c r="F3113" s="381">
        <v>4.4485840653330222E-3</v>
      </c>
      <c r="G3113" s="381">
        <v>0.480437613327521</v>
      </c>
      <c r="H3113" s="381">
        <v>0.65680000000000005</v>
      </c>
      <c r="I3113" s="381">
        <v>1.1000000000000001E-3</v>
      </c>
      <c r="J3113" s="381">
        <v>0.47399999999999998</v>
      </c>
      <c r="K3113" s="381">
        <v>0.18809999999999999</v>
      </c>
      <c r="L3113" s="336">
        <v>0.47399999999999998</v>
      </c>
      <c r="M3113" s="336">
        <v>-3.3233333333333331E-3</v>
      </c>
      <c r="N3113" s="336">
        <v>3.2633333333333334E-3</v>
      </c>
      <c r="O3113" s="265" t="s">
        <v>258</v>
      </c>
    </row>
    <row r="3114" spans="1:15">
      <c r="A3114" s="271">
        <v>18</v>
      </c>
      <c r="B3114" s="337">
        <v>42682</v>
      </c>
      <c r="C3114" s="381">
        <v>9.2999999999999999E-2</v>
      </c>
      <c r="D3114" s="381">
        <v>2E-3</v>
      </c>
      <c r="E3114" s="381">
        <v>2.8607181838851307E-2</v>
      </c>
      <c r="F3114" s="381" t="s">
        <v>188</v>
      </c>
      <c r="G3114" s="381">
        <v>0.33701286965803734</v>
      </c>
      <c r="H3114" s="381">
        <v>0.71860000000000002</v>
      </c>
      <c r="I3114" s="381">
        <v>1.4E-3</v>
      </c>
      <c r="J3114" s="381">
        <v>0.77300000000000002</v>
      </c>
      <c r="K3114" s="381">
        <v>6.9370000000000001E-2</v>
      </c>
      <c r="L3114" s="336">
        <v>0.77300000000000002</v>
      </c>
      <c r="M3114" s="336">
        <v>-3.3233333333333331E-3</v>
      </c>
      <c r="N3114" s="336">
        <v>3.2633333333333334E-3</v>
      </c>
      <c r="O3114" s="265" t="s">
        <v>258</v>
      </c>
    </row>
    <row r="3115" spans="1:15">
      <c r="A3115" s="271" t="s">
        <v>37</v>
      </c>
      <c r="B3115" s="337">
        <v>42682</v>
      </c>
      <c r="C3115" s="381"/>
      <c r="D3115" s="381">
        <v>0</v>
      </c>
      <c r="E3115" s="381">
        <v>5.7131036627737497E-5</v>
      </c>
      <c r="F3115" s="381" t="s">
        <v>188</v>
      </c>
      <c r="G3115" s="381" t="s">
        <v>188</v>
      </c>
      <c r="H3115" s="381">
        <v>-5.1000000000000004E-3</v>
      </c>
      <c r="I3115" s="381">
        <v>2.0000000000000001E-4</v>
      </c>
      <c r="J3115" s="381">
        <v>2.9700000000000001E-2</v>
      </c>
      <c r="K3115" s="381">
        <v>3.2000000000000002E-3</v>
      </c>
      <c r="L3115" s="336">
        <f t="shared" ref="L3115:L3120" si="6">+J3115-M3115</f>
        <v>2.9700000000000001E-2</v>
      </c>
      <c r="M3115" s="336"/>
      <c r="N3115" s="336"/>
      <c r="O3115" s="265"/>
    </row>
    <row r="3116" spans="1:15">
      <c r="A3116" s="271">
        <v>2</v>
      </c>
      <c r="B3116" s="337">
        <v>42689</v>
      </c>
      <c r="C3116" s="381">
        <v>0.14000000000000001</v>
      </c>
      <c r="D3116" s="381">
        <v>3.0000000000000001E-3</v>
      </c>
      <c r="E3116" s="381">
        <v>6.9513043196753783E-3</v>
      </c>
      <c r="F3116" s="381">
        <v>8.0912255550407118E-3</v>
      </c>
      <c r="G3116" s="381">
        <v>0.40272134092535039</v>
      </c>
      <c r="H3116" s="381">
        <v>0.69030000000000002</v>
      </c>
      <c r="I3116" s="381">
        <v>4.4000000000000003E-3</v>
      </c>
      <c r="J3116" s="381">
        <v>0.44629999999999997</v>
      </c>
      <c r="K3116" s="381">
        <v>4.7960000000000003E-2</v>
      </c>
      <c r="L3116" s="336">
        <f t="shared" si="6"/>
        <v>0.44174333333333332</v>
      </c>
      <c r="M3116" s="336">
        <v>4.5566666666666663E-3</v>
      </c>
      <c r="N3116" s="336">
        <v>1.1066666666666667E-2</v>
      </c>
      <c r="O3116" s="265"/>
    </row>
    <row r="3117" spans="1:15">
      <c r="A3117" s="271">
        <v>7</v>
      </c>
      <c r="B3117" s="337">
        <v>42689</v>
      </c>
      <c r="C3117" s="381">
        <v>0.314</v>
      </c>
      <c r="D3117" s="381">
        <v>3.0000000000000001E-3</v>
      </c>
      <c r="E3117" s="381">
        <v>3.513582307228195E-4</v>
      </c>
      <c r="F3117" s="381">
        <v>5.3180523416156778E-3</v>
      </c>
      <c r="G3117" s="381">
        <v>0.45213584426505105</v>
      </c>
      <c r="H3117" s="381">
        <v>1.1299999999999999</v>
      </c>
      <c r="I3117" s="381">
        <v>1.2999999999999999E-3</v>
      </c>
      <c r="J3117" s="381">
        <v>0.33310000000000001</v>
      </c>
      <c r="K3117" s="381">
        <v>3.2500000000000001E-2</v>
      </c>
      <c r="L3117" s="336">
        <f t="shared" si="6"/>
        <v>0.32854333333333335</v>
      </c>
      <c r="M3117" s="336">
        <v>4.5566666666666663E-3</v>
      </c>
      <c r="N3117" s="336">
        <v>1.1066666666666667E-2</v>
      </c>
      <c r="O3117" s="265"/>
    </row>
    <row r="3118" spans="1:15">
      <c r="A3118" s="271">
        <v>17</v>
      </c>
      <c r="B3118" s="337">
        <v>42689</v>
      </c>
      <c r="C3118" s="381">
        <v>0.115</v>
      </c>
      <c r="D3118" s="381">
        <v>1E-3</v>
      </c>
      <c r="E3118" s="381">
        <v>0.14533933945648481</v>
      </c>
      <c r="F3118" s="381">
        <v>5.1859101943982269E-3</v>
      </c>
      <c r="G3118" s="381">
        <v>0.46781453588781674</v>
      </c>
      <c r="H3118" s="381">
        <v>0.68340000000000001</v>
      </c>
      <c r="I3118" s="381">
        <v>8.0000000000000004E-4</v>
      </c>
      <c r="J3118" s="381">
        <v>0.4602</v>
      </c>
      <c r="K3118" s="381">
        <v>0.1797</v>
      </c>
      <c r="L3118" s="336">
        <f t="shared" si="6"/>
        <v>0.45564333333333334</v>
      </c>
      <c r="M3118" s="336">
        <v>4.5566666666666663E-3</v>
      </c>
      <c r="N3118" s="336">
        <v>1.1066666666666667E-2</v>
      </c>
      <c r="O3118" s="265"/>
    </row>
    <row r="3119" spans="1:15">
      <c r="A3119" s="271">
        <v>18</v>
      </c>
      <c r="B3119" s="337">
        <v>42689</v>
      </c>
      <c r="C3119" s="381">
        <v>9.8000000000000004E-2</v>
      </c>
      <c r="D3119" s="381">
        <v>3.0000000000000001E-3</v>
      </c>
      <c r="E3119" s="381">
        <v>2.7776217949097074E-2</v>
      </c>
      <c r="F3119" s="381" t="s">
        <v>188</v>
      </c>
      <c r="G3119" s="381">
        <v>0.33145018662451703</v>
      </c>
      <c r="H3119" s="381">
        <v>0.71879999999999999</v>
      </c>
      <c r="I3119" s="381">
        <v>2.2000000000000001E-3</v>
      </c>
      <c r="J3119" s="381">
        <v>0.9607</v>
      </c>
      <c r="K3119" s="381">
        <v>0.1429</v>
      </c>
      <c r="L3119" s="336">
        <f t="shared" si="6"/>
        <v>0.95614333333333335</v>
      </c>
      <c r="M3119" s="336">
        <v>4.5566666666666663E-3</v>
      </c>
      <c r="N3119" s="336">
        <v>1.1066666666666667E-2</v>
      </c>
      <c r="O3119" s="265"/>
    </row>
    <row r="3120" spans="1:15">
      <c r="A3120" s="271" t="s">
        <v>37</v>
      </c>
      <c r="B3120" s="337">
        <v>42689</v>
      </c>
      <c r="C3120" s="381"/>
      <c r="D3120" s="381">
        <v>1E-3</v>
      </c>
      <c r="E3120" s="381">
        <v>2.8461590563317132E-4</v>
      </c>
      <c r="F3120" s="381" t="s">
        <v>188</v>
      </c>
      <c r="G3120" s="381">
        <v>2.8752914471488031E-3</v>
      </c>
      <c r="H3120" s="381">
        <v>1.2999999999999999E-3</v>
      </c>
      <c r="I3120" s="381">
        <v>2.3999999999999998E-3</v>
      </c>
      <c r="J3120" s="381">
        <v>2.5409999999999999E-2</v>
      </c>
      <c r="K3120" s="381">
        <v>1.107E-2</v>
      </c>
      <c r="L3120" s="336">
        <f t="shared" si="6"/>
        <v>2.5409999999999999E-2</v>
      </c>
      <c r="M3120" s="336"/>
      <c r="N3120" s="336"/>
      <c r="O3120" s="265"/>
    </row>
    <row r="3121" spans="1:15">
      <c r="A3121" s="271">
        <v>2</v>
      </c>
      <c r="B3121" s="337">
        <v>42696</v>
      </c>
      <c r="C3121" s="381">
        <v>0.13</v>
      </c>
      <c r="D3121" s="381">
        <v>1E-3</v>
      </c>
      <c r="E3121" s="381">
        <v>5.6815374673741389E-3</v>
      </c>
      <c r="F3121" s="381">
        <v>7.7277896574187901E-3</v>
      </c>
      <c r="G3121" s="381">
        <v>0.41860426547663526</v>
      </c>
      <c r="H3121" s="381">
        <v>0.56369999999999998</v>
      </c>
      <c r="I3121" s="381">
        <v>1.9E-3</v>
      </c>
      <c r="J3121" s="381">
        <v>0.44140000000000001</v>
      </c>
      <c r="K3121" s="381">
        <v>4.4380000000000003E-2</v>
      </c>
      <c r="L3121" s="336">
        <v>0.44140000000000001</v>
      </c>
      <c r="M3121" s="336">
        <v>-5.5166666666666662E-3</v>
      </c>
      <c r="N3121" s="336">
        <v>1.0253333333333335E-2</v>
      </c>
      <c r="O3121" s="265" t="s">
        <v>258</v>
      </c>
    </row>
    <row r="3122" spans="1:15">
      <c r="A3122" s="271">
        <v>7</v>
      </c>
      <c r="B3122" s="337">
        <v>42696</v>
      </c>
      <c r="C3122" s="381">
        <v>0.30599999999999999</v>
      </c>
      <c r="D3122" s="381">
        <v>3.0000000000000001E-3</v>
      </c>
      <c r="E3122" s="381">
        <v>5.3344038466590898E-4</v>
      </c>
      <c r="F3122" s="381">
        <v>4.0647910481270855E-3</v>
      </c>
      <c r="G3122" s="381">
        <v>0.47092054345464857</v>
      </c>
      <c r="H3122" s="381">
        <v>0.98980000000000001</v>
      </c>
      <c r="I3122" s="381">
        <v>2.9999999999999997E-4</v>
      </c>
      <c r="J3122" s="381">
        <v>0.2722</v>
      </c>
      <c r="K3122" s="381">
        <v>3.2629999999999999E-2</v>
      </c>
      <c r="L3122" s="336">
        <v>0.2722</v>
      </c>
      <c r="M3122" s="336">
        <v>-5.5166666666666662E-3</v>
      </c>
      <c r="N3122" s="336">
        <v>1.0253333333333335E-2</v>
      </c>
      <c r="O3122" s="265" t="s">
        <v>258</v>
      </c>
    </row>
    <row r="3123" spans="1:15">
      <c r="A3123" s="271">
        <v>17</v>
      </c>
      <c r="B3123" s="337">
        <v>42696</v>
      </c>
      <c r="C3123" s="381">
        <v>0.115</v>
      </c>
      <c r="D3123" s="381">
        <v>1E-3</v>
      </c>
      <c r="E3123" s="381">
        <v>0.14184144350277803</v>
      </c>
      <c r="F3123" s="381">
        <v>3.8900251195850698E-3</v>
      </c>
      <c r="G3123" s="381">
        <v>0.47485618209828123</v>
      </c>
      <c r="H3123" s="381">
        <v>0.58289999999999997</v>
      </c>
      <c r="I3123" s="381">
        <v>5.9999999999999995E-4</v>
      </c>
      <c r="J3123" s="381">
        <v>0.40100000000000002</v>
      </c>
      <c r="K3123" s="381">
        <v>0.16669999999999999</v>
      </c>
      <c r="L3123" s="336">
        <v>0.40100000000000002</v>
      </c>
      <c r="M3123" s="336">
        <v>-5.5166666666666662E-3</v>
      </c>
      <c r="N3123" s="336">
        <v>1.0253333333333335E-2</v>
      </c>
      <c r="O3123" s="265" t="s">
        <v>258</v>
      </c>
    </row>
    <row r="3124" spans="1:15">
      <c r="A3124" s="271">
        <v>18</v>
      </c>
      <c r="B3124" s="337">
        <v>42696</v>
      </c>
      <c r="C3124" s="381">
        <v>9.8000000000000004E-2</v>
      </c>
      <c r="D3124" s="381">
        <v>1E-3</v>
      </c>
      <c r="E3124" s="381">
        <v>3.1773415581118437E-2</v>
      </c>
      <c r="F3124" s="381" t="s">
        <v>188</v>
      </c>
      <c r="G3124" s="381">
        <v>0.32619307364972744</v>
      </c>
      <c r="H3124" s="381">
        <v>0.56510000000000005</v>
      </c>
      <c r="I3124" s="381">
        <v>2.9999999999999997E-4</v>
      </c>
      <c r="J3124" s="381">
        <v>0.66420000000000001</v>
      </c>
      <c r="K3124" s="381">
        <v>7.3139999999999997E-2</v>
      </c>
      <c r="L3124" s="336">
        <v>0.66420000000000001</v>
      </c>
      <c r="M3124" s="336">
        <v>-5.5166666666666662E-3</v>
      </c>
      <c r="N3124" s="336">
        <v>1.0253333333333335E-2</v>
      </c>
      <c r="O3124" s="265" t="s">
        <v>258</v>
      </c>
    </row>
    <row r="3125" spans="1:15">
      <c r="A3125" s="271" t="s">
        <v>37</v>
      </c>
      <c r="B3125" s="337">
        <v>42696</v>
      </c>
      <c r="C3125" s="381"/>
      <c r="D3125" s="381">
        <v>1E-3</v>
      </c>
      <c r="E3125" s="381">
        <v>3.1378386237916839E-4</v>
      </c>
      <c r="F3125" s="381">
        <v>3.4601850205744963E-3</v>
      </c>
      <c r="G3125" s="381">
        <v>1.0668481442169934E-3</v>
      </c>
      <c r="H3125" s="381">
        <v>1E-3</v>
      </c>
      <c r="I3125" s="381">
        <v>5.0000000000000001E-4</v>
      </c>
      <c r="J3125" s="381">
        <v>2.2710000000000001E-2</v>
      </c>
      <c r="K3125" s="381">
        <v>1.0999999999999999E-2</v>
      </c>
      <c r="L3125" s="336">
        <f t="shared" ref="L3125:L3150" si="7">+J3125-M3125</f>
        <v>2.2710000000000001E-2</v>
      </c>
      <c r="M3125" s="336"/>
      <c r="N3125" s="336"/>
      <c r="O3125" s="265"/>
    </row>
    <row r="3126" spans="1:15">
      <c r="A3126" s="271">
        <v>2</v>
      </c>
      <c r="B3126" s="337">
        <v>42703</v>
      </c>
      <c r="C3126" s="381">
        <v>0.20599999999999999</v>
      </c>
      <c r="D3126" s="381">
        <v>1E-3</v>
      </c>
      <c r="E3126" s="381" t="s">
        <v>188</v>
      </c>
      <c r="F3126" s="381">
        <v>2.0999439238392308E-2</v>
      </c>
      <c r="G3126" s="381">
        <v>0.54789323760766451</v>
      </c>
      <c r="H3126" s="381">
        <v>0.72640000000000005</v>
      </c>
      <c r="I3126" s="381">
        <v>8.3999999999999995E-3</v>
      </c>
      <c r="J3126" s="381">
        <v>3.1070000000000002</v>
      </c>
      <c r="K3126" s="381">
        <v>7.8710000000000002E-2</v>
      </c>
      <c r="L3126" s="336">
        <f t="shared" si="7"/>
        <v>3.0568433333333336</v>
      </c>
      <c r="M3126" s="336">
        <v>5.0156666666666662E-2</v>
      </c>
      <c r="N3126" s="336">
        <v>9.4900000000000002E-3</v>
      </c>
      <c r="O3126" s="265"/>
    </row>
    <row r="3127" spans="1:15">
      <c r="A3127" s="271">
        <v>7</v>
      </c>
      <c r="B3127" s="337">
        <v>42703</v>
      </c>
      <c r="C3127" s="381">
        <v>0.441</v>
      </c>
      <c r="D3127" s="381">
        <v>1E-3</v>
      </c>
      <c r="E3127" s="381">
        <v>2.4439068623394319E-4</v>
      </c>
      <c r="F3127" s="381">
        <v>6.5761798298174488E-3</v>
      </c>
      <c r="G3127" s="381">
        <v>0.58070657251111657</v>
      </c>
      <c r="H3127" s="381">
        <v>1.2250000000000001</v>
      </c>
      <c r="I3127" s="381">
        <v>1.5E-3</v>
      </c>
      <c r="J3127" s="381">
        <v>2.6309999999999998</v>
      </c>
      <c r="K3127" s="381">
        <v>8.7859999999999994E-2</v>
      </c>
      <c r="L3127" s="336">
        <f t="shared" si="7"/>
        <v>2.5808433333333332</v>
      </c>
      <c r="M3127" s="336">
        <v>5.0156666666666662E-2</v>
      </c>
      <c r="N3127" s="336">
        <v>9.4900000000000002E-3</v>
      </c>
      <c r="O3127" s="265"/>
    </row>
    <row r="3128" spans="1:15">
      <c r="A3128" s="271">
        <v>17</v>
      </c>
      <c r="B3128" s="337">
        <v>42703</v>
      </c>
      <c r="C3128" s="381">
        <v>0.245</v>
      </c>
      <c r="D3128" s="381">
        <v>2E-3</v>
      </c>
      <c r="E3128" s="381">
        <v>0.24366036409490158</v>
      </c>
      <c r="F3128" s="381" t="s">
        <v>188</v>
      </c>
      <c r="G3128" s="381">
        <v>0.54872513244630905</v>
      </c>
      <c r="H3128" s="381">
        <v>0.92810000000000004</v>
      </c>
      <c r="I3128" s="381">
        <v>1.6000000000000001E-3</v>
      </c>
      <c r="J3128" s="381">
        <v>3.7570000000000001</v>
      </c>
      <c r="K3128" s="381">
        <v>0.3286</v>
      </c>
      <c r="L3128" s="336">
        <f t="shared" si="7"/>
        <v>3.7068433333333335</v>
      </c>
      <c r="M3128" s="336">
        <v>5.0156666666666662E-2</v>
      </c>
      <c r="N3128" s="336">
        <v>9.4900000000000002E-3</v>
      </c>
      <c r="O3128" s="265" t="s">
        <v>217</v>
      </c>
    </row>
    <row r="3129" spans="1:15">
      <c r="A3129" s="271">
        <v>18</v>
      </c>
      <c r="B3129" s="337">
        <v>42703</v>
      </c>
      <c r="C3129" s="381">
        <v>0.23200000000000001</v>
      </c>
      <c r="D3129" s="381">
        <v>1E-3</v>
      </c>
      <c r="E3129" s="381">
        <v>9.2306306919391796E-4</v>
      </c>
      <c r="F3129" s="381">
        <v>7.7809005861829627E-3</v>
      </c>
      <c r="G3129" s="381">
        <v>0.58921983989133286</v>
      </c>
      <c r="H3129" s="381">
        <v>0.99580000000000002</v>
      </c>
      <c r="I3129" s="381">
        <v>2.5999999999999999E-3</v>
      </c>
      <c r="J3129" s="381">
        <v>5.5810000000000004</v>
      </c>
      <c r="K3129" s="381">
        <v>0.1051</v>
      </c>
      <c r="L3129" s="336">
        <f t="shared" si="7"/>
        <v>5.5308433333333333</v>
      </c>
      <c r="M3129" s="336">
        <v>5.0156666666666662E-2</v>
      </c>
      <c r="N3129" s="336">
        <v>9.4900000000000002E-3</v>
      </c>
      <c r="O3129" s="265" t="s">
        <v>265</v>
      </c>
    </row>
    <row r="3130" spans="1:15">
      <c r="A3130" s="271" t="s">
        <v>37</v>
      </c>
      <c r="B3130" s="337">
        <v>42703</v>
      </c>
      <c r="C3130" s="381"/>
      <c r="D3130" s="381">
        <v>1E-3</v>
      </c>
      <c r="E3130" s="381">
        <v>1.786869232708356E-4</v>
      </c>
      <c r="F3130" s="381" t="s">
        <v>188</v>
      </c>
      <c r="G3130" s="381">
        <v>4.5892458002037752E-4</v>
      </c>
      <c r="H3130" s="381">
        <v>1.6799999999999999E-2</v>
      </c>
      <c r="I3130" s="381">
        <v>-1.4E-3</v>
      </c>
      <c r="J3130" s="381">
        <v>5.0180000000000002E-2</v>
      </c>
      <c r="K3130" s="381">
        <v>8.7200000000000003E-3</v>
      </c>
      <c r="L3130" s="336">
        <f t="shared" si="7"/>
        <v>5.0180000000000002E-2</v>
      </c>
      <c r="M3130" s="336"/>
      <c r="N3130" s="336"/>
      <c r="O3130" s="265"/>
    </row>
    <row r="3131" spans="1:15">
      <c r="A3131" s="271">
        <v>2</v>
      </c>
      <c r="B3131" s="337">
        <v>42710</v>
      </c>
      <c r="C3131" s="381">
        <v>0.28000000000000003</v>
      </c>
      <c r="D3131" s="381">
        <v>1E-3</v>
      </c>
      <c r="E3131" s="381">
        <v>4.8110766575411887E-4</v>
      </c>
      <c r="F3131" s="381">
        <v>6.5675243528412535E-3</v>
      </c>
      <c r="G3131" s="381">
        <v>0.55079907816251183</v>
      </c>
      <c r="H3131" s="381">
        <v>0.56389999999999996</v>
      </c>
      <c r="I3131" s="381">
        <v>4.4999999999999997E-3</v>
      </c>
      <c r="J3131" s="381">
        <v>2.1059999999999999</v>
      </c>
      <c r="K3131" s="381">
        <v>6.019E-2</v>
      </c>
      <c r="L3131" s="336">
        <f t="shared" si="7"/>
        <v>2.1023433333333332</v>
      </c>
      <c r="M3131" s="336">
        <v>3.656666666666667E-3</v>
      </c>
      <c r="N3131" s="336">
        <v>5.3E-3</v>
      </c>
      <c r="O3131" s="265"/>
    </row>
    <row r="3132" spans="1:15">
      <c r="A3132" s="271">
        <v>7</v>
      </c>
      <c r="B3132" s="337">
        <v>42710</v>
      </c>
      <c r="C3132" s="381">
        <v>0.51100000000000001</v>
      </c>
      <c r="D3132" s="381">
        <v>1E-3</v>
      </c>
      <c r="E3132" s="381">
        <v>1.5200630233601754E-3</v>
      </c>
      <c r="F3132" s="381" t="s">
        <v>188</v>
      </c>
      <c r="G3132" s="381">
        <v>0.52859932588133385</v>
      </c>
      <c r="H3132" s="381">
        <v>1.0469999999999999</v>
      </c>
      <c r="I3132" s="381">
        <v>1.5E-3</v>
      </c>
      <c r="J3132" s="381">
        <v>1.651</v>
      </c>
      <c r="K3132" s="381">
        <v>5.3900000000000003E-2</v>
      </c>
      <c r="L3132" s="336">
        <f t="shared" si="7"/>
        <v>1.6473433333333334</v>
      </c>
      <c r="M3132" s="336">
        <v>3.656666666666667E-3</v>
      </c>
      <c r="N3132" s="336">
        <v>5.3E-3</v>
      </c>
      <c r="O3132" s="265"/>
    </row>
    <row r="3133" spans="1:15">
      <c r="A3133" s="271">
        <v>17</v>
      </c>
      <c r="B3133" s="337">
        <v>42710</v>
      </c>
      <c r="C3133" s="381">
        <v>0.35</v>
      </c>
      <c r="D3133" s="381">
        <v>0</v>
      </c>
      <c r="E3133" s="381">
        <v>0.12702014535495484</v>
      </c>
      <c r="F3133" s="381" t="s">
        <v>188</v>
      </c>
      <c r="G3133" s="381">
        <v>0.50101967608018805</v>
      </c>
      <c r="H3133" s="381">
        <v>0.72560000000000002</v>
      </c>
      <c r="I3133" s="381">
        <v>2.2000000000000001E-3</v>
      </c>
      <c r="J3133" s="381">
        <v>2.5350000000000001</v>
      </c>
      <c r="K3133" s="381">
        <v>0.19220000000000001</v>
      </c>
      <c r="L3133" s="336">
        <f t="shared" si="7"/>
        <v>2.5313433333333335</v>
      </c>
      <c r="M3133" s="336">
        <v>3.656666666666667E-3</v>
      </c>
      <c r="N3133" s="336">
        <v>5.3E-3</v>
      </c>
      <c r="O3133" s="265"/>
    </row>
    <row r="3134" spans="1:15">
      <c r="A3134" s="271">
        <v>18</v>
      </c>
      <c r="B3134" s="337">
        <v>42710</v>
      </c>
      <c r="C3134" s="381">
        <v>0.35199999999999998</v>
      </c>
      <c r="D3134" s="381">
        <v>2E-3</v>
      </c>
      <c r="E3134" s="381">
        <v>3.9845951104311916E-4</v>
      </c>
      <c r="F3134" s="381">
        <v>3.048626367313735E-3</v>
      </c>
      <c r="G3134" s="381">
        <v>0.40370230266100265</v>
      </c>
      <c r="H3134" s="381">
        <v>0.80220000000000002</v>
      </c>
      <c r="I3134" s="381">
        <v>3.3E-3</v>
      </c>
      <c r="J3134" s="381">
        <v>5.165</v>
      </c>
      <c r="K3134" s="381">
        <v>9.2160000000000006E-2</v>
      </c>
      <c r="L3134" s="336">
        <f t="shared" si="7"/>
        <v>5.161343333333333</v>
      </c>
      <c r="M3134" s="336">
        <v>3.656666666666667E-3</v>
      </c>
      <c r="N3134" s="336">
        <v>5.3E-3</v>
      </c>
      <c r="O3134" s="265" t="s">
        <v>217</v>
      </c>
    </row>
    <row r="3135" spans="1:15">
      <c r="A3135" s="271" t="s">
        <v>37</v>
      </c>
      <c r="B3135" s="337">
        <v>42710</v>
      </c>
      <c r="C3135" s="381"/>
      <c r="D3135" s="381">
        <v>1E-3</v>
      </c>
      <c r="E3135" s="381">
        <v>1.9342420410172964E-4</v>
      </c>
      <c r="F3135" s="381" t="s">
        <v>188</v>
      </c>
      <c r="G3135" s="381">
        <v>3.664767595026458E-4</v>
      </c>
      <c r="H3135" s="381">
        <v>1.34E-2</v>
      </c>
      <c r="I3135" s="381">
        <v>2.0000000000000001E-4</v>
      </c>
      <c r="J3135" s="381">
        <v>2.844E-2</v>
      </c>
      <c r="K3135" s="381">
        <v>4.6499999999999996E-3</v>
      </c>
      <c r="L3135" s="336">
        <f t="shared" si="7"/>
        <v>2.844E-2</v>
      </c>
      <c r="M3135" s="336"/>
      <c r="N3135" s="336"/>
      <c r="O3135" s="265"/>
    </row>
    <row r="3136" spans="1:15">
      <c r="A3136" s="271">
        <v>2</v>
      </c>
      <c r="B3136" s="337">
        <v>42717</v>
      </c>
      <c r="C3136" s="381">
        <v>0.157</v>
      </c>
      <c r="D3136" s="381">
        <v>0</v>
      </c>
      <c r="E3136" s="381">
        <v>1.3206236045222664E-3</v>
      </c>
      <c r="F3136" s="381">
        <v>4.627665360794969E-3</v>
      </c>
      <c r="G3136" s="381">
        <v>0.45742843602021316</v>
      </c>
      <c r="H3136" s="381">
        <v>0.54530000000000001</v>
      </c>
      <c r="I3136" s="381">
        <v>1.5E-3</v>
      </c>
      <c r="J3136" s="381">
        <v>0.70179999999999998</v>
      </c>
      <c r="K3136" s="381">
        <v>1.363E-2</v>
      </c>
      <c r="L3136" s="336">
        <f t="shared" si="7"/>
        <v>0.69645000000000001</v>
      </c>
      <c r="M3136" s="336">
        <v>5.3500000000000006E-3</v>
      </c>
      <c r="N3136" s="336">
        <v>-1.766666666666667E-3</v>
      </c>
      <c r="O3136" s="265"/>
    </row>
    <row r="3137" spans="1:15">
      <c r="A3137" s="271">
        <v>7</v>
      </c>
      <c r="B3137" s="337">
        <v>42717</v>
      </c>
      <c r="C3137" s="381">
        <v>0.33800000000000002</v>
      </c>
      <c r="D3137" s="381">
        <v>0</v>
      </c>
      <c r="E3137" s="381">
        <v>2.8264695013444172E-3</v>
      </c>
      <c r="F3137" s="381">
        <v>1.8360426657787724E-3</v>
      </c>
      <c r="G3137" s="381">
        <v>0.46460516701066312</v>
      </c>
      <c r="H3137" s="381">
        <v>1.07</v>
      </c>
      <c r="I3137" s="381">
        <v>1E-4</v>
      </c>
      <c r="J3137" s="381">
        <v>0.4289</v>
      </c>
      <c r="K3137" s="381">
        <v>1.985E-2</v>
      </c>
      <c r="L3137" s="336">
        <f t="shared" si="7"/>
        <v>0.42354999999999998</v>
      </c>
      <c r="M3137" s="336">
        <v>5.3500000000000006E-3</v>
      </c>
      <c r="N3137" s="336">
        <v>-1.766666666666667E-3</v>
      </c>
      <c r="O3137" s="265"/>
    </row>
    <row r="3138" spans="1:15">
      <c r="A3138" s="271">
        <v>17</v>
      </c>
      <c r="B3138" s="337">
        <v>42717</v>
      </c>
      <c r="C3138" s="381">
        <v>0.13500000000000001</v>
      </c>
      <c r="D3138" s="381">
        <v>1E-3</v>
      </c>
      <c r="E3138" s="381">
        <v>0.13153273311365762</v>
      </c>
      <c r="F3138" s="381" t="s">
        <v>188</v>
      </c>
      <c r="G3138" s="381">
        <v>0.45097466601013692</v>
      </c>
      <c r="H3138" s="381">
        <v>0.64290000000000003</v>
      </c>
      <c r="I3138" s="381">
        <v>2.9999999999999997E-4</v>
      </c>
      <c r="J3138" s="381">
        <v>0.62870000000000004</v>
      </c>
      <c r="K3138" s="381">
        <v>0.15110000000000001</v>
      </c>
      <c r="L3138" s="336">
        <f t="shared" si="7"/>
        <v>0.62335000000000007</v>
      </c>
      <c r="M3138" s="336">
        <v>5.3500000000000006E-3</v>
      </c>
      <c r="N3138" s="336">
        <v>-1.766666666666667E-3</v>
      </c>
      <c r="O3138" s="265"/>
    </row>
    <row r="3139" spans="1:15">
      <c r="A3139" s="271">
        <v>18</v>
      </c>
      <c r="B3139" s="337">
        <v>42717</v>
      </c>
      <c r="C3139" s="381">
        <v>0.125</v>
      </c>
      <c r="D3139" s="381">
        <v>0</v>
      </c>
      <c r="E3139" s="381">
        <v>3.4299727940663534E-3</v>
      </c>
      <c r="F3139" s="381">
        <v>4.037829135395278E-3</v>
      </c>
      <c r="G3139" s="381">
        <v>0.36886328089102316</v>
      </c>
      <c r="H3139" s="381">
        <v>0.56479999999999997</v>
      </c>
      <c r="I3139" s="381">
        <v>1E-4</v>
      </c>
      <c r="J3139" s="381">
        <v>1.258</v>
      </c>
      <c r="K3139" s="381">
        <v>0.11840000000000001</v>
      </c>
      <c r="L3139" s="336">
        <f t="shared" si="7"/>
        <v>1.25265</v>
      </c>
      <c r="M3139" s="336">
        <v>5.3500000000000006E-3</v>
      </c>
      <c r="N3139" s="336">
        <v>-1.766666666666667E-3</v>
      </c>
      <c r="O3139" s="265"/>
    </row>
    <row r="3140" spans="1:15">
      <c r="A3140" s="271" t="s">
        <v>37</v>
      </c>
      <c r="B3140" s="337">
        <v>42717</v>
      </c>
      <c r="C3140" s="381"/>
      <c r="D3140" s="381">
        <v>0</v>
      </c>
      <c r="E3140" s="381">
        <v>1.4236608350018908E-4</v>
      </c>
      <c r="F3140" s="381" t="s">
        <v>188</v>
      </c>
      <c r="G3140" s="381">
        <v>4.5719464976154423E-4</v>
      </c>
      <c r="H3140" s="381">
        <v>1.41E-2</v>
      </c>
      <c r="I3140" s="381">
        <v>2.9999999999999997E-4</v>
      </c>
      <c r="J3140" s="381">
        <v>2.002E-2</v>
      </c>
      <c r="K3140" s="381">
        <v>-4.79E-3</v>
      </c>
      <c r="L3140" s="336">
        <f t="shared" si="7"/>
        <v>1.4669999999999999E-2</v>
      </c>
      <c r="M3140" s="336">
        <v>5.3500000000000006E-3</v>
      </c>
      <c r="N3140" s="336">
        <v>-1.766666666666667E-3</v>
      </c>
      <c r="O3140" s="265"/>
    </row>
    <row r="3141" spans="1:15">
      <c r="A3141" s="271">
        <v>2</v>
      </c>
      <c r="B3141" s="337">
        <v>42724</v>
      </c>
      <c r="C3141" s="381">
        <v>0.152</v>
      </c>
      <c r="D3141" s="381">
        <v>1E-3</v>
      </c>
      <c r="E3141" s="381">
        <v>2.5104711805390748E-3</v>
      </c>
      <c r="F3141" s="381">
        <v>6.1045899756883701E-3</v>
      </c>
      <c r="G3141" s="381">
        <v>0.48378491000593093</v>
      </c>
      <c r="H3141" s="381">
        <v>0.49869999999999998</v>
      </c>
      <c r="I3141" s="381">
        <v>2.3999999999999998E-3</v>
      </c>
      <c r="J3141" s="381">
        <v>0.6169</v>
      </c>
      <c r="K3141" s="381">
        <v>2.2460000000000001E-2</v>
      </c>
      <c r="L3141" s="336">
        <f t="shared" si="7"/>
        <v>0.60962666666666665</v>
      </c>
      <c r="M3141" s="336">
        <v>7.2733333333333339E-3</v>
      </c>
      <c r="N3141" s="336">
        <v>-2.0433333333333332E-3</v>
      </c>
      <c r="O3141" s="265"/>
    </row>
    <row r="3142" spans="1:15">
      <c r="A3142" s="271">
        <v>7</v>
      </c>
      <c r="B3142" s="337">
        <v>42724</v>
      </c>
      <c r="C3142" s="381">
        <v>0.34</v>
      </c>
      <c r="D3142" s="381">
        <v>1E-3</v>
      </c>
      <c r="E3142" s="381">
        <v>4.1200880082834651E-3</v>
      </c>
      <c r="F3142" s="381">
        <v>3.8530669093986619E-3</v>
      </c>
      <c r="G3142" s="381">
        <v>0.47101189487766792</v>
      </c>
      <c r="H3142" s="381">
        <v>1.0289999999999999</v>
      </c>
      <c r="I3142" s="381">
        <v>1.5E-3</v>
      </c>
      <c r="J3142" s="381">
        <v>0.36959999999999998</v>
      </c>
      <c r="K3142" s="381">
        <v>1.866E-2</v>
      </c>
      <c r="L3142" s="336">
        <f t="shared" si="7"/>
        <v>0.36232666666666663</v>
      </c>
      <c r="M3142" s="336">
        <v>7.2733333333333339E-3</v>
      </c>
      <c r="N3142" s="336">
        <v>-2.0433333333333332E-3</v>
      </c>
      <c r="O3142" s="265"/>
    </row>
    <row r="3143" spans="1:15">
      <c r="A3143" s="271">
        <v>17</v>
      </c>
      <c r="B3143" s="337">
        <v>42724</v>
      </c>
      <c r="C3143" s="381">
        <v>0.13200000000000001</v>
      </c>
      <c r="D3143" s="381">
        <v>1E-3</v>
      </c>
      <c r="E3143" s="381">
        <v>0.10512704761742873</v>
      </c>
      <c r="F3143" s="381">
        <v>3.7494345922349397E-3</v>
      </c>
      <c r="G3143" s="381">
        <v>0.46682267271384309</v>
      </c>
      <c r="H3143" s="381">
        <v>0.61180000000000001</v>
      </c>
      <c r="I3143" s="381">
        <v>2E-3</v>
      </c>
      <c r="J3143" s="381">
        <v>0.56879999999999997</v>
      </c>
      <c r="K3143" s="381">
        <v>0.12959999999999999</v>
      </c>
      <c r="L3143" s="336">
        <f t="shared" si="7"/>
        <v>0.56152666666666662</v>
      </c>
      <c r="M3143" s="336">
        <v>7.2733333333333339E-3</v>
      </c>
      <c r="N3143" s="336">
        <v>-2.0433333333333332E-3</v>
      </c>
      <c r="O3143" s="265"/>
    </row>
    <row r="3144" spans="1:15">
      <c r="A3144" s="271">
        <v>18</v>
      </c>
      <c r="B3144" s="337">
        <v>42724</v>
      </c>
      <c r="C3144" s="381">
        <v>0.12</v>
      </c>
      <c r="D3144" s="381">
        <v>2E-3</v>
      </c>
      <c r="E3144" s="381">
        <v>5.0459980628295709E-3</v>
      </c>
      <c r="F3144" s="381">
        <v>4.912681321011728E-3</v>
      </c>
      <c r="G3144" s="381">
        <v>0.36195674496390418</v>
      </c>
      <c r="H3144" s="381">
        <v>0.55349999999999999</v>
      </c>
      <c r="I3144" s="381">
        <v>1.5E-3</v>
      </c>
      <c r="J3144" s="381">
        <v>0.87749999999999995</v>
      </c>
      <c r="K3144" s="381">
        <v>3.8899999999999997E-2</v>
      </c>
      <c r="L3144" s="336">
        <f t="shared" si="7"/>
        <v>0.87022666666666659</v>
      </c>
      <c r="M3144" s="336">
        <v>7.2733333333333339E-3</v>
      </c>
      <c r="N3144" s="336">
        <v>-2.0433333333333332E-3</v>
      </c>
      <c r="O3144" s="265"/>
    </row>
    <row r="3145" spans="1:15">
      <c r="A3145" s="271" t="s">
        <v>37</v>
      </c>
      <c r="B3145" s="337">
        <v>42724</v>
      </c>
      <c r="C3145" s="381"/>
      <c r="D3145" s="381">
        <v>0</v>
      </c>
      <c r="E3145" s="381">
        <v>3.368389376369363E-4</v>
      </c>
      <c r="F3145" s="381" t="s">
        <v>188</v>
      </c>
      <c r="G3145" s="381">
        <v>3.0597666923700556E-4</v>
      </c>
      <c r="H3145" s="381">
        <v>1.83E-2</v>
      </c>
      <c r="I3145" s="381">
        <v>8.0000000000000004E-4</v>
      </c>
      <c r="J3145" s="381">
        <v>2.1139999999999999E-2</v>
      </c>
      <c r="K3145" s="381">
        <v>-1.4499999999999999E-3</v>
      </c>
      <c r="L3145" s="336">
        <f t="shared" si="7"/>
        <v>1.3866666666666666E-2</v>
      </c>
      <c r="M3145" s="336">
        <v>7.2733333333333339E-3</v>
      </c>
      <c r="N3145" s="336">
        <v>-2.0433333333333332E-3</v>
      </c>
      <c r="O3145" s="265"/>
    </row>
    <row r="3146" spans="1:15">
      <c r="A3146" s="271">
        <v>2</v>
      </c>
      <c r="B3146" s="337">
        <v>42731</v>
      </c>
      <c r="C3146" s="381">
        <v>0.16200000000000001</v>
      </c>
      <c r="D3146" s="381">
        <v>3.0000000000000001E-3</v>
      </c>
      <c r="E3146" s="381">
        <v>1.7590342698704086E-3</v>
      </c>
      <c r="F3146" s="381">
        <v>8.0615305105926471E-3</v>
      </c>
      <c r="G3146" s="381">
        <v>0.46755824737820528</v>
      </c>
      <c r="H3146" s="381">
        <v>0.54359999999999997</v>
      </c>
      <c r="I3146" s="381">
        <v>8.0000000000000004E-4</v>
      </c>
      <c r="J3146" s="381">
        <v>0.93840000000000001</v>
      </c>
      <c r="K3146" s="381">
        <v>3.9050000000000001E-2</v>
      </c>
      <c r="L3146" s="336">
        <f t="shared" si="7"/>
        <v>0.80059999999999998</v>
      </c>
      <c r="M3146" s="336">
        <v>0.13780000000000001</v>
      </c>
      <c r="N3146" s="336">
        <v>-1.6833333333333336E-3</v>
      </c>
      <c r="O3146" s="265" t="s">
        <v>266</v>
      </c>
    </row>
    <row r="3147" spans="1:15">
      <c r="A3147" s="271">
        <v>7</v>
      </c>
      <c r="B3147" s="337">
        <v>42731</v>
      </c>
      <c r="C3147" s="381">
        <v>0.34799999999999998</v>
      </c>
      <c r="D3147" s="381">
        <v>1E-3</v>
      </c>
      <c r="E3147" s="381">
        <v>4.8845875829898527E-3</v>
      </c>
      <c r="F3147" s="381">
        <v>7.2464311773363828E-3</v>
      </c>
      <c r="G3147" s="381">
        <v>0.50368610513869116</v>
      </c>
      <c r="H3147" s="381">
        <v>1.071</v>
      </c>
      <c r="I3147" s="381">
        <v>-1E-3</v>
      </c>
      <c r="J3147" s="381">
        <v>0.68459999999999999</v>
      </c>
      <c r="K3147" s="381">
        <v>3.422E-2</v>
      </c>
      <c r="L3147" s="336">
        <f t="shared" si="7"/>
        <v>0.54679999999999995</v>
      </c>
      <c r="M3147" s="336">
        <v>0.13780000000000001</v>
      </c>
      <c r="N3147" s="336">
        <v>-1.6833333333333336E-3</v>
      </c>
      <c r="O3147" s="265" t="s">
        <v>266</v>
      </c>
    </row>
    <row r="3148" spans="1:15">
      <c r="A3148" s="271">
        <v>17</v>
      </c>
      <c r="B3148" s="337">
        <v>42731</v>
      </c>
      <c r="C3148" s="381">
        <v>0.13</v>
      </c>
      <c r="D3148" s="381">
        <v>1E-3</v>
      </c>
      <c r="E3148" s="381">
        <v>0.10607559131924048</v>
      </c>
      <c r="F3148" s="381">
        <v>4.5020727828320069E-3</v>
      </c>
      <c r="G3148" s="381">
        <v>0.51983118721510135</v>
      </c>
      <c r="H3148" s="381">
        <v>0.62129999999999996</v>
      </c>
      <c r="I3148" s="381">
        <v>-1E-4</v>
      </c>
      <c r="J3148" s="381">
        <v>0.74990000000000001</v>
      </c>
      <c r="K3148" s="381">
        <v>0.13689999999999999</v>
      </c>
      <c r="L3148" s="336">
        <f t="shared" si="7"/>
        <v>0.61209999999999998</v>
      </c>
      <c r="M3148" s="336">
        <v>0.13780000000000001</v>
      </c>
      <c r="N3148" s="336">
        <v>-1.6833333333333336E-3</v>
      </c>
      <c r="O3148" s="265" t="s">
        <v>266</v>
      </c>
    </row>
    <row r="3149" spans="1:15">
      <c r="A3149" s="271">
        <v>18</v>
      </c>
      <c r="B3149" s="337">
        <v>42731</v>
      </c>
      <c r="C3149" s="381">
        <v>0.122</v>
      </c>
      <c r="D3149" s="381">
        <v>1E-3</v>
      </c>
      <c r="E3149" s="381">
        <v>5.2615496448884689E-3</v>
      </c>
      <c r="F3149" s="381">
        <v>4.7137698424286924E-3</v>
      </c>
      <c r="G3149" s="381">
        <v>0.37069684078854537</v>
      </c>
      <c r="H3149" s="381">
        <v>0.62809999999999999</v>
      </c>
      <c r="I3149" s="381">
        <v>-1.1000000000000001E-3</v>
      </c>
      <c r="J3149" s="381">
        <v>1.651</v>
      </c>
      <c r="K3149" s="381">
        <v>7.1959999999999996E-2</v>
      </c>
      <c r="L3149" s="336">
        <f t="shared" si="7"/>
        <v>1.5132000000000001</v>
      </c>
      <c r="M3149" s="336">
        <v>0.13780000000000001</v>
      </c>
      <c r="N3149" s="336">
        <v>-1.6833333333333336E-3</v>
      </c>
      <c r="O3149" s="265" t="s">
        <v>266</v>
      </c>
    </row>
    <row r="3150" spans="1:15">
      <c r="A3150" s="271" t="s">
        <v>37</v>
      </c>
      <c r="B3150" s="337">
        <v>42731</v>
      </c>
      <c r="C3150" s="381"/>
      <c r="D3150" s="381">
        <v>1E-3</v>
      </c>
      <c r="E3150" s="381">
        <v>6.132355261712851E-4</v>
      </c>
      <c r="F3150" s="381">
        <v>4.9070699651497917E-3</v>
      </c>
      <c r="G3150" s="381">
        <v>6.179347571400217E-3</v>
      </c>
      <c r="H3150" s="381">
        <v>1.2200000000000001E-2</v>
      </c>
      <c r="I3150" s="381">
        <v>-2.3999999999999998E-3</v>
      </c>
      <c r="J3150" s="381">
        <v>0.16650000000000001</v>
      </c>
      <c r="K3150" s="381">
        <v>-3.8000000000000002E-4</v>
      </c>
      <c r="L3150" s="336">
        <f t="shared" si="7"/>
        <v>2.8700000000000003E-2</v>
      </c>
      <c r="M3150" s="336">
        <v>0.13780000000000001</v>
      </c>
      <c r="N3150" s="336">
        <v>-1.6833333333333336E-3</v>
      </c>
      <c r="O3150" s="265"/>
    </row>
    <row r="3151" spans="1:15">
      <c r="A3151" s="1">
        <v>2</v>
      </c>
      <c r="B3151" s="266">
        <v>42738</v>
      </c>
      <c r="C3151" s="379">
        <v>0.20699999999999999</v>
      </c>
      <c r="D3151" s="379">
        <v>1E-3</v>
      </c>
      <c r="E3151" s="379">
        <v>1.1527983410935E-3</v>
      </c>
      <c r="F3151" s="379">
        <v>6.8007452127256847E-3</v>
      </c>
      <c r="G3151" s="379">
        <v>0.5185183278904314</v>
      </c>
      <c r="H3151" s="379">
        <v>0.52700000000000002</v>
      </c>
      <c r="I3151" s="379">
        <v>2.2000000000000001E-3</v>
      </c>
      <c r="J3151" s="379">
        <v>0.94830000000000003</v>
      </c>
      <c r="K3151" s="379">
        <v>2.76E-2</v>
      </c>
      <c r="L3151" s="3"/>
      <c r="M3151" s="3">
        <v>8.0000000000000004E-4</v>
      </c>
      <c r="N3151" s="3">
        <v>5.6800000000000002E-3</v>
      </c>
      <c r="O3151" s="3"/>
    </row>
    <row r="3152" spans="1:15">
      <c r="A3152" s="271">
        <v>7</v>
      </c>
      <c r="B3152" s="266">
        <v>42738</v>
      </c>
      <c r="C3152" s="379">
        <v>0.40200000000000002</v>
      </c>
      <c r="D3152" s="379">
        <v>2E-3</v>
      </c>
      <c r="E3152" s="379">
        <v>6.6028658965912026E-3</v>
      </c>
      <c r="F3152" s="379">
        <v>4.6508375101968671E-3</v>
      </c>
      <c r="G3152" s="379">
        <v>0.50622906192414563</v>
      </c>
      <c r="H3152" s="379">
        <v>1.089</v>
      </c>
      <c r="I3152" s="379">
        <v>0</v>
      </c>
      <c r="J3152" s="379">
        <v>0.74819999999999998</v>
      </c>
      <c r="K3152" s="379">
        <v>5.1769999999999997E-2</v>
      </c>
      <c r="L3152" s="3"/>
      <c r="M3152" s="3">
        <v>8.0000000000000004E-4</v>
      </c>
      <c r="N3152" s="3">
        <v>5.6800000000000002E-3</v>
      </c>
      <c r="O3152" s="265"/>
    </row>
    <row r="3153" spans="1:15">
      <c r="A3153" s="271">
        <v>17</v>
      </c>
      <c r="B3153" s="266">
        <v>42738</v>
      </c>
      <c r="C3153" s="379">
        <v>0.19800000000000001</v>
      </c>
      <c r="D3153" s="379">
        <v>2E-3</v>
      </c>
      <c r="E3153" s="379">
        <v>0.1159388729572868</v>
      </c>
      <c r="F3153" s="379" t="s">
        <v>188</v>
      </c>
      <c r="G3153" s="379">
        <v>0.48311289812767338</v>
      </c>
      <c r="H3153" s="379">
        <v>0.64270000000000005</v>
      </c>
      <c r="I3153" s="379">
        <v>1E-4</v>
      </c>
      <c r="J3153" s="379">
        <v>0.97540000000000004</v>
      </c>
      <c r="K3153" s="379">
        <v>0.1482</v>
      </c>
      <c r="L3153" s="3"/>
      <c r="M3153" s="3">
        <v>8.0000000000000004E-4</v>
      </c>
      <c r="N3153" s="3">
        <v>5.6800000000000002E-3</v>
      </c>
      <c r="O3153" s="3"/>
    </row>
    <row r="3154" spans="1:15">
      <c r="A3154" s="271">
        <v>18</v>
      </c>
      <c r="B3154" s="266">
        <v>42738</v>
      </c>
      <c r="C3154" s="379">
        <v>0.17599999999999999</v>
      </c>
      <c r="D3154" s="379">
        <v>2E-3</v>
      </c>
      <c r="E3154" s="379">
        <v>1.6970695100686473E-3</v>
      </c>
      <c r="F3154" s="379">
        <v>4.2824733619826819E-3</v>
      </c>
      <c r="G3154" s="379">
        <v>0.37959269395100309</v>
      </c>
      <c r="H3154" s="379">
        <v>0.59250000000000003</v>
      </c>
      <c r="I3154" s="379">
        <v>0</v>
      </c>
      <c r="J3154" s="379">
        <v>1.26</v>
      </c>
      <c r="K3154" s="379">
        <v>4.5179999999999998E-2</v>
      </c>
      <c r="L3154" s="3"/>
      <c r="M3154" s="3">
        <v>8.0000000000000004E-4</v>
      </c>
      <c r="N3154" s="3">
        <v>5.6800000000000002E-3</v>
      </c>
      <c r="O3154" s="3"/>
    </row>
    <row r="3155" spans="1:15">
      <c r="A3155" s="271" t="s">
        <v>38</v>
      </c>
      <c r="B3155" s="266">
        <v>42738</v>
      </c>
      <c r="C3155" s="379"/>
      <c r="D3155" s="379">
        <v>0</v>
      </c>
      <c r="E3155" s="379">
        <v>2.6321462955914213E-4</v>
      </c>
      <c r="F3155" s="379">
        <v>4.536927031804713E-3</v>
      </c>
      <c r="G3155" s="379">
        <v>4.7285970112980608E-4</v>
      </c>
      <c r="H3155" s="379">
        <v>2.2000000000000001E-3</v>
      </c>
      <c r="I3155" s="379">
        <v>8.9999999999999998E-4</v>
      </c>
      <c r="J3155" s="379">
        <v>2.2960000000000001E-2</v>
      </c>
      <c r="K3155" s="379">
        <v>4.0200000000000001E-3</v>
      </c>
      <c r="L3155" s="3"/>
      <c r="M3155" s="3">
        <v>8.0000000000000004E-4</v>
      </c>
      <c r="N3155" s="3">
        <v>5.6800000000000002E-3</v>
      </c>
      <c r="O3155" s="3"/>
    </row>
    <row r="3156" spans="1:15">
      <c r="A3156" s="1">
        <v>2</v>
      </c>
      <c r="B3156" s="266">
        <v>42745</v>
      </c>
      <c r="C3156" s="379">
        <v>0.16900000000000001</v>
      </c>
      <c r="D3156" s="379">
        <v>3.0000000000000001E-3</v>
      </c>
      <c r="E3156" s="379">
        <v>2.5725245965064489E-3</v>
      </c>
      <c r="F3156" s="379">
        <v>5.05130040282012E-3</v>
      </c>
      <c r="G3156" s="379">
        <v>0.45504577054984119</v>
      </c>
      <c r="H3156" s="379">
        <v>0.47120000000000001</v>
      </c>
      <c r="I3156" s="379">
        <v>1.1999999999999999E-3</v>
      </c>
      <c r="J3156" s="379">
        <v>0.60129999999999995</v>
      </c>
      <c r="K3156" s="379">
        <v>1.864E-2</v>
      </c>
      <c r="L3156" s="3"/>
      <c r="M3156" s="3"/>
      <c r="N3156" s="3"/>
      <c r="O3156" s="3"/>
    </row>
    <row r="3157" spans="1:15">
      <c r="A3157" s="271">
        <v>7</v>
      </c>
      <c r="B3157" s="266">
        <v>42745</v>
      </c>
      <c r="C3157" s="379">
        <v>0.34300000000000003</v>
      </c>
      <c r="D3157" s="379">
        <v>1E-3</v>
      </c>
      <c r="E3157" s="379">
        <v>1.5793741144593164E-2</v>
      </c>
      <c r="F3157" s="379" t="s">
        <v>188</v>
      </c>
      <c r="G3157" s="379">
        <v>0.46607690726837053</v>
      </c>
      <c r="H3157" s="379">
        <v>1.0269999999999999</v>
      </c>
      <c r="I3157" s="379">
        <v>-2.9999999999999997E-4</v>
      </c>
      <c r="J3157" s="379">
        <v>0.31790000000000002</v>
      </c>
      <c r="K3157" s="379">
        <v>3.3390000000000003E-2</v>
      </c>
      <c r="L3157" s="3"/>
      <c r="M3157" s="3"/>
      <c r="N3157" s="3"/>
      <c r="O3157" s="3"/>
    </row>
    <row r="3158" spans="1:15">
      <c r="A3158" s="271">
        <v>17</v>
      </c>
      <c r="B3158" s="266">
        <v>42745</v>
      </c>
      <c r="C3158" s="379">
        <v>0.14599999999999999</v>
      </c>
      <c r="D3158" s="379">
        <v>1E-3</v>
      </c>
      <c r="E3158" s="379">
        <v>0.10329625795364129</v>
      </c>
      <c r="F3158" s="379" t="s">
        <v>188</v>
      </c>
      <c r="G3158" s="379">
        <v>0.32369000041769208</v>
      </c>
      <c r="H3158" s="379">
        <v>0.59560000000000002</v>
      </c>
      <c r="I3158" s="379">
        <v>0</v>
      </c>
      <c r="J3158" s="379">
        <v>0.42480000000000001</v>
      </c>
      <c r="K3158" s="379">
        <v>0.15820000000000001</v>
      </c>
      <c r="L3158" s="3"/>
      <c r="M3158" s="3"/>
      <c r="N3158" s="3"/>
      <c r="O3158" s="3" t="s">
        <v>267</v>
      </c>
    </row>
    <row r="3159" spans="1:15">
      <c r="A3159" s="271">
        <v>18</v>
      </c>
      <c r="B3159" s="266">
        <v>42745</v>
      </c>
      <c r="C3159" s="379">
        <v>0.13700000000000001</v>
      </c>
      <c r="D3159" s="379">
        <v>1E-3</v>
      </c>
      <c r="E3159" s="379">
        <v>1.0359834242690737E-2</v>
      </c>
      <c r="F3159" s="379">
        <v>3.6706653058689257E-3</v>
      </c>
      <c r="G3159" s="379">
        <v>0.35188027268628513</v>
      </c>
      <c r="H3159" s="379">
        <v>0.52159999999999995</v>
      </c>
      <c r="I3159" s="379">
        <v>-2.9999999999999997E-4</v>
      </c>
      <c r="J3159" s="379">
        <v>0.68440000000000001</v>
      </c>
      <c r="K3159" s="379">
        <v>4.267E-2</v>
      </c>
      <c r="L3159" s="3"/>
      <c r="M3159" s="3"/>
      <c r="N3159" s="3"/>
      <c r="O3159" s="3"/>
    </row>
    <row r="3160" spans="1:15">
      <c r="A3160" s="271" t="s">
        <v>38</v>
      </c>
      <c r="B3160" s="266">
        <v>42745</v>
      </c>
      <c r="C3160" s="379"/>
      <c r="D3160" s="379">
        <v>1E-3</v>
      </c>
      <c r="E3160" s="379">
        <v>7.8230462324224356E-4</v>
      </c>
      <c r="F3160" s="379" t="s">
        <v>188</v>
      </c>
      <c r="G3160" s="379">
        <v>1.0375974017339147E-2</v>
      </c>
      <c r="H3160" s="379">
        <v>1.17E-2</v>
      </c>
      <c r="I3160" s="379">
        <v>4.0000000000000002E-4</v>
      </c>
      <c r="J3160" s="379">
        <v>0.112</v>
      </c>
      <c r="K3160" s="379">
        <v>1.89E-3</v>
      </c>
      <c r="L3160" s="3"/>
      <c r="M3160" s="3"/>
      <c r="N3160" s="3"/>
      <c r="O3160" s="3"/>
    </row>
    <row r="3161" spans="1:15">
      <c r="A3161" s="1">
        <v>2</v>
      </c>
      <c r="B3161" s="266">
        <v>42752</v>
      </c>
      <c r="C3161" s="379">
        <v>0.17899999999999999</v>
      </c>
      <c r="D3161" s="379">
        <v>4.0000000000000001E-3</v>
      </c>
      <c r="E3161" s="379">
        <v>2.4658343091311374E-3</v>
      </c>
      <c r="F3161" s="379">
        <v>7.0673530508491861E-3</v>
      </c>
      <c r="G3161" s="379">
        <v>0.45205963367490642</v>
      </c>
      <c r="H3161" s="379">
        <v>0.56010000000000004</v>
      </c>
      <c r="I3161" s="379">
        <v>1.9E-3</v>
      </c>
      <c r="J3161" s="379">
        <v>0.63649999999999995</v>
      </c>
      <c r="K3161" s="379">
        <v>3.2289999999999999E-2</v>
      </c>
      <c r="L3161" s="3"/>
      <c r="M3161" s="3">
        <v>0.10869666666666666</v>
      </c>
      <c r="N3161" s="3">
        <v>3.9299999999999995E-3</v>
      </c>
      <c r="O3161" s="3" t="s">
        <v>268</v>
      </c>
    </row>
    <row r="3162" spans="1:15">
      <c r="A3162" s="271">
        <v>7</v>
      </c>
      <c r="B3162" s="266">
        <v>42752</v>
      </c>
      <c r="C3162" s="379">
        <v>0.34599999999999997</v>
      </c>
      <c r="D3162" s="379">
        <v>2E-3</v>
      </c>
      <c r="E3162" s="379">
        <v>1.1384103144333226E-2</v>
      </c>
      <c r="F3162" s="379">
        <v>5.1076154329681642E-3</v>
      </c>
      <c r="G3162" s="379">
        <v>0.47941527465095124</v>
      </c>
      <c r="H3162" s="379">
        <v>1.143</v>
      </c>
      <c r="I3162" s="379">
        <v>2.0000000000000001E-4</v>
      </c>
      <c r="J3162" s="379">
        <v>0.42659999999999998</v>
      </c>
      <c r="K3162" s="379">
        <v>3.7379999999999997E-2</v>
      </c>
      <c r="L3162" s="3"/>
      <c r="M3162" s="3">
        <v>0.10869666666666666</v>
      </c>
      <c r="N3162" s="3">
        <v>3.9299999999999995E-3</v>
      </c>
      <c r="O3162" s="3" t="s">
        <v>268</v>
      </c>
    </row>
    <row r="3163" spans="1:15">
      <c r="A3163" s="271">
        <v>17</v>
      </c>
      <c r="B3163" s="266">
        <v>42752</v>
      </c>
      <c r="C3163" s="379">
        <v>0.14499999999999999</v>
      </c>
      <c r="D3163" s="379">
        <v>1E-3</v>
      </c>
      <c r="E3163" s="379">
        <v>0.11451500334944577</v>
      </c>
      <c r="F3163" s="379">
        <v>5.4619779146086594E-3</v>
      </c>
      <c r="G3163" s="379">
        <v>0.44111150915163266</v>
      </c>
      <c r="H3163" s="379">
        <v>0.65249999999999997</v>
      </c>
      <c r="I3163" s="379">
        <v>1E-4</v>
      </c>
      <c r="J3163" s="379">
        <v>0.60009999999999997</v>
      </c>
      <c r="K3163" s="379">
        <v>0.14879999999999999</v>
      </c>
      <c r="L3163" s="3"/>
      <c r="M3163" s="3">
        <v>0.10869666666666666</v>
      </c>
      <c r="N3163" s="3">
        <v>3.9299999999999995E-3</v>
      </c>
      <c r="O3163" s="3" t="s">
        <v>268</v>
      </c>
    </row>
    <row r="3164" spans="1:15">
      <c r="A3164" s="271">
        <v>18</v>
      </c>
      <c r="B3164" s="266">
        <v>42752</v>
      </c>
      <c r="C3164" s="379">
        <v>0.14000000000000001</v>
      </c>
      <c r="D3164" s="379">
        <v>1E-3</v>
      </c>
      <c r="E3164" s="379">
        <v>9.9949270948208498E-3</v>
      </c>
      <c r="F3164" s="379" t="s">
        <v>188</v>
      </c>
      <c r="G3164" s="379">
        <v>0.37224768702809741</v>
      </c>
      <c r="H3164" s="379">
        <v>0.66320000000000001</v>
      </c>
      <c r="I3164" s="379">
        <v>1.1000000000000001E-3</v>
      </c>
      <c r="J3164" s="379">
        <v>0.88829999999999998</v>
      </c>
      <c r="K3164" s="379">
        <v>3.9230000000000001E-2</v>
      </c>
      <c r="L3164" s="3"/>
      <c r="M3164" s="3">
        <v>0.10869666666666666</v>
      </c>
      <c r="N3164" s="3">
        <v>3.9299999999999995E-3</v>
      </c>
      <c r="O3164" s="3" t="s">
        <v>268</v>
      </c>
    </row>
    <row r="3165" spans="1:15">
      <c r="A3165" s="271" t="s">
        <v>38</v>
      </c>
      <c r="B3165" s="266">
        <v>42752</v>
      </c>
      <c r="C3165" s="379"/>
      <c r="D3165" s="379">
        <v>1E-3</v>
      </c>
      <c r="E3165" s="379">
        <v>3.1320607698972222E-4</v>
      </c>
      <c r="F3165" s="379" t="s">
        <v>188</v>
      </c>
      <c r="G3165" s="379">
        <v>9.4044848161763117E-4</v>
      </c>
      <c r="H3165" s="379">
        <v>1.12E-2</v>
      </c>
      <c r="I3165" s="379">
        <v>-1E-4</v>
      </c>
      <c r="J3165" s="379">
        <v>0.13439999999999999</v>
      </c>
      <c r="K3165" s="379">
        <v>5.4000000000000003E-3</v>
      </c>
      <c r="L3165" s="3"/>
      <c r="M3165" s="3">
        <v>0.10869666666666666</v>
      </c>
      <c r="N3165" s="3">
        <v>3.9299999999999995E-3</v>
      </c>
      <c r="O3165" s="3" t="s">
        <v>268</v>
      </c>
    </row>
    <row r="3166" spans="1:15">
      <c r="A3166" s="1">
        <v>2</v>
      </c>
      <c r="B3166" s="262">
        <v>42759</v>
      </c>
      <c r="C3166" s="384">
        <v>0.19600000000000001</v>
      </c>
      <c r="D3166" s="384">
        <v>2E-3</v>
      </c>
      <c r="E3166" s="384">
        <v>1.5830012406014725E-3</v>
      </c>
      <c r="F3166" s="384">
        <v>6.8307658301723648E-3</v>
      </c>
      <c r="G3166" s="384">
        <v>0.47363692800187407</v>
      </c>
      <c r="H3166" s="384">
        <v>0.51319999999999999</v>
      </c>
      <c r="I3166" s="384">
        <v>1.6999999999999999E-3</v>
      </c>
      <c r="J3166" s="384">
        <v>0.72409999999999997</v>
      </c>
      <c r="K3166" s="384">
        <v>2.8889999999999999E-2</v>
      </c>
      <c r="L3166" s="3"/>
      <c r="M3166" s="3">
        <v>2.1579999999999998E-2</v>
      </c>
      <c r="N3166" s="3">
        <v>-5.2500000000000003E-3</v>
      </c>
      <c r="O3166" s="3"/>
    </row>
    <row r="3167" spans="1:15">
      <c r="A3167" s="271">
        <v>7</v>
      </c>
      <c r="B3167" s="262">
        <v>42759</v>
      </c>
      <c r="C3167" s="384">
        <v>0.39800000000000002</v>
      </c>
      <c r="D3167" s="384">
        <v>2E-3</v>
      </c>
      <c r="E3167" s="384">
        <v>1.528789622016583E-2</v>
      </c>
      <c r="F3167" s="384">
        <v>5.3207355637703759E-3</v>
      </c>
      <c r="G3167" s="384">
        <v>0.51221088233856982</v>
      </c>
      <c r="H3167" s="384">
        <v>1.052</v>
      </c>
      <c r="I3167" s="384">
        <v>-2.9999999999999997E-4</v>
      </c>
      <c r="J3167" s="384">
        <v>0.44180000000000003</v>
      </c>
      <c r="K3167" s="384">
        <v>2.5329999999999998E-2</v>
      </c>
      <c r="L3167" s="3"/>
      <c r="M3167" s="3">
        <v>2.1579999999999998E-2</v>
      </c>
      <c r="N3167" s="3">
        <v>-5.2500000000000003E-3</v>
      </c>
      <c r="O3167" s="3"/>
    </row>
    <row r="3168" spans="1:15">
      <c r="A3168" s="271">
        <v>17</v>
      </c>
      <c r="B3168" s="262">
        <v>42759</v>
      </c>
      <c r="C3168" s="384">
        <v>0.188</v>
      </c>
      <c r="D3168" s="384">
        <v>1E-3</v>
      </c>
      <c r="E3168" s="384">
        <v>0.16860862057664786</v>
      </c>
      <c r="F3168" s="384">
        <v>5.5936386557926768E-3</v>
      </c>
      <c r="G3168" s="384">
        <v>0.48975080195444221</v>
      </c>
      <c r="H3168" s="384">
        <v>0.6391</v>
      </c>
      <c r="I3168" s="384">
        <v>-6.9999999999999999E-4</v>
      </c>
      <c r="J3168" s="384">
        <v>0.57179999999999997</v>
      </c>
      <c r="K3168" s="384">
        <v>0.1764</v>
      </c>
      <c r="L3168" s="3"/>
      <c r="M3168" s="3">
        <v>2.1579999999999998E-2</v>
      </c>
      <c r="N3168" s="3">
        <v>-5.2500000000000003E-3</v>
      </c>
      <c r="O3168" s="3"/>
    </row>
    <row r="3169" spans="1:15">
      <c r="A3169" s="271">
        <v>18</v>
      </c>
      <c r="B3169" s="266">
        <v>42759</v>
      </c>
      <c r="C3169" s="379">
        <v>0.16700000000000001</v>
      </c>
      <c r="D3169" s="379">
        <v>2E-3</v>
      </c>
      <c r="E3169" s="379">
        <v>3.9237977119476889E-3</v>
      </c>
      <c r="F3169" s="379">
        <v>5.1900486911086669E-3</v>
      </c>
      <c r="G3169" s="379">
        <v>0.37218323190965852</v>
      </c>
      <c r="H3169" s="379">
        <v>0.56220000000000003</v>
      </c>
      <c r="I3169" s="379">
        <v>-4.0000000000000002E-4</v>
      </c>
      <c r="J3169" s="379">
        <v>0.7329</v>
      </c>
      <c r="K3169" s="379">
        <v>2.453E-2</v>
      </c>
      <c r="L3169" s="3"/>
      <c r="M3169" s="3">
        <v>2.1579999999999998E-2</v>
      </c>
      <c r="N3169" s="3">
        <v>-5.2500000000000003E-3</v>
      </c>
      <c r="O3169" s="3"/>
    </row>
    <row r="3170" spans="1:15">
      <c r="A3170" s="271" t="s">
        <v>38</v>
      </c>
      <c r="B3170" s="266">
        <v>42759</v>
      </c>
      <c r="C3170" s="379"/>
      <c r="D3170" s="379">
        <v>1E-3</v>
      </c>
      <c r="E3170" s="379">
        <v>1.7077398366723874E-4</v>
      </c>
      <c r="F3170" s="379" t="s">
        <v>188</v>
      </c>
      <c r="G3170" s="379">
        <v>6.5501970528247036E-3</v>
      </c>
      <c r="H3170" s="379">
        <v>1.8E-3</v>
      </c>
      <c r="I3170" s="379">
        <v>0</v>
      </c>
      <c r="J3170" s="379">
        <v>4.9970000000000001E-2</v>
      </c>
      <c r="K3170" s="379">
        <v>-5.3800000000000002E-3</v>
      </c>
      <c r="L3170" s="3"/>
      <c r="M3170" s="3">
        <v>2.1579999999999998E-2</v>
      </c>
      <c r="N3170" s="3">
        <v>-5.2500000000000003E-3</v>
      </c>
      <c r="O3170" s="3"/>
    </row>
    <row r="3171" spans="1:15">
      <c r="A3171" s="1">
        <v>2</v>
      </c>
      <c r="B3171" s="342">
        <v>42766</v>
      </c>
      <c r="C3171" s="379"/>
      <c r="D3171" s="379">
        <v>2E-3</v>
      </c>
      <c r="E3171" s="379">
        <v>2.8916041980377519E-3</v>
      </c>
      <c r="F3171" s="379">
        <v>5.9962172061530745E-3</v>
      </c>
      <c r="G3171" s="379">
        <v>0.4705080395285629</v>
      </c>
      <c r="H3171" s="379">
        <v>0.54100000000000004</v>
      </c>
      <c r="I3171" s="379">
        <v>2.3999999999999998E-3</v>
      </c>
      <c r="J3171" s="379">
        <v>0.50190000000000001</v>
      </c>
      <c r="K3171" s="379">
        <v>1.865E-2</v>
      </c>
      <c r="L3171" s="3"/>
      <c r="M3171" s="3">
        <v>2.137E-2</v>
      </c>
      <c r="N3171" s="3">
        <v>1.6899999999999999E-3</v>
      </c>
      <c r="O3171" s="3"/>
    </row>
    <row r="3172" spans="1:15">
      <c r="A3172" s="271">
        <v>7</v>
      </c>
      <c r="B3172" s="342">
        <v>42766</v>
      </c>
      <c r="C3172" s="379">
        <v>0.36</v>
      </c>
      <c r="D3172" s="379">
        <v>1E-3</v>
      </c>
      <c r="E3172" s="379">
        <v>2.5486665328287438E-2</v>
      </c>
      <c r="F3172" s="379">
        <v>3.8191165019513156E-3</v>
      </c>
      <c r="G3172" s="379">
        <v>0.49484650911791528</v>
      </c>
      <c r="H3172" s="379">
        <v>1.095</v>
      </c>
      <c r="I3172" s="379">
        <v>8.0000000000000004E-4</v>
      </c>
      <c r="J3172" s="379">
        <v>0.32300000000000001</v>
      </c>
      <c r="K3172" s="379">
        <v>6.139E-2</v>
      </c>
      <c r="L3172" s="3"/>
      <c r="M3172" s="3">
        <v>2.137E-2</v>
      </c>
      <c r="N3172" s="3">
        <v>1.6899999999999999E-3</v>
      </c>
      <c r="O3172" s="3"/>
    </row>
    <row r="3173" spans="1:15">
      <c r="A3173" s="271">
        <v>17</v>
      </c>
      <c r="B3173" s="342">
        <v>42766</v>
      </c>
      <c r="C3173" s="379">
        <v>0.15</v>
      </c>
      <c r="D3173" s="379">
        <v>3.0000000000000001E-3</v>
      </c>
      <c r="E3173" s="379">
        <v>0.16038846338584328</v>
      </c>
      <c r="F3173" s="379">
        <v>3.7700952921665845E-3</v>
      </c>
      <c r="G3173" s="379">
        <v>0.50202928586476714</v>
      </c>
      <c r="H3173" s="379">
        <v>0.67379999999999995</v>
      </c>
      <c r="I3173" s="379">
        <v>2.9999999999999997E-4</v>
      </c>
      <c r="J3173" s="379">
        <v>0.40150000000000002</v>
      </c>
      <c r="K3173" s="379">
        <v>0.20100000000000001</v>
      </c>
      <c r="L3173" s="3"/>
      <c r="M3173" s="3">
        <v>2.137E-2</v>
      </c>
      <c r="N3173" s="3">
        <v>1.6899999999999999E-3</v>
      </c>
      <c r="O3173" s="3"/>
    </row>
    <row r="3174" spans="1:15">
      <c r="A3174" s="271">
        <v>18</v>
      </c>
      <c r="B3174" s="342">
        <v>42766</v>
      </c>
      <c r="C3174" s="379">
        <v>0.14599999999999999</v>
      </c>
      <c r="D3174" s="379">
        <v>2E-3</v>
      </c>
      <c r="E3174" s="379">
        <v>1.1142766176141853E-2</v>
      </c>
      <c r="F3174" s="379">
        <v>3.7767812481126276E-3</v>
      </c>
      <c r="G3174" s="379">
        <v>0.36640766824089888</v>
      </c>
      <c r="H3174" s="379">
        <v>0.58540000000000003</v>
      </c>
      <c r="I3174" s="379">
        <v>8.9999999999999998E-4</v>
      </c>
      <c r="J3174" s="379">
        <v>0.9113</v>
      </c>
      <c r="K3174" s="379">
        <v>0.1048</v>
      </c>
      <c r="L3174" s="3"/>
      <c r="M3174" s="3">
        <v>2.137E-2</v>
      </c>
      <c r="N3174" s="3">
        <v>1.6899999999999999E-3</v>
      </c>
      <c r="O3174" s="3"/>
    </row>
    <row r="3175" spans="1:15">
      <c r="A3175" s="271" t="s">
        <v>38</v>
      </c>
      <c r="B3175" s="342">
        <v>42766</v>
      </c>
      <c r="C3175" s="379"/>
      <c r="D3175" s="379">
        <v>1E-3</v>
      </c>
      <c r="E3175" s="379">
        <v>1.7959826118948139E-4</v>
      </c>
      <c r="F3175" s="379">
        <v>3.6955633242434453E-3</v>
      </c>
      <c r="G3175" s="379">
        <v>2.8411327235638648E-4</v>
      </c>
      <c r="H3175" s="379">
        <v>4.1000000000000003E-3</v>
      </c>
      <c r="I3175" s="379">
        <v>0</v>
      </c>
      <c r="J3175" s="379">
        <v>3.866E-2</v>
      </c>
      <c r="K3175" s="379">
        <v>2.82E-3</v>
      </c>
      <c r="L3175" s="3"/>
      <c r="M3175" s="3">
        <v>2.137E-2</v>
      </c>
      <c r="N3175" s="3">
        <v>1.6899999999999999E-3</v>
      </c>
      <c r="O3175" s="3"/>
    </row>
    <row r="3176" spans="1:15">
      <c r="A3176" s="1">
        <v>2</v>
      </c>
      <c r="B3176" s="266">
        <v>42773</v>
      </c>
      <c r="C3176" s="379">
        <v>0.16600000000000001</v>
      </c>
      <c r="D3176" s="379">
        <v>1E-3</v>
      </c>
      <c r="E3176" s="379">
        <v>4.1473974467978268E-3</v>
      </c>
      <c r="F3176" s="379">
        <v>6.8644386062928185E-3</v>
      </c>
      <c r="G3176" s="379">
        <v>0.45572170174179438</v>
      </c>
      <c r="H3176" s="379">
        <v>0.50860000000000005</v>
      </c>
      <c r="I3176" s="379">
        <v>2.0999999999999999E-3</v>
      </c>
      <c r="J3176" s="379">
        <v>0.49249999999999999</v>
      </c>
      <c r="K3176" s="379">
        <v>2.2939999999999999E-2</v>
      </c>
      <c r="L3176" s="3"/>
      <c r="M3176" s="3">
        <v>7.1433333333333323E-3</v>
      </c>
      <c r="N3176" s="3">
        <v>-2.9000000000000006E-4</v>
      </c>
      <c r="O3176" s="3"/>
    </row>
    <row r="3177" spans="1:15">
      <c r="A3177" s="271">
        <v>7</v>
      </c>
      <c r="B3177" s="266">
        <v>42773</v>
      </c>
      <c r="C3177" s="379">
        <v>0.34899999999999998</v>
      </c>
      <c r="D3177" s="379">
        <v>2E-3</v>
      </c>
      <c r="E3177" s="379">
        <v>2.3860773727745772E-2</v>
      </c>
      <c r="F3177" s="379">
        <v>4.6941028792077339E-3</v>
      </c>
      <c r="G3177" s="379">
        <v>0.51483032140760854</v>
      </c>
      <c r="H3177" s="379">
        <v>1.115</v>
      </c>
      <c r="I3177" s="379">
        <v>1.4E-3</v>
      </c>
      <c r="J3177" s="379">
        <v>0.3422</v>
      </c>
      <c r="K3177" s="379">
        <v>3.9230000000000001E-2</v>
      </c>
      <c r="L3177" s="3"/>
      <c r="M3177" s="3">
        <v>7.1433333333333323E-3</v>
      </c>
      <c r="N3177" s="3">
        <v>-2.9000000000000006E-4</v>
      </c>
      <c r="O3177" s="265"/>
    </row>
    <row r="3178" spans="1:15">
      <c r="A3178" s="271">
        <v>17</v>
      </c>
      <c r="B3178" s="266">
        <v>42773</v>
      </c>
      <c r="C3178" s="379">
        <v>0.14099999999999999</v>
      </c>
      <c r="D3178" s="379">
        <v>1E-3</v>
      </c>
      <c r="E3178" s="379">
        <v>0.14972420732361921</v>
      </c>
      <c r="F3178" s="379">
        <v>4.7587062272362564E-3</v>
      </c>
      <c r="G3178" s="379">
        <v>0.50907438732400834</v>
      </c>
      <c r="H3178" s="379">
        <v>0.64590000000000003</v>
      </c>
      <c r="I3178" s="379">
        <v>5.9999999999999995E-4</v>
      </c>
      <c r="J3178" s="379">
        <v>0.47660000000000002</v>
      </c>
      <c r="K3178" s="379">
        <v>0.159</v>
      </c>
      <c r="L3178" s="3"/>
      <c r="M3178" s="3">
        <v>7.1433333333333323E-3</v>
      </c>
      <c r="N3178" s="3">
        <v>-2.9000000000000006E-4</v>
      </c>
      <c r="O3178" s="3"/>
    </row>
    <row r="3179" spans="1:15">
      <c r="A3179" s="271">
        <v>18</v>
      </c>
      <c r="B3179" s="266">
        <v>42773</v>
      </c>
      <c r="C3179" s="379">
        <v>0.14000000000000001</v>
      </c>
      <c r="D3179" s="379">
        <v>2E-3</v>
      </c>
      <c r="E3179" s="379">
        <v>1.9181362494925511E-2</v>
      </c>
      <c r="F3179" s="379">
        <v>4.209198435875125E-3</v>
      </c>
      <c r="G3179" s="379">
        <v>0.40432098061503158</v>
      </c>
      <c r="H3179" s="379">
        <v>0.61739999999999995</v>
      </c>
      <c r="I3179" s="379">
        <v>8.0000000000000004E-4</v>
      </c>
      <c r="J3179" s="379">
        <v>0.77259999999999995</v>
      </c>
      <c r="K3179" s="379">
        <v>4.8419999999999998E-2</v>
      </c>
      <c r="L3179" s="3"/>
      <c r="M3179" s="3">
        <v>7.1433333333333323E-3</v>
      </c>
      <c r="N3179" s="3">
        <v>-2.9000000000000006E-4</v>
      </c>
      <c r="O3179" s="3"/>
    </row>
    <row r="3180" spans="1:15">
      <c r="A3180" s="271" t="s">
        <v>38</v>
      </c>
      <c r="B3180" s="266">
        <v>42773</v>
      </c>
      <c r="C3180" s="379"/>
      <c r="D3180" s="379">
        <v>0</v>
      </c>
      <c r="E3180" s="379">
        <v>1.6051083052170099E-4</v>
      </c>
      <c r="F3180" s="379">
        <v>5.7685283234489813E-3</v>
      </c>
      <c r="G3180" s="379">
        <v>1.1419956792594922E-3</v>
      </c>
      <c r="H3180" s="379">
        <v>-3.0999999999999999E-3</v>
      </c>
      <c r="I3180" s="379">
        <v>2E-3</v>
      </c>
      <c r="J3180" s="379">
        <v>5.7270000000000001E-2</v>
      </c>
      <c r="K3180" s="379">
        <v>3.2000000000000003E-4</v>
      </c>
      <c r="L3180" s="3"/>
      <c r="M3180" s="3">
        <v>7.1433333333333323E-3</v>
      </c>
      <c r="N3180" s="3">
        <v>-2.9000000000000006E-4</v>
      </c>
      <c r="O3180" s="3"/>
    </row>
    <row r="3181" spans="1:15">
      <c r="A3181" s="1">
        <v>2</v>
      </c>
      <c r="B3181" s="266">
        <v>42780</v>
      </c>
      <c r="C3181" s="379">
        <v>0.16300000000000001</v>
      </c>
      <c r="D3181" s="379">
        <v>2E-3</v>
      </c>
      <c r="E3181" s="379">
        <v>3.4081131031058272E-3</v>
      </c>
      <c r="F3181" s="379">
        <v>5.9096045560256081E-3</v>
      </c>
      <c r="G3181" s="379">
        <v>0.46288698581362842</v>
      </c>
      <c r="H3181" s="379">
        <v>0.50460000000000005</v>
      </c>
      <c r="I3181" s="379">
        <v>2.7000000000000001E-3</v>
      </c>
      <c r="J3181" s="379">
        <v>0.49730000000000002</v>
      </c>
      <c r="K3181" s="379">
        <v>2.9049999999999999E-2</v>
      </c>
      <c r="L3181" s="3"/>
      <c r="M3181" s="3">
        <v>-7.0666666666666675E-4</v>
      </c>
      <c r="N3181" s="3">
        <v>4.0633333333333329E-3</v>
      </c>
      <c r="O3181" s="3"/>
    </row>
    <row r="3182" spans="1:15">
      <c r="A3182" s="271">
        <v>7</v>
      </c>
      <c r="B3182" s="266">
        <v>42780</v>
      </c>
      <c r="C3182" s="379">
        <v>0.34699999999999998</v>
      </c>
      <c r="D3182" s="379">
        <v>2E-3</v>
      </c>
      <c r="E3182" s="379">
        <v>2.654049384538024E-2</v>
      </c>
      <c r="F3182" s="379">
        <v>3.9899002707370779E-3</v>
      </c>
      <c r="G3182" s="379">
        <v>0.50000823796814897</v>
      </c>
      <c r="H3182" s="379">
        <v>1.081</v>
      </c>
      <c r="I3182" s="379">
        <v>1E-3</v>
      </c>
      <c r="J3182" s="379">
        <v>0.32200000000000001</v>
      </c>
      <c r="K3182" s="379">
        <v>6.1789999999999998E-2</v>
      </c>
      <c r="L3182" s="3"/>
      <c r="M3182" s="3">
        <v>-7.0666666666666675E-4</v>
      </c>
      <c r="N3182" s="3">
        <v>4.0633333333333329E-3</v>
      </c>
      <c r="O3182" s="3"/>
    </row>
    <row r="3183" spans="1:15">
      <c r="A3183" s="271">
        <v>17</v>
      </c>
      <c r="B3183" s="266">
        <v>42780</v>
      </c>
      <c r="C3183" s="379">
        <v>0.13500000000000001</v>
      </c>
      <c r="D3183" s="379">
        <v>1E-3</v>
      </c>
      <c r="E3183" s="379">
        <v>0.13667041035779115</v>
      </c>
      <c r="F3183" s="379" t="s">
        <v>188</v>
      </c>
      <c r="G3183" s="379">
        <v>0.49841853693602151</v>
      </c>
      <c r="H3183" s="379">
        <v>0.57769999999999999</v>
      </c>
      <c r="I3183" s="379">
        <v>1.2999999999999999E-3</v>
      </c>
      <c r="J3183" s="379">
        <v>0.4239</v>
      </c>
      <c r="K3183" s="379">
        <v>0.16470000000000001</v>
      </c>
      <c r="L3183" s="3"/>
      <c r="M3183" s="3">
        <v>-7.0666666666666675E-4</v>
      </c>
      <c r="N3183" s="3">
        <v>4.0633333333333329E-3</v>
      </c>
      <c r="O3183" s="3"/>
    </row>
    <row r="3184" spans="1:15">
      <c r="A3184" s="271">
        <v>18</v>
      </c>
      <c r="B3184" s="266">
        <v>42780</v>
      </c>
      <c r="C3184" s="379">
        <v>0.13800000000000001</v>
      </c>
      <c r="D3184" s="379">
        <v>1E-3</v>
      </c>
      <c r="E3184" s="379">
        <v>1.5306654202406247E-2</v>
      </c>
      <c r="F3184" s="379">
        <v>4.0864477466857584E-3</v>
      </c>
      <c r="G3184" s="379">
        <v>0.36962996116016567</v>
      </c>
      <c r="H3184" s="379">
        <v>0.56579999999999997</v>
      </c>
      <c r="I3184" s="379">
        <v>1.5E-3</v>
      </c>
      <c r="J3184" s="379">
        <v>0.66639999999999999</v>
      </c>
      <c r="K3184" s="379">
        <v>4.6420000000000003E-2</v>
      </c>
      <c r="L3184" s="3"/>
      <c r="M3184" s="3">
        <v>-7.0666666666666675E-4</v>
      </c>
      <c r="N3184" s="3">
        <v>4.0633333333333329E-3</v>
      </c>
      <c r="O3184" s="3"/>
    </row>
    <row r="3185" spans="1:15">
      <c r="A3185" s="271" t="s">
        <v>38</v>
      </c>
      <c r="B3185" s="266">
        <v>42780</v>
      </c>
      <c r="C3185" s="379"/>
      <c r="D3185" s="379">
        <v>1E-3</v>
      </c>
      <c r="E3185" s="379">
        <v>1.088368894366146E-4</v>
      </c>
      <c r="F3185" s="379">
        <v>4.0681077773777018E-3</v>
      </c>
      <c r="G3185" s="379">
        <v>1.9842889404711461E-4</v>
      </c>
      <c r="H3185" s="379">
        <v>9.5999999999999992E-3</v>
      </c>
      <c r="I3185" s="379">
        <v>8.9999999999999998E-4</v>
      </c>
      <c r="J3185" s="379">
        <v>-1.6900000000000001E-3</v>
      </c>
      <c r="K3185" s="379">
        <v>1.83E-3</v>
      </c>
      <c r="L3185" s="3"/>
      <c r="M3185" s="3">
        <v>-7.0666666666666675E-4</v>
      </c>
      <c r="N3185" s="3">
        <v>4.0633333333333329E-3</v>
      </c>
      <c r="O3185" s="3"/>
    </row>
    <row r="3186" spans="1:15">
      <c r="A3186" s="1">
        <v>2</v>
      </c>
      <c r="B3186" s="266">
        <v>42787</v>
      </c>
      <c r="C3186" s="379">
        <v>0.16300000000000001</v>
      </c>
      <c r="D3186" s="379">
        <v>2E-3</v>
      </c>
      <c r="E3186" s="379">
        <v>4.2076844339630831E-3</v>
      </c>
      <c r="F3186" s="379">
        <v>7.928950686615947E-3</v>
      </c>
      <c r="G3186" s="379">
        <v>0.44552903446925907</v>
      </c>
      <c r="H3186" s="379">
        <v>0.53029999999999999</v>
      </c>
      <c r="I3186" s="379">
        <v>2.3E-3</v>
      </c>
      <c r="J3186" s="379">
        <v>0.52</v>
      </c>
      <c r="K3186" s="379">
        <v>3.5950000000000003E-2</v>
      </c>
      <c r="L3186" s="3"/>
      <c r="M3186" s="3">
        <v>5.7733333333333343E-3</v>
      </c>
      <c r="N3186" s="3">
        <v>7.5533333333333346E-3</v>
      </c>
      <c r="O3186" s="3"/>
    </row>
    <row r="3187" spans="1:15">
      <c r="A3187" s="271">
        <v>7</v>
      </c>
      <c r="B3187" s="266">
        <v>42787</v>
      </c>
      <c r="C3187" s="379">
        <v>0.34200000000000003</v>
      </c>
      <c r="D3187" s="379">
        <v>2E-3</v>
      </c>
      <c r="E3187" s="379">
        <v>2.7514350841841104E-2</v>
      </c>
      <c r="F3187" s="379" t="s">
        <v>188</v>
      </c>
      <c r="G3187" s="379">
        <v>0.48885923069550491</v>
      </c>
      <c r="H3187" s="379">
        <v>1.0980000000000001</v>
      </c>
      <c r="I3187" s="379">
        <v>1.5E-3</v>
      </c>
      <c r="J3187" s="379">
        <v>0.31090000000000001</v>
      </c>
      <c r="K3187" s="379">
        <v>5.9150000000000001E-2</v>
      </c>
      <c r="L3187" s="3"/>
      <c r="M3187" s="3">
        <v>5.7733333333333343E-3</v>
      </c>
      <c r="N3187" s="3">
        <v>7.5533333333333346E-3</v>
      </c>
      <c r="O3187" s="3"/>
    </row>
    <row r="3188" spans="1:15">
      <c r="A3188" s="271">
        <v>17</v>
      </c>
      <c r="B3188" s="266">
        <v>42787</v>
      </c>
      <c r="C3188" s="379">
        <v>0.13500000000000001</v>
      </c>
      <c r="D3188" s="379">
        <v>2E-3</v>
      </c>
      <c r="E3188" s="379">
        <v>0.13607791331368671</v>
      </c>
      <c r="F3188" s="379">
        <v>4.4989645076571501E-3</v>
      </c>
      <c r="G3188" s="379">
        <v>0.48515486124708596</v>
      </c>
      <c r="H3188" s="379">
        <v>0.60229999999999995</v>
      </c>
      <c r="I3188" s="379">
        <v>2E-3</v>
      </c>
      <c r="J3188" s="379">
        <v>0.45519999999999999</v>
      </c>
      <c r="K3188" s="379">
        <v>0.17749999999999999</v>
      </c>
      <c r="L3188" s="3"/>
      <c r="M3188" s="3">
        <v>5.7733333333333343E-3</v>
      </c>
      <c r="N3188" s="3">
        <v>7.5533333333333346E-3</v>
      </c>
      <c r="O3188" s="3"/>
    </row>
    <row r="3189" spans="1:15">
      <c r="A3189" s="271">
        <v>18</v>
      </c>
      <c r="B3189" s="266">
        <v>42787</v>
      </c>
      <c r="C3189" s="379">
        <v>0.13700000000000001</v>
      </c>
      <c r="D3189" s="379">
        <v>1E-3</v>
      </c>
      <c r="E3189" s="379">
        <v>1.8202993035330711E-2</v>
      </c>
      <c r="F3189" s="379">
        <v>4.4488815876142533E-3</v>
      </c>
      <c r="G3189" s="379">
        <v>0.35502179127671574</v>
      </c>
      <c r="H3189" s="379">
        <v>0.58379999999999999</v>
      </c>
      <c r="I3189" s="379">
        <v>1.1999999999999999E-3</v>
      </c>
      <c r="J3189" s="379">
        <v>0.64690000000000003</v>
      </c>
      <c r="K3189" s="379">
        <v>5.4039999999999998E-2</v>
      </c>
      <c r="L3189" s="3"/>
      <c r="M3189" s="3">
        <v>5.7733333333333343E-3</v>
      </c>
      <c r="N3189" s="3">
        <v>7.5533333333333346E-3</v>
      </c>
      <c r="O3189" s="3"/>
    </row>
    <row r="3190" spans="1:15">
      <c r="A3190" s="271" t="s">
        <v>38</v>
      </c>
      <c r="B3190" s="266">
        <v>42787</v>
      </c>
      <c r="C3190" s="379"/>
      <c r="D3190" s="379">
        <v>1E-3</v>
      </c>
      <c r="E3190" s="379">
        <v>4.8752972632547069E-4</v>
      </c>
      <c r="F3190" s="379">
        <v>5.1328392535577201E-3</v>
      </c>
      <c r="G3190" s="379">
        <v>4.3267253611920659E-4</v>
      </c>
      <c r="H3190" s="379">
        <v>1.32E-2</v>
      </c>
      <c r="I3190" s="379">
        <v>-1E-4</v>
      </c>
      <c r="J3190" s="379">
        <v>4.5039999999999997E-2</v>
      </c>
      <c r="K3190" s="379">
        <v>6.3400000000000001E-3</v>
      </c>
      <c r="L3190" s="3"/>
      <c r="M3190" s="3">
        <v>5.7733333333333343E-3</v>
      </c>
      <c r="N3190" s="3">
        <v>7.5533333333333346E-3</v>
      </c>
      <c r="O3190" s="3"/>
    </row>
    <row r="3191" spans="1:15">
      <c r="A3191" s="1">
        <v>2</v>
      </c>
      <c r="B3191" s="266">
        <v>42794</v>
      </c>
      <c r="C3191" s="379">
        <v>0.161</v>
      </c>
      <c r="D3191" s="379">
        <v>2E-3</v>
      </c>
      <c r="E3191" s="379">
        <v>5.0444157039277564E-3</v>
      </c>
      <c r="F3191" s="379">
        <v>6.2945742048507629E-3</v>
      </c>
      <c r="G3191" s="379">
        <v>0.44110582198514553</v>
      </c>
      <c r="H3191" s="379">
        <v>0.57410000000000005</v>
      </c>
      <c r="I3191" s="379">
        <v>1.8E-3</v>
      </c>
      <c r="J3191" s="379">
        <v>0.47889999999999999</v>
      </c>
      <c r="K3191" s="379">
        <v>3.3000000000000002E-2</v>
      </c>
      <c r="L3191" s="3"/>
      <c r="M3191" s="3">
        <v>2.741E-2</v>
      </c>
      <c r="N3191" s="3">
        <v>5.8366666666666671E-3</v>
      </c>
      <c r="O3191" s="3"/>
    </row>
    <row r="3192" spans="1:15">
      <c r="A3192" s="271">
        <v>7</v>
      </c>
      <c r="B3192" s="266">
        <v>42794</v>
      </c>
      <c r="C3192" s="379">
        <v>0.33800000000000002</v>
      </c>
      <c r="D3192" s="379">
        <v>3.0000000000000001E-3</v>
      </c>
      <c r="E3192" s="379">
        <v>3.6146441534201698E-2</v>
      </c>
      <c r="F3192" s="379">
        <v>5.4080573991154507E-3</v>
      </c>
      <c r="G3192" s="379">
        <v>0.49549718567767492</v>
      </c>
      <c r="H3192" s="379">
        <v>1.1990000000000001</v>
      </c>
      <c r="I3192" s="379">
        <v>-2.9999999999999997E-4</v>
      </c>
      <c r="J3192" s="379">
        <v>0.31240000000000001</v>
      </c>
      <c r="K3192" s="379">
        <v>7.0739999999999997E-2</v>
      </c>
      <c r="L3192" s="3"/>
      <c r="M3192" s="3">
        <v>2.741E-2</v>
      </c>
      <c r="N3192" s="3">
        <v>5.8366666666666671E-3</v>
      </c>
      <c r="O3192" s="3"/>
    </row>
    <row r="3193" spans="1:15">
      <c r="A3193" s="271">
        <v>17</v>
      </c>
      <c r="B3193" s="266">
        <v>42794</v>
      </c>
      <c r="C3193" s="379">
        <v>0.13100000000000001</v>
      </c>
      <c r="D3193" s="379">
        <v>3.0000000000000001E-3</v>
      </c>
      <c r="E3193" s="379">
        <v>0.14860049319267551</v>
      </c>
      <c r="F3193" s="379">
        <v>3.9642487169585785E-3</v>
      </c>
      <c r="G3193" s="379">
        <v>0.47745339600899001</v>
      </c>
      <c r="H3193" s="379">
        <v>0.64790000000000003</v>
      </c>
      <c r="I3193" s="379">
        <v>5.9999999999999995E-4</v>
      </c>
      <c r="J3193" s="379">
        <v>0.4269</v>
      </c>
      <c r="K3193" s="379">
        <v>0.20519999999999999</v>
      </c>
      <c r="L3193" s="3"/>
      <c r="M3193" s="3">
        <v>2.741E-2</v>
      </c>
      <c r="N3193" s="3">
        <v>5.8366666666666671E-3</v>
      </c>
      <c r="O3193" s="3"/>
    </row>
    <row r="3194" spans="1:15">
      <c r="A3194" s="271">
        <v>18</v>
      </c>
      <c r="B3194" s="266">
        <v>42794</v>
      </c>
      <c r="C3194" s="379">
        <v>0.13600000000000001</v>
      </c>
      <c r="D3194" s="379">
        <v>2E-3</v>
      </c>
      <c r="E3194" s="379">
        <v>2.4314401175715351E-2</v>
      </c>
      <c r="F3194" s="379">
        <v>3.7898681077305025E-3</v>
      </c>
      <c r="G3194" s="379">
        <v>0.35839811569029123</v>
      </c>
      <c r="H3194" s="379">
        <v>0.60850000000000004</v>
      </c>
      <c r="I3194" s="379">
        <v>-1E-4</v>
      </c>
      <c r="J3194" s="379">
        <v>0.6109</v>
      </c>
      <c r="K3194" s="379">
        <v>5.8950000000000002E-2</v>
      </c>
      <c r="L3194" s="3"/>
      <c r="M3194" s="3">
        <v>2.741E-2</v>
      </c>
      <c r="N3194" s="3">
        <v>5.8366666666666671E-3</v>
      </c>
      <c r="O3194" s="3"/>
    </row>
    <row r="3195" spans="1:15">
      <c r="A3195" s="271" t="s">
        <v>38</v>
      </c>
      <c r="B3195" s="266">
        <v>42794</v>
      </c>
      <c r="C3195" s="379"/>
      <c r="D3195" s="379">
        <v>1E-3</v>
      </c>
      <c r="E3195" s="379">
        <v>2.2610366490556123E-4</v>
      </c>
      <c r="F3195" s="379" t="s">
        <v>188</v>
      </c>
      <c r="G3195" s="379">
        <v>1.8593149321254054E-4</v>
      </c>
      <c r="H3195" s="379">
        <v>1.2500000000000001E-2</v>
      </c>
      <c r="I3195" s="379">
        <v>-8.9999999999999998E-4</v>
      </c>
      <c r="J3195" s="379">
        <v>3.1379999999999998E-2</v>
      </c>
      <c r="K3195" s="379">
        <v>4.9199999999999999E-3</v>
      </c>
      <c r="L3195" s="3"/>
      <c r="M3195" s="3">
        <v>2.741E-2</v>
      </c>
      <c r="N3195" s="3">
        <v>5.8366666666666671E-3</v>
      </c>
      <c r="O3195" s="3"/>
    </row>
    <row r="3196" spans="1:15">
      <c r="A3196" s="1">
        <v>2</v>
      </c>
      <c r="B3196" s="266">
        <v>42801</v>
      </c>
      <c r="C3196" s="379">
        <v>0.184</v>
      </c>
      <c r="D3196" s="379">
        <v>1E-3</v>
      </c>
      <c r="E3196" s="379">
        <v>3.717813986501675E-3</v>
      </c>
      <c r="F3196" s="379">
        <v>7.0810672428859413E-3</v>
      </c>
      <c r="G3196" s="379">
        <v>0.47651335318121163</v>
      </c>
      <c r="H3196" s="379">
        <v>0.54700000000000004</v>
      </c>
      <c r="I3196" s="379">
        <v>8.0000000000000004E-4</v>
      </c>
      <c r="J3196" s="379">
        <v>0.51380000000000003</v>
      </c>
      <c r="K3196" s="379">
        <v>2.1190000000000001E-2</v>
      </c>
      <c r="L3196" s="3"/>
      <c r="M3196" s="3">
        <v>2.2010000000000002E-2</v>
      </c>
      <c r="N3196" s="3">
        <v>1.4533333333333334E-3</v>
      </c>
      <c r="O3196" s="3"/>
    </row>
    <row r="3197" spans="1:15">
      <c r="A3197" s="271">
        <v>7</v>
      </c>
      <c r="B3197" s="266">
        <v>42801</v>
      </c>
      <c r="C3197" s="379">
        <v>0.38800000000000001</v>
      </c>
      <c r="D3197" s="379">
        <v>3.0000000000000001E-3</v>
      </c>
      <c r="E3197" s="379">
        <v>5.2675235483298923E-2</v>
      </c>
      <c r="F3197" s="379">
        <v>4.7740403071642491E-3</v>
      </c>
      <c r="G3197" s="379">
        <v>0.55124444262251271</v>
      </c>
      <c r="H3197" s="379">
        <v>1.1299999999999999</v>
      </c>
      <c r="I3197" s="379">
        <v>5.0000000000000001E-4</v>
      </c>
      <c r="J3197" s="379">
        <v>0.48699999999999999</v>
      </c>
      <c r="K3197" s="379">
        <v>8.5720000000000005E-2</v>
      </c>
      <c r="L3197" s="3"/>
      <c r="M3197" s="3">
        <v>2.2010000000000002E-2</v>
      </c>
      <c r="N3197" s="3">
        <v>1.4533333333333334E-3</v>
      </c>
      <c r="O3197" s="265"/>
    </row>
    <row r="3198" spans="1:15">
      <c r="A3198" s="271">
        <v>17</v>
      </c>
      <c r="B3198" s="266">
        <v>42801</v>
      </c>
      <c r="C3198" s="379">
        <v>0.34799999999999998</v>
      </c>
      <c r="D3198" s="379">
        <v>1E-3</v>
      </c>
      <c r="E3198" s="379">
        <v>0.1551929600204329</v>
      </c>
      <c r="F3198" s="379">
        <v>4.8277993002910973E-3</v>
      </c>
      <c r="G3198" s="379">
        <v>0.48882564013266749</v>
      </c>
      <c r="H3198" s="379">
        <v>0.64329999999999998</v>
      </c>
      <c r="I3198" s="379">
        <v>0</v>
      </c>
      <c r="J3198" s="379">
        <v>0.48280000000000001</v>
      </c>
      <c r="K3198" s="379">
        <v>0.19159999999999999</v>
      </c>
      <c r="L3198" s="3"/>
      <c r="M3198" s="3">
        <v>2.2010000000000002E-2</v>
      </c>
      <c r="N3198" s="3">
        <v>1.4533333333333334E-3</v>
      </c>
      <c r="O3198" s="3"/>
    </row>
    <row r="3199" spans="1:15">
      <c r="A3199" s="271">
        <v>18</v>
      </c>
      <c r="B3199" s="266">
        <v>42801</v>
      </c>
      <c r="C3199" s="379">
        <v>0.14099999999999999</v>
      </c>
      <c r="D3199" s="379">
        <v>4.0000000000000001E-3</v>
      </c>
      <c r="E3199" s="379">
        <v>2.2142311637893045E-2</v>
      </c>
      <c r="F3199" s="379">
        <v>4.8218260788325902E-3</v>
      </c>
      <c r="G3199" s="379">
        <v>0.39324364949622831</v>
      </c>
      <c r="H3199" s="379">
        <v>0.60350000000000004</v>
      </c>
      <c r="I3199" s="379">
        <v>1.1000000000000001E-3</v>
      </c>
      <c r="J3199" s="379">
        <v>0.81269999999999998</v>
      </c>
      <c r="K3199" s="379">
        <v>9.2700000000000005E-2</v>
      </c>
      <c r="L3199" s="3"/>
      <c r="M3199" s="3">
        <v>2.2010000000000002E-2</v>
      </c>
      <c r="N3199" s="3">
        <v>1.4533333333333334E-3</v>
      </c>
      <c r="O3199" s="3"/>
    </row>
    <row r="3200" spans="1:15">
      <c r="A3200" s="271" t="s">
        <v>38</v>
      </c>
      <c r="B3200" s="266">
        <v>42801</v>
      </c>
      <c r="C3200" s="379"/>
      <c r="D3200" s="379">
        <v>1E-3</v>
      </c>
      <c r="E3200" s="379">
        <v>5.9598807423373481E-4</v>
      </c>
      <c r="F3200" s="379" t="s">
        <v>188</v>
      </c>
      <c r="G3200" s="379">
        <v>1.4027956135274657E-2</v>
      </c>
      <c r="H3200" s="379">
        <v>2.2000000000000001E-3</v>
      </c>
      <c r="I3200" s="379">
        <v>-1.5E-3</v>
      </c>
      <c r="J3200" s="379">
        <v>2.1989999999999999E-2</v>
      </c>
      <c r="K3200" s="379">
        <v>-1.1199999999999999E-3</v>
      </c>
      <c r="L3200" s="3"/>
      <c r="M3200" s="3">
        <v>2.2010000000000002E-2</v>
      </c>
      <c r="N3200" s="3">
        <v>1.4533333333333334E-3</v>
      </c>
      <c r="O3200" s="3"/>
    </row>
    <row r="3201" spans="1:15">
      <c r="A3201" s="1">
        <v>2</v>
      </c>
      <c r="B3201" s="266">
        <v>42808</v>
      </c>
      <c r="C3201" s="379">
        <v>0.19800000000000001</v>
      </c>
      <c r="D3201" s="379">
        <v>3.0000000000000001E-3</v>
      </c>
      <c r="E3201" s="379">
        <v>2.3851461512599073E-3</v>
      </c>
      <c r="F3201" s="379">
        <v>4.1893917373043692E-3</v>
      </c>
      <c r="G3201" s="379">
        <v>0.48888722767661874</v>
      </c>
      <c r="H3201" s="379">
        <v>0.53559999999999997</v>
      </c>
      <c r="I3201" s="379">
        <v>3.3999999999999998E-3</v>
      </c>
      <c r="J3201" s="379">
        <v>0.56440000000000001</v>
      </c>
      <c r="K3201" s="379">
        <v>2.613E-2</v>
      </c>
      <c r="L3201" s="3"/>
      <c r="M3201" s="3">
        <v>-1.1113333333333331E-2</v>
      </c>
      <c r="N3201" s="3">
        <v>1.2036666666666668E-2</v>
      </c>
      <c r="O3201" s="3"/>
    </row>
    <row r="3202" spans="1:15">
      <c r="A3202" s="271">
        <v>7</v>
      </c>
      <c r="B3202" s="266">
        <v>42808</v>
      </c>
      <c r="C3202" s="379">
        <v>0.40300000000000002</v>
      </c>
      <c r="D3202" s="379">
        <v>2E-3</v>
      </c>
      <c r="E3202" s="379">
        <v>4.2786619219277774E-2</v>
      </c>
      <c r="F3202" s="379" t="s">
        <v>188</v>
      </c>
      <c r="G3202" s="379">
        <v>0.5069407749048207</v>
      </c>
      <c r="H3202" s="379">
        <v>1.0780000000000001</v>
      </c>
      <c r="I3202" s="379">
        <v>8.0000000000000004E-4</v>
      </c>
      <c r="J3202" s="379">
        <v>0.36549999999999999</v>
      </c>
      <c r="K3202" s="379">
        <v>6.4990000000000006E-2</v>
      </c>
      <c r="L3202" s="3"/>
      <c r="M3202" s="3">
        <v>-1.1113333333333331E-2</v>
      </c>
      <c r="N3202" s="3">
        <v>1.2036666666666668E-2</v>
      </c>
      <c r="O3202" s="3"/>
    </row>
    <row r="3203" spans="1:15">
      <c r="A3203" s="271">
        <v>17</v>
      </c>
      <c r="B3203" s="266">
        <v>42808</v>
      </c>
      <c r="C3203" s="379">
        <v>0.17199999999999999</v>
      </c>
      <c r="D3203" s="379">
        <v>0</v>
      </c>
      <c r="E3203" s="379">
        <v>0.15275785038443032</v>
      </c>
      <c r="F3203" s="379">
        <v>2.9547141936362266E-3</v>
      </c>
      <c r="G3203" s="379">
        <v>0.47970081253663482</v>
      </c>
      <c r="H3203" s="379">
        <v>0.63880000000000003</v>
      </c>
      <c r="I3203" s="379">
        <v>5.9999999999999995E-4</v>
      </c>
      <c r="J3203" s="379">
        <v>0.5141</v>
      </c>
      <c r="K3203" s="379">
        <v>0.1711</v>
      </c>
      <c r="L3203" s="3"/>
      <c r="M3203" s="3">
        <v>-1.1113333333333331E-2</v>
      </c>
      <c r="N3203" s="3">
        <v>1.2036666666666668E-2</v>
      </c>
      <c r="O3203" s="3"/>
    </row>
    <row r="3204" spans="1:15">
      <c r="A3204" s="271">
        <v>18</v>
      </c>
      <c r="B3204" s="266">
        <v>42808</v>
      </c>
      <c r="C3204" s="379">
        <v>0.18099999999999999</v>
      </c>
      <c r="D3204" s="379">
        <v>1E-3</v>
      </c>
      <c r="E3204" s="379">
        <v>8.5732663344985326E-3</v>
      </c>
      <c r="F3204" s="379" t="s">
        <v>188</v>
      </c>
      <c r="G3204" s="379">
        <v>0.37876002665418274</v>
      </c>
      <c r="H3204" s="379">
        <v>0.59019999999999995</v>
      </c>
      <c r="I3204" s="379">
        <v>6.9999999999999999E-4</v>
      </c>
      <c r="J3204" s="379">
        <v>0.68049999999999999</v>
      </c>
      <c r="K3204" s="379">
        <v>2.946E-2</v>
      </c>
      <c r="L3204" s="3"/>
      <c r="M3204" s="3">
        <v>-1.1113333333333331E-2</v>
      </c>
      <c r="N3204" s="3">
        <v>1.2036666666666668E-2</v>
      </c>
      <c r="O3204" s="3"/>
    </row>
    <row r="3205" spans="1:15">
      <c r="A3205" s="271" t="s">
        <v>38</v>
      </c>
      <c r="B3205" s="266">
        <v>42808</v>
      </c>
      <c r="C3205" s="379"/>
      <c r="D3205" s="379">
        <v>1E-3</v>
      </c>
      <c r="E3205" s="379">
        <v>1.7350209058112124E-4</v>
      </c>
      <c r="F3205" s="379" t="s">
        <v>188</v>
      </c>
      <c r="G3205" s="379">
        <v>2.8883446785359784E-4</v>
      </c>
      <c r="H3205" s="379">
        <v>1.6199999999999999E-2</v>
      </c>
      <c r="I3205" s="379">
        <v>-1E-4</v>
      </c>
      <c r="J3205" s="379">
        <v>8.4999999999999995E-4</v>
      </c>
      <c r="K3205" s="379">
        <v>5.8999999999999999E-3</v>
      </c>
      <c r="L3205" s="3"/>
      <c r="M3205" s="3">
        <v>-1.1113333333333331E-2</v>
      </c>
      <c r="N3205" s="3">
        <v>1.2036666666666668E-2</v>
      </c>
      <c r="O3205" s="3"/>
    </row>
    <row r="3206" spans="1:15">
      <c r="A3206" s="1">
        <v>2</v>
      </c>
      <c r="B3206" s="266">
        <v>42815</v>
      </c>
      <c r="C3206" s="379">
        <v>0.183</v>
      </c>
      <c r="D3206" s="379">
        <v>2E-3</v>
      </c>
      <c r="E3206" s="379">
        <v>3.4337505859829464E-3</v>
      </c>
      <c r="F3206" s="379">
        <v>7.9813075948150895E-3</v>
      </c>
      <c r="G3206" s="379">
        <v>0.46561118422921211</v>
      </c>
      <c r="H3206" s="379">
        <v>0.56120000000000003</v>
      </c>
      <c r="I3206" s="379">
        <v>8.0000000000000004E-4</v>
      </c>
      <c r="J3206" s="379">
        <v>0.4738</v>
      </c>
      <c r="K3206" s="379">
        <v>2.1090000000000001E-2</v>
      </c>
      <c r="L3206" s="3"/>
      <c r="M3206" s="3">
        <v>3.0439999999999998E-2</v>
      </c>
      <c r="N3206" s="3">
        <v>1.149E-2</v>
      </c>
      <c r="O3206" s="3"/>
    </row>
    <row r="3207" spans="1:15">
      <c r="A3207" s="271">
        <v>7</v>
      </c>
      <c r="B3207" s="266">
        <v>42815</v>
      </c>
      <c r="C3207" s="379">
        <v>0.372</v>
      </c>
      <c r="D3207" s="379">
        <v>3.0000000000000001E-3</v>
      </c>
      <c r="E3207" s="379">
        <v>3.9606678862063226E-2</v>
      </c>
      <c r="F3207" s="379">
        <v>6.0351021918075452E-3</v>
      </c>
      <c r="G3207" s="379">
        <v>0.51627077453155235</v>
      </c>
      <c r="H3207" s="379">
        <v>1.0960000000000001</v>
      </c>
      <c r="I3207" s="379">
        <v>5.0000000000000001E-4</v>
      </c>
      <c r="J3207" s="379">
        <v>0.31669999999999998</v>
      </c>
      <c r="K3207" s="379">
        <v>6.658E-2</v>
      </c>
      <c r="L3207" s="3"/>
      <c r="M3207" s="3">
        <v>3.0439999999999998E-2</v>
      </c>
      <c r="N3207" s="3">
        <v>1.149E-2</v>
      </c>
      <c r="O3207" s="3"/>
    </row>
    <row r="3208" spans="1:15">
      <c r="A3208" s="271">
        <v>17</v>
      </c>
      <c r="B3208" s="266">
        <v>42815</v>
      </c>
      <c r="C3208" s="379">
        <v>0.157</v>
      </c>
      <c r="D3208" s="379">
        <v>4.0000000000000001E-3</v>
      </c>
      <c r="E3208" s="379">
        <v>0.14991780582974093</v>
      </c>
      <c r="F3208" s="379">
        <v>6.1555758370582473E-3</v>
      </c>
      <c r="G3208" s="379">
        <v>0.49352775193120374</v>
      </c>
      <c r="H3208" s="379">
        <v>0.65100000000000002</v>
      </c>
      <c r="I3208" s="379">
        <v>5.9999999999999995E-4</v>
      </c>
      <c r="J3208" s="379">
        <v>0.44319999999999998</v>
      </c>
      <c r="K3208" s="379">
        <v>0.16209999999999999</v>
      </c>
      <c r="L3208" s="3"/>
      <c r="M3208" s="3">
        <v>3.0439999999999998E-2</v>
      </c>
      <c r="N3208" s="3">
        <v>1.149E-2</v>
      </c>
      <c r="O3208" s="3"/>
    </row>
    <row r="3209" spans="1:15">
      <c r="A3209" s="271">
        <v>18</v>
      </c>
      <c r="B3209" s="266">
        <v>42815</v>
      </c>
      <c r="C3209" s="379">
        <v>0.16600000000000001</v>
      </c>
      <c r="D3209" s="379">
        <v>3.0000000000000001E-3</v>
      </c>
      <c r="E3209" s="379">
        <v>1.1312841376243355E-2</v>
      </c>
      <c r="F3209" s="379">
        <v>6.413513000607802E-3</v>
      </c>
      <c r="G3209" s="379">
        <v>0.37858372259223166</v>
      </c>
      <c r="H3209" s="379">
        <v>0.60429999999999995</v>
      </c>
      <c r="I3209" s="379">
        <v>2.0000000000000001E-4</v>
      </c>
      <c r="J3209" s="379">
        <v>0.6</v>
      </c>
      <c r="K3209" s="379">
        <v>4.3159999999999997E-2</v>
      </c>
      <c r="L3209" s="3"/>
      <c r="M3209" s="3">
        <v>3.0439999999999998E-2</v>
      </c>
      <c r="N3209" s="3">
        <v>1.149E-2</v>
      </c>
      <c r="O3209" s="3"/>
    </row>
    <row r="3210" spans="1:15">
      <c r="A3210" s="271" t="s">
        <v>38</v>
      </c>
      <c r="B3210" s="266">
        <v>42815</v>
      </c>
      <c r="C3210" s="379"/>
      <c r="D3210" s="379">
        <v>1E-3</v>
      </c>
      <c r="E3210" s="379" t="s">
        <v>188</v>
      </c>
      <c r="F3210" s="379" t="s">
        <v>188</v>
      </c>
      <c r="G3210" s="379">
        <v>1.7211415775495072E-4</v>
      </c>
      <c r="H3210" s="379">
        <v>1.6500000000000001E-2</v>
      </c>
      <c r="I3210" s="379">
        <v>-1.4E-3</v>
      </c>
      <c r="J3210" s="379">
        <v>2.7570000000000001E-2</v>
      </c>
      <c r="K3210" s="379">
        <v>4.3299999999999996E-3</v>
      </c>
      <c r="L3210" s="3"/>
      <c r="M3210" s="3">
        <v>3.0439999999999998E-2</v>
      </c>
      <c r="N3210" s="3">
        <v>1.149E-2</v>
      </c>
      <c r="O3210" s="3"/>
    </row>
    <row r="3211" spans="1:15">
      <c r="A3211" s="1">
        <v>2</v>
      </c>
      <c r="B3211" s="346">
        <v>42822</v>
      </c>
      <c r="C3211" s="379">
        <v>0.245</v>
      </c>
      <c r="D3211" s="379">
        <v>1E-3</v>
      </c>
      <c r="E3211" s="379">
        <v>2.0265733130775706E-3</v>
      </c>
      <c r="F3211" s="379">
        <v>6.7324714895828468E-3</v>
      </c>
      <c r="G3211" s="379">
        <v>0.51157045415157865</v>
      </c>
      <c r="H3211" s="379">
        <v>0.61240000000000006</v>
      </c>
      <c r="I3211" s="379">
        <v>2.8E-3</v>
      </c>
      <c r="J3211" s="379">
        <v>0.90210000000000001</v>
      </c>
      <c r="K3211" s="379">
        <v>3.2899999999999999E-2</v>
      </c>
      <c r="L3211" s="3"/>
      <c r="M3211" s="3">
        <v>2.3346666666666668E-2</v>
      </c>
      <c r="N3211" s="3">
        <v>6.2500000000000012E-3</v>
      </c>
      <c r="O3211" s="3"/>
    </row>
    <row r="3212" spans="1:15">
      <c r="A3212" s="271">
        <v>7</v>
      </c>
      <c r="B3212" s="346">
        <v>42822</v>
      </c>
      <c r="C3212" s="379">
        <v>0.47899999999999998</v>
      </c>
      <c r="D3212" s="379">
        <v>2E-3</v>
      </c>
      <c r="E3212" s="379">
        <v>3.7948482520086625E-2</v>
      </c>
      <c r="F3212" s="379">
        <v>6.0015128209719663E-3</v>
      </c>
      <c r="G3212" s="379">
        <v>0.51537358118302079</v>
      </c>
      <c r="H3212" s="379">
        <v>1.1180000000000001</v>
      </c>
      <c r="I3212" s="379">
        <v>1.2999999999999999E-3</v>
      </c>
      <c r="J3212" s="379">
        <v>0.62939999999999996</v>
      </c>
      <c r="K3212" s="379">
        <v>6.6259999999999999E-2</v>
      </c>
      <c r="L3212" s="3"/>
      <c r="M3212" s="3">
        <v>2.3346666666666668E-2</v>
      </c>
      <c r="N3212" s="3">
        <v>6.2500000000000012E-3</v>
      </c>
      <c r="O3212" s="3"/>
    </row>
    <row r="3213" spans="1:15">
      <c r="A3213" s="271">
        <v>17</v>
      </c>
      <c r="B3213" s="346">
        <v>42822</v>
      </c>
      <c r="C3213" s="379">
        <v>0.187</v>
      </c>
      <c r="D3213" s="379">
        <v>0</v>
      </c>
      <c r="E3213" s="379">
        <v>0.11140906869044449</v>
      </c>
      <c r="F3213" s="379">
        <v>6.2407884805379009E-3</v>
      </c>
      <c r="G3213" s="379">
        <v>0.4733690381168642</v>
      </c>
      <c r="H3213" s="379">
        <v>0.71140000000000003</v>
      </c>
      <c r="I3213" s="379">
        <v>6.9999999999999999E-4</v>
      </c>
      <c r="J3213" s="379">
        <v>1.008</v>
      </c>
      <c r="K3213" s="379">
        <v>0.15</v>
      </c>
      <c r="L3213" s="3"/>
      <c r="M3213" s="3">
        <v>2.3346666666666668E-2</v>
      </c>
      <c r="N3213" s="3">
        <v>6.2500000000000012E-3</v>
      </c>
      <c r="O3213" s="3"/>
    </row>
    <row r="3214" spans="1:15">
      <c r="A3214" s="271">
        <v>18</v>
      </c>
      <c r="B3214" s="346">
        <v>42822</v>
      </c>
      <c r="C3214" s="379">
        <v>0.20499999999999999</v>
      </c>
      <c r="D3214" s="379">
        <v>2E-3</v>
      </c>
      <c r="E3214" s="379">
        <v>8.0737124805996714E-3</v>
      </c>
      <c r="F3214" s="379">
        <v>5.9548837008161666E-3</v>
      </c>
      <c r="G3214" s="379">
        <v>0.38420710569885652</v>
      </c>
      <c r="H3214" s="379">
        <v>0.71560000000000001</v>
      </c>
      <c r="I3214" s="379">
        <v>1E-3</v>
      </c>
      <c r="J3214" s="379">
        <v>1.351</v>
      </c>
      <c r="K3214" s="379">
        <v>5.3780000000000001E-2</v>
      </c>
      <c r="L3214" s="3"/>
      <c r="M3214" s="3">
        <v>2.3346666666666668E-2</v>
      </c>
      <c r="N3214" s="3">
        <v>6.2500000000000012E-3</v>
      </c>
      <c r="O3214" s="3"/>
    </row>
    <row r="3215" spans="1:15">
      <c r="A3215" s="271" t="s">
        <v>38</v>
      </c>
      <c r="B3215" s="346">
        <v>42822</v>
      </c>
      <c r="C3215" s="379"/>
      <c r="D3215" s="379">
        <v>1E-3</v>
      </c>
      <c r="E3215" s="379">
        <v>1.0988412859488559E-4</v>
      </c>
      <c r="F3215" s="379" t="s">
        <v>188</v>
      </c>
      <c r="G3215" s="379">
        <v>3.3502288374900012E-4</v>
      </c>
      <c r="H3215" s="379">
        <v>2.3E-3</v>
      </c>
      <c r="I3215" s="379">
        <v>-2.0000000000000001E-4</v>
      </c>
      <c r="J3215" s="379">
        <v>2.3570000000000001E-2</v>
      </c>
      <c r="K3215" s="379">
        <v>1.98E-3</v>
      </c>
      <c r="L3215" s="3"/>
      <c r="M3215" s="3">
        <v>2.3346666666666668E-2</v>
      </c>
      <c r="N3215" s="3">
        <v>6.2500000000000012E-3</v>
      </c>
      <c r="O3215" s="3"/>
    </row>
    <row r="3216" spans="1:15">
      <c r="A3216" s="1">
        <v>2</v>
      </c>
      <c r="B3216" s="285">
        <v>42829</v>
      </c>
      <c r="C3216" s="379">
        <v>0.27</v>
      </c>
      <c r="D3216" s="379">
        <v>1E-3</v>
      </c>
      <c r="E3216" s="379">
        <v>1.8925155331315424E-3</v>
      </c>
      <c r="F3216" s="379">
        <v>7.9100456361969416E-3</v>
      </c>
      <c r="G3216" s="379">
        <v>0.53773956053975447</v>
      </c>
      <c r="H3216" s="379">
        <v>0.60019999999999996</v>
      </c>
      <c r="I3216" s="379">
        <v>1.8E-3</v>
      </c>
      <c r="J3216" s="379">
        <v>0.69589999999999996</v>
      </c>
      <c r="K3216" s="379">
        <v>2.7040000000000002E-2</v>
      </c>
      <c r="L3216" s="3"/>
      <c r="M3216" s="3">
        <v>3.2203333333333334E-2</v>
      </c>
      <c r="N3216" s="3">
        <v>5.2833333333333343E-3</v>
      </c>
      <c r="O3216" s="3"/>
    </row>
    <row r="3217" spans="1:15">
      <c r="A3217" s="271">
        <v>7</v>
      </c>
      <c r="B3217" s="285">
        <v>42829</v>
      </c>
      <c r="C3217" s="379">
        <v>0.56299999999999994</v>
      </c>
      <c r="D3217" s="379">
        <v>2E-3</v>
      </c>
      <c r="E3217" s="379">
        <v>5.3131021829355619E-2</v>
      </c>
      <c r="F3217" s="379">
        <v>7.5312108009762124E-3</v>
      </c>
      <c r="G3217" s="379">
        <v>0.57283816474088622</v>
      </c>
      <c r="H3217" s="379">
        <v>1.0069999999999999</v>
      </c>
      <c r="I3217" s="379">
        <v>1.4E-3</v>
      </c>
      <c r="J3217" s="379">
        <v>0.52300000000000002</v>
      </c>
      <c r="K3217" s="379">
        <v>8.2210000000000005E-2</v>
      </c>
      <c r="L3217" s="3"/>
      <c r="M3217" s="3">
        <v>3.2203333333333334E-2</v>
      </c>
      <c r="N3217" s="3">
        <v>5.2833333333333343E-3</v>
      </c>
      <c r="O3217" s="265" t="s">
        <v>269</v>
      </c>
    </row>
    <row r="3218" spans="1:15">
      <c r="A3218" s="271">
        <v>17</v>
      </c>
      <c r="B3218" s="285">
        <v>42829</v>
      </c>
      <c r="C3218" s="379">
        <v>0.217</v>
      </c>
      <c r="D3218" s="379">
        <v>1E-3</v>
      </c>
      <c r="E3218" s="379">
        <v>0.14446749408079326</v>
      </c>
      <c r="F3218" s="379">
        <v>7.4909098942303326E-3</v>
      </c>
      <c r="G3218" s="379">
        <v>0.51146403875889135</v>
      </c>
      <c r="H3218" s="379">
        <v>0.69130000000000003</v>
      </c>
      <c r="I3218" s="379">
        <v>1.8E-3</v>
      </c>
      <c r="J3218" s="379">
        <v>0.75670000000000004</v>
      </c>
      <c r="K3218" s="379">
        <v>0.1835</v>
      </c>
      <c r="L3218" s="3"/>
      <c r="M3218" s="3">
        <v>3.2203333333333334E-2</v>
      </c>
      <c r="N3218" s="3">
        <v>5.2833333333333343E-3</v>
      </c>
      <c r="O3218" s="3"/>
    </row>
    <row r="3219" spans="1:15">
      <c r="A3219" s="271">
        <v>18</v>
      </c>
      <c r="B3219" s="285">
        <v>42829</v>
      </c>
      <c r="C3219" s="379">
        <v>0.22600000000000001</v>
      </c>
      <c r="D3219" s="379">
        <v>2E-3</v>
      </c>
      <c r="E3219" s="379">
        <v>6.9200961119899275E-3</v>
      </c>
      <c r="F3219" s="379">
        <v>7.649809710569634E-3</v>
      </c>
      <c r="G3219" s="379">
        <v>0.40141779128206079</v>
      </c>
      <c r="H3219" s="379">
        <v>0.65359999999999996</v>
      </c>
      <c r="I3219" s="379">
        <v>6.9999999999999999E-4</v>
      </c>
      <c r="J3219" s="379">
        <v>0.87819999999999998</v>
      </c>
      <c r="K3219" s="379">
        <v>4.734E-2</v>
      </c>
      <c r="L3219" s="3"/>
      <c r="M3219" s="3">
        <v>3.2203333333333334E-2</v>
      </c>
      <c r="N3219" s="3">
        <v>5.2833333333333343E-3</v>
      </c>
      <c r="O3219" s="3" t="s">
        <v>270</v>
      </c>
    </row>
    <row r="3220" spans="1:15">
      <c r="A3220" s="271" t="s">
        <v>38</v>
      </c>
      <c r="B3220" s="285">
        <v>42829</v>
      </c>
      <c r="C3220" s="379"/>
      <c r="D3220" s="379">
        <v>1E-3</v>
      </c>
      <c r="E3220" s="379">
        <v>8.5613630443385656E-5</v>
      </c>
      <c r="F3220" s="379" t="s">
        <v>188</v>
      </c>
      <c r="G3220" s="379">
        <v>4.9012647166861434E-4</v>
      </c>
      <c r="H3220" s="379">
        <v>3.0000000000000001E-3</v>
      </c>
      <c r="I3220" s="379">
        <v>0</v>
      </c>
      <c r="J3220" s="379">
        <v>2.2919999999999999E-2</v>
      </c>
      <c r="K3220" s="379">
        <v>1.2700000000000001E-3</v>
      </c>
      <c r="L3220" s="3"/>
      <c r="M3220" s="3">
        <v>3.2203333333333334E-2</v>
      </c>
      <c r="N3220" s="3">
        <v>5.2833333333333343E-3</v>
      </c>
      <c r="O3220" s="3" t="s">
        <v>271</v>
      </c>
    </row>
    <row r="3221" spans="1:15">
      <c r="A3221" s="1">
        <v>2</v>
      </c>
      <c r="B3221" s="266">
        <v>42836</v>
      </c>
      <c r="C3221" s="379">
        <v>0.23</v>
      </c>
      <c r="D3221" s="379">
        <v>2E-3</v>
      </c>
      <c r="E3221" s="379">
        <v>3.1046337403956171E-3</v>
      </c>
      <c r="F3221" s="379">
        <v>5.2912634300688616E-3</v>
      </c>
      <c r="G3221" s="379">
        <v>0.46410809242253193</v>
      </c>
      <c r="H3221" s="379">
        <v>0.67449999999999999</v>
      </c>
      <c r="I3221" s="379">
        <v>2E-3</v>
      </c>
      <c r="J3221" s="379">
        <v>0.53990000000000005</v>
      </c>
      <c r="K3221" s="379">
        <v>3.6119999999999999E-2</v>
      </c>
      <c r="L3221" s="3"/>
      <c r="M3221" s="3">
        <v>2.1206666666666665E-2</v>
      </c>
      <c r="N3221" s="3">
        <v>3.6399999999999996E-3</v>
      </c>
      <c r="O3221" s="3"/>
    </row>
    <row r="3222" spans="1:15">
      <c r="A3222" s="271">
        <v>7</v>
      </c>
      <c r="B3222" s="266">
        <v>42836</v>
      </c>
      <c r="C3222" s="379">
        <v>0.46800000000000003</v>
      </c>
      <c r="D3222" s="379">
        <v>2E-3</v>
      </c>
      <c r="E3222" s="379">
        <v>4.8906757083865868E-2</v>
      </c>
      <c r="F3222" s="379">
        <v>3.7928091864746867E-3</v>
      </c>
      <c r="G3222" s="379">
        <v>0.53802569357785701</v>
      </c>
      <c r="H3222" s="379">
        <v>1.0960000000000001</v>
      </c>
      <c r="I3222" s="379">
        <v>1E-3</v>
      </c>
      <c r="J3222" s="379">
        <v>0.36070000000000002</v>
      </c>
      <c r="K3222" s="379">
        <v>7.356E-2</v>
      </c>
      <c r="L3222" s="3"/>
      <c r="M3222" s="3">
        <v>2.1206666666666665E-2</v>
      </c>
      <c r="N3222" s="3">
        <v>3.6399999999999996E-3</v>
      </c>
      <c r="O3222" s="3"/>
    </row>
    <row r="3223" spans="1:15">
      <c r="A3223" s="271">
        <v>17</v>
      </c>
      <c r="B3223" s="266">
        <v>42836</v>
      </c>
      <c r="C3223" s="379">
        <v>0.191</v>
      </c>
      <c r="D3223" s="379">
        <v>1E-3</v>
      </c>
      <c r="E3223" s="379">
        <v>0.15155931469400477</v>
      </c>
      <c r="F3223" s="379">
        <v>4.4408769638954442E-3</v>
      </c>
      <c r="G3223" s="379">
        <v>0.51959341563826467</v>
      </c>
      <c r="H3223" s="379">
        <v>0.69089999999999996</v>
      </c>
      <c r="I3223" s="379">
        <v>8.9999999999999998E-4</v>
      </c>
      <c r="J3223" s="379">
        <v>0.47939999999999999</v>
      </c>
      <c r="K3223" s="379">
        <v>0.16650000000000001</v>
      </c>
      <c r="L3223" s="3"/>
      <c r="M3223" s="3">
        <v>2.1206666666666665E-2</v>
      </c>
      <c r="N3223" s="3">
        <v>3.6399999999999996E-3</v>
      </c>
      <c r="O3223" s="3"/>
    </row>
    <row r="3224" spans="1:15">
      <c r="A3224" s="271">
        <v>18</v>
      </c>
      <c r="B3224" s="266">
        <v>42836</v>
      </c>
      <c r="C3224" s="379">
        <v>0.23</v>
      </c>
      <c r="D3224" s="379">
        <v>3.5000000000000003E-2</v>
      </c>
      <c r="E3224" s="379">
        <v>6.4710422799568847E-3</v>
      </c>
      <c r="F3224" s="379">
        <v>3.770664852382386E-3</v>
      </c>
      <c r="G3224" s="379">
        <v>0.37911991682371976</v>
      </c>
      <c r="H3224" s="379">
        <v>0.69020000000000004</v>
      </c>
      <c r="I3224" s="379">
        <v>2.0000000000000001E-4</v>
      </c>
      <c r="J3224" s="379">
        <v>0.54390000000000005</v>
      </c>
      <c r="K3224" s="379">
        <v>3.363E-2</v>
      </c>
      <c r="L3224" s="3"/>
      <c r="M3224" s="3">
        <v>2.1206666666666665E-2</v>
      </c>
      <c r="N3224" s="3">
        <v>3.6399999999999996E-3</v>
      </c>
      <c r="O3224" s="3" t="s">
        <v>232</v>
      </c>
    </row>
    <row r="3225" spans="1:15">
      <c r="A3225" s="271" t="s">
        <v>38</v>
      </c>
      <c r="B3225" s="266">
        <v>42836</v>
      </c>
      <c r="C3225" s="379"/>
      <c r="D3225" s="379">
        <v>0</v>
      </c>
      <c r="E3225" s="379">
        <v>3.8935154229630077E-5</v>
      </c>
      <c r="F3225" s="379" t="s">
        <v>188</v>
      </c>
      <c r="G3225" s="379">
        <v>4.3692354949394219E-4</v>
      </c>
      <c r="H3225" s="379">
        <v>1.1900000000000001E-2</v>
      </c>
      <c r="I3225" s="379">
        <v>-2.9999999999999997E-4</v>
      </c>
      <c r="J3225" s="379">
        <v>3.1890000000000002E-2</v>
      </c>
      <c r="K3225" s="379">
        <v>2.8999999999999998E-3</v>
      </c>
      <c r="L3225" s="3"/>
      <c r="M3225" s="3">
        <v>2.1206666666666665E-2</v>
      </c>
      <c r="N3225" s="3">
        <v>3.6399999999999996E-3</v>
      </c>
      <c r="O3225" s="3"/>
    </row>
    <row r="3226" spans="1:15">
      <c r="A3226" s="1">
        <v>2</v>
      </c>
      <c r="B3226" s="266">
        <v>42843</v>
      </c>
      <c r="C3226" s="379">
        <v>0.23499999999999999</v>
      </c>
      <c r="D3226" s="379">
        <v>2E-3</v>
      </c>
      <c r="E3226" s="379">
        <v>2.0058349460623059E-3</v>
      </c>
      <c r="F3226" s="379">
        <v>7.2831616139367086E-3</v>
      </c>
      <c r="G3226" s="379">
        <v>0.29051227840540694</v>
      </c>
      <c r="H3226" s="379">
        <v>0.748</v>
      </c>
      <c r="I3226" s="379">
        <v>4.8999999999999998E-3</v>
      </c>
      <c r="J3226" s="379">
        <v>0.95109999999999995</v>
      </c>
      <c r="K3226" s="379">
        <v>4.6390000000000001E-2</v>
      </c>
      <c r="L3226" s="3"/>
      <c r="M3226" s="3">
        <v>1.7639999999999999E-2</v>
      </c>
      <c r="N3226" s="3">
        <v>1.0073333333333332E-2</v>
      </c>
      <c r="O3226" s="3" t="s">
        <v>272</v>
      </c>
    </row>
    <row r="3227" spans="1:15">
      <c r="A3227" s="271">
        <v>7</v>
      </c>
      <c r="B3227" s="266">
        <v>42843</v>
      </c>
      <c r="C3227" s="379">
        <v>0.47799999999999998</v>
      </c>
      <c r="D3227" s="379">
        <v>2E-3</v>
      </c>
      <c r="E3227" s="379">
        <v>4.6354954222511534E-2</v>
      </c>
      <c r="F3227" s="379" t="s">
        <v>188</v>
      </c>
      <c r="G3227" s="379">
        <v>0.47789279750458752</v>
      </c>
      <c r="H3227" s="379">
        <v>1.1870000000000001</v>
      </c>
      <c r="I3227" s="379">
        <v>3.0999999999999999E-3</v>
      </c>
      <c r="J3227" s="379">
        <v>0.76890000000000003</v>
      </c>
      <c r="K3227" s="379">
        <v>8.9969999999999994E-2</v>
      </c>
      <c r="L3227" s="3"/>
      <c r="M3227" s="3">
        <v>1.7639999999999999E-2</v>
      </c>
      <c r="N3227" s="3">
        <v>1.0073333333333332E-2</v>
      </c>
      <c r="O3227" s="3"/>
    </row>
    <row r="3228" spans="1:15">
      <c r="A3228" s="271">
        <v>17</v>
      </c>
      <c r="B3228" s="266">
        <v>42843</v>
      </c>
      <c r="C3228" s="379">
        <v>0.21199999999999999</v>
      </c>
      <c r="D3228" s="379">
        <v>3.0000000000000001E-3</v>
      </c>
      <c r="E3228" s="379">
        <v>0.12530853146160678</v>
      </c>
      <c r="F3228" s="379">
        <v>7.4260592268740469E-3</v>
      </c>
      <c r="G3228" s="379">
        <v>0.477279865271106</v>
      </c>
      <c r="H3228" s="379">
        <v>0.78</v>
      </c>
      <c r="I3228" s="379">
        <v>3.3E-3</v>
      </c>
      <c r="J3228" s="379">
        <v>1.147</v>
      </c>
      <c r="K3228" s="379">
        <v>0.1686</v>
      </c>
      <c r="L3228" s="3"/>
      <c r="M3228" s="3">
        <v>1.7639999999999999E-2</v>
      </c>
      <c r="N3228" s="3">
        <v>1.0073333333333332E-2</v>
      </c>
      <c r="O3228" s="3" t="s">
        <v>273</v>
      </c>
    </row>
    <row r="3229" spans="1:15">
      <c r="A3229" s="271">
        <v>18</v>
      </c>
      <c r="B3229" s="266">
        <v>42843</v>
      </c>
      <c r="C3229" s="379">
        <v>0.245</v>
      </c>
      <c r="D3229" s="379">
        <v>1E-3</v>
      </c>
      <c r="E3229" s="379">
        <v>5.6825595102348902E-3</v>
      </c>
      <c r="F3229" s="379" t="s">
        <v>188</v>
      </c>
      <c r="G3229" s="379">
        <v>0.35037476859902489</v>
      </c>
      <c r="H3229" s="379">
        <v>0.74970000000000003</v>
      </c>
      <c r="I3229" s="379">
        <v>3.3999999999999998E-3</v>
      </c>
      <c r="J3229" s="379">
        <v>1.1759999999999999</v>
      </c>
      <c r="K3229" s="379">
        <v>5.0779999999999999E-2</v>
      </c>
      <c r="L3229" s="3"/>
      <c r="M3229" s="3">
        <v>1.7639999999999999E-2</v>
      </c>
      <c r="N3229" s="3">
        <v>1.0073333333333332E-2</v>
      </c>
      <c r="O3229" s="3"/>
    </row>
    <row r="3230" spans="1:15">
      <c r="A3230" s="271" t="s">
        <v>38</v>
      </c>
      <c r="B3230" s="266">
        <v>42843</v>
      </c>
      <c r="C3230" s="379"/>
      <c r="D3230" s="379">
        <v>0</v>
      </c>
      <c r="E3230" s="379">
        <v>3.0743991067169252E-4</v>
      </c>
      <c r="F3230" s="379" t="s">
        <v>188</v>
      </c>
      <c r="G3230" s="379">
        <v>2.8962258300800625E-4</v>
      </c>
      <c r="H3230" s="379">
        <v>-6.9999999999999999E-4</v>
      </c>
      <c r="I3230" s="379">
        <v>1E-3</v>
      </c>
      <c r="J3230" s="379">
        <v>5.6499999999999996E-3</v>
      </c>
      <c r="K3230" s="379">
        <v>8.3899999999999999E-3</v>
      </c>
      <c r="L3230" s="3"/>
      <c r="M3230" s="3">
        <v>1.7639999999999999E-2</v>
      </c>
      <c r="N3230" s="3">
        <v>1.0073333333333332E-2</v>
      </c>
      <c r="O3230" s="3"/>
    </row>
    <row r="3231" spans="1:15">
      <c r="A3231" s="1">
        <v>2</v>
      </c>
      <c r="B3231" s="266">
        <v>42850</v>
      </c>
      <c r="C3231" s="379">
        <v>0.33500000000000002</v>
      </c>
      <c r="D3231" s="379">
        <v>2E-3</v>
      </c>
      <c r="E3231" s="379">
        <v>3.8309172820018538E-3</v>
      </c>
      <c r="F3231" s="379">
        <v>8.1446605329723414E-3</v>
      </c>
      <c r="G3231" s="379">
        <v>0.48827412577462975</v>
      </c>
      <c r="H3231" s="379">
        <v>0.58740000000000003</v>
      </c>
      <c r="I3231" s="379">
        <v>3.0000000000000001E-3</v>
      </c>
      <c r="J3231" s="379">
        <v>0.5524</v>
      </c>
      <c r="K3231" s="379">
        <v>3.1199999999999999E-2</v>
      </c>
      <c r="L3231" s="3"/>
      <c r="M3231" s="336">
        <v>1.9746666666666666E-2</v>
      </c>
      <c r="N3231" s="336">
        <v>6.0099999999999989E-3</v>
      </c>
      <c r="O3231" s="3"/>
    </row>
    <row r="3232" spans="1:15">
      <c r="A3232" s="271">
        <v>7</v>
      </c>
      <c r="B3232" s="266">
        <v>42850</v>
      </c>
      <c r="C3232" s="379">
        <v>0.63</v>
      </c>
      <c r="D3232" s="379">
        <v>3.0000000000000001E-3</v>
      </c>
      <c r="E3232" s="379">
        <v>5.5063530904411517E-2</v>
      </c>
      <c r="F3232" s="379">
        <v>6.419643505638381E-3</v>
      </c>
      <c r="G3232" s="379">
        <v>0.58934166933135557</v>
      </c>
      <c r="H3232" s="379">
        <v>0.90820000000000001</v>
      </c>
      <c r="I3232" s="379">
        <v>1.1999999999999999E-3</v>
      </c>
      <c r="J3232" s="379">
        <v>0.4178</v>
      </c>
      <c r="K3232" s="379">
        <v>7.8030000000000002E-2</v>
      </c>
      <c r="L3232" s="3"/>
      <c r="M3232" s="336">
        <v>1.9746666666666666E-2</v>
      </c>
      <c r="N3232" s="336">
        <v>6.0099999999999989E-3</v>
      </c>
      <c r="O3232" s="3" t="s">
        <v>269</v>
      </c>
    </row>
    <row r="3233" spans="1:15">
      <c r="A3233" s="271">
        <v>17</v>
      </c>
      <c r="B3233" s="266">
        <v>42850</v>
      </c>
      <c r="C3233" s="379">
        <v>0.28199999999999997</v>
      </c>
      <c r="D3233" s="379">
        <v>2E-3</v>
      </c>
      <c r="E3233" s="379">
        <v>0.19802754953914803</v>
      </c>
      <c r="F3233" s="379">
        <v>6.4896550101654522E-3</v>
      </c>
      <c r="G3233" s="379">
        <v>0.56267326092516756</v>
      </c>
      <c r="H3233" s="379">
        <v>0.66690000000000005</v>
      </c>
      <c r="I3233" s="379">
        <v>1.6999999999999999E-3</v>
      </c>
      <c r="J3233" s="379">
        <v>0.47139999999999999</v>
      </c>
      <c r="K3233" s="379">
        <v>0.215</v>
      </c>
      <c r="L3233" s="3"/>
      <c r="M3233" s="336">
        <v>1.9746666666666666E-2</v>
      </c>
      <c r="N3233" s="336">
        <v>6.0099999999999989E-3</v>
      </c>
      <c r="O3233" s="3"/>
    </row>
    <row r="3234" spans="1:15">
      <c r="A3234" s="271">
        <v>18</v>
      </c>
      <c r="B3234" s="266">
        <v>42850</v>
      </c>
      <c r="C3234" s="379">
        <v>0.314</v>
      </c>
      <c r="D3234" s="379">
        <v>3.0000000000000001E-3</v>
      </c>
      <c r="E3234" s="379">
        <v>6.3304355917607686E-3</v>
      </c>
      <c r="F3234" s="379">
        <v>6.3017867216659503E-3</v>
      </c>
      <c r="G3234" s="379">
        <v>0.40365810109639855</v>
      </c>
      <c r="H3234" s="379">
        <v>0.59440000000000004</v>
      </c>
      <c r="I3234" s="379">
        <v>8.9999999999999998E-4</v>
      </c>
      <c r="J3234" s="379">
        <v>0.57210000000000005</v>
      </c>
      <c r="K3234" s="379">
        <v>2.801E-2</v>
      </c>
      <c r="L3234" s="3"/>
      <c r="M3234" s="336">
        <v>1.9746666666666666E-2</v>
      </c>
      <c r="N3234" s="336">
        <v>6.0099999999999989E-3</v>
      </c>
      <c r="O3234" s="3"/>
    </row>
    <row r="3235" spans="1:15">
      <c r="A3235" s="271" t="s">
        <v>38</v>
      </c>
      <c r="B3235" s="266">
        <v>42850</v>
      </c>
      <c r="C3235" s="379"/>
      <c r="D3235" s="379">
        <v>1E-3</v>
      </c>
      <c r="E3235" s="379">
        <v>6.5125319268992139E-4</v>
      </c>
      <c r="F3235" s="379" t="s">
        <v>188</v>
      </c>
      <c r="G3235" s="379">
        <v>6.8620040709265299E-3</v>
      </c>
      <c r="H3235" s="379">
        <v>7.9000000000000008E-3</v>
      </c>
      <c r="I3235" s="379">
        <v>2.0000000000000001E-4</v>
      </c>
      <c r="J3235" s="379">
        <v>1.2789999999999999E-2</v>
      </c>
      <c r="K3235" s="379">
        <v>1.64E-3</v>
      </c>
      <c r="L3235" s="3"/>
      <c r="M3235" s="336">
        <v>1.9746666666666666E-2</v>
      </c>
      <c r="N3235" s="336">
        <v>6.0099999999999989E-3</v>
      </c>
      <c r="O3235" s="3"/>
    </row>
    <row r="3236" spans="1:15">
      <c r="A3236" s="1">
        <v>2</v>
      </c>
      <c r="B3236" s="266">
        <v>42857</v>
      </c>
      <c r="C3236" s="379">
        <v>0.255</v>
      </c>
      <c r="D3236" s="379">
        <v>6.0000000000000001E-3</v>
      </c>
      <c r="E3236" s="379">
        <v>4.09484353824983E-3</v>
      </c>
      <c r="F3236" s="379">
        <v>9.0817618266183404E-3</v>
      </c>
      <c r="G3236" s="379">
        <v>0.43543199367715124</v>
      </c>
      <c r="H3236" s="379">
        <v>0.66949999999999998</v>
      </c>
      <c r="I3236" s="379">
        <v>3.2000000000000002E-3</v>
      </c>
      <c r="J3236" s="379">
        <v>0.6169</v>
      </c>
      <c r="K3236" s="379">
        <v>2.657E-2</v>
      </c>
      <c r="L3236" s="3"/>
      <c r="M3236" s="3">
        <v>2.6453333333333332E-2</v>
      </c>
      <c r="N3236" s="3">
        <v>-1.6566666666666667E-3</v>
      </c>
      <c r="O3236" s="3"/>
    </row>
    <row r="3237" spans="1:15">
      <c r="A3237" s="271">
        <v>7</v>
      </c>
      <c r="B3237" s="266">
        <v>42857</v>
      </c>
      <c r="C3237" s="379">
        <v>0.51900000000000002</v>
      </c>
      <c r="D3237" s="379">
        <v>2E-3</v>
      </c>
      <c r="E3237" s="379">
        <v>4.0357090629410834E-2</v>
      </c>
      <c r="F3237" s="379">
        <v>8.0543200205319496E-3</v>
      </c>
      <c r="G3237" s="379">
        <v>0.51670358884812218</v>
      </c>
      <c r="H3237" s="379">
        <v>1.048</v>
      </c>
      <c r="I3237" s="379">
        <v>2.0999999999999999E-3</v>
      </c>
      <c r="J3237" s="379">
        <v>0.4012</v>
      </c>
      <c r="K3237" s="379">
        <v>5.808E-2</v>
      </c>
      <c r="L3237" s="3"/>
      <c r="M3237" s="3">
        <v>2.6453333333333332E-2</v>
      </c>
      <c r="N3237" s="3">
        <v>-1.6566666666666667E-3</v>
      </c>
      <c r="O3237" s="265" t="s">
        <v>269</v>
      </c>
    </row>
    <row r="3238" spans="1:15">
      <c r="A3238" s="271">
        <v>17</v>
      </c>
      <c r="B3238" s="266">
        <v>42857</v>
      </c>
      <c r="C3238" s="379">
        <v>0.214</v>
      </c>
      <c r="D3238" s="379">
        <v>5.0000000000000001E-3</v>
      </c>
      <c r="E3238" s="379">
        <v>0.13753608231687695</v>
      </c>
      <c r="F3238" s="379">
        <v>8.5244316152622776E-3</v>
      </c>
      <c r="G3238" s="379">
        <v>0.52385182204008418</v>
      </c>
      <c r="H3238" s="379">
        <v>0.69789999999999996</v>
      </c>
      <c r="I3238" s="379">
        <v>2.8999999999999998E-3</v>
      </c>
      <c r="J3238" s="379">
        <v>0.61980000000000002</v>
      </c>
      <c r="K3238" s="379">
        <v>0.1525</v>
      </c>
      <c r="L3238" s="3"/>
      <c r="M3238" s="3">
        <v>2.6453333333333332E-2</v>
      </c>
      <c r="N3238" s="3">
        <v>-1.6566666666666667E-3</v>
      </c>
      <c r="O3238" s="3"/>
    </row>
    <row r="3239" spans="1:15">
      <c r="A3239" s="271">
        <v>18</v>
      </c>
      <c r="B3239" s="266">
        <v>42857</v>
      </c>
      <c r="C3239" s="379">
        <v>0.255</v>
      </c>
      <c r="D3239" s="379">
        <v>1E-3</v>
      </c>
      <c r="E3239" s="379">
        <v>6.6610863777815171E-3</v>
      </c>
      <c r="F3239" s="379" t="s">
        <v>188</v>
      </c>
      <c r="G3239" s="379">
        <v>0.3734951913609143</v>
      </c>
      <c r="H3239" s="379">
        <v>0.61919999999999997</v>
      </c>
      <c r="I3239" s="379">
        <v>1.5E-3</v>
      </c>
      <c r="J3239" s="379">
        <v>0.63349999999999995</v>
      </c>
      <c r="K3239" s="379">
        <v>2.4649999999999998E-2</v>
      </c>
      <c r="L3239" s="3"/>
      <c r="M3239" s="3">
        <v>2.6453333333333332E-2</v>
      </c>
      <c r="N3239" s="3">
        <v>-1.6566666666666667E-3</v>
      </c>
      <c r="O3239" s="3"/>
    </row>
    <row r="3240" spans="1:15">
      <c r="A3240" s="271" t="s">
        <v>38</v>
      </c>
      <c r="B3240" s="266">
        <v>42857</v>
      </c>
      <c r="C3240" s="379"/>
      <c r="D3240" s="379">
        <v>0</v>
      </c>
      <c r="E3240" s="379">
        <v>1.833115562100315E-4</v>
      </c>
      <c r="F3240" s="379" t="s">
        <v>188</v>
      </c>
      <c r="G3240" s="379">
        <v>3.8748911079672446E-3</v>
      </c>
      <c r="H3240" s="379">
        <v>-5.8999999999999999E-3</v>
      </c>
      <c r="I3240" s="379">
        <v>-2.9999999999999997E-4</v>
      </c>
      <c r="J3240" s="379">
        <v>3.7999999999999999E-2</v>
      </c>
      <c r="K3240" s="379">
        <v>7.7999999999999996E-3</v>
      </c>
      <c r="L3240" s="3"/>
      <c r="M3240" s="3">
        <v>2.6453333333333332E-2</v>
      </c>
      <c r="N3240" s="3">
        <v>-1.6566666666666667E-3</v>
      </c>
      <c r="O3240" s="3"/>
    </row>
    <row r="3241" spans="1:15">
      <c r="A3241" s="1">
        <v>2</v>
      </c>
      <c r="B3241" s="266">
        <v>42864</v>
      </c>
      <c r="C3241" s="379">
        <v>0.24099999999999999</v>
      </c>
      <c r="D3241" s="379">
        <v>4.0000000000000001E-3</v>
      </c>
      <c r="E3241" s="379">
        <v>5.6657785786485455E-3</v>
      </c>
      <c r="F3241" s="379">
        <v>8.3971244967245666E-3</v>
      </c>
      <c r="G3241" s="379">
        <v>0.44842209724743765</v>
      </c>
      <c r="H3241" s="379">
        <v>0.65259999999999996</v>
      </c>
      <c r="I3241" s="379">
        <v>3.3E-3</v>
      </c>
      <c r="J3241" s="379">
        <v>0.53120000000000001</v>
      </c>
      <c r="K3241" s="379">
        <v>4.0550000000000003E-2</v>
      </c>
      <c r="L3241" s="3"/>
      <c r="M3241" s="3">
        <v>3.2140000000000002E-2</v>
      </c>
      <c r="N3241" s="3">
        <v>6.3333333333333332E-3</v>
      </c>
      <c r="O3241" s="3"/>
    </row>
    <row r="3242" spans="1:15">
      <c r="A3242" s="271">
        <v>7</v>
      </c>
      <c r="B3242" s="266">
        <v>42864</v>
      </c>
      <c r="C3242" s="379">
        <v>0.501</v>
      </c>
      <c r="D3242" s="379">
        <v>3.0000000000000001E-3</v>
      </c>
      <c r="E3242" s="379">
        <v>3.9447110600121599E-2</v>
      </c>
      <c r="F3242" s="379">
        <v>7.4859433768970198E-3</v>
      </c>
      <c r="G3242" s="379">
        <v>0.48804151617424529</v>
      </c>
      <c r="H3242" s="379">
        <v>1.07</v>
      </c>
      <c r="I3242" s="379">
        <v>1.8E-3</v>
      </c>
      <c r="J3242" s="379">
        <v>0.33710000000000001</v>
      </c>
      <c r="K3242" s="379">
        <v>6.5170000000000006E-2</v>
      </c>
      <c r="L3242" s="3"/>
      <c r="M3242" s="3">
        <v>3.2140000000000002E-2</v>
      </c>
      <c r="N3242" s="3">
        <v>6.3333333333333332E-3</v>
      </c>
      <c r="O3242" s="3"/>
    </row>
    <row r="3243" spans="1:15">
      <c r="A3243" s="271">
        <v>17</v>
      </c>
      <c r="B3243" s="266">
        <v>42864</v>
      </c>
      <c r="C3243" s="379">
        <v>0.219</v>
      </c>
      <c r="D3243" s="379">
        <v>3.0000000000000001E-3</v>
      </c>
      <c r="E3243" s="379">
        <v>0.13855130830403586</v>
      </c>
      <c r="F3243" s="379">
        <v>7.5176853421369174E-3</v>
      </c>
      <c r="G3243" s="379">
        <v>0.5043434576517013</v>
      </c>
      <c r="H3243" s="379">
        <v>0.67130000000000001</v>
      </c>
      <c r="I3243" s="379">
        <v>1.9E-3</v>
      </c>
      <c r="J3243" s="379">
        <v>0.46899999999999997</v>
      </c>
      <c r="K3243" s="379">
        <v>0.14879999999999999</v>
      </c>
      <c r="L3243" s="3"/>
      <c r="M3243" s="3">
        <v>3.2140000000000002E-2</v>
      </c>
      <c r="N3243" s="3">
        <v>6.3333333333333332E-3</v>
      </c>
      <c r="O3243" s="3"/>
    </row>
    <row r="3244" spans="1:15">
      <c r="A3244" s="271">
        <v>18</v>
      </c>
      <c r="B3244" s="266">
        <v>42864</v>
      </c>
      <c r="C3244" s="379">
        <v>0.24</v>
      </c>
      <c r="D3244" s="379">
        <v>3.0000000000000001E-3</v>
      </c>
      <c r="E3244" s="379">
        <v>6.1100204653528317E-3</v>
      </c>
      <c r="F3244" s="379">
        <v>7.1375152920683926E-3</v>
      </c>
      <c r="G3244" s="379">
        <v>0.39429672865003867</v>
      </c>
      <c r="H3244" s="379">
        <v>0.64429999999999998</v>
      </c>
      <c r="I3244" s="379">
        <v>1.4E-3</v>
      </c>
      <c r="J3244" s="379">
        <v>0.44350000000000001</v>
      </c>
      <c r="K3244" s="379">
        <v>2.5049999999999999E-2</v>
      </c>
      <c r="L3244" s="3"/>
      <c r="M3244" s="3">
        <v>3.2140000000000002E-2</v>
      </c>
      <c r="N3244" s="3">
        <v>6.3333333333333332E-3</v>
      </c>
      <c r="O3244" s="3" t="s">
        <v>269</v>
      </c>
    </row>
    <row r="3245" spans="1:15">
      <c r="A3245" s="1">
        <v>2</v>
      </c>
      <c r="B3245" s="266">
        <v>42871</v>
      </c>
      <c r="C3245" s="379">
        <v>0.22600000000000001</v>
      </c>
      <c r="D3245" s="379">
        <v>3.0000000000000001E-3</v>
      </c>
      <c r="E3245" s="379">
        <v>7.9132387269691719E-3</v>
      </c>
      <c r="F3245" s="379">
        <v>4.0978921652270557E-3</v>
      </c>
      <c r="G3245" s="379">
        <v>0.408413082080616</v>
      </c>
      <c r="H3245" s="379">
        <v>0.6784</v>
      </c>
      <c r="I3245" s="379">
        <v>3.3999999999999998E-3</v>
      </c>
      <c r="J3245" s="379">
        <v>0.51619999999999999</v>
      </c>
      <c r="K3245" s="379">
        <v>3.9440000000000003E-2</v>
      </c>
      <c r="L3245" s="3"/>
      <c r="M3245" s="3">
        <v>3.0363333333333336E-2</v>
      </c>
      <c r="N3245" s="3">
        <v>7.1866666666666676E-3</v>
      </c>
      <c r="O3245" s="3"/>
    </row>
    <row r="3246" spans="1:15">
      <c r="A3246" s="271">
        <v>7</v>
      </c>
      <c r="B3246" s="266">
        <v>42871</v>
      </c>
      <c r="C3246" s="379">
        <v>0.48399999999999999</v>
      </c>
      <c r="D3246" s="379">
        <v>3.0000000000000001E-3</v>
      </c>
      <c r="E3246" s="379">
        <v>5.9742553540791568E-2</v>
      </c>
      <c r="F3246" s="379">
        <v>2.7155195266111167E-3</v>
      </c>
      <c r="G3246" s="379">
        <v>0.48352507869841194</v>
      </c>
      <c r="H3246" s="379">
        <v>1.097</v>
      </c>
      <c r="I3246" s="379">
        <v>4.1000000000000003E-3</v>
      </c>
      <c r="J3246" s="379">
        <v>0.35439999999999999</v>
      </c>
      <c r="K3246" s="379">
        <v>8.387E-2</v>
      </c>
      <c r="L3246" s="3"/>
      <c r="M3246" s="3">
        <v>3.0363333333333336E-2</v>
      </c>
      <c r="N3246" s="3">
        <v>7.1866666666666676E-3</v>
      </c>
      <c r="O3246" s="3"/>
    </row>
    <row r="3247" spans="1:15">
      <c r="A3247" s="271">
        <v>17</v>
      </c>
      <c r="B3247" s="266">
        <v>42871</v>
      </c>
      <c r="C3247" s="379">
        <v>0.20200000000000001</v>
      </c>
      <c r="D3247" s="379">
        <v>3.0000000000000001E-3</v>
      </c>
      <c r="E3247" s="379">
        <v>0.14144204881401504</v>
      </c>
      <c r="F3247" s="379">
        <v>3.0085469480672987E-3</v>
      </c>
      <c r="G3247" s="379">
        <v>0.46763230794970806</v>
      </c>
      <c r="H3247" s="379">
        <v>0.67130000000000001</v>
      </c>
      <c r="I3247" s="379">
        <v>2.3999999999999998E-3</v>
      </c>
      <c r="J3247" s="379">
        <v>0.47960000000000003</v>
      </c>
      <c r="K3247" s="379">
        <v>0.1578</v>
      </c>
      <c r="L3247" s="3"/>
      <c r="M3247" s="3">
        <v>3.0363333333333336E-2</v>
      </c>
      <c r="N3247" s="3">
        <v>7.1866666666666676E-3</v>
      </c>
      <c r="O3247" s="3"/>
    </row>
    <row r="3248" spans="1:15">
      <c r="A3248" s="271">
        <v>18</v>
      </c>
      <c r="B3248" s="266">
        <v>42871</v>
      </c>
      <c r="C3248" s="379">
        <v>0.219</v>
      </c>
      <c r="D3248" s="379">
        <v>3.0000000000000001E-3</v>
      </c>
      <c r="E3248" s="379">
        <v>2.4750549472246773E-2</v>
      </c>
      <c r="F3248" s="379">
        <v>2.2318493345836994E-3</v>
      </c>
      <c r="G3248" s="379">
        <v>0.33611962897119191</v>
      </c>
      <c r="H3248" s="379">
        <v>0.65859999999999996</v>
      </c>
      <c r="I3248" s="379">
        <v>2.5999999999999999E-3</v>
      </c>
      <c r="J3248" s="379">
        <v>0.621</v>
      </c>
      <c r="K3248" s="379">
        <v>5.3080000000000002E-2</v>
      </c>
      <c r="L3248" s="3"/>
      <c r="M3248" s="3">
        <v>3.0363333333333336E-2</v>
      </c>
      <c r="N3248" s="3">
        <v>7.1866666666666676E-3</v>
      </c>
      <c r="O3248" s="3"/>
    </row>
    <row r="3249" spans="1:15">
      <c r="A3249" s="271" t="s">
        <v>38</v>
      </c>
      <c r="B3249" s="266">
        <v>42871</v>
      </c>
      <c r="C3249" s="379"/>
      <c r="D3249" s="379">
        <v>1E-3</v>
      </c>
      <c r="E3249" s="379">
        <v>1.5239507849335488E-4</v>
      </c>
      <c r="F3249" s="379" t="s">
        <v>188</v>
      </c>
      <c r="G3249" s="379">
        <v>2.5453097093395896E-3</v>
      </c>
      <c r="H3249" s="379">
        <v>2.3900000000000001E-2</v>
      </c>
      <c r="I3249" s="379">
        <v>5.0000000000000001E-4</v>
      </c>
      <c r="J3249" s="379">
        <v>3.5040000000000002E-2</v>
      </c>
      <c r="K3249" s="379">
        <v>1.4999999999999999E-4</v>
      </c>
      <c r="L3249" s="3"/>
      <c r="M3249" s="3">
        <v>3.0363333333333336E-2</v>
      </c>
      <c r="N3249" s="3">
        <v>7.1866666666666676E-3</v>
      </c>
      <c r="O3249" s="3"/>
    </row>
    <row r="3250" spans="1:15">
      <c r="A3250" s="1">
        <v>2</v>
      </c>
      <c r="B3250" s="266">
        <v>42878</v>
      </c>
      <c r="C3250" s="379">
        <v>0.29099999999999998</v>
      </c>
      <c r="D3250" s="379">
        <v>5.0000000000000001E-3</v>
      </c>
      <c r="E3250" s="379">
        <v>3.6347264925069437E-3</v>
      </c>
      <c r="F3250" s="379">
        <v>5.4590362787237806E-3</v>
      </c>
      <c r="G3250" s="379">
        <v>0.46315770962076536</v>
      </c>
      <c r="H3250" s="379">
        <v>0.73309999999999997</v>
      </c>
      <c r="I3250" s="379">
        <v>1.6999999999999999E-3</v>
      </c>
      <c r="J3250" s="379">
        <v>0.99860000000000004</v>
      </c>
      <c r="K3250" s="379">
        <v>3.2230000000000002E-2</v>
      </c>
      <c r="L3250" s="3"/>
      <c r="M3250" s="3">
        <v>6.7169999999999994E-2</v>
      </c>
      <c r="N3250" s="3">
        <v>5.4333333333333343E-3</v>
      </c>
      <c r="O3250" s="3"/>
    </row>
    <row r="3251" spans="1:15">
      <c r="A3251" s="271">
        <v>7</v>
      </c>
      <c r="B3251" s="266">
        <v>42878</v>
      </c>
      <c r="C3251" s="379">
        <v>0.61199999999999999</v>
      </c>
      <c r="D3251" s="379">
        <v>4.0000000000000001E-3</v>
      </c>
      <c r="E3251" s="379">
        <v>4.0216919162198259E-2</v>
      </c>
      <c r="F3251" s="379">
        <v>4.2448127893516784E-3</v>
      </c>
      <c r="G3251" s="379">
        <v>0.52090855124910107</v>
      </c>
      <c r="H3251" s="379">
        <v>1.0589999999999999</v>
      </c>
      <c r="I3251" s="379">
        <v>1.6999999999999999E-3</v>
      </c>
      <c r="J3251" s="379">
        <v>0.69199999999999995</v>
      </c>
      <c r="K3251" s="379">
        <v>7.2029999999999997E-2</v>
      </c>
      <c r="L3251" s="3"/>
      <c r="M3251" s="3">
        <v>6.7169999999999994E-2</v>
      </c>
      <c r="N3251" s="3">
        <v>5.4333333333333343E-3</v>
      </c>
      <c r="O3251" s="3" t="s">
        <v>274</v>
      </c>
    </row>
    <row r="3252" spans="1:15">
      <c r="A3252" s="271">
        <v>17</v>
      </c>
      <c r="B3252" s="266">
        <v>42878</v>
      </c>
      <c r="C3252" s="379">
        <v>0.29199999999999998</v>
      </c>
      <c r="D3252" s="379">
        <v>4.0000000000000001E-3</v>
      </c>
      <c r="E3252" s="379">
        <v>0.1268236441130717</v>
      </c>
      <c r="F3252" s="379">
        <v>4.2446290619934726E-3</v>
      </c>
      <c r="G3252" s="379">
        <v>0.48369997511584922</v>
      </c>
      <c r="H3252" s="379">
        <v>0.75729999999999997</v>
      </c>
      <c r="I3252" s="379">
        <v>6.9999999999999999E-4</v>
      </c>
      <c r="J3252" s="379">
        <v>1.145</v>
      </c>
      <c r="K3252" s="379">
        <v>0.16109999999999999</v>
      </c>
      <c r="L3252" s="3"/>
      <c r="M3252" s="3">
        <v>6.7169999999999994E-2</v>
      </c>
      <c r="N3252" s="3">
        <v>5.4333333333333343E-3</v>
      </c>
      <c r="O3252" s="3" t="s">
        <v>275</v>
      </c>
    </row>
    <row r="3253" spans="1:15">
      <c r="A3253" s="271">
        <v>18</v>
      </c>
      <c r="B3253" s="266">
        <v>42878</v>
      </c>
      <c r="C3253" s="379">
        <v>0.28399999999999997</v>
      </c>
      <c r="D3253" s="379">
        <v>4.0000000000000001E-3</v>
      </c>
      <c r="E3253" s="379">
        <v>1.6400766526697176E-3</v>
      </c>
      <c r="F3253" s="379" t="s">
        <v>188</v>
      </c>
      <c r="G3253" s="379">
        <v>0.35757124991014094</v>
      </c>
      <c r="H3253" s="379">
        <v>0.70289999999999997</v>
      </c>
      <c r="I3253" s="379">
        <v>-1.5E-3</v>
      </c>
      <c r="J3253" s="379">
        <v>0.99980000000000002</v>
      </c>
      <c r="K3253" s="379">
        <v>2.8840000000000001E-2</v>
      </c>
      <c r="L3253" s="3"/>
      <c r="M3253" s="3">
        <v>6.7169999999999994E-2</v>
      </c>
      <c r="N3253" s="3">
        <v>5.4333333333333343E-3</v>
      </c>
      <c r="O3253" s="3"/>
    </row>
    <row r="3254" spans="1:15">
      <c r="A3254" s="271" t="s">
        <v>38</v>
      </c>
      <c r="B3254" s="266">
        <v>42878</v>
      </c>
      <c r="C3254" s="379"/>
      <c r="D3254" s="379">
        <v>1E-3</v>
      </c>
      <c r="E3254" s="379">
        <v>4.0303335835304658E-5</v>
      </c>
      <c r="F3254" s="379" t="s">
        <v>188</v>
      </c>
      <c r="G3254" s="379">
        <v>1.3675034771200301E-4</v>
      </c>
      <c r="H3254" s="379">
        <v>-8.9999999999999998E-4</v>
      </c>
      <c r="I3254" s="379">
        <v>4.7999999999999996E-3</v>
      </c>
      <c r="J3254" s="379">
        <v>5.1860000000000003E-2</v>
      </c>
      <c r="K3254" s="379">
        <v>1.7799999999999999E-3</v>
      </c>
      <c r="L3254" s="3"/>
      <c r="M3254" s="3">
        <v>6.7169999999999994E-2</v>
      </c>
      <c r="N3254" s="3">
        <v>5.4333333333333343E-3</v>
      </c>
      <c r="O3254" s="3"/>
    </row>
    <row r="3255" spans="1:15">
      <c r="A3255" s="1">
        <v>2</v>
      </c>
      <c r="B3255" s="266">
        <v>42885</v>
      </c>
      <c r="C3255" s="379">
        <v>0.25600000000000001</v>
      </c>
      <c r="D3255" s="379">
        <v>3.0000000000000001E-3</v>
      </c>
      <c r="E3255" s="379">
        <v>7.2736916885861487E-3</v>
      </c>
      <c r="F3255" s="379">
        <v>1.0317480940665636E-2</v>
      </c>
      <c r="G3255" s="379">
        <v>0.41325563486888284</v>
      </c>
      <c r="H3255" s="379">
        <v>0.71450000000000002</v>
      </c>
      <c r="I3255" s="379">
        <v>1.2999999999999999E-3</v>
      </c>
      <c r="J3255" s="379">
        <v>0.63429999999999997</v>
      </c>
      <c r="K3255" s="379">
        <v>4.2639999999999997E-2</v>
      </c>
      <c r="L3255" s="3"/>
      <c r="M3255" s="3">
        <v>5.4439999999999995E-2</v>
      </c>
      <c r="N3255" s="3">
        <v>7.6266666666666661E-3</v>
      </c>
      <c r="O3255" s="3"/>
    </row>
    <row r="3256" spans="1:15">
      <c r="A3256" s="271">
        <v>7</v>
      </c>
      <c r="B3256" s="266">
        <v>42885</v>
      </c>
      <c r="C3256" s="379">
        <v>0.52700000000000002</v>
      </c>
      <c r="D3256" s="379">
        <v>2E-3</v>
      </c>
      <c r="E3256" s="379">
        <v>5.7437715859474915E-2</v>
      </c>
      <c r="F3256" s="379">
        <v>6.651008528263864E-3</v>
      </c>
      <c r="G3256" s="379">
        <v>0.47740900308813505</v>
      </c>
      <c r="H3256" s="379">
        <v>1.026</v>
      </c>
      <c r="I3256" s="379">
        <v>8.0000000000000004E-4</v>
      </c>
      <c r="J3256" s="379">
        <v>0.36809999999999998</v>
      </c>
      <c r="K3256" s="379">
        <v>8.6449999999999999E-2</v>
      </c>
      <c r="L3256" s="3"/>
      <c r="M3256" s="3">
        <v>5.4439999999999995E-2</v>
      </c>
      <c r="N3256" s="3">
        <v>7.6266666666666661E-3</v>
      </c>
      <c r="O3256" s="3"/>
    </row>
    <row r="3257" spans="1:15">
      <c r="A3257" s="271">
        <v>17</v>
      </c>
      <c r="B3257" s="266">
        <v>42885</v>
      </c>
      <c r="C3257" s="379">
        <v>0.22800000000000001</v>
      </c>
      <c r="D3257" s="379">
        <v>2E-3</v>
      </c>
      <c r="E3257" s="379">
        <v>0.11302294936150493</v>
      </c>
      <c r="F3257" s="379">
        <v>6.4893028069010865E-3</v>
      </c>
      <c r="G3257" s="379">
        <v>0.46304735206523084</v>
      </c>
      <c r="H3257" s="379">
        <v>0.65639999999999998</v>
      </c>
      <c r="I3257" s="379">
        <v>-5.9999999999999995E-4</v>
      </c>
      <c r="J3257" s="379">
        <v>0.60399999999999998</v>
      </c>
      <c r="K3257" s="379">
        <v>0.14680000000000001</v>
      </c>
      <c r="L3257" s="3"/>
      <c r="M3257" s="3">
        <v>5.4439999999999995E-2</v>
      </c>
      <c r="N3257" s="3">
        <v>7.6266666666666661E-3</v>
      </c>
      <c r="O3257" s="3"/>
    </row>
    <row r="3258" spans="1:15">
      <c r="A3258" s="271">
        <v>18</v>
      </c>
      <c r="B3258" s="266">
        <v>42885</v>
      </c>
      <c r="C3258" s="379">
        <v>0.23799999999999999</v>
      </c>
      <c r="D3258" s="379">
        <v>1E-3</v>
      </c>
      <c r="E3258" s="379">
        <v>1.5468893979220763E-2</v>
      </c>
      <c r="F3258" s="379">
        <v>6.1801560981296971E-3</v>
      </c>
      <c r="G3258" s="379">
        <v>0.33820634744113165</v>
      </c>
      <c r="H3258" s="379">
        <v>0.66849999999999998</v>
      </c>
      <c r="I3258" s="379">
        <v>6.9999999999999999E-4</v>
      </c>
      <c r="J3258" s="379">
        <v>0.54510000000000003</v>
      </c>
      <c r="K3258" s="379">
        <v>4.65E-2</v>
      </c>
      <c r="L3258" s="3"/>
      <c r="M3258" s="3">
        <v>5.4439999999999995E-2</v>
      </c>
      <c r="N3258" s="3">
        <v>7.6266666666666661E-3</v>
      </c>
      <c r="O3258" s="3"/>
    </row>
    <row r="3259" spans="1:15">
      <c r="A3259" s="271" t="s">
        <v>38</v>
      </c>
      <c r="B3259" s="266">
        <v>42885</v>
      </c>
      <c r="C3259" s="379"/>
      <c r="D3259" s="379">
        <v>1E-3</v>
      </c>
      <c r="E3259" s="379">
        <v>1.6969835971104304E-4</v>
      </c>
      <c r="F3259" s="379">
        <v>5.7421328927780976E-3</v>
      </c>
      <c r="G3259" s="379">
        <v>3.7226586804078744E-3</v>
      </c>
      <c r="H3259" s="379">
        <v>8.6E-3</v>
      </c>
      <c r="I3259" s="379">
        <v>-1.6000000000000001E-3</v>
      </c>
      <c r="J3259" s="379">
        <v>2.7459999999999998E-2</v>
      </c>
      <c r="K3259" s="379">
        <v>1.9499999999999999E-3</v>
      </c>
      <c r="L3259" s="3"/>
      <c r="M3259" s="3">
        <v>5.4439999999999995E-2</v>
      </c>
      <c r="N3259" s="3">
        <v>7.6266666666666661E-3</v>
      </c>
      <c r="O3259" s="3"/>
    </row>
    <row r="3260" spans="1:15">
      <c r="A3260" s="1">
        <v>2</v>
      </c>
      <c r="B3260" s="285">
        <v>42892</v>
      </c>
      <c r="C3260" s="379">
        <v>0.26600000000000001</v>
      </c>
      <c r="D3260" s="379">
        <v>2E-3</v>
      </c>
      <c r="E3260" s="379">
        <v>6.2894639869655964E-3</v>
      </c>
      <c r="F3260" s="379">
        <v>7.3424791770960902E-3</v>
      </c>
      <c r="G3260" s="379">
        <v>0.41252282517511452</v>
      </c>
      <c r="H3260" s="379">
        <v>0.73109999999999997</v>
      </c>
      <c r="I3260" s="379">
        <v>-1E-4</v>
      </c>
      <c r="J3260" s="379">
        <v>0.67710000000000004</v>
      </c>
      <c r="K3260" s="379">
        <v>3.9620000000000002E-2</v>
      </c>
      <c r="L3260" s="3"/>
      <c r="M3260" s="3">
        <v>4.9550000000000004E-2</v>
      </c>
      <c r="N3260" s="3">
        <v>6.2066666666666659E-3</v>
      </c>
      <c r="O3260" s="3"/>
    </row>
    <row r="3261" spans="1:15">
      <c r="A3261" s="271">
        <v>7</v>
      </c>
      <c r="B3261" s="285">
        <v>42892</v>
      </c>
      <c r="C3261" s="379">
        <v>0.54</v>
      </c>
      <c r="D3261" s="379">
        <v>2E-3</v>
      </c>
      <c r="E3261" s="379">
        <v>5.0961740240487788E-2</v>
      </c>
      <c r="F3261" s="379">
        <v>6.6436111474770599E-3</v>
      </c>
      <c r="G3261" s="379">
        <v>0.46434294687902183</v>
      </c>
      <c r="H3261" s="379">
        <v>0.98699999999999999</v>
      </c>
      <c r="I3261" s="379">
        <v>-8.9999999999999998E-4</v>
      </c>
      <c r="J3261" s="379">
        <v>0.43409999999999999</v>
      </c>
      <c r="K3261" s="379">
        <v>8.5699999999999998E-2</v>
      </c>
      <c r="L3261" s="3"/>
      <c r="M3261" s="3">
        <v>4.9550000000000004E-2</v>
      </c>
      <c r="N3261" s="3">
        <v>6.2066666666666659E-3</v>
      </c>
      <c r="O3261" s="265"/>
    </row>
    <row r="3262" spans="1:15">
      <c r="A3262" s="271">
        <v>17</v>
      </c>
      <c r="B3262" s="285">
        <v>42892</v>
      </c>
      <c r="C3262" s="379">
        <v>0.22700000000000001</v>
      </c>
      <c r="D3262" s="379">
        <v>2E-3</v>
      </c>
      <c r="E3262" s="379">
        <v>9.4599989513924107E-2</v>
      </c>
      <c r="F3262" s="379">
        <v>7.0290874563377695E-3</v>
      </c>
      <c r="G3262" s="379">
        <v>0.43337369119675451</v>
      </c>
      <c r="H3262" s="379">
        <v>0.67859999999999998</v>
      </c>
      <c r="I3262" s="379">
        <v>5.0000000000000001E-4</v>
      </c>
      <c r="J3262" s="379">
        <v>0.69820000000000004</v>
      </c>
      <c r="K3262" s="379">
        <v>0.13450000000000001</v>
      </c>
      <c r="L3262" s="3"/>
      <c r="M3262" s="3">
        <v>4.9550000000000004E-2</v>
      </c>
      <c r="N3262" s="3">
        <v>6.2066666666666659E-3</v>
      </c>
      <c r="O3262" s="3" t="s">
        <v>269</v>
      </c>
    </row>
    <row r="3263" spans="1:15">
      <c r="A3263" s="271">
        <v>18</v>
      </c>
      <c r="B3263" s="285">
        <v>42892</v>
      </c>
      <c r="C3263" s="379">
        <v>0.22900000000000001</v>
      </c>
      <c r="D3263" s="379">
        <v>1E-3</v>
      </c>
      <c r="E3263" s="379">
        <v>2.5600396620901258E-2</v>
      </c>
      <c r="F3263" s="379" t="s">
        <v>188</v>
      </c>
      <c r="G3263" s="379">
        <v>0.32625574278702718</v>
      </c>
      <c r="H3263" s="379">
        <v>0.68020000000000003</v>
      </c>
      <c r="I3263" s="379">
        <v>-6.9999999999999999E-4</v>
      </c>
      <c r="J3263" s="379">
        <v>0.77900000000000003</v>
      </c>
      <c r="K3263" s="379">
        <v>5.8200000000000002E-2</v>
      </c>
      <c r="L3263" s="3"/>
      <c r="M3263" s="3">
        <v>4.9550000000000004E-2</v>
      </c>
      <c r="N3263" s="3">
        <v>6.2066666666666659E-3</v>
      </c>
      <c r="O3263" s="3" t="s">
        <v>269</v>
      </c>
    </row>
    <row r="3264" spans="1:15">
      <c r="A3264" s="271" t="s">
        <v>38</v>
      </c>
      <c r="B3264" s="285">
        <v>42892</v>
      </c>
      <c r="C3264" s="379"/>
      <c r="D3264" s="379">
        <v>1E-3</v>
      </c>
      <c r="E3264" s="379" t="s">
        <v>188</v>
      </c>
      <c r="F3264" s="379" t="s">
        <v>188</v>
      </c>
      <c r="G3264" s="379">
        <v>2.3891276488542147E-4</v>
      </c>
      <c r="H3264" s="379">
        <v>1.32E-2</v>
      </c>
      <c r="I3264" s="379">
        <v>1E-4</v>
      </c>
      <c r="J3264" s="379">
        <v>5.0970000000000001E-2</v>
      </c>
      <c r="K3264" s="379">
        <v>1.047E-2</v>
      </c>
      <c r="L3264" s="3"/>
      <c r="M3264" s="3">
        <v>4.9550000000000004E-2</v>
      </c>
      <c r="N3264" s="3">
        <v>6.2066666666666659E-3</v>
      </c>
      <c r="O3264" s="3"/>
    </row>
    <row r="3265" spans="1:15">
      <c r="A3265" s="1">
        <v>2</v>
      </c>
      <c r="B3265" s="266">
        <v>42900</v>
      </c>
      <c r="C3265" s="379">
        <v>0.22600000000000001</v>
      </c>
      <c r="D3265" s="379">
        <v>1E-3</v>
      </c>
      <c r="E3265" s="379">
        <v>1.1333232466261898E-2</v>
      </c>
      <c r="F3265" s="379">
        <v>8.123686797069974E-3</v>
      </c>
      <c r="G3265" s="379">
        <v>0.38137339144256299</v>
      </c>
      <c r="H3265" s="379">
        <v>0.77859999999999996</v>
      </c>
      <c r="I3265" s="379">
        <v>3.0000000000000001E-3</v>
      </c>
      <c r="J3265" s="379">
        <v>0.51649999999999996</v>
      </c>
      <c r="K3265" s="379">
        <v>3.9960000000000002E-2</v>
      </c>
      <c r="L3265" s="3"/>
      <c r="M3265" s="3">
        <v>4.6816666666666673E-2</v>
      </c>
      <c r="N3265" s="3">
        <v>6.6233333333333326E-3</v>
      </c>
      <c r="O3265" s="3"/>
    </row>
    <row r="3266" spans="1:15">
      <c r="A3266" s="271">
        <v>7</v>
      </c>
      <c r="B3266" s="266">
        <v>42900</v>
      </c>
      <c r="C3266" s="379">
        <v>0.48199999999999998</v>
      </c>
      <c r="D3266" s="379">
        <v>2E-3</v>
      </c>
      <c r="E3266" s="379">
        <v>6.3797674092477774E-2</v>
      </c>
      <c r="F3266" s="379">
        <v>7.5447670674263327E-3</v>
      </c>
      <c r="G3266" s="379">
        <v>0.44994238316151208</v>
      </c>
      <c r="H3266" s="379">
        <v>1.0680000000000001</v>
      </c>
      <c r="I3266" s="379">
        <v>1.9E-3</v>
      </c>
      <c r="J3266" s="379">
        <v>0.35449999999999998</v>
      </c>
      <c r="K3266" s="379">
        <v>9.3619999999999995E-2</v>
      </c>
      <c r="L3266" s="3"/>
      <c r="M3266" s="3">
        <v>4.6816666666666673E-2</v>
      </c>
      <c r="N3266" s="3">
        <v>6.6233333333333326E-3</v>
      </c>
      <c r="O3266" s="3"/>
    </row>
    <row r="3267" spans="1:15">
      <c r="A3267" s="271">
        <v>17</v>
      </c>
      <c r="B3267" s="266">
        <v>42900</v>
      </c>
      <c r="C3267" s="379">
        <v>0.20799999999999999</v>
      </c>
      <c r="D3267" s="379">
        <v>2E-3</v>
      </c>
      <c r="E3267" s="379">
        <v>0.1238277308024974</v>
      </c>
      <c r="F3267" s="379">
        <v>7.0325859159376444E-3</v>
      </c>
      <c r="G3267" s="379">
        <v>0.43730203843894466</v>
      </c>
      <c r="H3267" s="379">
        <v>0.70220000000000005</v>
      </c>
      <c r="I3267" s="379">
        <v>1.8E-3</v>
      </c>
      <c r="J3267" s="379">
        <v>0.52090000000000003</v>
      </c>
      <c r="K3267" s="379">
        <v>0.15290000000000001</v>
      </c>
      <c r="L3267" s="3"/>
      <c r="M3267" s="3">
        <v>4.6816666666666673E-2</v>
      </c>
      <c r="N3267" s="3">
        <v>6.6233333333333326E-3</v>
      </c>
      <c r="O3267" s="3"/>
    </row>
    <row r="3268" spans="1:15">
      <c r="A3268" s="271">
        <v>18</v>
      </c>
      <c r="B3268" s="266">
        <v>42900</v>
      </c>
      <c r="C3268" s="379">
        <v>0.20799999999999999</v>
      </c>
      <c r="D3268" s="379">
        <v>2E-3</v>
      </c>
      <c r="E3268" s="379">
        <v>3.9819542656088593E-2</v>
      </c>
      <c r="F3268" s="379">
        <v>7.7213468338247493E-3</v>
      </c>
      <c r="G3268" s="379">
        <v>0.3047954447645842</v>
      </c>
      <c r="H3268" s="379">
        <v>0.71960000000000002</v>
      </c>
      <c r="I3268" s="379">
        <v>1.6999999999999999E-3</v>
      </c>
      <c r="J3268" s="379">
        <v>0.65590000000000004</v>
      </c>
      <c r="K3268" s="379">
        <v>7.51E-2</v>
      </c>
      <c r="L3268" s="3"/>
      <c r="M3268" s="3">
        <v>4.6816666666666673E-2</v>
      </c>
      <c r="N3268" s="3">
        <v>6.6233333333333326E-3</v>
      </c>
      <c r="O3268" s="3"/>
    </row>
    <row r="3269" spans="1:15">
      <c r="A3269" s="271" t="s">
        <v>38</v>
      </c>
      <c r="B3269" s="266">
        <v>42900</v>
      </c>
      <c r="C3269" s="379"/>
      <c r="D3269" s="379">
        <v>1E-3</v>
      </c>
      <c r="E3269" s="379">
        <v>6.9278311889207911E-5</v>
      </c>
      <c r="F3269" s="379" t="s">
        <v>188</v>
      </c>
      <c r="G3269" s="379" t="s">
        <v>188</v>
      </c>
      <c r="H3269" s="379">
        <v>2.5700000000000001E-2</v>
      </c>
      <c r="I3269" s="379">
        <v>-1E-3</v>
      </c>
      <c r="J3269" s="379">
        <v>5.126E-2</v>
      </c>
      <c r="K3269" s="379">
        <v>1.1650000000000001E-2</v>
      </c>
      <c r="L3269" s="3"/>
      <c r="M3269" s="3">
        <v>4.6816666666666673E-2</v>
      </c>
      <c r="N3269" s="3">
        <v>6.6233333333333326E-3</v>
      </c>
      <c r="O3269" s="3"/>
    </row>
    <row r="3270" spans="1:15">
      <c r="A3270" s="1">
        <v>2</v>
      </c>
      <c r="B3270" s="266">
        <v>42906</v>
      </c>
      <c r="C3270" s="379">
        <v>0.221</v>
      </c>
      <c r="D3270" s="379">
        <v>2E-3</v>
      </c>
      <c r="E3270" s="379">
        <v>1.2543301949398025E-2</v>
      </c>
      <c r="F3270" s="379">
        <v>8.2811818992183268E-3</v>
      </c>
      <c r="G3270" s="379">
        <v>0.36834510540199605</v>
      </c>
      <c r="H3270" s="379">
        <v>0.76219999999999999</v>
      </c>
      <c r="I3270" s="379">
        <v>3.7000000000000002E-3</v>
      </c>
      <c r="J3270" s="379">
        <v>0.54049999999999998</v>
      </c>
      <c r="K3270" s="379">
        <v>4.4330000000000001E-2</v>
      </c>
      <c r="L3270" s="3"/>
      <c r="M3270" s="3">
        <v>5.9616666666666672E-2</v>
      </c>
      <c r="N3270" s="3">
        <v>8.7000000000000011E-3</v>
      </c>
      <c r="O3270" s="3" t="s">
        <v>269</v>
      </c>
    </row>
    <row r="3271" spans="1:15">
      <c r="A3271" s="271">
        <v>7</v>
      </c>
      <c r="B3271" s="266">
        <v>42906</v>
      </c>
      <c r="C3271" s="379">
        <v>0.46899999999999997</v>
      </c>
      <c r="D3271" s="379">
        <v>2E-3</v>
      </c>
      <c r="E3271" s="379">
        <v>6.1784889798934484E-2</v>
      </c>
      <c r="F3271" s="379">
        <v>8.1414021360055565E-3</v>
      </c>
      <c r="G3271" s="379">
        <v>0.43966750542984562</v>
      </c>
      <c r="H3271" s="379">
        <v>1.016</v>
      </c>
      <c r="I3271" s="379">
        <v>2.5999999999999999E-3</v>
      </c>
      <c r="J3271" s="379">
        <v>0.33729999999999999</v>
      </c>
      <c r="K3271" s="379">
        <v>9.2560000000000003E-2</v>
      </c>
      <c r="L3271" s="3"/>
      <c r="M3271" s="3">
        <v>5.9616666666666672E-2</v>
      </c>
      <c r="N3271" s="3">
        <v>8.7000000000000011E-3</v>
      </c>
      <c r="O3271" s="3"/>
    </row>
    <row r="3272" spans="1:15">
      <c r="A3272" s="271">
        <v>17</v>
      </c>
      <c r="B3272" s="266">
        <v>42906</v>
      </c>
      <c r="C3272" s="379">
        <v>0.20200000000000001</v>
      </c>
      <c r="D3272" s="379">
        <v>4.0000000000000001E-3</v>
      </c>
      <c r="E3272" s="379">
        <v>0.1262178855363208</v>
      </c>
      <c r="F3272" s="379">
        <v>7.4668576195854337E-3</v>
      </c>
      <c r="G3272" s="379">
        <v>0.42372603116303248</v>
      </c>
      <c r="H3272" s="379">
        <v>0.68110000000000004</v>
      </c>
      <c r="I3272" s="379">
        <v>2.3E-3</v>
      </c>
      <c r="J3272" s="379">
        <v>0.6179</v>
      </c>
      <c r="K3272" s="379">
        <v>0.18759999999999999</v>
      </c>
      <c r="L3272" s="3"/>
      <c r="M3272" s="3">
        <v>5.9616666666666672E-2</v>
      </c>
      <c r="N3272" s="3">
        <v>8.7000000000000011E-3</v>
      </c>
      <c r="O3272" s="3"/>
    </row>
    <row r="3273" spans="1:15">
      <c r="A3273" s="271">
        <v>18</v>
      </c>
      <c r="B3273" s="266">
        <v>42906</v>
      </c>
      <c r="C3273" s="379">
        <v>0.20100000000000001</v>
      </c>
      <c r="D3273" s="379">
        <v>3.0000000000000001E-3</v>
      </c>
      <c r="E3273" s="379">
        <v>5.0154320051468859E-2</v>
      </c>
      <c r="F3273" s="379">
        <v>7.8990838129210043E-3</v>
      </c>
      <c r="G3273" s="379">
        <v>0.31643298482982946</v>
      </c>
      <c r="H3273" s="379">
        <v>0.70240000000000002</v>
      </c>
      <c r="I3273" s="379">
        <v>1.9E-3</v>
      </c>
      <c r="J3273" s="379">
        <v>0.6613</v>
      </c>
      <c r="K3273" s="379">
        <v>8.5330000000000003E-2</v>
      </c>
      <c r="L3273" s="3"/>
      <c r="M3273" s="3">
        <v>5.9616666666666672E-2</v>
      </c>
      <c r="N3273" s="3">
        <v>8.7000000000000011E-3</v>
      </c>
      <c r="O3273" s="3" t="s">
        <v>269</v>
      </c>
    </row>
    <row r="3274" spans="1:15">
      <c r="A3274" s="271" t="s">
        <v>38</v>
      </c>
      <c r="B3274" s="266">
        <v>42906</v>
      </c>
      <c r="C3274" s="379"/>
      <c r="D3274" s="379">
        <v>2E-3</v>
      </c>
      <c r="E3274" s="379">
        <v>1.5949078123322284E-4</v>
      </c>
      <c r="F3274" s="379" t="s">
        <v>188</v>
      </c>
      <c r="G3274" s="379">
        <v>3.0399772247810368E-3</v>
      </c>
      <c r="H3274" s="379">
        <v>3.2000000000000002E-3</v>
      </c>
      <c r="I3274" s="379">
        <v>5.9999999999999995E-4</v>
      </c>
      <c r="J3274" s="379">
        <v>4.6219999999999997E-2</v>
      </c>
      <c r="K3274" s="379">
        <v>6.4900000000000001E-3</v>
      </c>
      <c r="L3274" s="3"/>
      <c r="M3274" s="3">
        <v>5.9616666666666672E-2</v>
      </c>
      <c r="N3274" s="3">
        <v>8.7000000000000011E-3</v>
      </c>
      <c r="O3274" s="3"/>
    </row>
    <row r="3275" spans="1:15">
      <c r="A3275" s="1">
        <v>2</v>
      </c>
      <c r="B3275" s="266">
        <v>42913</v>
      </c>
      <c r="C3275" s="379">
        <v>0.218</v>
      </c>
      <c r="D3275" s="379">
        <v>1E-3</v>
      </c>
      <c r="E3275" s="379">
        <v>1.162214411361407E-2</v>
      </c>
      <c r="F3275" s="379">
        <v>8.6740746663865245E-3</v>
      </c>
      <c r="G3275" s="379">
        <v>0.37073168750631125</v>
      </c>
      <c r="H3275" s="379">
        <v>0.69279999999999997</v>
      </c>
      <c r="I3275" s="379">
        <v>3.8999999999999998E-3</v>
      </c>
      <c r="J3275" s="379">
        <v>0.57210000000000005</v>
      </c>
      <c r="K3275" s="379">
        <v>4.6469999999999997E-2</v>
      </c>
      <c r="L3275" s="3"/>
      <c r="M3275" s="3">
        <v>4.6866666666666668E-2</v>
      </c>
      <c r="N3275" s="3">
        <v>5.2299999999999994E-3</v>
      </c>
      <c r="O3275" s="3"/>
    </row>
    <row r="3276" spans="1:15">
      <c r="A3276" s="271">
        <v>7</v>
      </c>
      <c r="B3276" s="266">
        <v>42913</v>
      </c>
      <c r="C3276" s="379">
        <v>0.46100000000000002</v>
      </c>
      <c r="D3276" s="379">
        <v>4.0000000000000001E-3</v>
      </c>
      <c r="E3276" s="379">
        <v>5.561026752548303E-2</v>
      </c>
      <c r="F3276" s="379">
        <v>8.3222362650886665E-3</v>
      </c>
      <c r="G3276" s="379">
        <v>0.43471246217724036</v>
      </c>
      <c r="H3276" s="379">
        <v>0.98240000000000005</v>
      </c>
      <c r="I3276" s="379">
        <v>1.6000000000000001E-3</v>
      </c>
      <c r="J3276" s="379">
        <v>0.3453</v>
      </c>
      <c r="K3276" s="379">
        <v>8.0460000000000004E-2</v>
      </c>
      <c r="L3276" s="3"/>
      <c r="M3276" s="3">
        <v>4.6866666666666668E-2</v>
      </c>
      <c r="N3276" s="3">
        <v>5.2299999999999994E-3</v>
      </c>
      <c r="O3276" s="3" t="s">
        <v>269</v>
      </c>
    </row>
    <row r="3277" spans="1:15">
      <c r="A3277" s="271">
        <v>17</v>
      </c>
      <c r="B3277" s="266">
        <v>42913</v>
      </c>
      <c r="C3277" s="379">
        <v>0.2</v>
      </c>
      <c r="D3277" s="379">
        <v>0</v>
      </c>
      <c r="E3277" s="379">
        <v>0.12677935214922376</v>
      </c>
      <c r="F3277" s="379">
        <v>8.1016070905669015E-3</v>
      </c>
      <c r="G3277" s="379">
        <v>0.4189531661496948</v>
      </c>
      <c r="H3277" s="379">
        <v>0.65539999999999998</v>
      </c>
      <c r="I3277" s="379">
        <v>1.5E-3</v>
      </c>
      <c r="J3277" s="379">
        <v>0.59660000000000002</v>
      </c>
      <c r="K3277" s="379">
        <v>0.1537</v>
      </c>
      <c r="L3277" s="3"/>
      <c r="M3277" s="3">
        <v>4.6866666666666668E-2</v>
      </c>
      <c r="N3277" s="3">
        <v>5.2299999999999994E-3</v>
      </c>
      <c r="O3277" s="3"/>
    </row>
    <row r="3278" spans="1:15">
      <c r="A3278" s="271">
        <v>18</v>
      </c>
      <c r="B3278" s="266">
        <v>42913</v>
      </c>
      <c r="C3278" s="379">
        <v>0.19900000000000001</v>
      </c>
      <c r="D3278" s="379">
        <v>1E-3</v>
      </c>
      <c r="E3278" s="379">
        <v>4.8669919835957531E-2</v>
      </c>
      <c r="F3278" s="379">
        <v>7.8907021787949765E-3</v>
      </c>
      <c r="G3278" s="379">
        <v>0.31415450339582146</v>
      </c>
      <c r="H3278" s="379">
        <v>0.69640000000000002</v>
      </c>
      <c r="I3278" s="379">
        <v>8.9999999999999998E-4</v>
      </c>
      <c r="J3278" s="379">
        <v>0.70550000000000002</v>
      </c>
      <c r="K3278" s="379">
        <v>7.7410000000000007E-2</v>
      </c>
      <c r="L3278" s="3"/>
      <c r="M3278" s="3">
        <v>4.6866666666666668E-2</v>
      </c>
      <c r="N3278" s="3">
        <v>5.2299999999999994E-3</v>
      </c>
      <c r="O3278" s="3" t="s">
        <v>269</v>
      </c>
    </row>
    <row r="3279" spans="1:15">
      <c r="A3279" s="271" t="s">
        <v>38</v>
      </c>
      <c r="B3279" s="266">
        <v>42913</v>
      </c>
      <c r="C3279" s="379"/>
      <c r="D3279" s="379">
        <v>1E-3</v>
      </c>
      <c r="E3279" s="379">
        <v>3.8875793235334903E-5</v>
      </c>
      <c r="F3279" s="379" t="s">
        <v>188</v>
      </c>
      <c r="G3279" s="379">
        <v>1.9979808675748244E-4</v>
      </c>
      <c r="H3279" s="379">
        <v>3.3500000000000002E-2</v>
      </c>
      <c r="I3279" s="379">
        <v>2.9999999999999997E-4</v>
      </c>
      <c r="J3279" s="379">
        <v>5.4170000000000003E-2</v>
      </c>
      <c r="K3279" s="379">
        <v>6.9199999999999999E-3</v>
      </c>
      <c r="L3279" s="3"/>
      <c r="M3279" s="3">
        <v>4.6866666666666668E-2</v>
      </c>
      <c r="N3279" s="3">
        <v>5.2299999999999994E-3</v>
      </c>
      <c r="O3279" s="3"/>
    </row>
    <row r="3280" spans="1:15">
      <c r="A3280" s="1">
        <v>2</v>
      </c>
      <c r="B3280" s="266">
        <v>42921</v>
      </c>
      <c r="C3280" s="379">
        <v>0.216</v>
      </c>
      <c r="D3280" s="379">
        <v>3.0000000000000001E-3</v>
      </c>
      <c r="E3280" s="379">
        <v>1.1478933013144088E-2</v>
      </c>
      <c r="F3280" s="379">
        <v>5.8063293388347639E-3</v>
      </c>
      <c r="G3280" s="379">
        <v>0.38181220936074672</v>
      </c>
      <c r="H3280" s="379">
        <v>0.78510000000000002</v>
      </c>
      <c r="I3280" s="379">
        <v>3.0000000000000001E-3</v>
      </c>
      <c r="J3280" s="379">
        <v>0.57920000000000005</v>
      </c>
      <c r="K3280" s="379">
        <v>4.2220000000000001E-2</v>
      </c>
      <c r="L3280" s="3"/>
      <c r="M3280" s="3">
        <v>1.3446666666666668E-2</v>
      </c>
      <c r="N3280" s="3">
        <v>4.7933333333333335E-3</v>
      </c>
      <c r="O3280" s="3" t="s">
        <v>276</v>
      </c>
    </row>
    <row r="3281" spans="1:15">
      <c r="A3281" s="271">
        <v>7</v>
      </c>
      <c r="B3281" s="266">
        <v>42921</v>
      </c>
      <c r="C3281" s="379">
        <v>0.45900000000000002</v>
      </c>
      <c r="D3281" s="379">
        <v>5.0000000000000001E-3</v>
      </c>
      <c r="E3281" s="379">
        <v>6.1146504379250587E-2</v>
      </c>
      <c r="F3281" s="379">
        <v>5.2062397119759189E-3</v>
      </c>
      <c r="G3281" s="379">
        <v>0.4517104626313983</v>
      </c>
      <c r="H3281" s="379">
        <v>1.103</v>
      </c>
      <c r="I3281" s="379">
        <v>2.3E-3</v>
      </c>
      <c r="J3281" s="379">
        <v>0.41760000000000003</v>
      </c>
      <c r="K3281" s="379">
        <v>0.1065</v>
      </c>
      <c r="L3281" s="3"/>
      <c r="M3281" s="3">
        <v>1.3446666666666668E-2</v>
      </c>
      <c r="N3281" s="3">
        <v>4.7933333333333335E-3</v>
      </c>
      <c r="O3281" s="265"/>
    </row>
    <row r="3282" spans="1:15">
      <c r="A3282" s="271">
        <v>17</v>
      </c>
      <c r="B3282" s="266">
        <v>42921</v>
      </c>
      <c r="C3282" s="379">
        <v>0.20499999999999999</v>
      </c>
      <c r="D3282" s="379">
        <v>0</v>
      </c>
      <c r="E3282" s="379">
        <v>0.131697380158844</v>
      </c>
      <c r="F3282" s="379">
        <v>4.7880660276139533E-3</v>
      </c>
      <c r="G3282" s="379">
        <v>0.44398996588369904</v>
      </c>
      <c r="H3282" s="379">
        <v>0.73240000000000005</v>
      </c>
      <c r="I3282" s="379">
        <v>3.3E-3</v>
      </c>
      <c r="J3282" s="379">
        <v>0.66379999999999995</v>
      </c>
      <c r="K3282" s="379">
        <v>0.15770000000000001</v>
      </c>
      <c r="L3282" s="3"/>
      <c r="M3282" s="3">
        <v>1.3446666666666668E-2</v>
      </c>
      <c r="N3282" s="3">
        <v>4.7933333333333335E-3</v>
      </c>
      <c r="O3282" s="3" t="s">
        <v>276</v>
      </c>
    </row>
    <row r="3283" spans="1:15">
      <c r="A3283" s="271">
        <v>18</v>
      </c>
      <c r="B3283" s="266">
        <v>42921</v>
      </c>
      <c r="C3283" s="379">
        <v>0.19900000000000001</v>
      </c>
      <c r="D3283" s="379">
        <v>6.0000000000000001E-3</v>
      </c>
      <c r="E3283" s="379">
        <v>4.3113328104542409E-2</v>
      </c>
      <c r="F3283" s="379">
        <v>4.7648306580115631E-3</v>
      </c>
      <c r="G3283" s="379">
        <v>0.34354051183932977</v>
      </c>
      <c r="H3283" s="379">
        <v>0.79090000000000005</v>
      </c>
      <c r="I3283" s="379">
        <v>2.3E-3</v>
      </c>
      <c r="J3283" s="379">
        <v>0.79520000000000002</v>
      </c>
      <c r="K3283" s="379">
        <v>7.8009999999999996E-2</v>
      </c>
      <c r="L3283" s="3"/>
      <c r="M3283" s="3">
        <v>1.3446666666666668E-2</v>
      </c>
      <c r="N3283" s="3">
        <v>4.7933333333333335E-3</v>
      </c>
      <c r="O3283" s="3" t="s">
        <v>277</v>
      </c>
    </row>
    <row r="3284" spans="1:15">
      <c r="A3284" s="271" t="s">
        <v>38</v>
      </c>
      <c r="B3284" s="266">
        <v>42921</v>
      </c>
      <c r="C3284" s="379"/>
      <c r="D3284" s="379">
        <v>1E-3</v>
      </c>
      <c r="E3284" s="379">
        <v>5.16303830695544E-4</v>
      </c>
      <c r="F3284" s="379" t="s">
        <v>188</v>
      </c>
      <c r="G3284" s="379">
        <v>6.9093190923576984E-3</v>
      </c>
      <c r="H3284" s="379">
        <v>1.6000000000000001E-3</v>
      </c>
      <c r="I3284" s="379">
        <v>5.9999999999999995E-4</v>
      </c>
      <c r="J3284" s="379">
        <v>8.0400000000000003E-3</v>
      </c>
      <c r="K3284" s="379">
        <v>3.8500000000000001E-3</v>
      </c>
      <c r="L3284" s="3"/>
      <c r="M3284" s="3">
        <v>1.3446666666666668E-2</v>
      </c>
      <c r="N3284" s="3">
        <v>4.7933333333333335E-3</v>
      </c>
      <c r="O3284" s="3"/>
    </row>
    <row r="3285" spans="1:15">
      <c r="A3285" s="1">
        <v>2</v>
      </c>
      <c r="B3285" s="266">
        <v>42927</v>
      </c>
      <c r="C3285" s="379">
        <v>0.20100000000000001</v>
      </c>
      <c r="D3285" s="379">
        <v>2E-3</v>
      </c>
      <c r="E3285" s="379">
        <v>1.3604350749530479E-2</v>
      </c>
      <c r="F3285" s="379">
        <v>9.2929786801376479E-3</v>
      </c>
      <c r="G3285" s="379">
        <v>0.36124097045644032</v>
      </c>
      <c r="H3285" s="379">
        <v>0.77700000000000002</v>
      </c>
      <c r="I3285" s="379">
        <v>3.8E-3</v>
      </c>
      <c r="J3285" s="379">
        <v>0.5484</v>
      </c>
      <c r="K3285" s="379">
        <v>4.1430000000000002E-2</v>
      </c>
      <c r="L3285" s="3"/>
      <c r="M3285" s="3">
        <v>1.4006666666666667E-2</v>
      </c>
      <c r="N3285" s="3">
        <v>5.8399999999999988E-3</v>
      </c>
      <c r="O3285" s="3" t="s">
        <v>278</v>
      </c>
    </row>
    <row r="3286" spans="1:15">
      <c r="A3286" s="271">
        <v>7</v>
      </c>
      <c r="B3286" s="266">
        <v>42927</v>
      </c>
      <c r="C3286" s="379">
        <v>0.438</v>
      </c>
      <c r="D3286" s="379">
        <v>3.0000000000000001E-3</v>
      </c>
      <c r="E3286" s="379">
        <v>6.7458833711578944E-2</v>
      </c>
      <c r="F3286" s="379">
        <v>9.1230229761372628E-3</v>
      </c>
      <c r="G3286" s="379">
        <v>0.43736292787224834</v>
      </c>
      <c r="H3286" s="379">
        <v>1.115</v>
      </c>
      <c r="I3286" s="379">
        <v>3.0000000000000001E-3</v>
      </c>
      <c r="J3286" s="379">
        <v>0.29509999999999997</v>
      </c>
      <c r="K3286" s="379">
        <v>9.0010000000000007E-2</v>
      </c>
      <c r="L3286" s="3"/>
      <c r="M3286" s="3">
        <v>1.4006666666666667E-2</v>
      </c>
      <c r="N3286" s="3">
        <v>5.8399999999999988E-3</v>
      </c>
      <c r="O3286" s="3" t="s">
        <v>276</v>
      </c>
    </row>
    <row r="3287" spans="1:15">
      <c r="A3287" s="271">
        <v>17</v>
      </c>
      <c r="B3287" s="266">
        <v>42927</v>
      </c>
      <c r="C3287" s="379">
        <v>0.19</v>
      </c>
      <c r="D3287" s="379">
        <v>1E-3</v>
      </c>
      <c r="E3287" s="379">
        <v>0.16479397018777858</v>
      </c>
      <c r="F3287" s="379" t="s">
        <v>188</v>
      </c>
      <c r="G3287" s="379">
        <v>0.44369824413221043</v>
      </c>
      <c r="H3287" s="379">
        <v>0.74370000000000003</v>
      </c>
      <c r="I3287" s="379">
        <v>2.3999999999999998E-3</v>
      </c>
      <c r="J3287" s="379">
        <v>0.58040000000000003</v>
      </c>
      <c r="K3287" s="379">
        <v>0.1915</v>
      </c>
      <c r="L3287" s="3"/>
      <c r="M3287" s="3">
        <v>1.4006666666666667E-2</v>
      </c>
      <c r="N3287" s="3">
        <v>5.8399999999999988E-3</v>
      </c>
      <c r="O3287" s="3" t="s">
        <v>279</v>
      </c>
    </row>
    <row r="3288" spans="1:15">
      <c r="A3288" s="271">
        <v>18</v>
      </c>
      <c r="B3288" s="266">
        <v>42927</v>
      </c>
      <c r="C3288" s="379">
        <v>0.182</v>
      </c>
      <c r="D3288" s="379">
        <v>1E-3</v>
      </c>
      <c r="E3288" s="379">
        <v>5.3973069948409322E-2</v>
      </c>
      <c r="F3288" s="379" t="s">
        <v>188</v>
      </c>
      <c r="G3288" s="379">
        <v>0.31895576520915508</v>
      </c>
      <c r="H3288" s="379">
        <v>0.80889999999999995</v>
      </c>
      <c r="I3288" s="379">
        <v>2.2000000000000001E-3</v>
      </c>
      <c r="J3288" s="379">
        <v>0.69689999999999996</v>
      </c>
      <c r="K3288" s="379">
        <v>8.4390000000000007E-2</v>
      </c>
      <c r="L3288" s="3"/>
      <c r="M3288" s="3">
        <v>1.4006666666666667E-2</v>
      </c>
      <c r="N3288" s="3">
        <v>5.8399999999999988E-3</v>
      </c>
      <c r="O3288" s="3" t="s">
        <v>278</v>
      </c>
    </row>
    <row r="3289" spans="1:15">
      <c r="A3289" s="271" t="s">
        <v>38</v>
      </c>
      <c r="B3289" s="266">
        <v>42927</v>
      </c>
      <c r="C3289" s="379"/>
      <c r="D3289" s="379">
        <v>1E-3</v>
      </c>
      <c r="E3289" s="379">
        <v>3.6187356815390464E-4</v>
      </c>
      <c r="F3289" s="379" t="s">
        <v>188</v>
      </c>
      <c r="G3289" s="379">
        <v>6.9870611550042865E-3</v>
      </c>
      <c r="H3289" s="379">
        <v>2.5999999999999999E-3</v>
      </c>
      <c r="I3289" s="379">
        <v>2.0000000000000001E-4</v>
      </c>
      <c r="J3289" s="379">
        <v>5.7880000000000001E-2</v>
      </c>
      <c r="K3289" s="379">
        <v>3.15E-3</v>
      </c>
      <c r="L3289" s="3"/>
      <c r="M3289" s="3">
        <v>1.4006666666666667E-2</v>
      </c>
      <c r="N3289" s="3">
        <v>5.8399999999999988E-3</v>
      </c>
      <c r="O3289" s="3"/>
    </row>
    <row r="3290" spans="1:15">
      <c r="A3290" s="1">
        <v>2</v>
      </c>
      <c r="B3290" s="266">
        <v>42934</v>
      </c>
      <c r="C3290" s="379">
        <v>0.19600000000000001</v>
      </c>
      <c r="D3290" s="379">
        <v>1E-3</v>
      </c>
      <c r="E3290" s="379">
        <v>1.4135736709869043E-2</v>
      </c>
      <c r="F3290" s="379">
        <v>6.8975062591483619E-3</v>
      </c>
      <c r="G3290" s="379">
        <v>0.34518367305168957</v>
      </c>
      <c r="H3290" s="379">
        <v>0.78939999999999999</v>
      </c>
      <c r="I3290" s="379">
        <v>2.7000000000000001E-3</v>
      </c>
      <c r="J3290" s="379">
        <v>0.58240000000000003</v>
      </c>
      <c r="K3290" s="379">
        <v>5.142E-2</v>
      </c>
      <c r="L3290" s="3"/>
      <c r="M3290" s="3">
        <v>1.3509999999999999E-2</v>
      </c>
      <c r="N3290" s="3">
        <v>7.5500000000000003E-3</v>
      </c>
      <c r="O3290" s="3" t="s">
        <v>276</v>
      </c>
    </row>
    <row r="3291" spans="1:15">
      <c r="A3291" s="271">
        <v>7</v>
      </c>
      <c r="B3291" s="266">
        <v>42934</v>
      </c>
      <c r="C3291" s="379">
        <v>0.42699999999999999</v>
      </c>
      <c r="D3291" s="379">
        <v>5.0000000000000001E-3</v>
      </c>
      <c r="E3291" s="379">
        <v>6.4018673942629403E-2</v>
      </c>
      <c r="F3291" s="379">
        <v>6.6841391830196363E-3</v>
      </c>
      <c r="G3291" s="379">
        <v>0.41449666004121505</v>
      </c>
      <c r="H3291" s="379">
        <v>1.103</v>
      </c>
      <c r="I3291" s="379">
        <v>2.0999999999999999E-3</v>
      </c>
      <c r="J3291" s="379">
        <v>0.35539999999999999</v>
      </c>
      <c r="K3291" s="379">
        <v>9.0429999999999996E-2</v>
      </c>
      <c r="L3291" s="3"/>
      <c r="M3291" s="3">
        <v>1.3509999999999999E-2</v>
      </c>
      <c r="N3291" s="3">
        <v>7.5500000000000003E-3</v>
      </c>
      <c r="O3291" s="3" t="s">
        <v>276</v>
      </c>
    </row>
    <row r="3292" spans="1:15">
      <c r="A3292" s="271">
        <v>17</v>
      </c>
      <c r="B3292" s="266">
        <v>42934</v>
      </c>
      <c r="C3292" s="379">
        <v>0.185</v>
      </c>
      <c r="D3292" s="379">
        <v>1E-3</v>
      </c>
      <c r="E3292" s="379">
        <v>0.15532624833913913</v>
      </c>
      <c r="F3292" s="379" t="s">
        <v>188</v>
      </c>
      <c r="G3292" s="379">
        <v>0.41263722257979779</v>
      </c>
      <c r="H3292" s="379">
        <v>0.75470000000000004</v>
      </c>
      <c r="I3292" s="379">
        <v>1.4E-3</v>
      </c>
      <c r="J3292" s="379">
        <v>0.64749999999999996</v>
      </c>
      <c r="K3292" s="379">
        <v>0.18609999999999999</v>
      </c>
      <c r="L3292" s="3"/>
      <c r="M3292" s="3">
        <v>1.3509999999999999E-2</v>
      </c>
      <c r="N3292" s="3">
        <v>7.5500000000000003E-3</v>
      </c>
      <c r="O3292" s="3" t="s">
        <v>276</v>
      </c>
    </row>
    <row r="3293" spans="1:15">
      <c r="A3293" s="271">
        <v>18</v>
      </c>
      <c r="B3293" s="266">
        <v>42934</v>
      </c>
      <c r="C3293" s="379">
        <v>0.17799999999999999</v>
      </c>
      <c r="D3293" s="379">
        <v>0</v>
      </c>
      <c r="E3293" s="379">
        <v>5.2568916134031203E-2</v>
      </c>
      <c r="F3293" s="379">
        <v>6.2885429784830535E-3</v>
      </c>
      <c r="G3293" s="379">
        <v>0.29739762400417535</v>
      </c>
      <c r="H3293" s="379">
        <v>0.79279999999999995</v>
      </c>
      <c r="I3293" s="379">
        <v>1.4E-3</v>
      </c>
      <c r="J3293" s="379">
        <v>0.76259999999999994</v>
      </c>
      <c r="K3293" s="379">
        <v>9.2490000000000003E-2</v>
      </c>
      <c r="L3293" s="3"/>
      <c r="M3293" s="3">
        <v>1.3509999999999999E-2</v>
      </c>
      <c r="N3293" s="3">
        <v>7.5500000000000003E-3</v>
      </c>
      <c r="O3293" s="3" t="s">
        <v>280</v>
      </c>
    </row>
    <row r="3294" spans="1:15">
      <c r="A3294" s="271" t="s">
        <v>38</v>
      </c>
      <c r="B3294" s="266">
        <v>42934</v>
      </c>
      <c r="C3294" s="379"/>
      <c r="D3294" s="379">
        <v>1E-3</v>
      </c>
      <c r="E3294" s="379">
        <v>5.1241552496143804E-4</v>
      </c>
      <c r="F3294" s="379" t="s">
        <v>188</v>
      </c>
      <c r="G3294" s="379">
        <v>7.5244721867202356E-3</v>
      </c>
      <c r="H3294" s="379">
        <v>-2.53E-2</v>
      </c>
      <c r="I3294" s="379">
        <v>2.9999999999999997E-4</v>
      </c>
      <c r="J3294" s="379">
        <v>4.5920000000000002E-2</v>
      </c>
      <c r="K3294" s="379">
        <v>4.1200000000000004E-3</v>
      </c>
      <c r="L3294" s="3"/>
      <c r="M3294" s="3">
        <v>1.3509999999999999E-2</v>
      </c>
      <c r="N3294" s="3">
        <v>7.5500000000000003E-3</v>
      </c>
      <c r="O3294" s="3"/>
    </row>
    <row r="3295" spans="1:15">
      <c r="A3295" s="1">
        <v>2</v>
      </c>
      <c r="B3295" s="266">
        <v>42941</v>
      </c>
      <c r="C3295" s="379">
        <v>0.189</v>
      </c>
      <c r="D3295" s="379">
        <v>1E-3</v>
      </c>
      <c r="E3295" s="379">
        <v>1.1622364577075802E-2</v>
      </c>
      <c r="F3295" s="379">
        <v>8.25295597084468E-3</v>
      </c>
      <c r="G3295" s="379">
        <v>0.34517307681700105</v>
      </c>
      <c r="H3295" s="379">
        <v>0.81799999999999995</v>
      </c>
      <c r="I3295" s="379">
        <v>3.0999999999999999E-3</v>
      </c>
      <c r="J3295" s="379">
        <v>0.61680000000000001</v>
      </c>
      <c r="K3295" s="379">
        <v>4.1860000000000001E-2</v>
      </c>
      <c r="L3295" s="3"/>
      <c r="M3295" s="350">
        <v>9.6666666666666776E-5</v>
      </c>
      <c r="N3295" s="3">
        <v>1.1999999999999998E-4</v>
      </c>
      <c r="O3295" s="3" t="s">
        <v>281</v>
      </c>
    </row>
    <row r="3296" spans="1:15">
      <c r="A3296" s="271">
        <v>7</v>
      </c>
      <c r="B3296" s="266">
        <v>42941</v>
      </c>
      <c r="C3296" s="379">
        <v>0.41399999999999998</v>
      </c>
      <c r="D3296" s="379">
        <v>3.0000000000000001E-3</v>
      </c>
      <c r="E3296" s="379">
        <v>6.5528504096560455E-2</v>
      </c>
      <c r="F3296" s="379">
        <v>8.7329774456209579E-3</v>
      </c>
      <c r="G3296" s="379">
        <v>0.42298214364765047</v>
      </c>
      <c r="H3296" s="379">
        <v>1.105</v>
      </c>
      <c r="I3296" s="379">
        <v>1.8E-3</v>
      </c>
      <c r="J3296" s="379">
        <v>0.35499999999999998</v>
      </c>
      <c r="K3296" s="379">
        <v>8.344E-2</v>
      </c>
      <c r="L3296" s="3"/>
      <c r="M3296" s="350">
        <v>9.6666666666666776E-5</v>
      </c>
      <c r="N3296" s="3">
        <v>1.1999999999999998E-4</v>
      </c>
      <c r="O3296" s="3" t="s">
        <v>276</v>
      </c>
    </row>
    <row r="3297" spans="1:15">
      <c r="A3297" s="271">
        <v>17</v>
      </c>
      <c r="B3297" s="266">
        <v>42941</v>
      </c>
      <c r="C3297" s="379">
        <v>0.17499999999999999</v>
      </c>
      <c r="D3297" s="379">
        <v>1E-3</v>
      </c>
      <c r="E3297" s="379">
        <v>0.18125283337644923</v>
      </c>
      <c r="F3297" s="379">
        <v>9.1756710425332285E-3</v>
      </c>
      <c r="G3297" s="379">
        <v>0.43238973902426986</v>
      </c>
      <c r="H3297" s="379">
        <v>0.74629999999999996</v>
      </c>
      <c r="I3297" s="379">
        <v>2.3999999999999998E-3</v>
      </c>
      <c r="J3297" s="379">
        <v>0.71650000000000003</v>
      </c>
      <c r="K3297" s="379">
        <v>0.21</v>
      </c>
      <c r="L3297" s="3"/>
      <c r="M3297" s="350">
        <v>9.6666666666666776E-5</v>
      </c>
      <c r="N3297" s="3">
        <v>1.1999999999999998E-4</v>
      </c>
      <c r="O3297" s="3" t="s">
        <v>276</v>
      </c>
    </row>
    <row r="3298" spans="1:15">
      <c r="A3298" s="271">
        <v>18</v>
      </c>
      <c r="B3298" s="266">
        <v>42941</v>
      </c>
      <c r="C3298" s="379">
        <v>0.16900000000000001</v>
      </c>
      <c r="D3298" s="379">
        <v>0</v>
      </c>
      <c r="E3298" s="379">
        <v>5.7522005910404211E-2</v>
      </c>
      <c r="F3298" s="379" t="s">
        <v>188</v>
      </c>
      <c r="G3298" s="379">
        <v>0.30619919258326489</v>
      </c>
      <c r="H3298" s="379">
        <v>0.79110000000000003</v>
      </c>
      <c r="I3298" s="379">
        <v>1.4E-3</v>
      </c>
      <c r="J3298" s="379">
        <v>0.81189999999999996</v>
      </c>
      <c r="K3298" s="379">
        <v>9.3310000000000004E-2</v>
      </c>
      <c r="L3298" s="3"/>
      <c r="M3298" s="350">
        <v>9.6666666666666776E-5</v>
      </c>
      <c r="N3298" s="3">
        <v>1.1999999999999998E-4</v>
      </c>
      <c r="O3298" s="3" t="s">
        <v>278</v>
      </c>
    </row>
    <row r="3299" spans="1:15">
      <c r="A3299" s="271" t="s">
        <v>38</v>
      </c>
      <c r="B3299" s="266">
        <v>42941</v>
      </c>
      <c r="C3299" s="379"/>
      <c r="D3299" s="379">
        <v>1E-3</v>
      </c>
      <c r="E3299" s="379">
        <v>6.1491713279468961E-5</v>
      </c>
      <c r="F3299" s="379" t="s">
        <v>188</v>
      </c>
      <c r="G3299" s="379" t="s">
        <v>188</v>
      </c>
      <c r="H3299" s="379">
        <v>1.0699999999999999E-2</v>
      </c>
      <c r="I3299" s="379">
        <v>-4.0000000000000002E-4</v>
      </c>
      <c r="J3299" s="379">
        <v>2.8819999999999998E-2</v>
      </c>
      <c r="K3299" s="379">
        <v>6.6E-4</v>
      </c>
      <c r="L3299" s="3"/>
      <c r="M3299" s="350">
        <v>9.6666666666666776E-5</v>
      </c>
      <c r="N3299" s="3">
        <v>1.1999999999999998E-4</v>
      </c>
      <c r="O3299" s="3"/>
    </row>
    <row r="3300" spans="1:15">
      <c r="A3300" s="1">
        <v>2</v>
      </c>
      <c r="B3300" s="266">
        <v>42948</v>
      </c>
      <c r="C3300" s="379">
        <v>0.17399999999999999</v>
      </c>
      <c r="D3300" s="379">
        <v>2E-3</v>
      </c>
      <c r="E3300" s="379">
        <v>1.6302334172694045E-2</v>
      </c>
      <c r="F3300" s="379">
        <v>1.0415523279096369E-2</v>
      </c>
      <c r="G3300" s="379">
        <v>0.35772805816927217</v>
      </c>
      <c r="H3300" s="379">
        <v>0.72589999999999999</v>
      </c>
      <c r="I3300" s="379">
        <v>3.7000000000000002E-3</v>
      </c>
      <c r="J3300" s="379">
        <v>0.59689999999999999</v>
      </c>
      <c r="K3300" s="379">
        <v>5.1110000000000003E-2</v>
      </c>
      <c r="L3300" s="3"/>
      <c r="M3300" s="3">
        <v>7.0643333333333322E-2</v>
      </c>
      <c r="N3300" s="3">
        <v>8.4499999999999992E-3</v>
      </c>
      <c r="O3300" s="3" t="s">
        <v>282</v>
      </c>
    </row>
    <row r="3301" spans="1:15">
      <c r="A3301" s="271">
        <v>7</v>
      </c>
      <c r="B3301" s="266">
        <v>42948</v>
      </c>
      <c r="C3301" s="379">
        <v>0.39300000000000002</v>
      </c>
      <c r="D3301" s="379">
        <v>0</v>
      </c>
      <c r="E3301" s="379">
        <v>6.9201392725512775E-2</v>
      </c>
      <c r="F3301" s="379">
        <v>9.1778225854881809E-3</v>
      </c>
      <c r="G3301" s="379">
        <v>0.46521814246581777</v>
      </c>
      <c r="H3301" s="379">
        <v>1.0369999999999999</v>
      </c>
      <c r="I3301" s="379">
        <v>2.0999999999999999E-3</v>
      </c>
      <c r="J3301" s="379">
        <v>0.38419999999999999</v>
      </c>
      <c r="K3301" s="379">
        <v>9.2259999999999995E-2</v>
      </c>
      <c r="L3301" s="3"/>
      <c r="M3301" s="3">
        <v>7.0643333333333322E-2</v>
      </c>
      <c r="N3301" s="3">
        <v>8.4499999999999992E-3</v>
      </c>
      <c r="O3301" s="265" t="s">
        <v>283</v>
      </c>
    </row>
    <row r="3302" spans="1:15">
      <c r="A3302" s="271">
        <v>17</v>
      </c>
      <c r="B3302" s="266">
        <v>42948</v>
      </c>
      <c r="C3302" s="379">
        <v>0.16300000000000001</v>
      </c>
      <c r="D3302" s="379">
        <v>0</v>
      </c>
      <c r="E3302" s="379">
        <v>0.20116380168636078</v>
      </c>
      <c r="F3302" s="379">
        <v>1.0243966327571999E-2</v>
      </c>
      <c r="G3302" s="379">
        <v>0.4488374174008174</v>
      </c>
      <c r="H3302" s="379">
        <v>0.68440000000000001</v>
      </c>
      <c r="I3302" s="379">
        <v>2.8999999999999998E-3</v>
      </c>
      <c r="J3302" s="379">
        <v>0.65600000000000003</v>
      </c>
      <c r="K3302" s="379">
        <v>0.23519999999999999</v>
      </c>
      <c r="L3302" s="3"/>
      <c r="M3302" s="3">
        <v>7.0643333333333322E-2</v>
      </c>
      <c r="N3302" s="3">
        <v>8.4499999999999992E-3</v>
      </c>
      <c r="O3302" s="3" t="s">
        <v>284</v>
      </c>
    </row>
    <row r="3303" spans="1:15">
      <c r="A3303" s="271">
        <v>18</v>
      </c>
      <c r="B3303" s="266">
        <v>42948</v>
      </c>
      <c r="C3303" s="379">
        <v>0.157</v>
      </c>
      <c r="D3303" s="379">
        <v>3.0000000000000001E-3</v>
      </c>
      <c r="E3303" s="379">
        <v>7.5372398993364176E-2</v>
      </c>
      <c r="F3303" s="379">
        <v>9.4796116468369822E-3</v>
      </c>
      <c r="G3303" s="379">
        <v>0.32701381693832049</v>
      </c>
      <c r="H3303" s="379">
        <v>0.78449999999999998</v>
      </c>
      <c r="I3303" s="379">
        <v>2.3E-3</v>
      </c>
      <c r="J3303" s="379">
        <v>0.82709999999999995</v>
      </c>
      <c r="K3303" s="379">
        <v>0.13569999999999999</v>
      </c>
      <c r="L3303" s="3"/>
      <c r="M3303" s="3">
        <v>7.0643333333333322E-2</v>
      </c>
      <c r="N3303" s="3">
        <v>8.4499999999999992E-3</v>
      </c>
      <c r="O3303" s="3" t="s">
        <v>282</v>
      </c>
    </row>
    <row r="3304" spans="1:15">
      <c r="A3304" s="271" t="s">
        <v>38</v>
      </c>
      <c r="B3304" s="266">
        <v>42948</v>
      </c>
      <c r="C3304" s="379"/>
      <c r="D3304" s="379">
        <v>-1E-3</v>
      </c>
      <c r="E3304" s="379">
        <v>5.818792930281935E-4</v>
      </c>
      <c r="F3304" s="379" t="s">
        <v>188</v>
      </c>
      <c r="G3304" s="379">
        <v>3.0383762692366752E-3</v>
      </c>
      <c r="H3304" s="379">
        <v>1.6999999999999999E-3</v>
      </c>
      <c r="I3304" s="379">
        <v>-4.0000000000000002E-4</v>
      </c>
      <c r="J3304" s="379">
        <v>1.8530000000000001E-2</v>
      </c>
      <c r="K3304" s="379">
        <v>6.94E-3</v>
      </c>
      <c r="L3304" s="3"/>
      <c r="M3304" s="3">
        <v>7.0643333333333322E-2</v>
      </c>
      <c r="N3304" s="3">
        <v>8.4499999999999992E-3</v>
      </c>
      <c r="O3304" s="3"/>
    </row>
    <row r="3305" spans="1:15">
      <c r="A3305" s="1">
        <v>2</v>
      </c>
      <c r="B3305" s="266">
        <v>42955</v>
      </c>
      <c r="C3305" s="379">
        <v>0.22700000000000001</v>
      </c>
      <c r="D3305" s="379">
        <v>3.0000000000000001E-3</v>
      </c>
      <c r="E3305" s="379">
        <v>8.8985062832187128E-3</v>
      </c>
      <c r="F3305" s="379">
        <v>9.0256185401167994E-3</v>
      </c>
      <c r="G3305" s="379">
        <v>0.36257620560013804</v>
      </c>
      <c r="H3305" s="379">
        <v>0.77339999999999998</v>
      </c>
      <c r="I3305" s="379">
        <v>3.7000000000000002E-3</v>
      </c>
      <c r="J3305" s="379">
        <v>1.1679999999999999</v>
      </c>
      <c r="K3305" s="379">
        <v>5.2429999999999997E-2</v>
      </c>
      <c r="L3305" s="3"/>
      <c r="M3305" s="3">
        <v>5.5066666666666667E-3</v>
      </c>
      <c r="N3305" s="3">
        <v>3.6900000000000001E-3</v>
      </c>
      <c r="O3305" s="3" t="s">
        <v>284</v>
      </c>
    </row>
    <row r="3306" spans="1:15">
      <c r="A3306" s="271">
        <v>7</v>
      </c>
      <c r="B3306" s="266">
        <v>42955</v>
      </c>
      <c r="C3306" s="379">
        <v>0.45900000000000002</v>
      </c>
      <c r="D3306" s="379">
        <v>4.0000000000000001E-3</v>
      </c>
      <c r="E3306" s="379">
        <v>5.2832726372377098E-2</v>
      </c>
      <c r="F3306" s="379">
        <v>8.113446915898239E-3</v>
      </c>
      <c r="G3306" s="379">
        <v>0.41523846878520815</v>
      </c>
      <c r="H3306" s="379">
        <v>1.0529999999999999</v>
      </c>
      <c r="I3306" s="379">
        <v>2.8999999999999998E-3</v>
      </c>
      <c r="J3306" s="379">
        <v>0.85719999999999996</v>
      </c>
      <c r="K3306" s="379">
        <v>9.7239999999999993E-2</v>
      </c>
      <c r="L3306" s="3"/>
      <c r="M3306" s="3">
        <v>5.5066666666666667E-3</v>
      </c>
      <c r="N3306" s="3">
        <v>3.6900000000000001E-3</v>
      </c>
      <c r="O3306" s="3" t="s">
        <v>269</v>
      </c>
    </row>
    <row r="3307" spans="1:15">
      <c r="A3307" s="271">
        <v>17</v>
      </c>
      <c r="B3307" s="266">
        <v>42955</v>
      </c>
      <c r="C3307" s="379">
        <v>0.186</v>
      </c>
      <c r="D3307" s="379">
        <v>2E-3</v>
      </c>
      <c r="E3307" s="379">
        <v>0.16319068424262184</v>
      </c>
      <c r="F3307" s="379">
        <v>9.3027965150124341E-3</v>
      </c>
      <c r="G3307" s="379">
        <v>0.40574880225971516</v>
      </c>
      <c r="H3307" s="379">
        <v>0.75280000000000002</v>
      </c>
      <c r="I3307" s="379">
        <v>2.3999999999999998E-3</v>
      </c>
      <c r="J3307" s="379">
        <v>1.3759999999999999</v>
      </c>
      <c r="K3307" s="379">
        <v>0.1983</v>
      </c>
      <c r="L3307" s="3"/>
      <c r="M3307" s="3">
        <v>5.5066666666666667E-3</v>
      </c>
      <c r="N3307" s="3">
        <v>3.6900000000000001E-3</v>
      </c>
      <c r="O3307" s="3" t="s">
        <v>285</v>
      </c>
    </row>
    <row r="3308" spans="1:15">
      <c r="A3308" s="271">
        <v>18</v>
      </c>
      <c r="B3308" s="266">
        <v>42955</v>
      </c>
      <c r="C3308" s="379">
        <v>0.184</v>
      </c>
      <c r="D3308" s="379">
        <v>0</v>
      </c>
      <c r="E3308" s="379">
        <v>3.0871928957298841E-2</v>
      </c>
      <c r="F3308" s="379">
        <v>9.7721101850457258E-3</v>
      </c>
      <c r="G3308" s="379">
        <v>0.3074173535782273</v>
      </c>
      <c r="H3308" s="379">
        <v>0.79379999999999995</v>
      </c>
      <c r="I3308" s="379">
        <v>1.9E-3</v>
      </c>
      <c r="J3308" s="379">
        <v>1.496</v>
      </c>
      <c r="K3308" s="379">
        <v>8.2100000000000006E-2</v>
      </c>
      <c r="L3308" s="3"/>
      <c r="M3308" s="3">
        <v>5.5066666666666667E-3</v>
      </c>
      <c r="N3308" s="3">
        <v>3.6900000000000001E-3</v>
      </c>
      <c r="O3308" s="3" t="s">
        <v>286</v>
      </c>
    </row>
    <row r="3309" spans="1:15">
      <c r="A3309" s="271" t="s">
        <v>38</v>
      </c>
      <c r="B3309" s="266">
        <v>42955</v>
      </c>
      <c r="C3309" s="379"/>
      <c r="D3309" s="379">
        <v>1E-3</v>
      </c>
      <c r="E3309" s="379">
        <v>1.818958644669794E-4</v>
      </c>
      <c r="F3309" s="379" t="s">
        <v>188</v>
      </c>
      <c r="G3309" s="379">
        <v>8.7578151819110717E-4</v>
      </c>
      <c r="H3309" s="379">
        <v>1E-3</v>
      </c>
      <c r="I3309" s="379">
        <v>7.1000000000000004E-3</v>
      </c>
      <c r="J3309" s="379">
        <v>4.0280000000000003E-2</v>
      </c>
      <c r="K3309" s="379">
        <v>4.3499999999999997E-3</v>
      </c>
      <c r="L3309" s="3"/>
      <c r="M3309" s="3">
        <v>5.5066666666666667E-3</v>
      </c>
      <c r="N3309" s="3">
        <v>3.6900000000000001E-3</v>
      </c>
      <c r="O3309" s="3"/>
    </row>
    <row r="3310" spans="1:15">
      <c r="A3310" s="1">
        <v>2</v>
      </c>
      <c r="B3310" s="266">
        <v>42962</v>
      </c>
      <c r="C3310" s="379">
        <v>0.192</v>
      </c>
      <c r="D3310" s="379">
        <v>1E-3</v>
      </c>
      <c r="E3310" s="379">
        <v>1.182998941584624E-2</v>
      </c>
      <c r="F3310" s="379">
        <v>7.9737890776811066E-3</v>
      </c>
      <c r="G3310" s="379">
        <v>0.34799298925045713</v>
      </c>
      <c r="H3310" s="379">
        <v>0.77780000000000005</v>
      </c>
      <c r="I3310" s="379">
        <v>2.3E-3</v>
      </c>
      <c r="J3310" s="379">
        <v>0.88149999999999995</v>
      </c>
      <c r="K3310" s="379">
        <v>5.0979999999999998E-2</v>
      </c>
      <c r="L3310" s="3"/>
      <c r="M3310" s="3">
        <v>3.6333333333333336E-2</v>
      </c>
      <c r="N3310" s="3">
        <v>5.1766666666666671E-3</v>
      </c>
      <c r="O3310" s="3" t="s">
        <v>282</v>
      </c>
    </row>
    <row r="3311" spans="1:15">
      <c r="A3311" s="271">
        <v>7</v>
      </c>
      <c r="B3311" s="266">
        <v>42962</v>
      </c>
      <c r="C3311" s="379">
        <v>0.41299999999999998</v>
      </c>
      <c r="D3311" s="379">
        <v>2E-3</v>
      </c>
      <c r="E3311" s="379">
        <v>5.3964412329697536E-2</v>
      </c>
      <c r="F3311" s="379">
        <v>6.8862476016194173E-3</v>
      </c>
      <c r="G3311" s="379">
        <v>0.42942553707477293</v>
      </c>
      <c r="H3311" s="379">
        <v>1.1399999999999999</v>
      </c>
      <c r="I3311" s="379">
        <v>1.9E-3</v>
      </c>
      <c r="J3311" s="379">
        <v>0.52349999999999997</v>
      </c>
      <c r="K3311" s="379">
        <v>8.5790000000000005E-2</v>
      </c>
      <c r="L3311" s="3"/>
      <c r="M3311" s="3">
        <v>3.6333333333333336E-2</v>
      </c>
      <c r="N3311" s="3">
        <v>5.1766666666666671E-3</v>
      </c>
      <c r="O3311" s="3" t="s">
        <v>284</v>
      </c>
    </row>
    <row r="3312" spans="1:15">
      <c r="A3312" s="271">
        <v>17</v>
      </c>
      <c r="B3312" s="266">
        <v>42962</v>
      </c>
      <c r="C3312" s="379">
        <v>0.17399999999999999</v>
      </c>
      <c r="D3312" s="379">
        <v>1E-3</v>
      </c>
      <c r="E3312" s="379">
        <v>0.1709365019774178</v>
      </c>
      <c r="F3312" s="379">
        <v>5.6708740259863834E-3</v>
      </c>
      <c r="G3312" s="379">
        <v>0.42251398360238235</v>
      </c>
      <c r="H3312" s="379">
        <v>0.69510000000000005</v>
      </c>
      <c r="I3312" s="379">
        <v>2.0999999999999999E-3</v>
      </c>
      <c r="J3312" s="379">
        <v>1.0029999999999999</v>
      </c>
      <c r="K3312" s="379">
        <v>0.20710000000000001</v>
      </c>
      <c r="L3312" s="3"/>
      <c r="M3312" s="3">
        <v>3.6333333333333336E-2</v>
      </c>
      <c r="N3312" s="3">
        <v>5.1766666666666671E-3</v>
      </c>
      <c r="O3312" s="3" t="s">
        <v>284</v>
      </c>
    </row>
    <row r="3313" spans="1:15">
      <c r="A3313" s="271">
        <v>18</v>
      </c>
      <c r="B3313" s="266">
        <v>42962</v>
      </c>
      <c r="C3313" s="379">
        <v>0.16700000000000001</v>
      </c>
      <c r="D3313" s="379">
        <v>2E-3</v>
      </c>
      <c r="E3313" s="379">
        <v>4.8520764082117133E-2</v>
      </c>
      <c r="F3313" s="379">
        <v>5.9733229623696715E-3</v>
      </c>
      <c r="G3313" s="379">
        <v>0.32622102536363085</v>
      </c>
      <c r="H3313" s="379">
        <v>0.77190000000000003</v>
      </c>
      <c r="I3313" s="379">
        <v>2E-3</v>
      </c>
      <c r="J3313" s="379">
        <v>1.1120000000000001</v>
      </c>
      <c r="K3313" s="379">
        <v>9.4829999999999998E-2</v>
      </c>
      <c r="L3313" s="3"/>
      <c r="M3313" s="3">
        <v>3.6333333333333336E-2</v>
      </c>
      <c r="N3313" s="3">
        <v>5.1766666666666671E-3</v>
      </c>
      <c r="O3313" s="3" t="s">
        <v>282</v>
      </c>
    </row>
    <row r="3314" spans="1:15">
      <c r="A3314" s="271" t="s">
        <v>38</v>
      </c>
      <c r="B3314" s="266">
        <v>42962</v>
      </c>
      <c r="C3314" s="379"/>
      <c r="D3314" s="379">
        <v>1E-3</v>
      </c>
      <c r="E3314" s="379">
        <v>9.521690710576819E-5</v>
      </c>
      <c r="F3314" s="379">
        <v>5.6626852966905348E-3</v>
      </c>
      <c r="G3314" s="379">
        <v>2.8853167983518453E-4</v>
      </c>
      <c r="H3314" s="379">
        <v>2.7000000000000001E-3</v>
      </c>
      <c r="I3314" s="379">
        <v>1E-4</v>
      </c>
      <c r="J3314" s="379">
        <v>8.0189999999999997E-2</v>
      </c>
      <c r="K3314" s="379">
        <v>6.3899999999999998E-3</v>
      </c>
      <c r="L3314" s="3"/>
      <c r="M3314" s="3">
        <v>3.6333333333333336E-2</v>
      </c>
      <c r="N3314" s="3">
        <v>5.1766666666666671E-3</v>
      </c>
      <c r="O3314" s="3"/>
    </row>
    <row r="3315" spans="1:15">
      <c r="A3315" s="1">
        <v>2</v>
      </c>
      <c r="B3315" s="266">
        <v>42969</v>
      </c>
      <c r="C3315" s="379">
        <v>0.16400000000000001</v>
      </c>
      <c r="D3315" s="379">
        <v>1E-3</v>
      </c>
      <c r="E3315" s="379">
        <v>1.6353848966508475E-2</v>
      </c>
      <c r="F3315" s="379">
        <v>5.9043817418447221E-3</v>
      </c>
      <c r="G3315" s="379">
        <v>0.33536069568328059</v>
      </c>
      <c r="H3315" s="379">
        <v>0.77110000000000001</v>
      </c>
      <c r="I3315" s="379">
        <v>3.2000000000000002E-3</v>
      </c>
      <c r="J3315" s="379">
        <v>0.61539999999999995</v>
      </c>
      <c r="K3315" s="379">
        <v>5.4919999999999997E-2</v>
      </c>
      <c r="L3315" s="3"/>
      <c r="M3315" s="3">
        <v>1.5796666666666667E-2</v>
      </c>
      <c r="N3315" s="3">
        <v>7.2666666666666658E-4</v>
      </c>
      <c r="O3315" s="3" t="s">
        <v>282</v>
      </c>
    </row>
    <row r="3316" spans="1:15">
      <c r="A3316" s="271">
        <v>7</v>
      </c>
      <c r="B3316" s="266">
        <v>42969</v>
      </c>
      <c r="C3316" s="379">
        <v>0.376</v>
      </c>
      <c r="D3316" s="379">
        <v>3.0000000000000001E-3</v>
      </c>
      <c r="E3316" s="379">
        <v>5.9653138764157516E-2</v>
      </c>
      <c r="F3316" s="379">
        <v>5.2149452062700613E-3</v>
      </c>
      <c r="G3316" s="379">
        <v>0.41609448207854405</v>
      </c>
      <c r="H3316" s="379">
        <v>1.0449999999999999</v>
      </c>
      <c r="I3316" s="379">
        <v>2E-3</v>
      </c>
      <c r="J3316" s="379">
        <v>0.3654</v>
      </c>
      <c r="K3316" s="379">
        <v>7.8409999999999994E-2</v>
      </c>
      <c r="L3316" s="3"/>
      <c r="M3316" s="3">
        <v>1.5796666666666667E-2</v>
      </c>
      <c r="N3316" s="3">
        <v>7.2666666666666658E-4</v>
      </c>
      <c r="O3316" s="3" t="s">
        <v>287</v>
      </c>
    </row>
    <row r="3317" spans="1:15">
      <c r="A3317" s="271">
        <v>17</v>
      </c>
      <c r="B3317" s="266">
        <v>42969</v>
      </c>
      <c r="C3317" s="379">
        <v>0.16</v>
      </c>
      <c r="D3317" s="379">
        <v>0</v>
      </c>
      <c r="E3317" s="379">
        <v>0.22684015990564943</v>
      </c>
      <c r="F3317" s="379">
        <v>5.4710737787492247E-3</v>
      </c>
      <c r="G3317" s="379">
        <v>0.44658950836774458</v>
      </c>
      <c r="H3317" s="379">
        <v>0.75390000000000001</v>
      </c>
      <c r="I3317" s="379">
        <v>2.8999999999999998E-3</v>
      </c>
      <c r="J3317" s="379">
        <v>0.64070000000000005</v>
      </c>
      <c r="K3317" s="379">
        <v>0.2394</v>
      </c>
      <c r="L3317" s="3"/>
      <c r="M3317" s="3">
        <v>1.5796666666666667E-2</v>
      </c>
      <c r="N3317" s="3">
        <v>7.2666666666666658E-4</v>
      </c>
      <c r="O3317" s="3" t="s">
        <v>288</v>
      </c>
    </row>
    <row r="3318" spans="1:15">
      <c r="A3318" s="271">
        <v>18</v>
      </c>
      <c r="B3318" s="266">
        <v>42969</v>
      </c>
      <c r="C3318" s="379">
        <v>0.14699999999999999</v>
      </c>
      <c r="D3318" s="379">
        <v>0</v>
      </c>
      <c r="E3318" s="379">
        <v>7.6915736529333562E-2</v>
      </c>
      <c r="F3318" s="379">
        <v>4.9461588604124244E-3</v>
      </c>
      <c r="G3318" s="379">
        <v>0.312172111556273</v>
      </c>
      <c r="H3318" s="379">
        <v>0.79879999999999995</v>
      </c>
      <c r="I3318" s="379">
        <v>2E-3</v>
      </c>
      <c r="J3318" s="379">
        <v>0.79149999999999998</v>
      </c>
      <c r="K3318" s="379">
        <v>0.1012</v>
      </c>
      <c r="L3318" s="3"/>
      <c r="M3318" s="3">
        <v>1.5796666666666667E-2</v>
      </c>
      <c r="N3318" s="3">
        <v>7.2666666666666658E-4</v>
      </c>
      <c r="O3318" s="3" t="s">
        <v>282</v>
      </c>
    </row>
    <row r="3319" spans="1:15">
      <c r="A3319" s="271" t="s">
        <v>38</v>
      </c>
      <c r="B3319" s="266">
        <v>42969</v>
      </c>
      <c r="C3319" s="379"/>
      <c r="D3319" s="379">
        <v>0</v>
      </c>
      <c r="E3319" s="379">
        <v>4.5639679821171729E-4</v>
      </c>
      <c r="F3319" s="379" t="s">
        <v>188</v>
      </c>
      <c r="G3319" s="379">
        <v>6.7715334022907941E-3</v>
      </c>
      <c r="H3319" s="379">
        <v>8.8000000000000005E-3</v>
      </c>
      <c r="I3319" s="379">
        <v>-8.0000000000000004E-4</v>
      </c>
      <c r="J3319" s="379">
        <v>5.3920000000000003E-2</v>
      </c>
      <c r="K3319" s="379">
        <v>-6.8000000000000005E-4</v>
      </c>
      <c r="L3319" s="3"/>
      <c r="M3319" s="3">
        <v>1.5796666666666667E-2</v>
      </c>
      <c r="N3319" s="3">
        <v>7.2666666666666658E-4</v>
      </c>
      <c r="O3319" s="3"/>
    </row>
    <row r="3320" spans="1:15">
      <c r="A3320" s="1">
        <v>2</v>
      </c>
      <c r="B3320" s="266">
        <v>42976</v>
      </c>
      <c r="C3320" s="379">
        <v>0.154</v>
      </c>
      <c r="D3320" s="379">
        <v>3.0000000000000001E-3</v>
      </c>
      <c r="E3320" s="379">
        <v>1.9693216936414445E-2</v>
      </c>
      <c r="F3320" s="379">
        <v>4.4888692914776583E-3</v>
      </c>
      <c r="G3320" s="379">
        <v>0.34002075362856188</v>
      </c>
      <c r="H3320" s="379">
        <v>0.76429999999999998</v>
      </c>
      <c r="I3320" s="379">
        <v>3.8E-3</v>
      </c>
      <c r="J3320" s="379">
        <v>0.57399999999999995</v>
      </c>
      <c r="K3320" s="379">
        <v>4.8689999999999997E-2</v>
      </c>
      <c r="L3320" s="3"/>
      <c r="M3320" s="3"/>
      <c r="N3320" s="3"/>
      <c r="O3320" s="3"/>
    </row>
    <row r="3321" spans="1:15">
      <c r="A3321" s="271">
        <v>7</v>
      </c>
      <c r="B3321" s="266">
        <v>42976</v>
      </c>
      <c r="C3321" s="379">
        <v>0.36499999999999999</v>
      </c>
      <c r="D3321" s="379">
        <v>7.0000000000000001E-3</v>
      </c>
      <c r="E3321" s="379">
        <v>5.8361700630954971E-2</v>
      </c>
      <c r="F3321" s="379">
        <v>4.0680624982176571E-3</v>
      </c>
      <c r="G3321" s="379">
        <v>0.42431821714385998</v>
      </c>
      <c r="H3321" s="379">
        <v>1.0760000000000001</v>
      </c>
      <c r="I3321" s="379">
        <v>2.8E-3</v>
      </c>
      <c r="J3321" s="379">
        <v>0.31240000000000001</v>
      </c>
      <c r="K3321" s="379">
        <v>8.0369999999999997E-2</v>
      </c>
      <c r="L3321" s="3"/>
      <c r="M3321" s="3"/>
      <c r="N3321" s="3"/>
      <c r="O3321" s="3" t="s">
        <v>289</v>
      </c>
    </row>
    <row r="3322" spans="1:15">
      <c r="A3322" s="271">
        <v>17</v>
      </c>
      <c r="B3322" s="266">
        <v>42976</v>
      </c>
      <c r="C3322" s="379">
        <v>0.14000000000000001</v>
      </c>
      <c r="D3322" s="379">
        <v>3.0000000000000001E-3</v>
      </c>
      <c r="E3322" s="379">
        <v>0.23711592205374152</v>
      </c>
      <c r="F3322" s="379">
        <v>3.6577717411271672E-3</v>
      </c>
      <c r="G3322" s="379">
        <v>0.44336984008528824</v>
      </c>
      <c r="H3322" s="379">
        <v>0.72529999999999994</v>
      </c>
      <c r="I3322" s="379">
        <v>2.5000000000000001E-3</v>
      </c>
      <c r="J3322" s="379">
        <v>0.62929999999999997</v>
      </c>
      <c r="K3322" s="379">
        <v>0.25209999999999999</v>
      </c>
      <c r="L3322" s="3"/>
      <c r="M3322" s="3"/>
      <c r="N3322" s="3"/>
      <c r="O3322" s="3" t="s">
        <v>290</v>
      </c>
    </row>
    <row r="3323" spans="1:15">
      <c r="A3323" s="271">
        <v>18</v>
      </c>
      <c r="B3323" s="266">
        <v>42976</v>
      </c>
      <c r="C3323" s="379">
        <v>0.14699999999999999</v>
      </c>
      <c r="D3323" s="379">
        <v>2E-3</v>
      </c>
      <c r="E3323" s="379">
        <v>8.1945534366210784E-2</v>
      </c>
      <c r="F3323" s="379">
        <v>3.4038326161413912E-3</v>
      </c>
      <c r="G3323" s="379">
        <v>0.31082942972805594</v>
      </c>
      <c r="H3323" s="379">
        <v>0.75609999999999999</v>
      </c>
      <c r="I3323" s="379">
        <v>2.3999999999999998E-3</v>
      </c>
      <c r="J3323" s="379">
        <v>0.81540000000000001</v>
      </c>
      <c r="K3323" s="379">
        <v>0.1187</v>
      </c>
      <c r="L3323" s="3"/>
      <c r="M3323" s="3"/>
      <c r="N3323" s="3"/>
      <c r="O3323" s="3"/>
    </row>
    <row r="3324" spans="1:15">
      <c r="A3324" s="271" t="s">
        <v>38</v>
      </c>
      <c r="B3324" s="266">
        <v>42976</v>
      </c>
      <c r="C3324" s="379"/>
      <c r="D3324" s="379">
        <v>1E-3</v>
      </c>
      <c r="E3324" s="379">
        <v>2.2208140174025028E-4</v>
      </c>
      <c r="F3324" s="379" t="s">
        <v>188</v>
      </c>
      <c r="G3324" s="379">
        <v>1.2455908715707439E-3</v>
      </c>
      <c r="H3324" s="379">
        <v>2.3E-3</v>
      </c>
      <c r="I3324" s="379">
        <v>1.6000000000000001E-3</v>
      </c>
      <c r="J3324" s="379">
        <v>4.5589999999999999E-2</v>
      </c>
      <c r="K3324" s="379">
        <v>9.7199999999999995E-3</v>
      </c>
      <c r="L3324" s="3"/>
      <c r="M3324" s="3"/>
      <c r="N3324" s="3"/>
      <c r="O3324" s="3"/>
    </row>
    <row r="3325" spans="1:15">
      <c r="A3325" s="1">
        <v>2</v>
      </c>
      <c r="B3325" s="266">
        <v>42983</v>
      </c>
      <c r="C3325" s="379">
        <v>0.16</v>
      </c>
      <c r="D3325" s="379">
        <v>1E-3</v>
      </c>
      <c r="E3325" s="379">
        <v>1.5464602786908827E-2</v>
      </c>
      <c r="F3325" s="379">
        <v>1.1147735714137255E-2</v>
      </c>
      <c r="G3325" s="379">
        <v>0.34123940336685038</v>
      </c>
      <c r="H3325" s="379">
        <v>0.69989999999999997</v>
      </c>
      <c r="I3325" s="379">
        <v>3.3999999999999998E-3</v>
      </c>
      <c r="J3325" s="379">
        <v>0.56610000000000005</v>
      </c>
      <c r="K3325" s="379">
        <v>4.2770000000000002E-2</v>
      </c>
      <c r="L3325" s="3"/>
      <c r="M3325" s="3">
        <v>3.218E-2</v>
      </c>
      <c r="N3325" s="3">
        <v>3.6999999999999994E-4</v>
      </c>
      <c r="O3325" s="3"/>
    </row>
    <row r="3326" spans="1:15">
      <c r="A3326" s="271">
        <v>7</v>
      </c>
      <c r="B3326" s="266">
        <v>42983</v>
      </c>
      <c r="C3326" s="379">
        <v>0.36299999999999999</v>
      </c>
      <c r="D3326" s="379">
        <v>2E-3</v>
      </c>
      <c r="E3326" s="379">
        <v>4.7158313338118062E-2</v>
      </c>
      <c r="F3326" s="379">
        <v>9.85408173961211E-3</v>
      </c>
      <c r="G3326" s="379">
        <v>0.41910079068724182</v>
      </c>
      <c r="H3326" s="379">
        <v>1.0129999999999999</v>
      </c>
      <c r="I3326" s="379">
        <v>1.6000000000000001E-3</v>
      </c>
      <c r="J3326" s="379">
        <v>0.36009999999999998</v>
      </c>
      <c r="K3326" s="379">
        <v>7.1749999999999994E-2</v>
      </c>
      <c r="L3326" s="3"/>
      <c r="M3326" s="3">
        <v>3.218E-2</v>
      </c>
      <c r="N3326" s="3">
        <v>3.6999999999999994E-4</v>
      </c>
      <c r="O3326" s="265"/>
    </row>
    <row r="3327" spans="1:15">
      <c r="A3327" s="271">
        <v>17</v>
      </c>
      <c r="B3327" s="266">
        <v>42983</v>
      </c>
      <c r="C3327" s="379">
        <v>0.14499999999999999</v>
      </c>
      <c r="D3327" s="379">
        <v>0</v>
      </c>
      <c r="E3327" s="379">
        <v>0.19109633263477399</v>
      </c>
      <c r="F3327" s="379">
        <v>9.7784953245801907E-3</v>
      </c>
      <c r="G3327" s="379">
        <v>0.43529751781060899</v>
      </c>
      <c r="H3327" s="379">
        <v>0.69920000000000004</v>
      </c>
      <c r="I3327" s="379">
        <v>2.5000000000000001E-3</v>
      </c>
      <c r="J3327" s="379">
        <v>0.65100000000000002</v>
      </c>
      <c r="K3327" s="379">
        <v>0.21429999999999999</v>
      </c>
      <c r="L3327" s="3"/>
      <c r="M3327" s="3">
        <v>3.218E-2</v>
      </c>
      <c r="N3327" s="3">
        <v>3.6999999999999994E-4</v>
      </c>
      <c r="O3327" s="3" t="s">
        <v>269</v>
      </c>
    </row>
    <row r="3328" spans="1:15">
      <c r="A3328" s="271">
        <v>18</v>
      </c>
      <c r="B3328" s="266">
        <v>42983</v>
      </c>
      <c r="C3328" s="379">
        <v>0.13800000000000001</v>
      </c>
      <c r="D3328" s="379">
        <v>0</v>
      </c>
      <c r="E3328" s="379">
        <v>4.8997381674030588E-2</v>
      </c>
      <c r="F3328" s="379">
        <v>9.6698878041587364E-3</v>
      </c>
      <c r="G3328" s="379">
        <v>0.29119411995692135</v>
      </c>
      <c r="H3328" s="379">
        <v>0.71120000000000005</v>
      </c>
      <c r="I3328" s="379">
        <v>1.6000000000000001E-3</v>
      </c>
      <c r="J3328" s="379">
        <v>0.81820000000000004</v>
      </c>
      <c r="K3328" s="379">
        <v>8.9029999999999998E-2</v>
      </c>
      <c r="L3328" s="3"/>
      <c r="M3328" s="3">
        <v>3.218E-2</v>
      </c>
      <c r="N3328" s="3">
        <v>3.6999999999999994E-4</v>
      </c>
      <c r="O3328" s="3"/>
    </row>
    <row r="3329" spans="1:15">
      <c r="A3329" s="271" t="s">
        <v>38</v>
      </c>
      <c r="B3329" s="266">
        <v>42983</v>
      </c>
      <c r="C3329" s="379"/>
      <c r="D3329" s="379">
        <v>0</v>
      </c>
      <c r="E3329" s="379">
        <v>6.5799716235908972E-5</v>
      </c>
      <c r="F3329" s="379" t="s">
        <v>188</v>
      </c>
      <c r="G3329" s="379" t="s">
        <v>188</v>
      </c>
      <c r="H3329" s="379">
        <v>3.3E-3</v>
      </c>
      <c r="I3329" s="379">
        <v>5.0000000000000001E-4</v>
      </c>
      <c r="J3329" s="379">
        <v>2.98E-2</v>
      </c>
      <c r="K3329" s="379">
        <v>3.7000000000000002E-3</v>
      </c>
      <c r="L3329" s="3"/>
      <c r="M3329" s="3">
        <v>3.218E-2</v>
      </c>
      <c r="N3329" s="3">
        <v>3.6999999999999994E-4</v>
      </c>
      <c r="O3329" s="3"/>
    </row>
    <row r="3330" spans="1:15">
      <c r="A3330" s="1">
        <v>2</v>
      </c>
      <c r="B3330" s="266">
        <v>42990</v>
      </c>
      <c r="C3330" s="379">
        <v>0.187</v>
      </c>
      <c r="D3330" s="379">
        <v>4.0000000000000001E-3</v>
      </c>
      <c r="E3330" s="379">
        <v>9.5662808375226779E-3</v>
      </c>
      <c r="F3330" s="379">
        <v>1.1305534387450375E-2</v>
      </c>
      <c r="G3330" s="379">
        <v>0.37079601199909068</v>
      </c>
      <c r="H3330" s="379">
        <v>0.6411</v>
      </c>
      <c r="I3330" s="379">
        <v>2.5999999999999999E-3</v>
      </c>
      <c r="J3330" s="379">
        <v>0.875</v>
      </c>
      <c r="K3330" s="379">
        <v>4.0059999999999998E-2</v>
      </c>
      <c r="L3330" s="3"/>
      <c r="M3330" s="3">
        <v>7.0653333333333332E-2</v>
      </c>
      <c r="N3330" s="3">
        <v>9.006666666666668E-3</v>
      </c>
      <c r="O3330" s="3" t="s">
        <v>291</v>
      </c>
    </row>
    <row r="3331" spans="1:15">
      <c r="A3331" s="271">
        <v>7</v>
      </c>
      <c r="B3331" s="266">
        <v>42990</v>
      </c>
      <c r="C3331" s="379">
        <v>0.40400000000000003</v>
      </c>
      <c r="D3331" s="379">
        <v>3.0000000000000001E-3</v>
      </c>
      <c r="E3331" s="379">
        <v>3.2487942077337774E-2</v>
      </c>
      <c r="F3331" s="379">
        <v>1.0652015369279674E-2</v>
      </c>
      <c r="G3331" s="379">
        <v>0.43343547855286563</v>
      </c>
      <c r="H3331" s="379">
        <v>0.9264</v>
      </c>
      <c r="I3331" s="379">
        <v>1.6999999999999999E-3</v>
      </c>
      <c r="J3331" s="379">
        <v>0.6825</v>
      </c>
      <c r="K3331" s="379">
        <v>5.6739999999999999E-2</v>
      </c>
      <c r="L3331" s="3"/>
      <c r="M3331" s="3">
        <v>7.0653333333333332E-2</v>
      </c>
      <c r="N3331" s="3">
        <v>9.006666666666668E-3</v>
      </c>
      <c r="O3331" s="3" t="s">
        <v>291</v>
      </c>
    </row>
    <row r="3332" spans="1:15">
      <c r="A3332" s="271">
        <v>17</v>
      </c>
      <c r="B3332" s="266">
        <v>42990</v>
      </c>
      <c r="C3332" s="379">
        <v>0.19500000000000001</v>
      </c>
      <c r="D3332" s="379">
        <v>2E-3</v>
      </c>
      <c r="E3332" s="379">
        <v>0.12611993907916247</v>
      </c>
      <c r="F3332" s="379">
        <v>1.104526235972669E-2</v>
      </c>
      <c r="G3332" s="379">
        <v>0.42117194870851227</v>
      </c>
      <c r="H3332" s="379">
        <v>0.65090000000000003</v>
      </c>
      <c r="I3332" s="379">
        <v>2.7000000000000001E-3</v>
      </c>
      <c r="J3332" s="379">
        <v>1.522</v>
      </c>
      <c r="K3332" s="379">
        <v>0.1671</v>
      </c>
      <c r="L3332" s="3"/>
      <c r="M3332" s="3">
        <v>7.0653333333333332E-2</v>
      </c>
      <c r="N3332" s="3">
        <v>9.006666666666668E-3</v>
      </c>
      <c r="O3332" s="3" t="s">
        <v>291</v>
      </c>
    </row>
    <row r="3333" spans="1:15">
      <c r="A3333" s="271">
        <v>18</v>
      </c>
      <c r="B3333" s="266">
        <v>42990</v>
      </c>
      <c r="C3333" s="379">
        <v>0.188</v>
      </c>
      <c r="D3333" s="379">
        <v>5.0000000000000001E-3</v>
      </c>
      <c r="E3333" s="379">
        <v>2.0860664206630349E-2</v>
      </c>
      <c r="F3333" s="379">
        <v>1.30580420537902E-2</v>
      </c>
      <c r="G3333" s="379">
        <v>0.32395551713851678</v>
      </c>
      <c r="H3333" s="379">
        <v>0.66490000000000005</v>
      </c>
      <c r="I3333" s="379">
        <v>5.1000000000000004E-3</v>
      </c>
      <c r="J3333" s="379">
        <v>1.7130000000000001</v>
      </c>
      <c r="K3333" s="379">
        <v>6.5379999999999994E-2</v>
      </c>
      <c r="L3333" s="3"/>
      <c r="M3333" s="3">
        <v>7.0653333333333332E-2</v>
      </c>
      <c r="N3333" s="3">
        <v>9.006666666666668E-3</v>
      </c>
      <c r="O3333" s="3" t="s">
        <v>291</v>
      </c>
    </row>
    <row r="3334" spans="1:15">
      <c r="A3334" s="271" t="s">
        <v>38</v>
      </c>
      <c r="B3334" s="266">
        <v>42990</v>
      </c>
      <c r="C3334" s="379"/>
      <c r="D3334" s="379">
        <v>2E-3</v>
      </c>
      <c r="E3334" s="379">
        <v>1.0573789061032457E-3</v>
      </c>
      <c r="F3334" s="379" t="s">
        <v>188</v>
      </c>
      <c r="G3334" s="379">
        <v>1.4357064523860125E-4</v>
      </c>
      <c r="H3334" s="379">
        <v>9.9000000000000008E-3</v>
      </c>
      <c r="I3334" s="379">
        <v>4.0000000000000002E-4</v>
      </c>
      <c r="J3334" s="379">
        <v>5.3929999999999999E-2</v>
      </c>
      <c r="K3334" s="379">
        <v>5.7600000000000004E-3</v>
      </c>
      <c r="L3334" s="3"/>
      <c r="M3334" s="3">
        <v>7.0653333333333332E-2</v>
      </c>
      <c r="N3334" s="3">
        <v>9.006666666666668E-3</v>
      </c>
      <c r="O3334" s="3"/>
    </row>
    <row r="3335" spans="1:15">
      <c r="A3335" s="1">
        <v>2</v>
      </c>
      <c r="B3335" s="266">
        <v>42997</v>
      </c>
      <c r="C3335" s="379">
        <v>0.16400000000000001</v>
      </c>
      <c r="D3335" s="379">
        <v>2E-3</v>
      </c>
      <c r="E3335" s="379">
        <v>1.6646547604219838E-2</v>
      </c>
      <c r="F3335" s="379">
        <v>7.2324954051591287E-3</v>
      </c>
      <c r="G3335" s="379">
        <v>0.35945276123880759</v>
      </c>
      <c r="H3335" s="379">
        <v>0.67859999999999998</v>
      </c>
      <c r="I3335" s="379">
        <v>3.0000000000000001E-3</v>
      </c>
      <c r="J3335" s="379">
        <v>0.54790000000000005</v>
      </c>
      <c r="K3335" s="379">
        <v>5.2319999999999998E-2</v>
      </c>
      <c r="L3335" s="3"/>
      <c r="M3335" s="3">
        <v>4.3253333333333338E-2</v>
      </c>
      <c r="N3335" s="3">
        <v>1.3766666666666668E-2</v>
      </c>
      <c r="O3335" s="3"/>
    </row>
    <row r="3336" spans="1:15">
      <c r="A3336" s="271">
        <v>7</v>
      </c>
      <c r="B3336" s="266">
        <v>42997</v>
      </c>
      <c r="C3336" s="379">
        <v>0.35599999999999998</v>
      </c>
      <c r="D3336" s="379">
        <v>1E-3</v>
      </c>
      <c r="E3336" s="379">
        <v>3.7915499982202228E-2</v>
      </c>
      <c r="F3336" s="379">
        <v>6.5350211612504143E-3</v>
      </c>
      <c r="G3336" s="379">
        <v>0.42887787855718418</v>
      </c>
      <c r="H3336" s="379">
        <v>1.0269999999999999</v>
      </c>
      <c r="I3336" s="379">
        <v>2.3999999999999998E-3</v>
      </c>
      <c r="J3336" s="379">
        <v>0.35260000000000002</v>
      </c>
      <c r="K3336" s="379">
        <v>6.6830000000000001E-2</v>
      </c>
      <c r="L3336" s="3"/>
      <c r="M3336" s="3">
        <v>4.3253333333333338E-2</v>
      </c>
      <c r="N3336" s="3">
        <v>1.3766666666666668E-2</v>
      </c>
      <c r="O3336" s="3"/>
    </row>
    <row r="3337" spans="1:15">
      <c r="A3337" s="271">
        <v>17</v>
      </c>
      <c r="B3337" s="266">
        <v>42997</v>
      </c>
      <c r="C3337" s="379">
        <v>0.14499999999999999</v>
      </c>
      <c r="D3337" s="379">
        <v>0</v>
      </c>
      <c r="E3337" s="379">
        <v>0.18055138894896058</v>
      </c>
      <c r="F3337" s="379">
        <v>6.3985827141357296E-3</v>
      </c>
      <c r="G3337" s="379">
        <v>0.44277822732456884</v>
      </c>
      <c r="H3337" s="379">
        <v>0.68789999999999996</v>
      </c>
      <c r="I3337" s="379">
        <v>2.3999999999999998E-3</v>
      </c>
      <c r="J3337" s="379">
        <v>0.60650000000000004</v>
      </c>
      <c r="K3337" s="379">
        <v>0.20080000000000001</v>
      </c>
      <c r="L3337" s="3"/>
      <c r="M3337" s="3">
        <v>4.3253333333333338E-2</v>
      </c>
      <c r="N3337" s="3">
        <v>1.3766666666666668E-2</v>
      </c>
      <c r="O3337" s="3"/>
    </row>
    <row r="3338" spans="1:15">
      <c r="A3338" s="271">
        <v>18</v>
      </c>
      <c r="B3338" s="266">
        <v>42997</v>
      </c>
      <c r="C3338" s="379">
        <v>0.13500000000000001</v>
      </c>
      <c r="D3338" s="379">
        <v>0</v>
      </c>
      <c r="E3338" s="379">
        <v>6.5743231174115138E-2</v>
      </c>
      <c r="F3338" s="379">
        <v>6.127961466893336E-3</v>
      </c>
      <c r="G3338" s="379">
        <v>0.31820772454811502</v>
      </c>
      <c r="H3338" s="379">
        <v>0.74960000000000004</v>
      </c>
      <c r="I3338" s="379">
        <v>2E-3</v>
      </c>
      <c r="J3338" s="379">
        <v>0.7873</v>
      </c>
      <c r="K3338" s="379">
        <v>9.7430000000000003E-2</v>
      </c>
      <c r="L3338" s="3"/>
      <c r="M3338" s="3">
        <v>4.3253333333333338E-2</v>
      </c>
      <c r="N3338" s="3">
        <v>1.3766666666666668E-2</v>
      </c>
      <c r="O3338" s="3"/>
    </row>
    <row r="3339" spans="1:15">
      <c r="A3339" s="271" t="s">
        <v>38</v>
      </c>
      <c r="B3339" s="266">
        <v>42997</v>
      </c>
      <c r="C3339" s="379"/>
      <c r="D3339" s="379">
        <v>0</v>
      </c>
      <c r="E3339" s="379" t="s">
        <v>188</v>
      </c>
      <c r="F3339" s="379" t="s">
        <v>188</v>
      </c>
      <c r="G3339" s="379">
        <v>7.6376187563036851E-4</v>
      </c>
      <c r="H3339" s="379">
        <v>1.35E-2</v>
      </c>
      <c r="I3339" s="379">
        <v>0</v>
      </c>
      <c r="J3339" s="379">
        <v>4.7669999999999997E-2</v>
      </c>
      <c r="K3339" s="379">
        <v>1.388E-2</v>
      </c>
      <c r="L3339" s="3"/>
      <c r="M3339" s="3">
        <v>4.3253333333333338E-2</v>
      </c>
      <c r="N3339" s="3">
        <v>1.3766666666666668E-2</v>
      </c>
      <c r="O3339" s="3"/>
    </row>
    <row r="3340" spans="1:15">
      <c r="A3340" s="1">
        <v>2</v>
      </c>
      <c r="B3340" s="266">
        <v>43004</v>
      </c>
      <c r="C3340" s="379">
        <v>0.14399999999999999</v>
      </c>
      <c r="D3340" s="379">
        <v>1E-3</v>
      </c>
      <c r="E3340" s="379">
        <v>1.5463980814517091E-2</v>
      </c>
      <c r="F3340" s="379">
        <v>1.2457161473613827E-2</v>
      </c>
      <c r="G3340" s="379">
        <v>0.36112258592180463</v>
      </c>
      <c r="H3340" s="379">
        <v>0.73199999999999998</v>
      </c>
      <c r="I3340" s="379">
        <v>2.8999999999999998E-3</v>
      </c>
      <c r="J3340" s="379">
        <v>0.51780000000000004</v>
      </c>
      <c r="K3340" s="379">
        <v>3.4279999999999998E-2</v>
      </c>
      <c r="L3340" s="3"/>
      <c r="M3340" s="3">
        <v>-1.2749999999999999E-2</v>
      </c>
      <c r="N3340" s="3">
        <v>1.9333333333333342E-4</v>
      </c>
      <c r="O3340" s="3"/>
    </row>
    <row r="3341" spans="1:15">
      <c r="A3341" s="271">
        <v>7</v>
      </c>
      <c r="B3341" s="266">
        <v>43004</v>
      </c>
      <c r="C3341" s="379">
        <v>0.34599999999999997</v>
      </c>
      <c r="D3341" s="379">
        <v>1E-3</v>
      </c>
      <c r="E3341" s="379">
        <v>8.6159226936423586E-3</v>
      </c>
      <c r="F3341" s="379" t="s">
        <v>188</v>
      </c>
      <c r="G3341" s="379">
        <v>0.45927517964294107</v>
      </c>
      <c r="H3341" s="379">
        <v>1.105</v>
      </c>
      <c r="I3341" s="379">
        <v>6.9999999999999999E-4</v>
      </c>
      <c r="J3341" s="379">
        <v>0.43049999999999999</v>
      </c>
      <c r="K3341" s="379">
        <v>2.1940000000000001E-2</v>
      </c>
      <c r="L3341" s="3"/>
      <c r="M3341" s="3">
        <v>-1.2749999999999999E-2</v>
      </c>
      <c r="N3341" s="3">
        <v>1.9333333333333342E-4</v>
      </c>
      <c r="O3341" s="3" t="s">
        <v>292</v>
      </c>
    </row>
    <row r="3342" spans="1:15">
      <c r="A3342" s="271">
        <v>17</v>
      </c>
      <c r="B3342" s="266">
        <v>43004</v>
      </c>
      <c r="C3342" s="379">
        <v>0.14000000000000001</v>
      </c>
      <c r="D3342" s="379">
        <v>1E-3</v>
      </c>
      <c r="E3342" s="379">
        <v>0.20210793586582138</v>
      </c>
      <c r="F3342" s="379">
        <v>1.0876668132129893E-2</v>
      </c>
      <c r="G3342" s="379">
        <v>0.44844546410488834</v>
      </c>
      <c r="H3342" s="379">
        <v>0.73660000000000003</v>
      </c>
      <c r="I3342" s="379">
        <v>2.2000000000000001E-3</v>
      </c>
      <c r="J3342" s="379">
        <v>0.57879999999999998</v>
      </c>
      <c r="K3342" s="379">
        <v>0.22420000000000001</v>
      </c>
      <c r="L3342" s="3"/>
      <c r="M3342" s="3">
        <v>-1.2749999999999999E-2</v>
      </c>
      <c r="N3342" s="3">
        <v>1.9333333333333342E-4</v>
      </c>
      <c r="O3342" s="3"/>
    </row>
    <row r="3343" spans="1:15">
      <c r="A3343" s="271">
        <v>18</v>
      </c>
      <c r="B3343" s="266">
        <v>43004</v>
      </c>
      <c r="C3343" s="379">
        <v>0.129</v>
      </c>
      <c r="D3343" s="379">
        <v>-1E-3</v>
      </c>
      <c r="E3343" s="379">
        <v>4.582626258674688E-2</v>
      </c>
      <c r="F3343" s="379" t="s">
        <v>188</v>
      </c>
      <c r="G3343" s="379">
        <v>0.30588517245833208</v>
      </c>
      <c r="H3343" s="379">
        <v>0.7802</v>
      </c>
      <c r="I3343" s="379">
        <v>1.1999999999999999E-3</v>
      </c>
      <c r="J3343" s="379">
        <v>0.80330000000000001</v>
      </c>
      <c r="K3343" s="379">
        <v>6.9209999999999994E-2</v>
      </c>
      <c r="L3343" s="3"/>
      <c r="M3343" s="3">
        <v>-1.2749999999999999E-2</v>
      </c>
      <c r="N3343" s="3">
        <v>1.9333333333333342E-4</v>
      </c>
      <c r="O3343" s="3"/>
    </row>
    <row r="3344" spans="1:15">
      <c r="A3344" s="271" t="s">
        <v>38</v>
      </c>
      <c r="B3344" s="266">
        <v>43004</v>
      </c>
      <c r="C3344" s="379"/>
      <c r="D3344" s="379">
        <v>0</v>
      </c>
      <c r="E3344" s="379">
        <v>2.4126214206034342E-3</v>
      </c>
      <c r="F3344" s="379" t="s">
        <v>188</v>
      </c>
      <c r="G3344" s="379">
        <v>2.0228062451054657E-4</v>
      </c>
      <c r="H3344" s="379">
        <v>5.7000000000000002E-3</v>
      </c>
      <c r="I3344" s="379">
        <v>2.0999999999999999E-3</v>
      </c>
      <c r="J3344" s="379">
        <v>1.0410000000000001E-2</v>
      </c>
      <c r="K3344" s="379">
        <v>-1.01E-3</v>
      </c>
      <c r="L3344" s="3"/>
      <c r="M3344" s="3">
        <v>-1.2749999999999999E-2</v>
      </c>
      <c r="N3344" s="3">
        <v>1.9333333333333342E-4</v>
      </c>
      <c r="O3344" s="3"/>
    </row>
    <row r="3345" spans="1:15">
      <c r="A3345" s="1">
        <v>2</v>
      </c>
      <c r="B3345" s="266">
        <v>43011</v>
      </c>
      <c r="C3345" s="379">
        <v>0.13700000000000001</v>
      </c>
      <c r="D3345" s="379">
        <v>3.0000000000000001E-3</v>
      </c>
      <c r="E3345" s="379">
        <v>1.527338666412267E-2</v>
      </c>
      <c r="F3345" s="379">
        <v>9.5514795982856639E-3</v>
      </c>
      <c r="G3345" s="379">
        <v>0.36698155063472193</v>
      </c>
      <c r="H3345" s="379">
        <v>0.70569999999999999</v>
      </c>
      <c r="I3345" s="379">
        <v>3.0000000000000001E-3</v>
      </c>
      <c r="J3345" s="379">
        <v>0.53749999999999998</v>
      </c>
      <c r="K3345" s="379">
        <v>4.5900000000000003E-2</v>
      </c>
      <c r="L3345" s="3"/>
      <c r="M3345" s="3">
        <v>3.1330000000000004E-2</v>
      </c>
      <c r="N3345" s="3">
        <v>8.2166666666666655E-3</v>
      </c>
      <c r="O3345" s="3"/>
    </row>
    <row r="3346" spans="1:15">
      <c r="A3346" s="271">
        <v>7</v>
      </c>
      <c r="B3346" s="285">
        <v>43011</v>
      </c>
      <c r="C3346" s="379">
        <v>0.53400000000000003</v>
      </c>
      <c r="D3346" s="379">
        <v>2E-3</v>
      </c>
      <c r="E3346" s="379">
        <v>9.1021493876114416E-3</v>
      </c>
      <c r="F3346" s="379" t="s">
        <v>188</v>
      </c>
      <c r="G3346" s="379">
        <v>0.44170437931780915</v>
      </c>
      <c r="H3346" s="379">
        <v>1.0569999999999999</v>
      </c>
      <c r="I3346" s="379">
        <v>5.9999999999999995E-4</v>
      </c>
      <c r="J3346" s="379">
        <v>0.37580000000000002</v>
      </c>
      <c r="K3346" s="379">
        <v>3.6260000000000001E-2</v>
      </c>
      <c r="L3346" s="3"/>
      <c r="M3346" s="3">
        <v>3.1330000000000004E-2</v>
      </c>
      <c r="N3346" s="3">
        <v>8.2166666666666655E-3</v>
      </c>
      <c r="O3346" s="265"/>
    </row>
    <row r="3347" spans="1:15">
      <c r="A3347" s="271">
        <v>17</v>
      </c>
      <c r="B3347" s="266">
        <v>43011</v>
      </c>
      <c r="C3347" s="379">
        <v>0.13100000000000001</v>
      </c>
      <c r="D3347" s="379">
        <v>2E-3</v>
      </c>
      <c r="E3347" s="379">
        <v>0.19943548620731552</v>
      </c>
      <c r="F3347" s="379">
        <v>8.6508988055760717E-3</v>
      </c>
      <c r="G3347" s="379">
        <v>0.45986958460990873</v>
      </c>
      <c r="H3347" s="379">
        <v>0.67979999999999996</v>
      </c>
      <c r="I3347" s="379">
        <v>6.9999999999999999E-4</v>
      </c>
      <c r="J3347" s="379">
        <v>0.57969999999999999</v>
      </c>
      <c r="K3347" s="379">
        <v>0.22459999999999999</v>
      </c>
      <c r="L3347" s="3"/>
      <c r="M3347" s="3">
        <v>3.1330000000000004E-2</v>
      </c>
      <c r="N3347" s="3">
        <v>8.2166666666666655E-3</v>
      </c>
      <c r="O3347" s="3"/>
    </row>
    <row r="3348" spans="1:15">
      <c r="A3348" s="271">
        <v>18</v>
      </c>
      <c r="B3348" s="266">
        <v>43011</v>
      </c>
      <c r="C3348" s="379">
        <v>0.123</v>
      </c>
      <c r="D3348" s="379">
        <v>1E-3</v>
      </c>
      <c r="E3348" s="379">
        <v>5.0504294843860313E-2</v>
      </c>
      <c r="F3348" s="379" t="s">
        <v>188</v>
      </c>
      <c r="G3348" s="379">
        <v>0.31363452809786163</v>
      </c>
      <c r="H3348" s="379">
        <v>0.71530000000000005</v>
      </c>
      <c r="I3348" s="379">
        <v>1.2999999999999999E-3</v>
      </c>
      <c r="J3348" s="379">
        <v>0.78600000000000003</v>
      </c>
      <c r="K3348" s="379">
        <v>8.9099999999999999E-2</v>
      </c>
      <c r="L3348" s="3"/>
      <c r="M3348" s="3">
        <v>3.1330000000000004E-2</v>
      </c>
      <c r="N3348" s="3">
        <v>8.2166666666666655E-3</v>
      </c>
      <c r="O3348" s="3"/>
    </row>
    <row r="3349" spans="1:15">
      <c r="A3349" s="271" t="s">
        <v>38</v>
      </c>
      <c r="B3349" s="266">
        <v>43011</v>
      </c>
      <c r="C3349" s="379"/>
      <c r="D3349" s="379">
        <v>1E-3</v>
      </c>
      <c r="E3349" s="379">
        <v>2.6774579847370413E-3</v>
      </c>
      <c r="F3349" s="379" t="s">
        <v>188</v>
      </c>
      <c r="G3349" s="379">
        <v>9.6443954769639961E-5</v>
      </c>
      <c r="H3349" s="379">
        <v>1.3899999999999999E-2</v>
      </c>
      <c r="I3349" s="379">
        <v>0</v>
      </c>
      <c r="J3349" s="379">
        <v>9.5380000000000006E-2</v>
      </c>
      <c r="K3349" s="379">
        <v>1.372E-2</v>
      </c>
      <c r="L3349" s="3"/>
      <c r="M3349" s="3">
        <v>3.1330000000000004E-2</v>
      </c>
      <c r="N3349" s="3">
        <v>8.2166666666666655E-3</v>
      </c>
      <c r="O3349" s="3"/>
    </row>
    <row r="3350" spans="1:15">
      <c r="A3350" s="1">
        <v>2</v>
      </c>
      <c r="B3350" s="266">
        <v>43018</v>
      </c>
      <c r="C3350" s="379">
        <v>0.182</v>
      </c>
      <c r="D3350" s="379">
        <v>2E-3</v>
      </c>
      <c r="E3350" s="379">
        <v>3.6001244266192101E-3</v>
      </c>
      <c r="F3350" s="379">
        <v>1.3599355632198259E-2</v>
      </c>
      <c r="G3350" s="379">
        <v>0.44607109697694142</v>
      </c>
      <c r="H3350" s="379">
        <v>0.76359999999999995</v>
      </c>
      <c r="I3350" s="379">
        <v>3.5000000000000001E-3</v>
      </c>
      <c r="J3350" s="379">
        <v>0.84550000000000003</v>
      </c>
      <c r="K3350" s="379">
        <v>2.5059999999999999E-2</v>
      </c>
      <c r="L3350" s="3"/>
      <c r="M3350" s="3">
        <v>7.0746666666666666E-2</v>
      </c>
      <c r="N3350" s="3">
        <v>-2.9033333333333329E-3</v>
      </c>
      <c r="O3350" s="3"/>
    </row>
    <row r="3351" spans="1:15">
      <c r="A3351" s="271">
        <v>7</v>
      </c>
      <c r="B3351" s="266">
        <v>43018</v>
      </c>
      <c r="C3351" s="379">
        <v>0.40699999999999997</v>
      </c>
      <c r="D3351" s="379">
        <v>1E-3</v>
      </c>
      <c r="E3351" s="379">
        <v>3.8640852247076411E-3</v>
      </c>
      <c r="F3351" s="379" t="s">
        <v>188</v>
      </c>
      <c r="G3351" s="379">
        <v>0.49386956426072548</v>
      </c>
      <c r="H3351" s="379">
        <v>1.1040000000000001</v>
      </c>
      <c r="I3351" s="379">
        <v>2.3999999999999998E-3</v>
      </c>
      <c r="J3351" s="379">
        <v>0.59399999999999997</v>
      </c>
      <c r="K3351" s="379">
        <v>2.0799999999999999E-2</v>
      </c>
      <c r="L3351" s="3"/>
      <c r="M3351" s="3">
        <v>7.0746666666666666E-2</v>
      </c>
      <c r="N3351" s="3">
        <v>-2.9033333333333329E-3</v>
      </c>
      <c r="O3351" s="3" t="s">
        <v>293</v>
      </c>
    </row>
    <row r="3352" spans="1:15">
      <c r="A3352" s="271">
        <v>17</v>
      </c>
      <c r="B3352" s="266">
        <v>43018</v>
      </c>
      <c r="C3352" s="379">
        <v>0.20200000000000001</v>
      </c>
      <c r="D3352" s="379">
        <v>0</v>
      </c>
      <c r="E3352" s="379">
        <v>0.21115108112362621</v>
      </c>
      <c r="F3352" s="379" t="s">
        <v>188</v>
      </c>
      <c r="G3352" s="379">
        <v>0.50009244554133159</v>
      </c>
      <c r="H3352" s="379">
        <v>0.78690000000000004</v>
      </c>
      <c r="I3352" s="379">
        <v>2.3E-3</v>
      </c>
      <c r="J3352" s="379">
        <v>0.86319999999999997</v>
      </c>
      <c r="K3352" s="379">
        <v>0.2344</v>
      </c>
      <c r="L3352" s="3"/>
      <c r="M3352" s="3">
        <v>7.0746666666666666E-2</v>
      </c>
      <c r="N3352" s="3">
        <v>-2.9033333333333329E-3</v>
      </c>
      <c r="O3352" s="3"/>
    </row>
    <row r="3353" spans="1:15">
      <c r="A3353" s="271">
        <v>18</v>
      </c>
      <c r="B3353" s="266">
        <v>43018</v>
      </c>
      <c r="C3353" s="379">
        <v>0.182</v>
      </c>
      <c r="D3353" s="379">
        <v>0</v>
      </c>
      <c r="E3353" s="379">
        <v>2.7220958842650092E-3</v>
      </c>
      <c r="F3353" s="379" t="s">
        <v>188</v>
      </c>
      <c r="G3353" s="379">
        <v>0.41209248800926301</v>
      </c>
      <c r="H3353" s="379">
        <v>0.78949999999999998</v>
      </c>
      <c r="I3353" s="379">
        <v>2.8999999999999998E-3</v>
      </c>
      <c r="J3353" s="379">
        <v>1.3320000000000001</v>
      </c>
      <c r="K3353" s="379">
        <v>3.9919999999999997E-2</v>
      </c>
      <c r="L3353" s="3"/>
      <c r="M3353" s="3">
        <v>7.0746666666666666E-2</v>
      </c>
      <c r="N3353" s="3">
        <v>-2.9033333333333329E-3</v>
      </c>
      <c r="O3353" s="3"/>
    </row>
    <row r="3354" spans="1:15">
      <c r="A3354" s="271" t="s">
        <v>38</v>
      </c>
      <c r="B3354" s="266">
        <v>43018</v>
      </c>
      <c r="C3354" s="379"/>
      <c r="D3354" s="379">
        <v>0</v>
      </c>
      <c r="E3354" s="379"/>
      <c r="F3354" s="379"/>
      <c r="G3354" s="379"/>
      <c r="H3354" s="379">
        <v>1.06E-2</v>
      </c>
      <c r="I3354" s="379">
        <v>-2.0000000000000001E-4</v>
      </c>
      <c r="J3354" s="379">
        <v>5.8990000000000001E-2</v>
      </c>
      <c r="K3354" s="379">
        <v>-4.81E-3</v>
      </c>
      <c r="L3354" s="3"/>
      <c r="M3354" s="3">
        <v>7.0746666666666666E-2</v>
      </c>
      <c r="N3354" s="3">
        <v>-2.9033333333333329E-3</v>
      </c>
      <c r="O3354" s="3"/>
    </row>
    <row r="3355" spans="1:15">
      <c r="A3355" s="1">
        <v>2</v>
      </c>
      <c r="B3355" s="266">
        <v>43025</v>
      </c>
      <c r="C3355" s="379">
        <v>0.156</v>
      </c>
      <c r="D3355" s="379">
        <v>2E-3</v>
      </c>
      <c r="E3355" s="379">
        <v>6.0845812245053669E-3</v>
      </c>
      <c r="F3355" s="379">
        <v>1.1508149966987177E-2</v>
      </c>
      <c r="G3355" s="379">
        <v>0.40279293265834187</v>
      </c>
      <c r="H3355" s="379">
        <v>0.70730000000000004</v>
      </c>
      <c r="I3355" s="379">
        <v>2.3E-3</v>
      </c>
      <c r="J3355" s="379">
        <v>0.69669999999999999</v>
      </c>
      <c r="K3355" s="379">
        <v>3.7940000000000002E-2</v>
      </c>
      <c r="L3355" s="3"/>
      <c r="M3355" s="3">
        <v>2.8400000000000001E-3</v>
      </c>
      <c r="N3355" s="3">
        <v>8.5233333333333324E-3</v>
      </c>
      <c r="O3355" s="3"/>
    </row>
    <row r="3356" spans="1:15">
      <c r="A3356" s="271">
        <v>7</v>
      </c>
      <c r="B3356" s="266">
        <v>43025</v>
      </c>
      <c r="C3356" s="379">
        <v>0.36199999999999999</v>
      </c>
      <c r="D3356" s="379">
        <v>1E-3</v>
      </c>
      <c r="E3356" s="379">
        <v>2.7571993105845304E-3</v>
      </c>
      <c r="F3356" s="379" t="s">
        <v>188</v>
      </c>
      <c r="G3356" s="379">
        <v>0.4611784334157859</v>
      </c>
      <c r="H3356" s="379">
        <v>1.089</v>
      </c>
      <c r="I3356" s="379">
        <v>2.9999999999999997E-4</v>
      </c>
      <c r="J3356" s="379">
        <v>0.4793</v>
      </c>
      <c r="K3356" s="379">
        <v>2.5940000000000001E-2</v>
      </c>
      <c r="L3356" s="3"/>
      <c r="M3356" s="3">
        <v>2.8400000000000001E-3</v>
      </c>
      <c r="N3356" s="3">
        <v>8.5233333333333324E-3</v>
      </c>
      <c r="O3356" s="3" t="s">
        <v>294</v>
      </c>
    </row>
    <row r="3357" spans="1:15">
      <c r="A3357" s="271">
        <v>17</v>
      </c>
      <c r="B3357" s="266">
        <v>43025</v>
      </c>
      <c r="C3357" s="379">
        <v>0.14899999999999999</v>
      </c>
      <c r="D3357" s="379">
        <v>2E-3</v>
      </c>
      <c r="E3357" s="379">
        <v>0.15357006210999391</v>
      </c>
      <c r="F3357" s="379">
        <v>1.0557935725894585E-2</v>
      </c>
      <c r="G3357" s="379">
        <v>0.46841043720851133</v>
      </c>
      <c r="H3357" s="379">
        <v>0.69899999999999995</v>
      </c>
      <c r="I3357" s="379">
        <v>1.1999999999999999E-3</v>
      </c>
      <c r="J3357" s="379">
        <v>0.73089999999999999</v>
      </c>
      <c r="K3357" s="379">
        <v>0.1779</v>
      </c>
      <c r="L3357" s="3"/>
      <c r="M3357" s="3">
        <v>2.8400000000000001E-3</v>
      </c>
      <c r="N3357" s="3">
        <v>8.5233333333333324E-3</v>
      </c>
      <c r="O3357" s="3"/>
    </row>
    <row r="3358" spans="1:15">
      <c r="A3358" s="271">
        <v>18</v>
      </c>
      <c r="B3358" s="266">
        <v>43025</v>
      </c>
      <c r="C3358" s="379">
        <v>0.14799999999999999</v>
      </c>
      <c r="D3358" s="379">
        <v>4.0000000000000001E-3</v>
      </c>
      <c r="E3358" s="379">
        <v>8.2704235772417308E-3</v>
      </c>
      <c r="F3358" s="379">
        <v>1.0906931159132853E-2</v>
      </c>
      <c r="G3358" s="379">
        <v>0.35779732959465477</v>
      </c>
      <c r="H3358" s="379">
        <v>0.71379999999999999</v>
      </c>
      <c r="I3358" s="379">
        <v>2.0000000000000001E-4</v>
      </c>
      <c r="J3358" s="379">
        <v>1.01</v>
      </c>
      <c r="K3358" s="379">
        <v>4.5019999999999998E-2</v>
      </c>
      <c r="L3358" s="3"/>
      <c r="M3358" s="3">
        <v>2.8400000000000001E-3</v>
      </c>
      <c r="N3358" s="3">
        <v>8.5233333333333324E-3</v>
      </c>
      <c r="O3358" s="3"/>
    </row>
    <row r="3359" spans="1:15">
      <c r="A3359" s="271" t="s">
        <v>38</v>
      </c>
      <c r="B3359" s="266">
        <v>43025</v>
      </c>
      <c r="C3359" s="379"/>
      <c r="D3359" s="379">
        <v>1E-3</v>
      </c>
      <c r="E3359" s="379">
        <v>1.8733342829252439E-3</v>
      </c>
      <c r="F3359" s="379" t="s">
        <v>188</v>
      </c>
      <c r="G3359" s="379" t="s">
        <v>188</v>
      </c>
      <c r="H3359" s="379">
        <v>1.5900000000000001E-2</v>
      </c>
      <c r="I3359" s="379">
        <v>-5.9999999999999995E-4</v>
      </c>
      <c r="J3359" s="379">
        <v>7.6000000000000004E-4</v>
      </c>
      <c r="K3359" s="379">
        <v>5.28E-3</v>
      </c>
      <c r="L3359" s="3"/>
      <c r="M3359" s="3">
        <v>2.8400000000000001E-3</v>
      </c>
      <c r="N3359" s="3">
        <v>8.5233333333333324E-3</v>
      </c>
      <c r="O3359" s="3"/>
    </row>
    <row r="3360" spans="1:15">
      <c r="A3360" s="1">
        <v>2</v>
      </c>
      <c r="B3360" s="266">
        <v>43032</v>
      </c>
      <c r="C3360" s="379">
        <v>0.21099999999999999</v>
      </c>
      <c r="D3360" s="379">
        <v>2E-3</v>
      </c>
      <c r="E3360" s="379">
        <v>4.3198344535004263E-3</v>
      </c>
      <c r="F3360" s="379">
        <v>9.7088179880159657E-3</v>
      </c>
      <c r="G3360" s="379">
        <v>0.5195350458753889</v>
      </c>
      <c r="H3360" s="379">
        <v>0.63349999999999995</v>
      </c>
      <c r="I3360" s="379">
        <v>4.5999999999999999E-3</v>
      </c>
      <c r="J3360" s="379">
        <v>0.84060000000000001</v>
      </c>
      <c r="K3360" s="379">
        <v>2.8199999999999999E-2</v>
      </c>
      <c r="L3360" s="3"/>
      <c r="M3360" s="3">
        <v>1.5559999999999999E-2</v>
      </c>
      <c r="N3360" s="3">
        <v>4.6333333333333331E-3</v>
      </c>
      <c r="O3360" s="3" t="s">
        <v>295</v>
      </c>
    </row>
    <row r="3361" spans="1:15">
      <c r="A3361" s="271">
        <v>7</v>
      </c>
      <c r="B3361" s="266">
        <v>43032</v>
      </c>
      <c r="C3361" s="379">
        <v>0.46800000000000003</v>
      </c>
      <c r="D3361" s="379">
        <v>2E-3</v>
      </c>
      <c r="E3361" s="379">
        <v>5.6241302623842929E-3</v>
      </c>
      <c r="F3361" s="379" t="s">
        <v>188</v>
      </c>
      <c r="G3361" s="379">
        <v>0.5180547682217328</v>
      </c>
      <c r="H3361" s="379">
        <v>0.98060000000000003</v>
      </c>
      <c r="I3361" s="379">
        <v>2.5000000000000001E-3</v>
      </c>
      <c r="J3361" s="379">
        <v>0.61309999999999998</v>
      </c>
      <c r="K3361" s="379">
        <v>2.5780000000000001E-2</v>
      </c>
      <c r="L3361" s="3"/>
      <c r="M3361" s="3">
        <v>1.5559999999999999E-2</v>
      </c>
      <c r="N3361" s="3">
        <v>4.6333333333333331E-3</v>
      </c>
      <c r="O3361" s="3" t="s">
        <v>296</v>
      </c>
    </row>
    <row r="3362" spans="1:15">
      <c r="A3362" s="271">
        <v>17</v>
      </c>
      <c r="B3362" s="266">
        <v>43032</v>
      </c>
      <c r="C3362" s="379">
        <v>0.23300000000000001</v>
      </c>
      <c r="D3362" s="379">
        <v>2E-3</v>
      </c>
      <c r="E3362" s="379">
        <v>0.21385773444933368</v>
      </c>
      <c r="F3362" s="379" t="s">
        <v>188</v>
      </c>
      <c r="G3362" s="379">
        <v>0.52407180341983339</v>
      </c>
      <c r="H3362" s="379">
        <v>0.68830000000000002</v>
      </c>
      <c r="I3362" s="379">
        <v>1.4E-3</v>
      </c>
      <c r="J3362" s="379">
        <v>0.64990000000000003</v>
      </c>
      <c r="K3362" s="379">
        <v>0.22589999999999999</v>
      </c>
      <c r="L3362" s="1"/>
      <c r="M3362" s="1">
        <v>1.5559999999999999E-2</v>
      </c>
      <c r="N3362" s="1">
        <v>4.6333333333333331E-3</v>
      </c>
      <c r="O3362" s="1"/>
    </row>
    <row r="3363" spans="1:15">
      <c r="A3363" s="271">
        <v>18</v>
      </c>
      <c r="B3363" s="266">
        <v>43032</v>
      </c>
      <c r="C3363" s="379">
        <v>0.20300000000000001</v>
      </c>
      <c r="D3363" s="379">
        <v>2E-3</v>
      </c>
      <c r="E3363" s="379">
        <v>4.5020505127057742E-3</v>
      </c>
      <c r="F3363" s="379" t="s">
        <v>188</v>
      </c>
      <c r="G3363" s="379">
        <v>0.43715590442066216</v>
      </c>
      <c r="H3363" s="379">
        <v>0.65269999999999995</v>
      </c>
      <c r="I3363" s="379">
        <v>1.8E-3</v>
      </c>
      <c r="J3363" s="379">
        <v>1.1160000000000001</v>
      </c>
      <c r="K3363" s="379">
        <v>4.5420000000000002E-2</v>
      </c>
      <c r="L3363" s="1"/>
      <c r="M3363" s="1">
        <v>1.5559999999999999E-2</v>
      </c>
      <c r="N3363" s="1">
        <v>4.6333333333333331E-3</v>
      </c>
      <c r="O3363" s="1" t="s">
        <v>296</v>
      </c>
    </row>
    <row r="3364" spans="1:15">
      <c r="A3364" s="271" t="s">
        <v>38</v>
      </c>
      <c r="B3364" s="266">
        <v>43032</v>
      </c>
      <c r="C3364" s="379"/>
      <c r="D3364" s="379">
        <v>1E-3</v>
      </c>
      <c r="E3364" s="379" t="s">
        <v>188</v>
      </c>
      <c r="F3364" s="379" t="s">
        <v>188</v>
      </c>
      <c r="G3364" s="379">
        <v>1.1224746086035478E-3</v>
      </c>
      <c r="H3364" s="379">
        <v>4.7999999999999996E-3</v>
      </c>
      <c r="I3364" s="379">
        <v>3.2000000000000002E-3</v>
      </c>
      <c r="J3364" s="379">
        <v>2.2599999999999999E-3</v>
      </c>
      <c r="K3364" s="379">
        <v>4.5399999999999998E-3</v>
      </c>
      <c r="L3364" s="1"/>
      <c r="M3364" s="1">
        <v>1.5559999999999999E-2</v>
      </c>
      <c r="N3364" s="1">
        <v>4.6333333333333331E-3</v>
      </c>
      <c r="O3364" s="1"/>
    </row>
    <row r="3365" spans="1:15">
      <c r="A3365" s="1">
        <v>2</v>
      </c>
      <c r="B3365" s="266">
        <v>43039</v>
      </c>
      <c r="C3365" s="379">
        <v>0.19500000000000001</v>
      </c>
      <c r="D3365" s="379">
        <v>3.0000000000000001E-3</v>
      </c>
      <c r="E3365" s="379">
        <v>4.4540593655682708E-3</v>
      </c>
      <c r="F3365" s="379">
        <v>8.5514563215028563E-3</v>
      </c>
      <c r="G3365" s="379">
        <v>0.4812338607628871</v>
      </c>
      <c r="H3365" s="379">
        <v>0.56220000000000003</v>
      </c>
      <c r="I3365" s="379">
        <v>1.1000000000000001E-3</v>
      </c>
      <c r="J3365" s="379">
        <v>0.59309999999999996</v>
      </c>
      <c r="K3365" s="379">
        <v>2.8000000000000001E-2</v>
      </c>
      <c r="L3365" s="1"/>
      <c r="M3365" s="1">
        <v>9.9666666666666675E-4</v>
      </c>
      <c r="N3365" s="1">
        <v>9.9166666666666656E-3</v>
      </c>
      <c r="O3365" s="1" t="s">
        <v>297</v>
      </c>
    </row>
    <row r="3366" spans="1:15">
      <c r="A3366" s="271">
        <v>7</v>
      </c>
      <c r="B3366" s="266">
        <v>43039</v>
      </c>
      <c r="C3366" s="379">
        <v>0.433</v>
      </c>
      <c r="D3366" s="379">
        <v>2E-3</v>
      </c>
      <c r="E3366" s="379">
        <v>8.824167799235675E-3</v>
      </c>
      <c r="F3366" s="379" t="s">
        <v>188</v>
      </c>
      <c r="G3366" s="379">
        <v>0.51122336944215996</v>
      </c>
      <c r="H3366" s="379">
        <v>0.9325</v>
      </c>
      <c r="I3366" s="379">
        <v>-8.0000000000000004E-4</v>
      </c>
      <c r="J3366" s="379">
        <v>0.39129999999999998</v>
      </c>
      <c r="K3366" s="379">
        <v>2.8590000000000001E-2</v>
      </c>
      <c r="L3366" s="1"/>
      <c r="M3366" s="1">
        <v>9.9666666666666675E-4</v>
      </c>
      <c r="N3366" s="1">
        <v>9.9166666666666656E-3</v>
      </c>
      <c r="O3366" s="1" t="s">
        <v>297</v>
      </c>
    </row>
    <row r="3367" spans="1:15">
      <c r="A3367" s="271">
        <v>17</v>
      </c>
      <c r="B3367" s="266">
        <v>43039</v>
      </c>
      <c r="C3367" s="379">
        <v>0.19600000000000001</v>
      </c>
      <c r="D3367" s="379">
        <v>2E-3</v>
      </c>
      <c r="E3367" s="379">
        <v>0.14813908368130016</v>
      </c>
      <c r="F3367" s="379" t="s">
        <v>188</v>
      </c>
      <c r="G3367" s="379">
        <v>0.49827322582485351</v>
      </c>
      <c r="H3367" s="379">
        <v>0.60909999999999997</v>
      </c>
      <c r="I3367" s="379">
        <v>-5.9999999999999995E-4</v>
      </c>
      <c r="J3367" s="379">
        <v>0.50290000000000001</v>
      </c>
      <c r="K3367" s="379">
        <v>0.1787</v>
      </c>
      <c r="L3367" s="1"/>
      <c r="M3367" s="1">
        <v>9.9666666666666675E-4</v>
      </c>
      <c r="N3367" s="1">
        <v>9.9166666666666656E-3</v>
      </c>
      <c r="O3367" s="1" t="s">
        <v>297</v>
      </c>
    </row>
    <row r="3368" spans="1:15">
      <c r="A3368" s="271">
        <v>18</v>
      </c>
      <c r="B3368" s="266">
        <v>43039</v>
      </c>
      <c r="C3368" s="379">
        <v>0.188</v>
      </c>
      <c r="D3368" s="379">
        <v>2E-3</v>
      </c>
      <c r="E3368" s="379">
        <v>5.1857127399023194E-3</v>
      </c>
      <c r="F3368" s="379" t="s">
        <v>188</v>
      </c>
      <c r="G3368" s="379">
        <v>0.39603225600706432</v>
      </c>
      <c r="H3368" s="379">
        <v>0.56869999999999998</v>
      </c>
      <c r="I3368" s="379">
        <v>1E-4</v>
      </c>
      <c r="J3368" s="379">
        <v>0.74750000000000005</v>
      </c>
      <c r="K3368" s="379">
        <v>3.8620000000000002E-2</v>
      </c>
      <c r="L3368" s="1"/>
      <c r="M3368" s="1">
        <v>9.9666666666666675E-4</v>
      </c>
      <c r="N3368" s="1">
        <v>9.9166666666666656E-3</v>
      </c>
      <c r="O3368" s="1" t="s">
        <v>298</v>
      </c>
    </row>
    <row r="3369" spans="1:15">
      <c r="A3369" s="271" t="s">
        <v>38</v>
      </c>
      <c r="B3369" s="266">
        <v>43039</v>
      </c>
      <c r="C3369" s="379"/>
      <c r="D3369" s="379">
        <v>1E-3</v>
      </c>
      <c r="E3369" s="379">
        <v>2.2411951553583005E-3</v>
      </c>
      <c r="F3369" s="379" t="s">
        <v>188</v>
      </c>
      <c r="G3369" s="379">
        <v>1.075209940137635E-3</v>
      </c>
      <c r="H3369" s="379">
        <v>4.02E-2</v>
      </c>
      <c r="I3369" s="379">
        <v>-8.9999999999999998E-4</v>
      </c>
      <c r="J3369" s="379">
        <v>1.6979999999999999E-2</v>
      </c>
      <c r="K3369" s="379">
        <v>7.6099999999999996E-3</v>
      </c>
      <c r="L3369" s="1"/>
      <c r="M3369" s="1">
        <v>9.9666666666666675E-4</v>
      </c>
      <c r="N3369" s="1">
        <v>9.9166666666666656E-3</v>
      </c>
      <c r="O3369" s="1"/>
    </row>
    <row r="3370" spans="1:15">
      <c r="A3370" s="1">
        <v>2</v>
      </c>
      <c r="B3370" s="266">
        <v>43046</v>
      </c>
      <c r="C3370" s="379">
        <v>0.29099999999999998</v>
      </c>
      <c r="D3370" s="379">
        <v>5.0000000000000001E-3</v>
      </c>
      <c r="E3370" s="379">
        <v>5.8653098813938181E-3</v>
      </c>
      <c r="F3370" s="379">
        <v>1.5747670744381499E-2</v>
      </c>
      <c r="G3370" s="379">
        <v>0.53182047933134668</v>
      </c>
      <c r="H3370" s="379">
        <v>0.77949999999999997</v>
      </c>
      <c r="I3370" s="379">
        <v>7.7000000000000002E-3</v>
      </c>
      <c r="J3370" s="379">
        <v>2.8050000000000002</v>
      </c>
      <c r="K3370" s="379">
        <v>6.3659999999999994E-2</v>
      </c>
      <c r="L3370" s="1"/>
      <c r="M3370" s="1"/>
      <c r="N3370" s="1"/>
      <c r="O3370" s="1" t="s">
        <v>299</v>
      </c>
    </row>
    <row r="3371" spans="1:15">
      <c r="A3371" s="271">
        <v>7</v>
      </c>
      <c r="B3371" s="266">
        <v>43046</v>
      </c>
      <c r="C3371" s="379">
        <v>0.53200000000000003</v>
      </c>
      <c r="D3371" s="379">
        <v>4.0000000000000001E-3</v>
      </c>
      <c r="E3371" s="379">
        <v>8.3222564194221135E-3</v>
      </c>
      <c r="F3371" s="379">
        <v>1.0730590396877722E-2</v>
      </c>
      <c r="G3371" s="379">
        <v>0.54990000000000006</v>
      </c>
      <c r="H3371" s="379">
        <v>1.163</v>
      </c>
      <c r="I3371" s="379">
        <v>2.8999999999999998E-3</v>
      </c>
      <c r="J3371" s="379">
        <v>2.6219999999999999</v>
      </c>
      <c r="K3371" s="379">
        <v>6.2179999999999999E-2</v>
      </c>
      <c r="L3371" s="1"/>
      <c r="M3371" s="1"/>
      <c r="N3371" s="1"/>
      <c r="O3371" s="271" t="s">
        <v>300</v>
      </c>
    </row>
    <row r="3372" spans="1:15">
      <c r="A3372" s="271">
        <v>17</v>
      </c>
      <c r="B3372" s="266">
        <v>43046</v>
      </c>
      <c r="C3372" s="379">
        <v>0.253</v>
      </c>
      <c r="D3372" s="379">
        <v>1E-3</v>
      </c>
      <c r="E3372" s="379">
        <v>0.13609639752164746</v>
      </c>
      <c r="F3372" s="379" t="s">
        <v>188</v>
      </c>
      <c r="G3372" s="379">
        <v>0.50281039596107302</v>
      </c>
      <c r="H3372" s="379">
        <v>0.81740000000000002</v>
      </c>
      <c r="I3372" s="379">
        <v>1.8E-3</v>
      </c>
      <c r="J3372" s="379">
        <v>1.899</v>
      </c>
      <c r="K3372" s="379">
        <v>0.1857</v>
      </c>
      <c r="L3372" s="1"/>
      <c r="M3372" s="1"/>
      <c r="N3372" s="1"/>
      <c r="O3372" s="271" t="s">
        <v>301</v>
      </c>
    </row>
    <row r="3373" spans="1:15">
      <c r="A3373" s="271">
        <v>18</v>
      </c>
      <c r="B3373" s="266">
        <v>43046</v>
      </c>
      <c r="C3373" s="379">
        <v>0.248</v>
      </c>
      <c r="D3373" s="379">
        <v>2E-3</v>
      </c>
      <c r="E3373" s="379">
        <v>3.9288857396367113E-3</v>
      </c>
      <c r="F3373" s="379">
        <v>9.7104094770260902E-3</v>
      </c>
      <c r="G3373" s="379">
        <v>0.4078525336276011</v>
      </c>
      <c r="H3373" s="379">
        <v>0.85470000000000002</v>
      </c>
      <c r="I3373" s="379">
        <v>2.2000000000000001E-3</v>
      </c>
      <c r="J3373" s="379">
        <v>3.1509999999999998</v>
      </c>
      <c r="K3373" s="379">
        <v>5.9119999999999999E-2</v>
      </c>
      <c r="L3373" s="1"/>
      <c r="M3373" s="1"/>
      <c r="N3373" s="1"/>
      <c r="O3373" s="1" t="s">
        <v>302</v>
      </c>
    </row>
    <row r="3374" spans="1:15">
      <c r="A3374" s="271" t="s">
        <v>38</v>
      </c>
      <c r="B3374" s="266">
        <v>43046</v>
      </c>
      <c r="C3374" s="379"/>
      <c r="D3374" s="379">
        <v>0</v>
      </c>
      <c r="E3374" s="379">
        <v>3.506373118218616E-3</v>
      </c>
      <c r="F3374" s="379" t="s">
        <v>188</v>
      </c>
      <c r="G3374" s="379">
        <v>4.4462051237791067E-4</v>
      </c>
      <c r="H3374" s="379">
        <v>3.0999999999999999E-3</v>
      </c>
      <c r="I3374" s="379">
        <v>0</v>
      </c>
      <c r="J3374" s="379">
        <v>7.2700000000000004E-3</v>
      </c>
      <c r="K3374" s="379">
        <v>6.0499999999999998E-3</v>
      </c>
      <c r="L3374" s="1"/>
      <c r="M3374" s="1"/>
      <c r="N3374" s="1"/>
      <c r="O3374" s="1" t="s">
        <v>293</v>
      </c>
    </row>
    <row r="3375" spans="1:15">
      <c r="A3375" s="1">
        <v>2</v>
      </c>
      <c r="B3375" s="266">
        <v>43053</v>
      </c>
      <c r="C3375" s="379">
        <v>0.183</v>
      </c>
      <c r="D3375" s="379">
        <v>3.0000000000000001E-3</v>
      </c>
      <c r="E3375" s="379">
        <v>3.9836721160849192E-3</v>
      </c>
      <c r="F3375" s="379">
        <v>1.0717584233597328E-2</v>
      </c>
      <c r="G3375" s="379">
        <v>0.44853724875763284</v>
      </c>
      <c r="H3375" s="379">
        <v>0.58479999999999999</v>
      </c>
      <c r="I3375" s="379">
        <v>1.8E-3</v>
      </c>
      <c r="J3375" s="379">
        <v>0.65129999999999999</v>
      </c>
      <c r="K3375" s="379">
        <v>2.478E-2</v>
      </c>
      <c r="L3375" s="1"/>
      <c r="M3375" s="1">
        <v>-1.0633333333333334E-3</v>
      </c>
      <c r="N3375" s="1">
        <v>2.7066666666666662E-3</v>
      </c>
      <c r="O3375" s="1"/>
    </row>
    <row r="3376" spans="1:15">
      <c r="A3376" s="271">
        <v>7</v>
      </c>
      <c r="B3376" s="266">
        <v>43053</v>
      </c>
      <c r="C3376" s="379">
        <v>0.4</v>
      </c>
      <c r="D3376" s="379">
        <v>3.0000000000000001E-3</v>
      </c>
      <c r="E3376" s="379">
        <v>6.9183732780322468E-3</v>
      </c>
      <c r="F3376" s="379" t="s">
        <v>188</v>
      </c>
      <c r="G3376" s="379">
        <v>0.50230149327079632</v>
      </c>
      <c r="H3376" s="379">
        <v>0.96799999999999997</v>
      </c>
      <c r="I3376" s="379">
        <v>-1E-4</v>
      </c>
      <c r="J3376" s="379">
        <v>0.39700000000000002</v>
      </c>
      <c r="K3376" s="379">
        <v>2.811E-2</v>
      </c>
      <c r="L3376" s="1"/>
      <c r="M3376" s="1">
        <v>-1.0633333333333334E-3</v>
      </c>
      <c r="N3376" s="1">
        <v>2.7066666666666662E-3</v>
      </c>
      <c r="O3376" s="1" t="s">
        <v>296</v>
      </c>
    </row>
    <row r="3377" spans="1:15">
      <c r="A3377" s="271">
        <v>17</v>
      </c>
      <c r="B3377" s="266">
        <v>43053</v>
      </c>
      <c r="C3377" s="379">
        <v>0.161</v>
      </c>
      <c r="D3377" s="379">
        <v>0</v>
      </c>
      <c r="E3377" s="379">
        <v>0.11059289076180023</v>
      </c>
      <c r="F3377" s="379" t="s">
        <v>188</v>
      </c>
      <c r="G3377" s="379">
        <v>0.4813296242213414</v>
      </c>
      <c r="H3377" s="379">
        <v>0.6179</v>
      </c>
      <c r="I3377" s="379">
        <v>-6.9999999999999999E-4</v>
      </c>
      <c r="J3377" s="379">
        <v>0.51819999999999999</v>
      </c>
      <c r="K3377" s="379">
        <v>0.12759999999999999</v>
      </c>
      <c r="L3377" s="1"/>
      <c r="M3377" s="1">
        <v>-1.0633333333333334E-3</v>
      </c>
      <c r="N3377" s="1">
        <v>2.7066666666666662E-3</v>
      </c>
      <c r="O3377" s="1" t="s">
        <v>294</v>
      </c>
    </row>
    <row r="3378" spans="1:15">
      <c r="A3378" s="271">
        <v>18</v>
      </c>
      <c r="B3378" s="266">
        <v>43053</v>
      </c>
      <c r="C3378" s="379">
        <v>0.16300000000000001</v>
      </c>
      <c r="D3378" s="379">
        <v>0</v>
      </c>
      <c r="E3378" s="379">
        <v>5.7539049421726262E-3</v>
      </c>
      <c r="F3378" s="379" t="s">
        <v>188</v>
      </c>
      <c r="G3378" s="379">
        <v>0.36596360821976021</v>
      </c>
      <c r="H3378" s="379">
        <v>0.59760000000000002</v>
      </c>
      <c r="I3378" s="379">
        <v>-2.0000000000000001E-4</v>
      </c>
      <c r="J3378" s="379">
        <v>0.70269999999999999</v>
      </c>
      <c r="K3378" s="379">
        <v>3.2719999999999999E-2</v>
      </c>
      <c r="L3378" s="1"/>
      <c r="M3378" s="1">
        <v>-1.0633333333333334E-3</v>
      </c>
      <c r="N3378" s="1">
        <v>2.7066666666666662E-3</v>
      </c>
      <c r="O3378" s="1"/>
    </row>
    <row r="3379" spans="1:15">
      <c r="A3379" s="271" t="s">
        <v>38</v>
      </c>
      <c r="B3379" s="266">
        <v>43053</v>
      </c>
      <c r="C3379" s="379"/>
      <c r="D3379" s="379">
        <v>1E-3</v>
      </c>
      <c r="E3379" s="379">
        <v>2.3942499155483613E-3</v>
      </c>
      <c r="F3379" s="379" t="s">
        <v>188</v>
      </c>
      <c r="G3379" s="379">
        <v>7.2330996116379415E-3</v>
      </c>
      <c r="H3379" s="379">
        <v>1.2999999999999999E-2</v>
      </c>
      <c r="I3379" s="379">
        <v>-1.2999999999999999E-3</v>
      </c>
      <c r="J3379" s="379">
        <v>1.54E-2</v>
      </c>
      <c r="K3379" s="379">
        <v>2.444E-2</v>
      </c>
      <c r="L3379" s="1"/>
      <c r="M3379" s="1">
        <v>-1.0633333333333334E-3</v>
      </c>
      <c r="N3379" s="1">
        <v>2.7066666666666662E-3</v>
      </c>
      <c r="O3379" s="1"/>
    </row>
    <row r="3380" spans="1:15">
      <c r="A3380" s="1">
        <v>2</v>
      </c>
      <c r="B3380" s="266">
        <v>43060</v>
      </c>
      <c r="C3380" s="379">
        <v>0.17899999999999999</v>
      </c>
      <c r="D3380" s="379">
        <v>2E-3</v>
      </c>
      <c r="E3380" s="379">
        <v>1.3256919772096198E-3</v>
      </c>
      <c r="F3380" s="379">
        <v>1.6208229426522773E-2</v>
      </c>
      <c r="G3380" s="379">
        <v>0.42029911726869612</v>
      </c>
      <c r="H3380" s="379">
        <v>0.56789999999999996</v>
      </c>
      <c r="I3380" s="379">
        <v>2.8E-3</v>
      </c>
      <c r="J3380" s="379">
        <v>0.56830000000000003</v>
      </c>
      <c r="K3380" s="379">
        <v>3.6499999999999998E-2</v>
      </c>
      <c r="L3380" s="1"/>
      <c r="M3380" s="1">
        <v>-4.6809999999999997E-2</v>
      </c>
      <c r="N3380" s="1">
        <v>7.5200000000000015E-3</v>
      </c>
      <c r="O3380" s="1"/>
    </row>
    <row r="3381" spans="1:15">
      <c r="A3381" s="271">
        <v>7</v>
      </c>
      <c r="B3381" s="266">
        <v>43060</v>
      </c>
      <c r="C3381" s="379">
        <v>0.39500000000000002</v>
      </c>
      <c r="D3381" s="379">
        <v>2E-3</v>
      </c>
      <c r="E3381" s="379">
        <v>7.8027898626954993E-3</v>
      </c>
      <c r="F3381" s="379" t="s">
        <v>188</v>
      </c>
      <c r="G3381" s="379">
        <v>0.46783421078041754</v>
      </c>
      <c r="H3381" s="379">
        <v>0.98760000000000003</v>
      </c>
      <c r="I3381" s="379">
        <v>1.5E-3</v>
      </c>
      <c r="J3381" s="379">
        <v>0.3422</v>
      </c>
      <c r="K3381" s="379">
        <v>2.7699999999999999E-2</v>
      </c>
      <c r="L3381" s="1"/>
      <c r="M3381" s="1">
        <v>-4.6809999999999997E-2</v>
      </c>
      <c r="N3381" s="1">
        <v>7.5200000000000015E-3</v>
      </c>
      <c r="O3381" s="1" t="s">
        <v>296</v>
      </c>
    </row>
    <row r="3382" spans="1:15">
      <c r="A3382" s="271">
        <v>17</v>
      </c>
      <c r="B3382" s="266">
        <v>43060</v>
      </c>
      <c r="C3382" s="379">
        <v>0.157</v>
      </c>
      <c r="D3382" s="379">
        <v>2E-3</v>
      </c>
      <c r="E3382" s="379">
        <v>0.11277266834606862</v>
      </c>
      <c r="F3382" s="379" t="s">
        <v>188</v>
      </c>
      <c r="G3382" s="379">
        <v>0.46751714603134686</v>
      </c>
      <c r="H3382" s="379">
        <v>0.63400000000000001</v>
      </c>
      <c r="I3382" s="379">
        <v>8.9999999999999998E-4</v>
      </c>
      <c r="J3382" s="379">
        <v>0.43209999999999998</v>
      </c>
      <c r="K3382" s="379">
        <v>0.13869999999999999</v>
      </c>
      <c r="L3382" s="1"/>
      <c r="M3382" s="1">
        <v>-4.6809999999999997E-2</v>
      </c>
      <c r="N3382" s="1">
        <v>7.5200000000000015E-3</v>
      </c>
      <c r="O3382" s="1"/>
    </row>
    <row r="3383" spans="1:15">
      <c r="A3383" s="271">
        <v>18</v>
      </c>
      <c r="B3383" s="266">
        <v>43060</v>
      </c>
      <c r="C3383" s="379">
        <v>0.16200000000000001</v>
      </c>
      <c r="D3383" s="379">
        <v>1E-3</v>
      </c>
      <c r="E3383" s="379">
        <v>4.0619372512666705E-3</v>
      </c>
      <c r="F3383" s="379" t="s">
        <v>188</v>
      </c>
      <c r="G3383" s="379">
        <v>0.35881630200031556</v>
      </c>
      <c r="H3383" s="379">
        <v>0.57730000000000004</v>
      </c>
      <c r="I3383" s="379">
        <v>1.1000000000000001E-3</v>
      </c>
      <c r="J3383" s="379">
        <v>0.624</v>
      </c>
      <c r="K3383" s="379">
        <v>3.2259999999999997E-2</v>
      </c>
      <c r="L3383" s="1"/>
      <c r="M3383" s="1">
        <v>-4.6809999999999997E-2</v>
      </c>
      <c r="N3383" s="1">
        <v>7.5200000000000015E-3</v>
      </c>
      <c r="O3383" s="1"/>
    </row>
    <row r="3384" spans="1:15">
      <c r="A3384" s="271" t="s">
        <v>38</v>
      </c>
      <c r="B3384" s="266">
        <v>43060</v>
      </c>
      <c r="C3384" s="379"/>
      <c r="D3384" s="379">
        <v>1E-3</v>
      </c>
      <c r="E3384" s="379">
        <v>1.3278872922303331E-4</v>
      </c>
      <c r="F3384" s="379" t="s">
        <v>188</v>
      </c>
      <c r="G3384" s="379">
        <v>5.9176048311238329E-3</v>
      </c>
      <c r="H3384" s="379">
        <v>5.1999999999999998E-3</v>
      </c>
      <c r="I3384" s="379">
        <v>2.5999999999999999E-3</v>
      </c>
      <c r="J3384" s="379">
        <v>-3.918E-2</v>
      </c>
      <c r="K3384" s="379">
        <v>1.008E-2</v>
      </c>
      <c r="L3384" s="1"/>
      <c r="M3384" s="1">
        <v>-4.6809999999999997E-2</v>
      </c>
      <c r="N3384" s="1">
        <v>7.5200000000000015E-3</v>
      </c>
      <c r="O3384" s="1"/>
    </row>
    <row r="3385" spans="1:15">
      <c r="A3385" s="1">
        <v>2</v>
      </c>
      <c r="B3385" s="266">
        <v>43067</v>
      </c>
      <c r="C3385" s="379">
        <v>0.17399999999999999</v>
      </c>
      <c r="D3385" s="379">
        <v>2E-3</v>
      </c>
      <c r="E3385" s="379">
        <v>1.7068679919199359E-3</v>
      </c>
      <c r="F3385" s="379" t="s">
        <v>188</v>
      </c>
      <c r="G3385" s="379">
        <v>0.41974354056848251</v>
      </c>
      <c r="H3385" s="379">
        <v>0.54110000000000003</v>
      </c>
      <c r="I3385" s="379">
        <v>1.2999999999999999E-3</v>
      </c>
      <c r="J3385" s="379">
        <v>0.54339999999999999</v>
      </c>
      <c r="K3385" s="379">
        <v>2.5319999999999999E-2</v>
      </c>
      <c r="L3385" s="1"/>
      <c r="M3385" s="1">
        <v>2.2803333333333332E-2</v>
      </c>
      <c r="N3385" s="1">
        <v>5.136666666666667E-3</v>
      </c>
      <c r="O3385" s="1"/>
    </row>
    <row r="3386" spans="1:15">
      <c r="A3386" s="271">
        <v>7</v>
      </c>
      <c r="B3386" s="266">
        <v>43067</v>
      </c>
      <c r="C3386" s="379">
        <v>0.38400000000000001</v>
      </c>
      <c r="D3386" s="379">
        <v>2E-3</v>
      </c>
      <c r="E3386" s="379">
        <v>1.5326187508208746E-2</v>
      </c>
      <c r="F3386" s="379" t="s">
        <v>188</v>
      </c>
      <c r="G3386" s="379">
        <v>0.48224743122826336</v>
      </c>
      <c r="H3386" s="379">
        <v>0.93540000000000001</v>
      </c>
      <c r="I3386" s="379">
        <v>8.9999999999999998E-4</v>
      </c>
      <c r="J3386" s="379">
        <v>0.35499999999999998</v>
      </c>
      <c r="K3386" s="379">
        <v>3.9899999999999998E-2</v>
      </c>
      <c r="L3386" s="1"/>
      <c r="M3386" s="1">
        <v>2.2803333333333332E-2</v>
      </c>
      <c r="N3386" s="1">
        <v>5.136666666666667E-3</v>
      </c>
      <c r="O3386" s="1" t="s">
        <v>296</v>
      </c>
    </row>
    <row r="3387" spans="1:15">
      <c r="A3387" s="271">
        <v>17</v>
      </c>
      <c r="B3387" s="266">
        <v>43067</v>
      </c>
      <c r="C3387" s="379">
        <v>0.155</v>
      </c>
      <c r="D3387" s="379">
        <v>2E-3</v>
      </c>
      <c r="E3387" s="379">
        <v>0.1237671222921462</v>
      </c>
      <c r="F3387" s="379">
        <v>1.3903314621823124E-2</v>
      </c>
      <c r="G3387" s="379">
        <v>0.47039458942256046</v>
      </c>
      <c r="H3387" s="379">
        <v>0.58299999999999996</v>
      </c>
      <c r="I3387" s="379">
        <v>4.0000000000000002E-4</v>
      </c>
      <c r="J3387" s="379">
        <v>0.44419999999999998</v>
      </c>
      <c r="K3387" s="379">
        <v>0.1363</v>
      </c>
      <c r="L3387" s="1"/>
      <c r="M3387" s="1">
        <v>2.2803333333333332E-2</v>
      </c>
      <c r="N3387" s="1">
        <v>5.136666666666667E-3</v>
      </c>
      <c r="O3387" s="1"/>
    </row>
    <row r="3388" spans="1:15">
      <c r="A3388" s="271">
        <v>18</v>
      </c>
      <c r="B3388" s="266">
        <v>43067</v>
      </c>
      <c r="C3388" s="379">
        <v>0.155</v>
      </c>
      <c r="D3388" s="379">
        <v>2E-3</v>
      </c>
      <c r="E3388" s="379">
        <v>7.8303450694045384E-3</v>
      </c>
      <c r="F3388" s="379" t="s">
        <v>188</v>
      </c>
      <c r="G3388" s="379">
        <v>0.35483067517498795</v>
      </c>
      <c r="H3388" s="379">
        <v>0.54500000000000004</v>
      </c>
      <c r="I3388" s="379">
        <v>2.9999999999999997E-4</v>
      </c>
      <c r="J3388" s="379">
        <v>0.60389999999999999</v>
      </c>
      <c r="K3388" s="379">
        <v>3.4439999999999998E-2</v>
      </c>
      <c r="L3388" s="1"/>
      <c r="M3388" s="1">
        <v>2.2803333333333332E-2</v>
      </c>
      <c r="N3388" s="1">
        <v>5.136666666666667E-3</v>
      </c>
      <c r="O3388" s="1"/>
    </row>
    <row r="3389" spans="1:15">
      <c r="A3389" s="1">
        <v>2</v>
      </c>
      <c r="B3389" s="266">
        <v>43074</v>
      </c>
      <c r="C3389" s="379">
        <v>0.17100000000000001</v>
      </c>
      <c r="D3389" s="379">
        <v>3.0000000000000001E-3</v>
      </c>
      <c r="E3389" s="379">
        <v>2.505127514162534E-3</v>
      </c>
      <c r="F3389" s="379" t="s">
        <v>188</v>
      </c>
      <c r="G3389" s="379">
        <v>0.4162337770172867</v>
      </c>
      <c r="H3389" s="379">
        <v>0.5877</v>
      </c>
      <c r="I3389" s="379">
        <v>2.2000000000000001E-3</v>
      </c>
      <c r="J3389" s="379">
        <v>0.62939999999999996</v>
      </c>
      <c r="K3389" s="379">
        <v>2.903E-2</v>
      </c>
      <c r="L3389" s="1"/>
      <c r="M3389" s="1">
        <v>-7.3066666666666662E-3</v>
      </c>
      <c r="N3389" s="1">
        <v>5.833333333333336E-4</v>
      </c>
      <c r="O3389" s="1"/>
    </row>
    <row r="3390" spans="1:15">
      <c r="A3390" s="271">
        <v>7</v>
      </c>
      <c r="B3390" s="266">
        <v>43074</v>
      </c>
      <c r="C3390" s="379">
        <v>0.38100000000000001</v>
      </c>
      <c r="D3390" s="379">
        <v>3.0000000000000001E-3</v>
      </c>
      <c r="E3390" s="379">
        <v>1.7629592755101502E-2</v>
      </c>
      <c r="F3390" s="379" t="s">
        <v>188</v>
      </c>
      <c r="G3390" s="379">
        <v>0.47709792910858184</v>
      </c>
      <c r="H3390" s="379">
        <v>0.99850000000000005</v>
      </c>
      <c r="I3390" s="379">
        <v>5.0000000000000001E-4</v>
      </c>
      <c r="J3390" s="379">
        <v>0.35680000000000001</v>
      </c>
      <c r="K3390" s="379">
        <v>4.0890000000000003E-2</v>
      </c>
      <c r="L3390" s="1"/>
      <c r="M3390" s="1">
        <v>-7.3066666666666662E-3</v>
      </c>
      <c r="N3390" s="1">
        <v>5.833333333333336E-4</v>
      </c>
      <c r="O3390" s="271"/>
    </row>
    <row r="3391" spans="1:15">
      <c r="A3391" s="271">
        <v>17</v>
      </c>
      <c r="B3391" s="266">
        <v>43074</v>
      </c>
      <c r="C3391" s="379">
        <v>0.16700000000000001</v>
      </c>
      <c r="D3391" s="379">
        <v>2E-3</v>
      </c>
      <c r="E3391" s="379">
        <v>0.11942105477289511</v>
      </c>
      <c r="F3391" s="379" t="s">
        <v>188</v>
      </c>
      <c r="G3391" s="379">
        <v>0.46978725649238484</v>
      </c>
      <c r="H3391" s="379">
        <v>0.62319999999999998</v>
      </c>
      <c r="I3391" s="379">
        <v>1.1999999999999999E-3</v>
      </c>
      <c r="J3391" s="379">
        <v>0.74339999999999995</v>
      </c>
      <c r="K3391" s="379">
        <v>0.1462</v>
      </c>
      <c r="L3391" s="1"/>
      <c r="M3391" s="1">
        <v>-7.3066666666666662E-3</v>
      </c>
      <c r="N3391" s="1">
        <v>5.833333333333336E-4</v>
      </c>
      <c r="O3391" s="1"/>
    </row>
    <row r="3392" spans="1:15">
      <c r="A3392" s="271">
        <v>18</v>
      </c>
      <c r="B3392" s="266">
        <v>43074</v>
      </c>
      <c r="C3392" s="379">
        <v>0.17</v>
      </c>
      <c r="D3392" s="379">
        <v>3.0000000000000001E-3</v>
      </c>
      <c r="E3392" s="379">
        <v>5.2586558341303474E-3</v>
      </c>
      <c r="F3392" s="379" t="s">
        <v>188</v>
      </c>
      <c r="G3392" s="379">
        <v>0.37566743970604466</v>
      </c>
      <c r="H3392" s="379">
        <v>0.62849999999999995</v>
      </c>
      <c r="I3392" s="379">
        <v>6.9999999999999999E-4</v>
      </c>
      <c r="J3392" s="379">
        <v>1.302</v>
      </c>
      <c r="K3392" s="379">
        <v>3.6790000000000003E-2</v>
      </c>
      <c r="L3392" s="1"/>
      <c r="M3392" s="1">
        <v>-7.3066666666666662E-3</v>
      </c>
      <c r="N3392" s="1">
        <v>5.833333333333336E-4</v>
      </c>
      <c r="O3392" s="1"/>
    </row>
    <row r="3393" spans="1:15">
      <c r="A3393" s="271" t="s">
        <v>38</v>
      </c>
      <c r="B3393" s="266">
        <v>43074</v>
      </c>
      <c r="C3393" s="379"/>
      <c r="D3393" s="379">
        <v>1E-3</v>
      </c>
      <c r="E3393" s="379">
        <v>9.2951538877294646E-5</v>
      </c>
      <c r="F3393" s="379" t="s">
        <v>188</v>
      </c>
      <c r="G3393" s="379">
        <v>2.6524839042559034E-4</v>
      </c>
      <c r="H3393" s="379">
        <v>6.4999999999999997E-3</v>
      </c>
      <c r="I3393" s="379">
        <v>-2.9999999999999997E-4</v>
      </c>
      <c r="J3393" s="379">
        <v>1.3979999999999999E-2</v>
      </c>
      <c r="K3393" s="379">
        <v>2.81E-3</v>
      </c>
      <c r="L3393" s="1"/>
      <c r="M3393" s="1">
        <v>-7.3066666666666662E-3</v>
      </c>
      <c r="N3393" s="1">
        <v>5.833333333333336E-4</v>
      </c>
      <c r="O3393" s="1"/>
    </row>
    <row r="3394" spans="1:15">
      <c r="A3394" s="1">
        <v>2</v>
      </c>
      <c r="B3394" s="266">
        <v>43081</v>
      </c>
      <c r="C3394" s="379">
        <v>0.19800000000000001</v>
      </c>
      <c r="D3394" s="379">
        <v>3.0000000000000001E-3</v>
      </c>
      <c r="E3394" s="379">
        <v>8.5646199719423993E-4</v>
      </c>
      <c r="F3394" s="379" t="s">
        <v>188</v>
      </c>
      <c r="G3394" s="379">
        <v>0.43469600703040345</v>
      </c>
      <c r="H3394" s="379">
        <v>0.4652</v>
      </c>
      <c r="I3394" s="379">
        <v>1.1999999999999999E-3</v>
      </c>
      <c r="J3394" s="379">
        <v>0.61429999999999996</v>
      </c>
      <c r="K3394" s="379">
        <v>3.2680000000000001E-2</v>
      </c>
      <c r="L3394" s="1"/>
      <c r="M3394" s="1">
        <v>1.5833333333333324E-3</v>
      </c>
      <c r="N3394" s="1">
        <v>7.7300000000000008E-3</v>
      </c>
      <c r="O3394" s="1"/>
    </row>
    <row r="3395" spans="1:15">
      <c r="A3395" s="271">
        <v>7</v>
      </c>
      <c r="B3395" s="266">
        <v>43081</v>
      </c>
      <c r="C3395" s="379"/>
      <c r="D3395" s="379">
        <v>3.0000000000000001E-3</v>
      </c>
      <c r="E3395" s="379">
        <v>2.659404573687071E-2</v>
      </c>
      <c r="F3395" s="379" t="s">
        <v>188</v>
      </c>
      <c r="G3395" s="379">
        <v>0.46908124905732729</v>
      </c>
      <c r="H3395" s="379">
        <v>0.879</v>
      </c>
      <c r="I3395" s="379">
        <v>1E-4</v>
      </c>
      <c r="J3395" s="379">
        <v>0.39269999999999999</v>
      </c>
      <c r="K3395" s="379">
        <v>5.5350000000000003E-2</v>
      </c>
      <c r="L3395" s="1"/>
      <c r="M3395" s="1">
        <v>1.5833333333333324E-3</v>
      </c>
      <c r="N3395" s="1">
        <v>7.7300000000000008E-3</v>
      </c>
      <c r="O3395" s="1" t="s">
        <v>303</v>
      </c>
    </row>
    <row r="3396" spans="1:15">
      <c r="A3396" s="271">
        <v>17</v>
      </c>
      <c r="B3396" s="266">
        <v>43081</v>
      </c>
      <c r="C3396" s="379">
        <v>0.159</v>
      </c>
      <c r="D3396" s="379">
        <v>2E-3</v>
      </c>
      <c r="E3396" s="379">
        <v>0.11539677004841765</v>
      </c>
      <c r="F3396" s="379">
        <v>1.3874239203575413E-2</v>
      </c>
      <c r="G3396" s="379">
        <v>0.46131083041026399</v>
      </c>
      <c r="H3396" s="379">
        <v>0.55079999999999996</v>
      </c>
      <c r="I3396" s="379">
        <v>4.0000000000000002E-4</v>
      </c>
      <c r="J3396" s="379">
        <v>0.66979999999999995</v>
      </c>
      <c r="K3396" s="379">
        <v>0.14069999999999999</v>
      </c>
      <c r="L3396" s="1"/>
      <c r="M3396" s="1">
        <v>1.5833333333333324E-3</v>
      </c>
      <c r="N3396" s="1">
        <v>7.7300000000000008E-3</v>
      </c>
      <c r="O3396" s="1"/>
    </row>
    <row r="3397" spans="1:15">
      <c r="A3397" s="271">
        <v>18</v>
      </c>
      <c r="B3397" s="266">
        <v>43081</v>
      </c>
      <c r="C3397" s="379">
        <v>0.185</v>
      </c>
      <c r="D3397" s="379">
        <v>4.0000000000000001E-3</v>
      </c>
      <c r="E3397" s="379">
        <v>6.3172286442664764E-3</v>
      </c>
      <c r="F3397" s="379" t="s">
        <v>188</v>
      </c>
      <c r="G3397" s="379">
        <v>0.35506669656201201</v>
      </c>
      <c r="H3397" s="379">
        <v>0.50970000000000004</v>
      </c>
      <c r="I3397" s="379">
        <v>5.9999999999999995E-4</v>
      </c>
      <c r="J3397" s="379">
        <v>0.78720000000000001</v>
      </c>
      <c r="K3397" s="379">
        <v>3.5589999999999997E-2</v>
      </c>
      <c r="L3397" s="1"/>
      <c r="M3397" s="1">
        <v>1.5833333333333324E-3</v>
      </c>
      <c r="N3397" s="1">
        <v>7.7300000000000008E-3</v>
      </c>
      <c r="O3397" s="1" t="s">
        <v>269</v>
      </c>
    </row>
    <row r="3398" spans="1:15">
      <c r="A3398" s="271" t="s">
        <v>38</v>
      </c>
      <c r="B3398" s="266">
        <v>43081</v>
      </c>
      <c r="C3398" s="379"/>
      <c r="D3398" s="379">
        <v>1E-3</v>
      </c>
      <c r="E3398" s="379">
        <v>8.0835414638026843E-5</v>
      </c>
      <c r="F3398" s="379" t="s">
        <v>188</v>
      </c>
      <c r="G3398" s="379">
        <v>2.6185245529057252E-4</v>
      </c>
      <c r="H3398" s="379">
        <v>4.0000000000000002E-4</v>
      </c>
      <c r="I3398" s="379">
        <v>2.9999999999999997E-4</v>
      </c>
      <c r="J3398" s="379">
        <v>3.3020000000000001E-2</v>
      </c>
      <c r="K3398" s="379">
        <v>6.8700000000000002E-3</v>
      </c>
      <c r="L3398" s="1"/>
      <c r="M3398" s="1">
        <v>1.5833333333333324E-3</v>
      </c>
      <c r="N3398" s="1">
        <v>7.7300000000000008E-3</v>
      </c>
      <c r="O3398" s="1"/>
    </row>
    <row r="3399" spans="1:15">
      <c r="A3399" s="1">
        <v>2</v>
      </c>
      <c r="B3399" s="266">
        <v>43088</v>
      </c>
      <c r="C3399" s="379">
        <v>0.17399999999999999</v>
      </c>
      <c r="D3399" s="379">
        <v>1E-3</v>
      </c>
      <c r="E3399" s="379">
        <v>1.4894292495376462E-3</v>
      </c>
      <c r="F3399" s="379" t="s">
        <v>188</v>
      </c>
      <c r="G3399" s="379">
        <v>0.43039405473534526</v>
      </c>
      <c r="H3399" s="379">
        <v>0.52710000000000001</v>
      </c>
      <c r="I3399" s="379">
        <v>2.0999999999999999E-3</v>
      </c>
      <c r="J3399" s="379">
        <v>0.4788</v>
      </c>
      <c r="K3399" s="379">
        <v>2.4559999999999998E-2</v>
      </c>
      <c r="L3399" s="1"/>
      <c r="M3399" s="1">
        <v>2.1833333333333336E-3</v>
      </c>
      <c r="N3399" s="1">
        <v>7.3233333333333336E-3</v>
      </c>
      <c r="O3399" s="1"/>
    </row>
    <row r="3400" spans="1:15">
      <c r="A3400" s="271">
        <v>7</v>
      </c>
      <c r="B3400" s="266">
        <v>43088</v>
      </c>
      <c r="C3400" s="379">
        <v>0.38300000000000001</v>
      </c>
      <c r="D3400" s="379">
        <v>2E-3</v>
      </c>
      <c r="E3400" s="379">
        <v>2.992035168861366E-2</v>
      </c>
      <c r="F3400" s="379" t="s">
        <v>188</v>
      </c>
      <c r="G3400" s="379">
        <v>0.48288861327634186</v>
      </c>
      <c r="H3400" s="379">
        <v>0.94910000000000005</v>
      </c>
      <c r="I3400" s="379">
        <v>2.9999999999999997E-4</v>
      </c>
      <c r="J3400" s="379">
        <v>0.28899999999999998</v>
      </c>
      <c r="K3400" s="379">
        <v>5.6000000000000001E-2</v>
      </c>
      <c r="L3400" s="1"/>
      <c r="M3400" s="1">
        <v>2.1833333333333336E-3</v>
      </c>
      <c r="N3400" s="1">
        <v>7.3233333333333336E-3</v>
      </c>
      <c r="O3400" s="1"/>
    </row>
    <row r="3401" spans="1:15">
      <c r="A3401" s="271">
        <v>17</v>
      </c>
      <c r="B3401" s="266">
        <v>43088</v>
      </c>
      <c r="C3401" s="379">
        <v>0.14899999999999999</v>
      </c>
      <c r="D3401" s="379">
        <v>2E-3</v>
      </c>
      <c r="E3401" s="379">
        <v>0.12261067343256211</v>
      </c>
      <c r="F3401" s="379" t="s">
        <v>188</v>
      </c>
      <c r="G3401" s="379">
        <v>0.46530554804724594</v>
      </c>
      <c r="H3401" s="379">
        <v>0.5827</v>
      </c>
      <c r="I3401" s="379">
        <v>1.6999999999999999E-3</v>
      </c>
      <c r="J3401" s="379">
        <v>0.41160000000000002</v>
      </c>
      <c r="K3401" s="379">
        <v>0.1434</v>
      </c>
      <c r="L3401" s="1"/>
      <c r="M3401" s="1">
        <v>2.1833333333333336E-3</v>
      </c>
      <c r="N3401" s="1">
        <v>7.3233333333333336E-3</v>
      </c>
      <c r="O3401" s="1"/>
    </row>
    <row r="3402" spans="1:15">
      <c r="A3402" s="271">
        <v>18</v>
      </c>
      <c r="B3402" s="266">
        <v>43088</v>
      </c>
      <c r="C3402" s="379">
        <v>0.16</v>
      </c>
      <c r="D3402" s="379">
        <v>1E-3</v>
      </c>
      <c r="E3402" s="379">
        <v>8.6805154557231794E-3</v>
      </c>
      <c r="F3402" s="379" t="s">
        <v>188</v>
      </c>
      <c r="G3402" s="379">
        <v>0.36491751600483091</v>
      </c>
      <c r="H3402" s="379">
        <v>0.54410000000000003</v>
      </c>
      <c r="I3402" s="379">
        <v>5.9999999999999995E-4</v>
      </c>
      <c r="J3402" s="379">
        <v>0.63949999999999996</v>
      </c>
      <c r="K3402" s="379">
        <v>3.4689999999999999E-2</v>
      </c>
      <c r="L3402" s="1"/>
      <c r="M3402" s="1">
        <v>2.1833333333333336E-3</v>
      </c>
      <c r="N3402" s="1">
        <v>7.3233333333333336E-3</v>
      </c>
      <c r="O3402" s="1"/>
    </row>
    <row r="3403" spans="1:15">
      <c r="A3403" s="271" t="s">
        <v>38</v>
      </c>
      <c r="B3403" s="266">
        <v>43088</v>
      </c>
      <c r="C3403" s="379"/>
      <c r="D3403" s="379">
        <v>1E-3</v>
      </c>
      <c r="E3403" s="379">
        <v>2.8359122571190915E-4</v>
      </c>
      <c r="F3403" s="379" t="s">
        <v>188</v>
      </c>
      <c r="G3403" s="379">
        <v>4.9892772782838893E-3</v>
      </c>
      <c r="H3403" s="379">
        <v>1.9099999999999999E-2</v>
      </c>
      <c r="I3403" s="379">
        <v>5.9999999999999995E-4</v>
      </c>
      <c r="J3403" s="379">
        <v>-1.6490000000000001E-2</v>
      </c>
      <c r="K3403" s="379">
        <v>1.3100000000000001E-2</v>
      </c>
      <c r="L3403" s="1"/>
      <c r="M3403" s="1">
        <v>2.1833333333333336E-3</v>
      </c>
      <c r="N3403" s="1">
        <v>7.3233333333333336E-3</v>
      </c>
      <c r="O3403" s="1"/>
    </row>
    <row r="3404" spans="1:15">
      <c r="A3404" s="1">
        <v>2</v>
      </c>
      <c r="B3404" s="266">
        <v>43096</v>
      </c>
      <c r="C3404" s="379">
        <v>0.19500000000000001</v>
      </c>
      <c r="D3404" s="379">
        <v>2E-3</v>
      </c>
      <c r="E3404" s="379">
        <v>1.1013644226096258E-3</v>
      </c>
      <c r="F3404" s="379" t="s">
        <v>188</v>
      </c>
      <c r="G3404" s="379">
        <v>0.47970694583450174</v>
      </c>
      <c r="H3404" s="379">
        <v>0.49819999999999998</v>
      </c>
      <c r="I3404" s="379">
        <v>2.3E-3</v>
      </c>
      <c r="J3404" s="379">
        <v>0.4758</v>
      </c>
      <c r="K3404" s="379">
        <v>2.1409999999999998E-2</v>
      </c>
      <c r="L3404" s="1"/>
      <c r="M3404" s="1">
        <v>2.1559999999999999E-2</v>
      </c>
      <c r="N3404" s="1">
        <v>6.3666666666666663E-3</v>
      </c>
      <c r="O3404" s="1"/>
    </row>
    <row r="3405" spans="1:15">
      <c r="A3405" s="271">
        <v>7</v>
      </c>
      <c r="B3405" s="266">
        <v>43096</v>
      </c>
      <c r="C3405" s="379">
        <v>0.41099999999999998</v>
      </c>
      <c r="D3405" s="379">
        <v>2E-3</v>
      </c>
      <c r="E3405" s="379">
        <v>4.004616144424903E-2</v>
      </c>
      <c r="F3405" s="379" t="s">
        <v>188</v>
      </c>
      <c r="G3405" s="379">
        <v>0.51600841619408966</v>
      </c>
      <c r="H3405" s="379">
        <v>0.91039999999999999</v>
      </c>
      <c r="I3405" s="379">
        <v>1E-3</v>
      </c>
      <c r="J3405" s="379">
        <v>0.27529999999999999</v>
      </c>
      <c r="K3405" s="379">
        <v>5.5500000000000001E-2</v>
      </c>
      <c r="L3405" s="1"/>
      <c r="M3405" s="1">
        <v>2.1559999999999999E-2</v>
      </c>
      <c r="N3405" s="1">
        <v>6.3666666666666663E-3</v>
      </c>
      <c r="O3405" s="1"/>
    </row>
    <row r="3406" spans="1:15">
      <c r="A3406" s="271">
        <v>17</v>
      </c>
      <c r="B3406" s="266">
        <v>43096</v>
      </c>
      <c r="C3406" s="379">
        <v>0.16800000000000001</v>
      </c>
      <c r="D3406" s="379">
        <v>4.0000000000000001E-3</v>
      </c>
      <c r="E3406" s="379">
        <v>0.1331923748342255</v>
      </c>
      <c r="F3406" s="379">
        <v>1.0430007643213401E-2</v>
      </c>
      <c r="G3406" s="379">
        <v>0.49301049921663387</v>
      </c>
      <c r="H3406" s="379">
        <v>0.5776</v>
      </c>
      <c r="I3406" s="379">
        <v>5.0000000000000001E-4</v>
      </c>
      <c r="J3406" s="379">
        <v>0.37240000000000001</v>
      </c>
      <c r="K3406" s="379">
        <v>0.1434</v>
      </c>
      <c r="L3406" s="1"/>
      <c r="M3406" s="1">
        <v>2.1559999999999999E-2</v>
      </c>
      <c r="N3406" s="1">
        <v>6.3666666666666663E-3</v>
      </c>
      <c r="O3406" s="1"/>
    </row>
    <row r="3407" spans="1:15">
      <c r="A3407" s="271">
        <v>18</v>
      </c>
      <c r="B3407" s="266">
        <v>43096</v>
      </c>
      <c r="C3407" s="379">
        <v>0.182</v>
      </c>
      <c r="D3407" s="379">
        <v>2E-3</v>
      </c>
      <c r="E3407" s="379">
        <v>6.8554355608915537E-3</v>
      </c>
      <c r="F3407" s="379" t="s">
        <v>188</v>
      </c>
      <c r="G3407" s="379">
        <v>0.37989191293442642</v>
      </c>
      <c r="H3407" s="379">
        <v>0.51790000000000003</v>
      </c>
      <c r="I3407" s="379">
        <v>2.9999999999999997E-4</v>
      </c>
      <c r="J3407" s="379">
        <v>0.53120000000000001</v>
      </c>
      <c r="K3407" s="379">
        <v>2.8729999999999999E-2</v>
      </c>
      <c r="L3407" s="1"/>
      <c r="M3407" s="1">
        <v>2.1559999999999999E-2</v>
      </c>
      <c r="N3407" s="1">
        <v>6.3666666666666663E-3</v>
      </c>
      <c r="O3407" s="1"/>
    </row>
    <row r="3408" spans="1:15">
      <c r="A3408" s="271" t="s">
        <v>38</v>
      </c>
      <c r="B3408" s="266">
        <v>43096</v>
      </c>
      <c r="C3408" s="379"/>
      <c r="D3408" s="379">
        <v>2E-3</v>
      </c>
      <c r="E3408" s="379">
        <v>5.3448953273963233E-5</v>
      </c>
      <c r="F3408" s="379" t="s">
        <v>188</v>
      </c>
      <c r="G3408" s="379">
        <v>3.284332942066065E-4</v>
      </c>
      <c r="H3408" s="379">
        <v>1.6000000000000001E-3</v>
      </c>
      <c r="I3408" s="379">
        <v>-1E-4</v>
      </c>
      <c r="J3408" s="379">
        <v>-1.4999999999999999E-4</v>
      </c>
      <c r="K3408" s="379">
        <v>3.6099999999999999E-3</v>
      </c>
      <c r="L3408" s="1"/>
      <c r="M3408" s="1">
        <v>2.1559999999999999E-2</v>
      </c>
      <c r="N3408" s="1">
        <v>6.3666666666666663E-3</v>
      </c>
      <c r="O3408" s="1"/>
    </row>
    <row r="3409" spans="1:15">
      <c r="A3409" s="1">
        <v>2</v>
      </c>
      <c r="B3409" s="266"/>
      <c r="C3409" s="200"/>
      <c r="D3409" s="200"/>
      <c r="E3409" s="200"/>
      <c r="F3409" s="200"/>
      <c r="G3409" s="200"/>
      <c r="H3409" s="200"/>
      <c r="I3409" s="200"/>
      <c r="J3409" s="200"/>
      <c r="K3409" s="200"/>
      <c r="L3409" s="200"/>
      <c r="M3409" s="200"/>
      <c r="N3409" s="200"/>
      <c r="O3409" s="1"/>
    </row>
    <row r="3410" spans="1:15">
      <c r="A3410" s="1">
        <v>2</v>
      </c>
      <c r="B3410" s="266"/>
      <c r="C3410" s="200"/>
      <c r="D3410" s="200"/>
      <c r="E3410" s="200"/>
      <c r="F3410" s="200"/>
      <c r="G3410" s="200"/>
      <c r="H3410" s="200"/>
      <c r="I3410" s="200"/>
      <c r="J3410" s="200"/>
      <c r="K3410" s="200"/>
      <c r="L3410" s="200"/>
      <c r="M3410" s="200"/>
      <c r="N3410" s="200"/>
      <c r="O3410" s="1"/>
    </row>
    <row r="3411" spans="1:15">
      <c r="A3411" s="1">
        <v>2</v>
      </c>
      <c r="B3411" s="266"/>
      <c r="C3411" s="200"/>
      <c r="D3411" s="200"/>
      <c r="E3411" s="200"/>
      <c r="F3411" s="200"/>
      <c r="G3411" s="200"/>
      <c r="H3411" s="200"/>
      <c r="I3411" s="200"/>
      <c r="J3411" s="200"/>
      <c r="K3411" s="200"/>
      <c r="L3411" s="200"/>
      <c r="M3411" s="200"/>
      <c r="N3411" s="200"/>
      <c r="O3411" s="1"/>
    </row>
    <row r="3412" spans="1:15">
      <c r="A3412" s="1">
        <v>2</v>
      </c>
      <c r="B3412" s="266"/>
      <c r="C3412" s="200"/>
      <c r="D3412" s="269"/>
      <c r="E3412" s="200"/>
      <c r="F3412" s="200"/>
      <c r="G3412" s="200"/>
      <c r="H3412" s="200"/>
      <c r="I3412" s="200"/>
      <c r="J3412" s="200"/>
      <c r="K3412" s="200"/>
      <c r="L3412" s="200"/>
      <c r="M3412" s="200"/>
      <c r="N3412" s="200"/>
      <c r="O3412" s="1"/>
    </row>
    <row r="3413" spans="1:15">
      <c r="A3413" s="1">
        <v>2</v>
      </c>
      <c r="B3413" s="266"/>
      <c r="C3413" s="200"/>
      <c r="D3413" s="200"/>
      <c r="E3413" s="200"/>
      <c r="F3413" s="200"/>
      <c r="G3413" s="200"/>
      <c r="H3413" s="200"/>
      <c r="I3413" s="200"/>
      <c r="J3413" s="200"/>
      <c r="K3413" s="200"/>
      <c r="L3413" s="200"/>
      <c r="M3413" s="200"/>
      <c r="N3413" s="200"/>
      <c r="O3413" s="1"/>
    </row>
    <row r="3414" spans="1:15">
      <c r="A3414" s="271">
        <v>7</v>
      </c>
      <c r="B3414" s="266"/>
      <c r="C3414" s="200"/>
      <c r="D3414" s="200"/>
      <c r="E3414" s="200"/>
      <c r="F3414" s="200"/>
      <c r="G3414" s="200"/>
      <c r="H3414" s="200"/>
      <c r="I3414" s="200"/>
      <c r="J3414" s="200"/>
      <c r="K3414" s="200"/>
      <c r="L3414" s="200"/>
      <c r="M3414" s="200"/>
      <c r="N3414" s="200"/>
      <c r="O3414" s="1"/>
    </row>
    <row r="3415" spans="1:15">
      <c r="A3415" s="271">
        <v>7</v>
      </c>
      <c r="B3415" s="266"/>
      <c r="C3415" s="200"/>
      <c r="D3415" s="200"/>
      <c r="E3415" s="200"/>
      <c r="F3415" s="200"/>
      <c r="G3415" s="200"/>
      <c r="H3415" s="200"/>
      <c r="I3415" s="200"/>
      <c r="J3415" s="200"/>
      <c r="K3415" s="200"/>
      <c r="L3415" s="200"/>
      <c r="M3415" s="200"/>
      <c r="N3415" s="200"/>
      <c r="O3415" s="1"/>
    </row>
    <row r="3416" spans="1:15">
      <c r="A3416" s="271">
        <v>7</v>
      </c>
      <c r="B3416" s="266"/>
      <c r="C3416" s="200"/>
      <c r="D3416" s="200"/>
      <c r="E3416" s="200"/>
      <c r="F3416" s="200"/>
      <c r="G3416" s="200"/>
      <c r="H3416" s="200"/>
      <c r="I3416" s="200"/>
      <c r="J3416" s="200"/>
      <c r="K3416" s="200"/>
      <c r="L3416" s="200"/>
      <c r="M3416" s="200"/>
      <c r="N3416" s="200"/>
      <c r="O3416" s="1"/>
    </row>
    <row r="3417" spans="1:15">
      <c r="A3417" s="271">
        <v>7</v>
      </c>
      <c r="B3417" s="266"/>
      <c r="C3417" s="200"/>
      <c r="D3417" s="269"/>
      <c r="E3417" s="200"/>
      <c r="F3417" s="200"/>
      <c r="G3417" s="200"/>
      <c r="H3417" s="200"/>
      <c r="I3417" s="200"/>
      <c r="J3417" s="200"/>
      <c r="K3417" s="200"/>
      <c r="L3417" s="200"/>
      <c r="M3417" s="200"/>
      <c r="N3417" s="200"/>
      <c r="O3417" s="1"/>
    </row>
    <row r="3418" spans="1:15">
      <c r="A3418" s="271">
        <v>7</v>
      </c>
      <c r="B3418" s="266"/>
      <c r="C3418" s="200"/>
      <c r="D3418" s="200"/>
      <c r="E3418" s="200"/>
      <c r="F3418" s="200"/>
      <c r="G3418" s="200"/>
      <c r="H3418" s="200"/>
      <c r="I3418" s="200"/>
      <c r="J3418" s="200"/>
      <c r="K3418" s="200"/>
      <c r="L3418" s="200"/>
      <c r="M3418" s="200"/>
      <c r="N3418" s="200"/>
      <c r="O3418" s="1"/>
    </row>
    <row r="3419" spans="1:15">
      <c r="A3419" s="271">
        <v>17</v>
      </c>
      <c r="B3419" s="266"/>
      <c r="C3419" s="200"/>
      <c r="D3419" s="200"/>
      <c r="E3419" s="200"/>
      <c r="F3419" s="200"/>
      <c r="G3419" s="200"/>
      <c r="H3419" s="200"/>
      <c r="I3419" s="200"/>
      <c r="J3419" s="200"/>
      <c r="K3419" s="200"/>
      <c r="L3419" s="200"/>
      <c r="M3419" s="200"/>
      <c r="N3419" s="200"/>
      <c r="O3419" s="1"/>
    </row>
    <row r="3420" spans="1:15">
      <c r="A3420" s="271">
        <v>17</v>
      </c>
      <c r="B3420" s="266"/>
      <c r="C3420" s="200"/>
      <c r="D3420" s="200"/>
      <c r="E3420" s="200"/>
      <c r="F3420" s="200"/>
      <c r="G3420" s="200"/>
      <c r="H3420" s="200"/>
      <c r="I3420" s="200"/>
      <c r="J3420" s="200"/>
      <c r="K3420" s="200"/>
      <c r="L3420" s="200"/>
      <c r="M3420" s="200"/>
      <c r="N3420" s="200"/>
      <c r="O3420" s="1"/>
    </row>
    <row r="3421" spans="1:15">
      <c r="A3421" s="271">
        <v>17</v>
      </c>
      <c r="B3421" s="266"/>
      <c r="C3421" s="200"/>
      <c r="D3421" s="200"/>
      <c r="E3421" s="200"/>
      <c r="F3421" s="200"/>
      <c r="G3421" s="200"/>
      <c r="H3421" s="200"/>
      <c r="I3421" s="200"/>
      <c r="J3421" s="200"/>
      <c r="K3421" s="200"/>
      <c r="L3421" s="200"/>
      <c r="M3421" s="200"/>
      <c r="N3421" s="200"/>
      <c r="O3421" s="1"/>
    </row>
    <row r="3422" spans="1:15">
      <c r="A3422" s="271">
        <v>17</v>
      </c>
      <c r="B3422" s="266"/>
      <c r="C3422" s="200"/>
      <c r="D3422" s="269"/>
      <c r="E3422" s="200"/>
      <c r="F3422" s="200"/>
      <c r="G3422" s="200"/>
      <c r="H3422" s="200"/>
      <c r="I3422" s="200"/>
      <c r="J3422" s="200"/>
      <c r="K3422" s="200"/>
      <c r="L3422" s="200"/>
      <c r="M3422" s="200"/>
      <c r="N3422" s="200"/>
      <c r="O3422" s="1"/>
    </row>
    <row r="3423" spans="1:15">
      <c r="A3423" s="271">
        <v>17</v>
      </c>
      <c r="B3423" s="266"/>
      <c r="C3423" s="200"/>
      <c r="D3423" s="200"/>
      <c r="E3423" s="200"/>
      <c r="F3423" s="200"/>
      <c r="G3423" s="200"/>
      <c r="H3423" s="200"/>
      <c r="I3423" s="200"/>
      <c r="J3423" s="200"/>
      <c r="K3423" s="200"/>
      <c r="L3423" s="200"/>
      <c r="M3423" s="200"/>
      <c r="N3423" s="200"/>
      <c r="O3423" s="1"/>
    </row>
    <row r="3424" spans="1:15">
      <c r="A3424" s="271">
        <v>18</v>
      </c>
      <c r="B3424" s="266"/>
      <c r="C3424" s="200"/>
      <c r="D3424" s="200"/>
      <c r="E3424" s="200"/>
      <c r="F3424" s="200"/>
      <c r="G3424" s="200"/>
      <c r="H3424" s="200"/>
      <c r="I3424" s="200"/>
      <c r="J3424" s="200"/>
      <c r="K3424" s="200"/>
      <c r="L3424" s="200"/>
      <c r="M3424" s="200"/>
      <c r="N3424" s="200"/>
      <c r="O3424" s="1"/>
    </row>
    <row r="3425" spans="1:15">
      <c r="A3425" s="271">
        <v>18</v>
      </c>
      <c r="B3425" s="266"/>
      <c r="C3425" s="200"/>
      <c r="D3425" s="200"/>
      <c r="E3425" s="200"/>
      <c r="F3425" s="200"/>
      <c r="G3425" s="200"/>
      <c r="H3425" s="200"/>
      <c r="I3425" s="200"/>
      <c r="J3425" s="200"/>
      <c r="K3425" s="200"/>
      <c r="L3425" s="200"/>
      <c r="M3425" s="200"/>
      <c r="N3425" s="200"/>
      <c r="O3425" s="1"/>
    </row>
    <row r="3426" spans="1:15">
      <c r="A3426" s="271">
        <v>18</v>
      </c>
      <c r="B3426" s="266"/>
      <c r="C3426" s="200"/>
      <c r="D3426" s="200"/>
      <c r="E3426" s="200"/>
      <c r="F3426" s="200"/>
      <c r="G3426" s="200"/>
      <c r="H3426" s="200"/>
      <c r="I3426" s="200"/>
      <c r="J3426" s="200"/>
      <c r="K3426" s="200"/>
      <c r="L3426" s="200"/>
      <c r="M3426" s="200"/>
      <c r="N3426" s="200"/>
      <c r="O3426" s="1"/>
    </row>
    <row r="3427" spans="1:15">
      <c r="A3427" s="271">
        <v>18</v>
      </c>
      <c r="B3427" s="266"/>
      <c r="C3427" s="200"/>
      <c r="D3427" s="269"/>
      <c r="E3427" s="200"/>
      <c r="F3427" s="200"/>
      <c r="G3427" s="200"/>
      <c r="H3427" s="200"/>
      <c r="I3427" s="200"/>
      <c r="J3427" s="200"/>
      <c r="K3427" s="200"/>
      <c r="L3427" s="200"/>
      <c r="M3427" s="200"/>
      <c r="N3427" s="200"/>
      <c r="O3427" s="1"/>
    </row>
    <row r="3428" spans="1:15">
      <c r="A3428" s="271">
        <v>18</v>
      </c>
      <c r="B3428" s="266"/>
      <c r="C3428" s="200"/>
      <c r="D3428" s="200"/>
      <c r="E3428" s="200"/>
      <c r="F3428" s="200"/>
      <c r="G3428" s="200"/>
      <c r="H3428" s="200"/>
      <c r="I3428" s="200"/>
      <c r="J3428" s="200"/>
      <c r="K3428" s="200"/>
      <c r="L3428" s="200"/>
      <c r="M3428" s="200"/>
      <c r="N3428" s="200"/>
      <c r="O3428" s="1"/>
    </row>
    <row r="3429" spans="1:15">
      <c r="A3429" s="271" t="s">
        <v>38</v>
      </c>
      <c r="B3429" s="266"/>
      <c r="C3429" s="379"/>
      <c r="D3429" s="379">
        <v>1E-3</v>
      </c>
      <c r="E3429" s="379">
        <v>3.345131053635988E-4</v>
      </c>
      <c r="F3429" s="379" t="s">
        <v>188</v>
      </c>
      <c r="G3429" s="379">
        <v>1.1164644662599688E-2</v>
      </c>
      <c r="H3429" s="379">
        <v>9.7999999999999997E-3</v>
      </c>
      <c r="I3429" s="379">
        <v>0</v>
      </c>
      <c r="J3429" s="379">
        <v>3.2210000000000003E-2</v>
      </c>
      <c r="K3429" s="379">
        <v>7.9900000000000006E-3</v>
      </c>
      <c r="L3429" s="1"/>
      <c r="M3429" s="1">
        <v>3.2140000000000002E-2</v>
      </c>
      <c r="N3429" s="1">
        <v>6.3333333333333332E-3</v>
      </c>
      <c r="O3429" s="1"/>
    </row>
    <row r="3430" spans="1:15">
      <c r="A3430" s="271"/>
      <c r="B3430" s="266"/>
      <c r="C3430" s="200"/>
      <c r="D3430" s="200"/>
      <c r="E3430" s="200"/>
      <c r="F3430" s="200"/>
      <c r="G3430" s="200"/>
      <c r="H3430" s="200"/>
      <c r="I3430" s="200"/>
      <c r="J3430" s="200"/>
      <c r="K3430" s="200"/>
      <c r="L3430" s="200"/>
      <c r="M3430" s="200"/>
      <c r="N3430" s="200"/>
      <c r="O3430" s="1"/>
    </row>
    <row r="3431" spans="1:15">
      <c r="A3431" s="271"/>
      <c r="B3431" s="266"/>
      <c r="C3431" s="379"/>
      <c r="D3431" s="200"/>
      <c r="E3431" s="200"/>
      <c r="F3431" s="200"/>
      <c r="G3431" s="200"/>
      <c r="H3431" s="200"/>
      <c r="I3431" s="200"/>
      <c r="J3431" s="200"/>
      <c r="K3431" s="200"/>
      <c r="L3431" s="200"/>
      <c r="M3431" s="200"/>
      <c r="N3431" s="200"/>
      <c r="O3431" s="1"/>
    </row>
    <row r="3432" spans="1:15">
      <c r="A3432" s="271"/>
      <c r="B3432" s="266"/>
      <c r="C3432" s="200"/>
      <c r="D3432" s="200"/>
      <c r="E3432" s="200"/>
      <c r="F3432" s="200"/>
      <c r="G3432" s="200"/>
      <c r="H3432" s="200"/>
      <c r="I3432" s="200"/>
      <c r="J3432" s="200"/>
      <c r="K3432" s="200"/>
      <c r="L3432" s="200"/>
      <c r="M3432" s="200"/>
      <c r="N3432" s="200"/>
      <c r="O3432" s="1"/>
    </row>
    <row r="3433" spans="1:15">
      <c r="A3433" s="271"/>
      <c r="B3433" s="266"/>
      <c r="C3433" s="379"/>
      <c r="D3433" s="200"/>
      <c r="E3433" s="200"/>
      <c r="F3433" s="200"/>
      <c r="G3433" s="200"/>
      <c r="H3433" s="200"/>
      <c r="I3433" s="200"/>
      <c r="J3433" s="200"/>
      <c r="K3433" s="200"/>
      <c r="L3433" s="200"/>
      <c r="M3433" s="200"/>
      <c r="N3433" s="200"/>
      <c r="O3433" s="1"/>
    </row>
    <row r="3434" spans="1:15">
      <c r="A3434" s="271"/>
      <c r="B3434" s="1"/>
      <c r="C3434" s="379"/>
      <c r="D3434" s="200"/>
      <c r="E3434" s="200"/>
      <c r="F3434" s="200"/>
      <c r="G3434" s="200"/>
      <c r="H3434" s="200"/>
      <c r="I3434" s="200"/>
      <c r="J3434" s="200"/>
      <c r="K3434" s="200"/>
      <c r="L3434" s="200"/>
      <c r="M3434" s="200"/>
      <c r="N3434" s="200"/>
      <c r="O3434" s="1"/>
    </row>
    <row r="3435" spans="1:15">
      <c r="A3435" s="271"/>
      <c r="B3435" s="266"/>
      <c r="C3435" s="200"/>
      <c r="D3435" s="200"/>
      <c r="E3435" s="200"/>
      <c r="F3435" s="200"/>
      <c r="G3435" s="200"/>
      <c r="H3435" s="200"/>
      <c r="I3435" s="200"/>
      <c r="J3435" s="200"/>
      <c r="K3435" s="200"/>
      <c r="L3435" s="200"/>
      <c r="M3435" s="200"/>
      <c r="N3435" s="200"/>
      <c r="O3435" s="1"/>
    </row>
    <row r="3436" spans="1:15">
      <c r="A3436" s="271"/>
      <c r="B3436" s="266"/>
      <c r="C3436" s="379"/>
      <c r="D3436" s="200"/>
      <c r="E3436" s="200"/>
      <c r="F3436" s="200"/>
      <c r="G3436" s="200"/>
      <c r="H3436" s="200"/>
      <c r="I3436" s="200"/>
      <c r="J3436" s="200"/>
      <c r="K3436" s="200"/>
      <c r="L3436" s="200"/>
      <c r="M3436" s="200"/>
      <c r="N3436" s="200"/>
      <c r="O3436" s="1"/>
    </row>
    <row r="3437" spans="1:15">
      <c r="A3437" s="271"/>
      <c r="B3437" s="266"/>
      <c r="C3437" s="200"/>
      <c r="D3437" s="200"/>
      <c r="E3437" s="200"/>
      <c r="F3437" s="200"/>
      <c r="G3437" s="200"/>
      <c r="H3437" s="200"/>
      <c r="I3437" s="200"/>
      <c r="J3437" s="200"/>
      <c r="K3437" s="200"/>
      <c r="L3437" s="200"/>
      <c r="M3437" s="200"/>
      <c r="N3437" s="200"/>
      <c r="O3437" s="1"/>
    </row>
    <row r="3438" spans="1:15">
      <c r="A3438" s="271"/>
      <c r="B3438" s="266"/>
      <c r="C3438" s="379"/>
      <c r="D3438" s="200"/>
      <c r="E3438" s="200"/>
      <c r="F3438" s="200"/>
      <c r="G3438" s="200"/>
      <c r="H3438" s="200"/>
      <c r="I3438" s="200"/>
      <c r="J3438" s="200"/>
      <c r="K3438" s="200"/>
      <c r="L3438" s="200"/>
      <c r="M3438" s="200"/>
      <c r="N3438" s="200"/>
      <c r="O3438" s="1"/>
    </row>
    <row r="3439" spans="1:15">
      <c r="A3439" s="271"/>
      <c r="B3439" s="1"/>
      <c r="C3439" s="379"/>
      <c r="D3439" s="200"/>
      <c r="E3439" s="200"/>
      <c r="F3439" s="200"/>
      <c r="G3439" s="200"/>
      <c r="H3439" s="200"/>
      <c r="I3439" s="200"/>
      <c r="J3439" s="200"/>
      <c r="K3439" s="200"/>
      <c r="L3439" s="200"/>
      <c r="M3439" s="200"/>
      <c r="N3439" s="200"/>
      <c r="O3439" s="1"/>
    </row>
    <row r="3440" spans="1:15">
      <c r="A3440" s="271"/>
      <c r="B3440" s="266"/>
      <c r="C3440" s="200"/>
      <c r="D3440" s="200"/>
      <c r="E3440" s="200"/>
      <c r="F3440" s="200"/>
      <c r="G3440" s="200"/>
      <c r="H3440" s="200"/>
      <c r="I3440" s="200"/>
      <c r="J3440" s="200"/>
      <c r="K3440" s="200"/>
      <c r="L3440" s="200"/>
      <c r="M3440" s="200"/>
      <c r="N3440" s="200"/>
      <c r="O3440" s="1"/>
    </row>
    <row r="3441" spans="1:15">
      <c r="A3441" s="271"/>
      <c r="B3441" s="266"/>
      <c r="C3441" s="379"/>
      <c r="D3441" s="200"/>
      <c r="E3441" s="200"/>
      <c r="F3441" s="200"/>
      <c r="G3441" s="200"/>
      <c r="H3441" s="200"/>
      <c r="I3441" s="200"/>
      <c r="J3441" s="200"/>
      <c r="K3441" s="200"/>
      <c r="L3441" s="200"/>
      <c r="M3441" s="200"/>
      <c r="N3441" s="200"/>
      <c r="O3441" s="1"/>
    </row>
    <row r="3442" spans="1:15">
      <c r="A3442" s="271"/>
      <c r="B3442" s="266"/>
      <c r="C3442" s="200"/>
      <c r="D3442" s="200"/>
      <c r="E3442" s="200"/>
      <c r="F3442" s="200"/>
      <c r="G3442" s="200"/>
      <c r="H3442" s="200"/>
      <c r="I3442" s="200"/>
      <c r="J3442" s="200"/>
      <c r="K3442" s="200"/>
      <c r="L3442" s="200"/>
      <c r="M3442" s="200"/>
      <c r="N3442" s="200"/>
      <c r="O3442" s="1"/>
    </row>
    <row r="3443" spans="1:15">
      <c r="A3443" s="271"/>
      <c r="B3443" s="266"/>
      <c r="C3443" s="379"/>
      <c r="D3443" s="200"/>
      <c r="E3443" s="200"/>
      <c r="F3443" s="200"/>
      <c r="G3443" s="200"/>
      <c r="H3443" s="200"/>
      <c r="I3443" s="200"/>
      <c r="J3443" s="200"/>
      <c r="K3443" s="200"/>
      <c r="L3443" s="200"/>
      <c r="M3443" s="200"/>
      <c r="N3443" s="200"/>
      <c r="O3443" s="1"/>
    </row>
    <row r="3444" spans="1:15">
      <c r="A3444" s="1"/>
      <c r="B3444" s="1"/>
      <c r="C3444" s="379"/>
      <c r="D3444" s="379"/>
      <c r="E3444" s="379"/>
      <c r="F3444" s="379"/>
      <c r="G3444" s="379"/>
      <c r="H3444" s="379"/>
      <c r="I3444" s="379"/>
      <c r="J3444" s="379"/>
      <c r="K3444" s="379"/>
      <c r="L3444" s="1"/>
      <c r="M3444" s="1"/>
      <c r="N3444" s="1"/>
      <c r="O3444" s="1"/>
    </row>
    <row r="3445" spans="1:15">
      <c r="A3445" s="1"/>
      <c r="B3445" s="1"/>
      <c r="C3445" s="379"/>
      <c r="D3445" s="379"/>
      <c r="E3445" s="379"/>
      <c r="F3445" s="379"/>
      <c r="G3445" s="379"/>
      <c r="H3445" s="379"/>
      <c r="I3445" s="379"/>
      <c r="J3445" s="379"/>
      <c r="K3445" s="379"/>
      <c r="L3445" s="1"/>
      <c r="M3445" s="1"/>
      <c r="N3445" s="1"/>
      <c r="O3445" s="1"/>
    </row>
    <row r="3446" spans="1:15">
      <c r="A3446" s="1"/>
      <c r="B3446" s="1"/>
      <c r="C3446" s="379"/>
      <c r="D3446" s="379"/>
      <c r="E3446" s="379"/>
      <c r="F3446" s="379"/>
      <c r="G3446" s="379"/>
      <c r="H3446" s="379"/>
      <c r="I3446" s="379"/>
      <c r="J3446" s="379"/>
      <c r="K3446" s="379"/>
      <c r="L3446" s="1"/>
      <c r="M3446" s="1"/>
      <c r="N3446" s="1"/>
      <c r="O3446" s="1"/>
    </row>
    <row r="3447" spans="1:15">
      <c r="A3447" s="271"/>
      <c r="B3447" s="266"/>
      <c r="C3447" s="200"/>
      <c r="D3447" s="200"/>
      <c r="E3447" s="200"/>
      <c r="F3447" s="200"/>
      <c r="G3447" s="200"/>
      <c r="H3447" s="200"/>
      <c r="I3447" s="200"/>
      <c r="J3447" s="200"/>
      <c r="K3447" s="200"/>
      <c r="L3447" s="200"/>
      <c r="M3447" s="200"/>
      <c r="N3447" s="200"/>
      <c r="O3447" s="1"/>
    </row>
    <row r="3448" spans="1:15">
      <c r="A3448" s="271"/>
      <c r="B3448" s="266"/>
      <c r="C3448" s="379"/>
      <c r="D3448" s="200"/>
      <c r="E3448" s="200"/>
      <c r="F3448" s="200"/>
      <c r="G3448" s="200"/>
      <c r="H3448" s="200"/>
      <c r="I3448" s="200"/>
      <c r="J3448" s="200"/>
      <c r="K3448" s="200"/>
      <c r="L3448" s="200"/>
      <c r="M3448" s="200"/>
      <c r="N3448" s="200"/>
      <c r="O3448" s="359"/>
    </row>
    <row r="3449" spans="1:15">
      <c r="A3449" s="1"/>
      <c r="B3449" s="1"/>
      <c r="C3449" s="379"/>
      <c r="D3449" s="379"/>
      <c r="E3449" s="379"/>
      <c r="F3449" s="379"/>
      <c r="G3449" s="379"/>
      <c r="H3449" s="379"/>
      <c r="I3449" s="379"/>
      <c r="J3449" s="379"/>
      <c r="K3449" s="379"/>
      <c r="L3449" s="1"/>
      <c r="M3449" s="1"/>
      <c r="N3449" s="1"/>
      <c r="O3449" s="1"/>
    </row>
    <row r="3450" spans="1:15">
      <c r="A3450" s="1"/>
      <c r="B3450" s="1"/>
      <c r="C3450" s="379"/>
      <c r="D3450" s="379"/>
      <c r="E3450" s="379"/>
      <c r="F3450" s="379"/>
      <c r="G3450" s="379"/>
      <c r="H3450" s="379"/>
      <c r="I3450" s="379"/>
      <c r="J3450" s="379"/>
      <c r="K3450" s="379"/>
      <c r="L3450" s="1"/>
      <c r="M3450" s="1"/>
      <c r="N3450" s="1"/>
      <c r="O3450" s="1"/>
    </row>
    <row r="3451" spans="1:15">
      <c r="A3451" s="1"/>
      <c r="B3451" s="1"/>
      <c r="C3451" s="379"/>
      <c r="D3451" s="379"/>
      <c r="E3451" s="379"/>
      <c r="F3451" s="379"/>
      <c r="G3451" s="379"/>
      <c r="H3451" s="379"/>
      <c r="I3451" s="379"/>
      <c r="J3451" s="379"/>
      <c r="K3451" s="379"/>
      <c r="L3451" s="1"/>
      <c r="M3451" s="1"/>
      <c r="N3451" s="1"/>
      <c r="O3451" s="1"/>
    </row>
    <row r="3452" spans="1:15">
      <c r="A3452" s="271"/>
      <c r="B3452" s="266"/>
      <c r="C3452" s="379"/>
      <c r="D3452" s="200"/>
      <c r="E3452" s="200"/>
      <c r="F3452" s="200"/>
      <c r="G3452" s="200"/>
      <c r="H3452" s="200"/>
      <c r="I3452" s="200"/>
      <c r="J3452" s="200"/>
      <c r="K3452" s="200"/>
      <c r="L3452" s="200"/>
      <c r="M3452" s="200"/>
      <c r="N3452" s="200"/>
      <c r="O3452" s="1"/>
    </row>
    <row r="3453" spans="1:15">
      <c r="A3453" s="1"/>
      <c r="B3453" s="1"/>
      <c r="C3453" s="379"/>
      <c r="D3453" s="379"/>
      <c r="E3453" s="379"/>
      <c r="F3453" s="379"/>
      <c r="G3453" s="379"/>
      <c r="H3453" s="379"/>
      <c r="I3453" s="379"/>
      <c r="J3453" s="379"/>
      <c r="K3453" s="379"/>
      <c r="L3453" s="1"/>
      <c r="M3453" s="1"/>
      <c r="N3453" s="1"/>
      <c r="O3453" s="1"/>
    </row>
    <row r="3454" spans="1:15">
      <c r="A3454" s="1"/>
      <c r="B3454" s="1"/>
      <c r="C3454" s="379"/>
      <c r="D3454" s="379"/>
      <c r="E3454" s="379"/>
      <c r="F3454" s="379"/>
      <c r="G3454" s="379"/>
      <c r="H3454" s="379"/>
      <c r="I3454" s="379"/>
      <c r="J3454" s="379"/>
      <c r="K3454" s="379"/>
      <c r="L3454" s="1"/>
      <c r="M3454" s="1"/>
      <c r="N3454" s="1"/>
      <c r="O3454" s="1"/>
    </row>
    <row r="3455" spans="1:15">
      <c r="A3455" s="271"/>
      <c r="B3455" s="266"/>
      <c r="C3455" s="200"/>
      <c r="D3455" s="200"/>
      <c r="E3455" s="200"/>
      <c r="F3455" s="200"/>
      <c r="G3455" s="200"/>
      <c r="H3455" s="200"/>
      <c r="I3455" s="200"/>
      <c r="J3455" s="200"/>
      <c r="K3455" s="200"/>
      <c r="L3455" s="200"/>
      <c r="M3455" s="200"/>
      <c r="N3455" s="200"/>
      <c r="O3455" s="1"/>
    </row>
    <row r="3456" spans="1:15">
      <c r="A3456" s="271"/>
      <c r="B3456" s="266"/>
      <c r="C3456" s="379"/>
      <c r="D3456" s="200"/>
      <c r="E3456" s="200"/>
      <c r="F3456" s="200"/>
      <c r="G3456" s="200"/>
      <c r="H3456" s="200"/>
      <c r="I3456" s="200"/>
      <c r="J3456" s="200"/>
      <c r="K3456" s="200"/>
      <c r="L3456" s="200"/>
      <c r="M3456" s="200"/>
      <c r="N3456" s="200"/>
      <c r="O3456" s="1"/>
    </row>
    <row r="3457" spans="1:15">
      <c r="A3457" s="1"/>
      <c r="B3457" s="1"/>
      <c r="C3457" s="379"/>
      <c r="D3457" s="379"/>
      <c r="E3457" s="379"/>
      <c r="F3457" s="379"/>
      <c r="G3457" s="379"/>
      <c r="H3457" s="379"/>
      <c r="I3457" s="379"/>
      <c r="J3457" s="379"/>
      <c r="K3457" s="379"/>
      <c r="L3457" s="1"/>
      <c r="M3457" s="1"/>
      <c r="N3457" s="1"/>
      <c r="O3457" s="1"/>
    </row>
    <row r="3458" spans="1:15">
      <c r="A3458" s="271"/>
      <c r="B3458" s="266"/>
      <c r="C3458" s="200"/>
      <c r="D3458" s="200"/>
      <c r="E3458" s="200"/>
      <c r="F3458" s="200"/>
      <c r="G3458" s="200"/>
      <c r="H3458" s="200"/>
      <c r="I3458" s="200"/>
      <c r="J3458" s="200"/>
      <c r="K3458" s="200"/>
      <c r="L3458" s="200"/>
      <c r="M3458" s="200"/>
      <c r="N3458" s="200"/>
      <c r="O3458" s="1"/>
    </row>
    <row r="3459" spans="1:15">
      <c r="A3459" s="271"/>
      <c r="B3459" s="266"/>
      <c r="C3459" s="379"/>
      <c r="D3459" s="200"/>
      <c r="E3459" s="200"/>
      <c r="F3459" s="200"/>
      <c r="G3459" s="200"/>
      <c r="H3459" s="200"/>
      <c r="I3459" s="200"/>
      <c r="J3459" s="200"/>
      <c r="K3459" s="200"/>
      <c r="L3459" s="200"/>
      <c r="M3459" s="200"/>
      <c r="N3459" s="200"/>
      <c r="O3459" s="1"/>
    </row>
    <row r="3460" spans="1:15">
      <c r="A3460" s="271"/>
      <c r="B3460" s="1"/>
      <c r="C3460" s="379"/>
      <c r="D3460" s="200"/>
      <c r="E3460" s="200"/>
      <c r="F3460" s="200"/>
      <c r="G3460" s="200"/>
      <c r="H3460" s="200"/>
      <c r="I3460" s="200"/>
      <c r="J3460" s="200"/>
      <c r="K3460" s="200"/>
      <c r="L3460" s="200"/>
      <c r="M3460" s="200"/>
      <c r="N3460" s="200"/>
      <c r="O3460" s="1"/>
    </row>
    <row r="3461" spans="1:15">
      <c r="A3461" s="271"/>
      <c r="B3461" s="266"/>
      <c r="C3461" s="200"/>
      <c r="D3461" s="200"/>
      <c r="E3461" s="200"/>
      <c r="F3461" s="200"/>
      <c r="G3461" s="200"/>
      <c r="H3461" s="200"/>
      <c r="I3461" s="200"/>
      <c r="J3461" s="200"/>
      <c r="K3461" s="200"/>
      <c r="L3461" s="200"/>
      <c r="M3461" s="200"/>
      <c r="N3461" s="200"/>
      <c r="O3461" s="1"/>
    </row>
    <row r="3462" spans="1:15">
      <c r="A3462" s="1"/>
      <c r="B3462" s="1"/>
      <c r="C3462" s="379"/>
      <c r="D3462" s="379"/>
      <c r="E3462" s="379"/>
      <c r="F3462" s="379"/>
      <c r="G3462" s="379"/>
      <c r="H3462" s="379"/>
      <c r="I3462" s="379"/>
      <c r="J3462" s="379"/>
      <c r="K3462" s="379"/>
      <c r="L3462" s="1"/>
      <c r="M3462" s="1"/>
      <c r="N3462" s="1"/>
      <c r="O3462" s="1"/>
    </row>
    <row r="3463" spans="1:15">
      <c r="A3463" s="271"/>
      <c r="B3463" s="266"/>
      <c r="C3463" s="200"/>
      <c r="D3463" s="200"/>
      <c r="E3463" s="200"/>
      <c r="F3463" s="200"/>
      <c r="G3463" s="200"/>
      <c r="H3463" s="200"/>
      <c r="I3463" s="200"/>
      <c r="J3463" s="200"/>
      <c r="K3463" s="200"/>
      <c r="L3463" s="200"/>
      <c r="M3463" s="200"/>
      <c r="N3463" s="200"/>
      <c r="O3463" s="1"/>
    </row>
    <row r="3464" spans="1:15">
      <c r="A3464" s="271"/>
      <c r="B3464" s="266"/>
      <c r="C3464" s="379"/>
      <c r="D3464" s="200"/>
      <c r="E3464" s="200"/>
      <c r="F3464" s="200"/>
      <c r="G3464" s="200"/>
      <c r="H3464" s="200"/>
      <c r="I3464" s="200"/>
      <c r="J3464" s="200"/>
      <c r="K3464" s="200"/>
      <c r="L3464" s="200"/>
      <c r="M3464" s="200"/>
      <c r="N3464" s="200"/>
      <c r="O3464" s="1"/>
    </row>
    <row r="3465" spans="1:15">
      <c r="A3465" s="1"/>
      <c r="B3465" s="1"/>
      <c r="C3465" s="379"/>
      <c r="D3465" s="379"/>
      <c r="E3465" s="379"/>
      <c r="F3465" s="379"/>
      <c r="G3465" s="379"/>
      <c r="H3465" s="379"/>
      <c r="I3465" s="379"/>
      <c r="J3465" s="379"/>
      <c r="K3465" s="379"/>
      <c r="L3465" s="1"/>
      <c r="M3465" s="1"/>
      <c r="N3465" s="1"/>
      <c r="O3465" s="1"/>
    </row>
    <row r="3466" spans="1:15">
      <c r="A3466" s="271"/>
      <c r="B3466" s="266"/>
      <c r="C3466" s="200"/>
      <c r="D3466" s="269"/>
      <c r="E3466" s="200"/>
      <c r="F3466" s="200"/>
      <c r="G3466" s="200"/>
      <c r="H3466" s="200"/>
      <c r="I3466" s="200"/>
      <c r="J3466" s="200"/>
      <c r="K3466" s="200"/>
      <c r="L3466" s="200"/>
      <c r="M3466" s="200"/>
      <c r="N3466" s="200"/>
      <c r="O3466" s="1"/>
    </row>
    <row r="3467" spans="1:15">
      <c r="A3467" s="271"/>
      <c r="B3467" s="266"/>
      <c r="C3467" s="379"/>
      <c r="D3467" s="269"/>
      <c r="E3467" s="200"/>
      <c r="F3467" s="200"/>
      <c r="G3467" s="200"/>
      <c r="H3467" s="200"/>
      <c r="I3467" s="200"/>
      <c r="J3467" s="200"/>
      <c r="K3467" s="200"/>
      <c r="L3467" s="200"/>
      <c r="M3467" s="200"/>
      <c r="N3467" s="200"/>
      <c r="O3467" s="1"/>
    </row>
    <row r="3468" spans="1:15">
      <c r="A3468" s="1"/>
      <c r="B3468" s="1"/>
      <c r="C3468" s="379"/>
      <c r="D3468" s="379"/>
      <c r="E3468" s="379"/>
      <c r="F3468" s="379"/>
      <c r="G3468" s="379"/>
      <c r="H3468" s="379"/>
      <c r="I3468" s="379"/>
      <c r="J3468" s="379"/>
      <c r="K3468" s="379"/>
      <c r="L3468" s="1"/>
      <c r="M3468" s="1"/>
      <c r="N3468" s="1"/>
      <c r="O3468" s="1"/>
    </row>
    <row r="3469" spans="1:15">
      <c r="A3469" s="271"/>
      <c r="B3469" s="266"/>
      <c r="C3469" s="200"/>
      <c r="D3469" s="269"/>
      <c r="E3469" s="200"/>
      <c r="F3469" s="200"/>
      <c r="G3469" s="200"/>
      <c r="H3469" s="200"/>
      <c r="I3469" s="200"/>
      <c r="J3469" s="200"/>
      <c r="K3469" s="200"/>
      <c r="L3469" s="200"/>
      <c r="M3469" s="200"/>
      <c r="N3469" s="200"/>
      <c r="O3469" s="1"/>
    </row>
    <row r="3470" spans="1:15">
      <c r="A3470" s="271"/>
      <c r="B3470" s="266"/>
      <c r="C3470" s="379"/>
      <c r="D3470" s="269"/>
      <c r="E3470" s="200"/>
      <c r="F3470" s="200"/>
      <c r="G3470" s="200"/>
      <c r="H3470" s="200"/>
      <c r="I3470" s="200"/>
      <c r="J3470" s="200"/>
      <c r="K3470" s="200"/>
      <c r="L3470" s="200"/>
      <c r="M3470" s="200"/>
      <c r="N3470" s="200"/>
      <c r="O3470" s="1"/>
    </row>
    <row r="3471" spans="1:15">
      <c r="A3471" s="1"/>
      <c r="B3471" s="1"/>
      <c r="C3471" s="379"/>
      <c r="D3471" s="379"/>
      <c r="E3471" s="379"/>
      <c r="F3471" s="379"/>
      <c r="G3471" s="379"/>
      <c r="H3471" s="379"/>
      <c r="I3471" s="379"/>
      <c r="J3471" s="379"/>
      <c r="K3471" s="379"/>
      <c r="L3471" s="1"/>
      <c r="M3471" s="1"/>
      <c r="N3471" s="1"/>
      <c r="O3471" s="1"/>
    </row>
    <row r="3472" spans="1:15">
      <c r="A3472" s="271"/>
      <c r="B3472" s="266"/>
      <c r="C3472" s="200"/>
      <c r="D3472" s="200"/>
      <c r="E3472" s="200"/>
      <c r="F3472" s="200"/>
      <c r="G3472" s="200"/>
      <c r="H3472" s="200"/>
      <c r="I3472" s="379"/>
      <c r="J3472" s="200"/>
      <c r="K3472" s="200"/>
      <c r="L3472" s="200"/>
      <c r="M3472" s="200"/>
      <c r="N3472" s="200"/>
      <c r="O3472" s="1"/>
    </row>
    <row r="3473" spans="1:15">
      <c r="A3473" s="271"/>
      <c r="B3473" s="266"/>
      <c r="C3473" s="379"/>
      <c r="D3473" s="200"/>
      <c r="E3473" s="200"/>
      <c r="F3473" s="200"/>
      <c r="G3473" s="200"/>
      <c r="H3473" s="200"/>
      <c r="I3473" s="200"/>
      <c r="J3473" s="200"/>
      <c r="K3473" s="200"/>
      <c r="L3473" s="200"/>
      <c r="M3473" s="200"/>
      <c r="N3473" s="200"/>
      <c r="O3473" s="1"/>
    </row>
    <row r="3474" spans="1:15">
      <c r="A3474" s="271"/>
      <c r="B3474" s="266"/>
      <c r="C3474" s="200"/>
      <c r="D3474" s="200"/>
      <c r="E3474" s="200"/>
      <c r="F3474" s="200"/>
      <c r="G3474" s="200"/>
      <c r="H3474" s="200"/>
      <c r="I3474" s="200"/>
      <c r="J3474" s="200"/>
      <c r="K3474" s="200"/>
      <c r="L3474" s="200"/>
      <c r="M3474" s="200"/>
      <c r="N3474" s="200"/>
      <c r="O3474" s="1"/>
    </row>
    <row r="3475" spans="1:15">
      <c r="A3475" s="271"/>
      <c r="B3475" s="266"/>
      <c r="C3475" s="379"/>
      <c r="D3475" s="200"/>
      <c r="E3475" s="200"/>
      <c r="F3475" s="200"/>
      <c r="G3475" s="200"/>
      <c r="H3475" s="200"/>
      <c r="I3475" s="200"/>
      <c r="J3475" s="200"/>
      <c r="K3475" s="200"/>
      <c r="L3475" s="200"/>
      <c r="M3475" s="200"/>
      <c r="N3475" s="200"/>
      <c r="O3475" s="1"/>
    </row>
    <row r="3476" spans="1:15">
      <c r="A3476" s="1"/>
      <c r="B3476" s="1"/>
      <c r="C3476" s="379"/>
      <c r="D3476" s="379"/>
      <c r="E3476" s="379"/>
      <c r="F3476" s="379"/>
      <c r="G3476" s="379"/>
      <c r="H3476" s="379"/>
      <c r="I3476" s="379"/>
      <c r="J3476" s="379"/>
      <c r="K3476" s="379"/>
      <c r="L3476" s="1"/>
      <c r="M3476" s="1"/>
      <c r="N3476" s="1"/>
      <c r="O3476" s="1"/>
    </row>
    <row r="3477" spans="1:15">
      <c r="A3477" s="271"/>
      <c r="B3477" s="266"/>
      <c r="C3477" s="200"/>
      <c r="D3477" s="200"/>
      <c r="E3477" s="200"/>
      <c r="F3477" s="200"/>
      <c r="G3477" s="200"/>
      <c r="H3477" s="200"/>
      <c r="I3477" s="200"/>
      <c r="J3477" s="200"/>
      <c r="K3477" s="200"/>
      <c r="L3477" s="200"/>
      <c r="M3477" s="200"/>
      <c r="N3477" s="200"/>
      <c r="O3477" s="1"/>
    </row>
    <row r="3478" spans="1:15">
      <c r="A3478" s="1"/>
      <c r="B3478" s="1"/>
      <c r="C3478" s="379"/>
      <c r="D3478" s="379"/>
      <c r="E3478" s="379"/>
      <c r="F3478" s="379"/>
      <c r="G3478" s="379"/>
      <c r="H3478" s="379"/>
      <c r="I3478" s="379"/>
      <c r="J3478" s="379"/>
      <c r="K3478" s="379"/>
      <c r="L3478" s="1"/>
      <c r="M3478" s="1"/>
      <c r="N3478" s="1"/>
      <c r="O3478" s="1"/>
    </row>
    <row r="3479" spans="1:15">
      <c r="A3479" s="271"/>
      <c r="B3479" s="266"/>
      <c r="C3479" s="200"/>
      <c r="D3479" s="200"/>
      <c r="E3479" s="200"/>
      <c r="F3479" s="200"/>
      <c r="G3479" s="200"/>
      <c r="H3479" s="200"/>
      <c r="I3479" s="200"/>
      <c r="J3479" s="200"/>
      <c r="K3479" s="200"/>
      <c r="L3479" s="200"/>
      <c r="M3479" s="200"/>
      <c r="N3479" s="200"/>
      <c r="O3479" s="1"/>
    </row>
    <row r="3480" spans="1:15">
      <c r="A3480" s="271"/>
      <c r="B3480" s="266"/>
      <c r="C3480" s="379"/>
      <c r="D3480" s="200"/>
      <c r="E3480" s="200"/>
      <c r="F3480" s="200"/>
      <c r="G3480" s="200"/>
      <c r="H3480" s="200"/>
      <c r="I3480" s="200"/>
      <c r="J3480" s="200"/>
      <c r="K3480" s="200"/>
      <c r="L3480" s="200"/>
      <c r="M3480" s="200"/>
      <c r="N3480" s="200"/>
      <c r="O3480" s="1"/>
    </row>
    <row r="3481" spans="1:15">
      <c r="A3481" s="1"/>
      <c r="B3481" s="1"/>
      <c r="C3481" s="379"/>
      <c r="D3481" s="379"/>
      <c r="E3481" s="379"/>
      <c r="F3481" s="379"/>
      <c r="G3481" s="379"/>
      <c r="H3481" s="379"/>
      <c r="I3481" s="379"/>
      <c r="J3481" s="379"/>
      <c r="K3481" s="379"/>
      <c r="L3481" s="1"/>
      <c r="M3481" s="1"/>
      <c r="N3481" s="1"/>
      <c r="O3481" s="1"/>
    </row>
    <row r="3482" spans="1:15">
      <c r="A3482" s="1"/>
      <c r="B3482" s="1"/>
      <c r="C3482" s="379"/>
      <c r="D3482" s="379"/>
      <c r="E3482" s="379"/>
      <c r="F3482" s="379"/>
      <c r="G3482" s="379"/>
      <c r="H3482" s="379"/>
      <c r="I3482" s="379"/>
      <c r="J3482" s="379"/>
      <c r="K3482" s="379"/>
      <c r="L3482" s="1"/>
      <c r="M3482" s="1"/>
      <c r="N3482" s="1"/>
      <c r="O3482" s="1"/>
    </row>
    <row r="3483" spans="1:15">
      <c r="A3483" s="1"/>
      <c r="B3483" s="1"/>
      <c r="C3483" s="379"/>
      <c r="D3483" s="379"/>
      <c r="E3483" s="379"/>
      <c r="F3483" s="379"/>
      <c r="G3483" s="379"/>
      <c r="H3483" s="379"/>
      <c r="I3483" s="379"/>
      <c r="J3483" s="379"/>
      <c r="K3483" s="379"/>
      <c r="L3483" s="1"/>
      <c r="M3483" s="1"/>
      <c r="N3483" s="1"/>
      <c r="O3483" s="1"/>
    </row>
    <row r="3484" spans="1:15">
      <c r="A3484" s="1"/>
      <c r="B3484" s="1"/>
      <c r="C3484" s="379"/>
      <c r="D3484" s="379"/>
      <c r="E3484" s="379"/>
      <c r="F3484" s="379"/>
      <c r="G3484" s="379"/>
      <c r="H3484" s="379"/>
      <c r="I3484" s="379"/>
      <c r="J3484" s="379"/>
      <c r="K3484" s="379"/>
      <c r="L3484" s="1"/>
      <c r="M3484" s="1"/>
      <c r="N3484" s="1"/>
      <c r="O3484" s="1"/>
    </row>
    <row r="3485" spans="1:15">
      <c r="A3485" s="271"/>
      <c r="B3485" s="266"/>
      <c r="C3485" s="200"/>
      <c r="D3485" s="200"/>
      <c r="E3485" s="200"/>
      <c r="F3485" s="200"/>
      <c r="G3485" s="200"/>
      <c r="H3485" s="200"/>
      <c r="I3485" s="200"/>
      <c r="J3485" s="200"/>
      <c r="K3485" s="200"/>
      <c r="L3485" s="200"/>
      <c r="M3485" s="200"/>
      <c r="N3485" s="200"/>
      <c r="O3485" s="1"/>
    </row>
    <row r="3486" spans="1:15">
      <c r="A3486" s="1"/>
      <c r="B3486" s="1"/>
      <c r="C3486" s="379"/>
      <c r="D3486" s="379"/>
      <c r="E3486" s="379"/>
      <c r="F3486" s="379"/>
      <c r="G3486" s="379"/>
      <c r="H3486" s="379"/>
      <c r="I3486" s="379"/>
      <c r="J3486" s="379"/>
      <c r="K3486" s="379"/>
      <c r="L3486" s="1"/>
      <c r="M3486" s="1"/>
      <c r="N3486" s="1"/>
      <c r="O3486" s="1"/>
    </row>
    <row r="3487" spans="1:15">
      <c r="A3487" s="271"/>
      <c r="B3487" s="266"/>
      <c r="C3487" s="200"/>
      <c r="D3487" s="200"/>
      <c r="E3487" s="200"/>
      <c r="F3487" s="200"/>
      <c r="G3487" s="200"/>
      <c r="H3487" s="200"/>
      <c r="I3487" s="200"/>
      <c r="J3487" s="200"/>
      <c r="K3487" s="200"/>
      <c r="L3487" s="200"/>
      <c r="M3487" s="200"/>
      <c r="N3487" s="200"/>
      <c r="O3487" s="1"/>
    </row>
    <row r="3488" spans="1:15">
      <c r="A3488" s="1"/>
      <c r="B3488" s="1"/>
      <c r="C3488" s="379"/>
      <c r="D3488" s="379"/>
      <c r="E3488" s="379"/>
      <c r="F3488" s="379"/>
      <c r="G3488" s="379"/>
      <c r="H3488" s="379"/>
      <c r="I3488" s="379"/>
      <c r="J3488" s="379"/>
      <c r="K3488" s="379"/>
      <c r="L3488" s="1"/>
      <c r="M3488" s="1"/>
      <c r="N3488" s="1"/>
      <c r="O3488" s="1"/>
    </row>
    <row r="3489" spans="1:15">
      <c r="A3489" s="271"/>
      <c r="B3489" s="266"/>
      <c r="C3489" s="379"/>
      <c r="D3489" s="200"/>
      <c r="E3489" s="200"/>
      <c r="F3489" s="200"/>
      <c r="G3489" s="200"/>
      <c r="H3489" s="200"/>
      <c r="I3489" s="200"/>
      <c r="J3489" s="200"/>
      <c r="K3489" s="200"/>
      <c r="L3489" s="200"/>
      <c r="M3489" s="200"/>
      <c r="N3489" s="200"/>
      <c r="O3489" s="1"/>
    </row>
    <row r="3490" spans="1:15">
      <c r="A3490" s="1"/>
      <c r="B3490" s="1"/>
      <c r="C3490" s="379"/>
      <c r="D3490" s="379"/>
      <c r="E3490" s="379"/>
      <c r="F3490" s="379"/>
      <c r="G3490" s="379"/>
      <c r="H3490" s="379"/>
      <c r="I3490" s="379"/>
      <c r="J3490" s="379"/>
      <c r="K3490" s="379"/>
      <c r="L3490" s="1"/>
      <c r="M3490" s="1"/>
      <c r="N3490" s="1"/>
      <c r="O3490" s="1"/>
    </row>
    <row r="3491" spans="1:15">
      <c r="A3491" s="271"/>
      <c r="B3491" s="266"/>
      <c r="C3491" s="200"/>
      <c r="D3491" s="200"/>
      <c r="E3491" s="200"/>
      <c r="F3491" s="200"/>
      <c r="G3491" s="200"/>
      <c r="H3491" s="200"/>
      <c r="I3491" s="200"/>
      <c r="J3491" s="200"/>
      <c r="K3491" s="200"/>
      <c r="L3491" s="200"/>
      <c r="M3491" s="200"/>
      <c r="N3491" s="200"/>
      <c r="O3491" s="1"/>
    </row>
    <row r="3492" spans="1:15">
      <c r="A3492" s="271"/>
      <c r="B3492" s="266"/>
      <c r="C3492" s="379"/>
      <c r="D3492" s="379"/>
      <c r="E3492" s="379"/>
      <c r="F3492" s="379"/>
      <c r="G3492" s="379"/>
      <c r="H3492" s="379"/>
      <c r="I3492" s="379"/>
      <c r="J3492" s="379"/>
      <c r="K3492" s="379"/>
      <c r="L3492" s="1"/>
      <c r="M3492" s="1"/>
      <c r="N3492" s="1"/>
      <c r="O3492" s="1"/>
    </row>
    <row r="3493" spans="1:15">
      <c r="A3493" s="271"/>
      <c r="B3493" s="266"/>
      <c r="C3493" s="379"/>
      <c r="D3493" s="379"/>
      <c r="E3493" s="379"/>
      <c r="F3493" s="379"/>
      <c r="G3493" s="379"/>
      <c r="H3493" s="379"/>
      <c r="I3493" s="379"/>
      <c r="J3493" s="379"/>
      <c r="K3493" s="379"/>
      <c r="L3493" s="1"/>
      <c r="M3493" s="1"/>
      <c r="N3493" s="1"/>
      <c r="O3493" s="1"/>
    </row>
    <row r="3494" spans="1:15">
      <c r="A3494" s="271"/>
      <c r="B3494" s="266"/>
      <c r="C3494" s="379"/>
      <c r="D3494" s="379"/>
      <c r="E3494" s="379"/>
      <c r="F3494" s="379"/>
      <c r="G3494" s="379"/>
      <c r="H3494" s="379"/>
      <c r="I3494" s="379"/>
      <c r="J3494" s="379"/>
      <c r="K3494" s="379"/>
      <c r="L3494" s="1"/>
      <c r="M3494" s="1"/>
      <c r="N3494" s="1"/>
      <c r="O3494" s="1"/>
    </row>
    <row r="3495" spans="1:15">
      <c r="A3495" s="271"/>
      <c r="B3495" s="266"/>
      <c r="C3495" s="379"/>
      <c r="D3495" s="379"/>
      <c r="E3495" s="379"/>
      <c r="F3495" s="379"/>
      <c r="G3495" s="379"/>
      <c r="H3495" s="379"/>
      <c r="I3495" s="379"/>
      <c r="J3495" s="379"/>
      <c r="K3495" s="379"/>
      <c r="L3495" s="1"/>
      <c r="M3495" s="1"/>
      <c r="N3495" s="1"/>
      <c r="O3495" s="1"/>
    </row>
    <row r="3496" spans="1:15">
      <c r="A3496" s="271"/>
      <c r="B3496" s="266"/>
      <c r="C3496" s="379"/>
      <c r="D3496" s="379"/>
      <c r="E3496" s="379"/>
      <c r="F3496" s="379"/>
      <c r="G3496" s="379"/>
      <c r="H3496" s="379"/>
      <c r="I3496" s="379"/>
      <c r="J3496" s="379"/>
      <c r="K3496" s="379"/>
      <c r="L3496" s="1"/>
      <c r="M3496" s="1"/>
      <c r="N3496" s="1"/>
      <c r="O3496" s="1"/>
    </row>
    <row r="3497" spans="1:15">
      <c r="A3497" s="271"/>
      <c r="B3497" s="266"/>
      <c r="C3497" s="379"/>
      <c r="D3497" s="379"/>
      <c r="E3497" s="379"/>
      <c r="F3497" s="379"/>
      <c r="G3497" s="379"/>
      <c r="H3497" s="379"/>
      <c r="I3497" s="379"/>
      <c r="J3497" s="379"/>
      <c r="K3497" s="379"/>
      <c r="L3497" s="1"/>
      <c r="M3497" s="1"/>
      <c r="N3497" s="1"/>
      <c r="O3497" s="1"/>
    </row>
    <row r="3498" spans="1:15">
      <c r="A3498" s="271"/>
      <c r="B3498" s="266"/>
      <c r="C3498" s="379"/>
      <c r="D3498" s="379"/>
      <c r="E3498" s="379"/>
      <c r="F3498" s="379"/>
      <c r="G3498" s="379"/>
      <c r="H3498" s="379"/>
      <c r="I3498" s="379"/>
      <c r="J3498" s="379"/>
      <c r="K3498" s="379"/>
      <c r="L3498" s="1"/>
      <c r="M3498" s="1"/>
      <c r="N3498" s="1"/>
      <c r="O3498" s="1"/>
    </row>
    <row r="3499" spans="1:15">
      <c r="A3499" s="271"/>
      <c r="B3499" s="266"/>
      <c r="C3499" s="379"/>
      <c r="D3499" s="379"/>
      <c r="E3499" s="379"/>
      <c r="F3499" s="383"/>
      <c r="G3499" s="379"/>
      <c r="H3499" s="379"/>
      <c r="I3499" s="379"/>
      <c r="J3499" s="379"/>
      <c r="K3499" s="379"/>
      <c r="L3499" s="1"/>
      <c r="M3499" s="1"/>
      <c r="N3499" s="1"/>
      <c r="O3499" s="1"/>
    </row>
    <row r="3500" spans="1:15">
      <c r="A3500" s="271"/>
      <c r="B3500" s="266"/>
      <c r="C3500" s="379"/>
      <c r="D3500" s="379"/>
      <c r="E3500" s="379"/>
      <c r="F3500" s="379"/>
      <c r="G3500" s="379"/>
      <c r="H3500" s="379"/>
      <c r="I3500" s="379"/>
      <c r="J3500" s="379"/>
      <c r="K3500" s="379"/>
      <c r="L3500" s="1"/>
      <c r="M3500" s="1"/>
      <c r="N3500" s="1"/>
      <c r="O3500" s="1"/>
    </row>
    <row r="3501" spans="1:15">
      <c r="A3501" s="271"/>
      <c r="B3501" s="266"/>
      <c r="C3501" s="379"/>
      <c r="D3501" s="379"/>
      <c r="E3501" s="379"/>
      <c r="F3501" s="379"/>
      <c r="G3501" s="379"/>
      <c r="H3501" s="379"/>
      <c r="I3501" s="379"/>
      <c r="J3501" s="379"/>
      <c r="K3501" s="379"/>
      <c r="L3501" s="1"/>
      <c r="M3501" s="1"/>
      <c r="N3501" s="1"/>
      <c r="O3501" s="1"/>
    </row>
    <row r="3502" spans="1:15">
      <c r="A3502" s="271"/>
      <c r="B3502" s="266"/>
      <c r="C3502" s="379"/>
      <c r="D3502" s="379"/>
      <c r="E3502" s="379"/>
      <c r="F3502" s="379"/>
      <c r="G3502" s="379"/>
      <c r="H3502" s="379"/>
      <c r="I3502" s="379"/>
      <c r="J3502" s="379"/>
      <c r="K3502" s="379"/>
      <c r="L3502" s="1"/>
      <c r="M3502" s="1"/>
      <c r="N3502" s="1"/>
      <c r="O3502" s="1"/>
    </row>
    <row r="3503" spans="1:15">
      <c r="A3503" s="271"/>
      <c r="B3503" s="266"/>
      <c r="C3503" s="379"/>
      <c r="D3503" s="379"/>
      <c r="E3503" s="379"/>
      <c r="F3503" s="379"/>
      <c r="G3503" s="379"/>
      <c r="H3503" s="379"/>
      <c r="I3503" s="379"/>
      <c r="J3503" s="379"/>
      <c r="K3503" s="379"/>
      <c r="L3503" s="1"/>
      <c r="M3503" s="1"/>
      <c r="N3503" s="1"/>
      <c r="O3503" s="1"/>
    </row>
    <row r="3504" spans="1:15">
      <c r="A3504" s="271"/>
      <c r="B3504" s="266"/>
      <c r="C3504" s="379"/>
      <c r="D3504" s="379"/>
      <c r="E3504" s="379"/>
      <c r="F3504" s="379"/>
      <c r="G3504" s="379"/>
      <c r="H3504" s="379"/>
      <c r="I3504" s="379"/>
      <c r="J3504" s="379"/>
      <c r="K3504" s="379"/>
      <c r="L3504" s="1"/>
      <c r="M3504" s="1"/>
      <c r="N3504" s="1"/>
      <c r="O3504" s="1"/>
    </row>
    <row r="3505" spans="1:15">
      <c r="A3505" s="271"/>
      <c r="B3505" s="266"/>
      <c r="C3505" s="379"/>
      <c r="D3505" s="379"/>
      <c r="E3505" s="379"/>
      <c r="F3505" s="379"/>
      <c r="G3505" s="379"/>
      <c r="H3505" s="379"/>
      <c r="I3505" s="379"/>
      <c r="J3505" s="379"/>
      <c r="K3505" s="379"/>
      <c r="L3505" s="1"/>
      <c r="M3505" s="1"/>
      <c r="N3505" s="1"/>
      <c r="O3505" s="1"/>
    </row>
    <row r="3506" spans="1:15">
      <c r="A3506" s="271"/>
      <c r="B3506" s="266"/>
      <c r="C3506" s="379"/>
      <c r="D3506" s="379"/>
      <c r="E3506" s="379"/>
      <c r="F3506" s="379"/>
      <c r="G3506" s="379"/>
      <c r="H3506" s="379"/>
      <c r="I3506" s="379"/>
      <c r="J3506" s="379"/>
      <c r="K3506" s="379"/>
      <c r="L3506" s="1"/>
      <c r="M3506" s="1"/>
      <c r="N3506" s="1"/>
      <c r="O3506" s="1"/>
    </row>
    <row r="3507" spans="1:15">
      <c r="A3507" s="271"/>
      <c r="B3507" s="266"/>
      <c r="C3507" s="379"/>
      <c r="D3507" s="379"/>
      <c r="E3507" s="379"/>
      <c r="F3507" s="379"/>
      <c r="G3507" s="379"/>
      <c r="H3507" s="379"/>
      <c r="I3507" s="379"/>
      <c r="J3507" s="379"/>
      <c r="K3507" s="379"/>
      <c r="L3507" s="1"/>
      <c r="M3507" s="1"/>
      <c r="N3507" s="1"/>
      <c r="O3507" s="1"/>
    </row>
    <row r="3508" spans="1:15">
      <c r="A3508" s="271"/>
      <c r="B3508" s="266"/>
      <c r="C3508" s="379"/>
      <c r="D3508" s="379"/>
      <c r="E3508" s="379"/>
      <c r="F3508" s="383"/>
      <c r="G3508" s="379"/>
      <c r="H3508" s="379"/>
      <c r="I3508" s="379"/>
      <c r="J3508" s="379"/>
      <c r="K3508" s="379"/>
      <c r="L3508" s="1"/>
      <c r="M3508" s="1"/>
      <c r="N3508" s="1"/>
      <c r="O3508" s="1"/>
    </row>
    <row r="3509" spans="1:15">
      <c r="A3509" s="271"/>
      <c r="B3509" s="266"/>
      <c r="C3509" s="379"/>
      <c r="D3509" s="379"/>
      <c r="E3509" s="379"/>
      <c r="F3509" s="379"/>
      <c r="G3509" s="379"/>
      <c r="H3509" s="379"/>
      <c r="I3509" s="379"/>
      <c r="J3509" s="379"/>
      <c r="K3509" s="379"/>
      <c r="L3509" s="1"/>
      <c r="M3509" s="1"/>
      <c r="N3509" s="1"/>
      <c r="O3509" s="1"/>
    </row>
    <row r="3510" spans="1:15">
      <c r="A3510" s="271"/>
      <c r="B3510" s="266"/>
      <c r="C3510" s="379"/>
      <c r="D3510" s="379"/>
      <c r="E3510" s="379"/>
      <c r="F3510" s="379"/>
      <c r="G3510" s="379"/>
      <c r="H3510" s="379"/>
      <c r="I3510" s="379"/>
      <c r="J3510" s="379"/>
      <c r="K3510" s="379"/>
      <c r="L3510" s="1"/>
      <c r="M3510" s="1"/>
      <c r="N3510" s="1"/>
      <c r="O3510" s="1"/>
    </row>
    <row r="3511" spans="1:15">
      <c r="A3511" s="271"/>
      <c r="B3511" s="266"/>
      <c r="C3511" s="379"/>
      <c r="D3511" s="379"/>
      <c r="E3511" s="379"/>
      <c r="F3511" s="379"/>
      <c r="G3511" s="379"/>
      <c r="H3511" s="379"/>
      <c r="I3511" s="379"/>
      <c r="J3511" s="379"/>
      <c r="K3511" s="379"/>
      <c r="L3511" s="1"/>
      <c r="M3511" s="1"/>
      <c r="N3511" s="1"/>
      <c r="O3511" s="1"/>
    </row>
    <row r="3512" spans="1:15">
      <c r="A3512" s="271"/>
      <c r="B3512" s="266"/>
      <c r="C3512" s="379"/>
      <c r="D3512" s="379"/>
      <c r="E3512" s="379"/>
      <c r="F3512" s="383"/>
      <c r="G3512" s="379"/>
      <c r="H3512" s="379"/>
      <c r="I3512" s="379"/>
      <c r="J3512" s="379"/>
      <c r="K3512" s="379"/>
      <c r="L3512" s="1"/>
      <c r="M3512" s="1"/>
      <c r="N3512" s="1"/>
      <c r="O3512" s="1"/>
    </row>
    <row r="3513" spans="1:15">
      <c r="A3513" s="271"/>
      <c r="B3513" s="266"/>
      <c r="C3513" s="379"/>
      <c r="D3513" s="379"/>
      <c r="E3513" s="379"/>
      <c r="F3513" s="379"/>
      <c r="G3513" s="379"/>
      <c r="H3513" s="379"/>
      <c r="I3513" s="379"/>
      <c r="J3513" s="379"/>
      <c r="K3513" s="379"/>
      <c r="L3513" s="1"/>
      <c r="M3513" s="1"/>
      <c r="N3513" s="1"/>
      <c r="O3513" s="1"/>
    </row>
    <row r="3514" spans="1:15">
      <c r="A3514" s="271"/>
      <c r="B3514" s="266"/>
      <c r="C3514" s="379"/>
      <c r="D3514" s="379"/>
      <c r="E3514" s="379"/>
      <c r="F3514" s="379"/>
      <c r="G3514" s="379"/>
      <c r="H3514" s="379"/>
      <c r="I3514" s="379"/>
      <c r="J3514" s="379"/>
      <c r="K3514" s="379"/>
      <c r="L3514" s="1"/>
      <c r="M3514" s="1"/>
      <c r="N3514" s="1"/>
      <c r="O3514" s="1"/>
    </row>
    <row r="3515" spans="1:15">
      <c r="A3515" s="271"/>
      <c r="B3515" s="266"/>
      <c r="C3515" s="379"/>
      <c r="D3515" s="379"/>
      <c r="E3515" s="379"/>
      <c r="F3515" s="379"/>
      <c r="G3515" s="379"/>
      <c r="H3515" s="379"/>
      <c r="I3515" s="379"/>
      <c r="J3515" s="379"/>
      <c r="K3515" s="379"/>
      <c r="L3515" s="1"/>
      <c r="M3515" s="1"/>
      <c r="N3515" s="1"/>
      <c r="O3515" s="1"/>
    </row>
    <row r="3516" spans="1:15">
      <c r="A3516" s="271"/>
      <c r="B3516" s="266"/>
      <c r="C3516" s="379"/>
      <c r="D3516" s="379"/>
      <c r="E3516" s="379"/>
      <c r="F3516" s="379"/>
      <c r="G3516" s="379"/>
      <c r="H3516" s="379"/>
      <c r="I3516" s="379"/>
      <c r="J3516" s="379"/>
      <c r="K3516" s="379"/>
      <c r="L3516" s="1"/>
      <c r="M3516" s="1"/>
      <c r="N3516" s="1"/>
      <c r="O3516" s="1"/>
    </row>
    <row r="3517" spans="1:15">
      <c r="A3517" s="271"/>
      <c r="B3517" s="266"/>
      <c r="C3517" s="379"/>
      <c r="D3517" s="379"/>
      <c r="E3517" s="379"/>
      <c r="F3517" s="387"/>
      <c r="G3517" s="379"/>
      <c r="H3517" s="379"/>
      <c r="I3517" s="379"/>
      <c r="J3517" s="379"/>
      <c r="K3517" s="379"/>
      <c r="L3517" s="1"/>
      <c r="M3517" s="1"/>
      <c r="N3517" s="1"/>
      <c r="O3517" s="1"/>
    </row>
    <row r="3518" spans="1:15">
      <c r="A3518" s="271"/>
      <c r="B3518" s="266"/>
      <c r="C3518" s="379"/>
      <c r="D3518" s="379"/>
      <c r="E3518" s="379"/>
      <c r="F3518" s="379"/>
      <c r="G3518" s="379"/>
      <c r="H3518" s="379"/>
      <c r="I3518" s="379"/>
      <c r="J3518" s="379"/>
      <c r="K3518" s="379"/>
      <c r="L3518" s="1"/>
      <c r="M3518" s="1"/>
      <c r="N3518" s="1"/>
      <c r="O3518" s="1"/>
    </row>
    <row r="3519" spans="1:15">
      <c r="A3519" s="271"/>
      <c r="B3519" s="266"/>
      <c r="C3519" s="379"/>
      <c r="D3519" s="379"/>
      <c r="E3519" s="379"/>
      <c r="F3519" s="379"/>
      <c r="G3519" s="379"/>
      <c r="H3519" s="379"/>
      <c r="I3519" s="379"/>
      <c r="J3519" s="379"/>
      <c r="K3519" s="379"/>
      <c r="L3519" s="1"/>
      <c r="M3519" s="1"/>
      <c r="N3519" s="1"/>
      <c r="O3519" s="1"/>
    </row>
    <row r="3520" spans="1:15">
      <c r="A3520" s="271"/>
      <c r="B3520" s="266"/>
      <c r="C3520" s="379"/>
      <c r="D3520" s="379"/>
      <c r="E3520" s="379"/>
      <c r="F3520" s="379"/>
      <c r="G3520" s="379"/>
      <c r="H3520" s="379"/>
      <c r="I3520" s="379"/>
      <c r="J3520" s="379"/>
      <c r="K3520" s="379"/>
      <c r="L3520" s="1"/>
      <c r="M3520" s="1"/>
      <c r="N3520" s="1"/>
      <c r="O3520" s="1"/>
    </row>
    <row r="3521" spans="1:15">
      <c r="A3521" s="271"/>
      <c r="B3521" s="266"/>
      <c r="C3521" s="379"/>
      <c r="D3521" s="379"/>
      <c r="E3521" s="379"/>
      <c r="F3521" s="387"/>
      <c r="G3521" s="379"/>
      <c r="H3521" s="379"/>
      <c r="I3521" s="379"/>
      <c r="J3521" s="379"/>
      <c r="K3521" s="379"/>
      <c r="L3521" s="1"/>
      <c r="M3521" s="1"/>
      <c r="N3521" s="1"/>
      <c r="O3521" s="1"/>
    </row>
    <row r="3522" spans="1:15">
      <c r="A3522" s="271"/>
      <c r="B3522" s="266"/>
      <c r="C3522" s="379"/>
      <c r="D3522" s="379"/>
      <c r="E3522" s="379"/>
      <c r="F3522" s="379"/>
      <c r="G3522" s="379"/>
      <c r="H3522" s="379"/>
      <c r="I3522" s="379"/>
      <c r="J3522" s="379"/>
      <c r="K3522" s="379"/>
      <c r="L3522" s="1"/>
      <c r="M3522" s="1"/>
      <c r="N3522" s="1"/>
      <c r="O3522" s="1"/>
    </row>
    <row r="3523" spans="1:15">
      <c r="A3523" s="271"/>
      <c r="B3523" s="266"/>
      <c r="C3523" s="379"/>
      <c r="D3523" s="379"/>
      <c r="E3523" s="379"/>
      <c r="F3523" s="379"/>
      <c r="G3523" s="379"/>
      <c r="H3523" s="379"/>
      <c r="I3523" s="379"/>
      <c r="J3523" s="379"/>
      <c r="K3523" s="379"/>
      <c r="L3523" s="1"/>
      <c r="M3523" s="1"/>
      <c r="N3523" s="1"/>
      <c r="O3523" s="1"/>
    </row>
    <row r="3524" spans="1:15">
      <c r="A3524" s="271"/>
      <c r="B3524" s="266"/>
      <c r="C3524" s="379"/>
      <c r="D3524" s="379"/>
      <c r="E3524" s="379"/>
      <c r="F3524" s="379"/>
      <c r="G3524" s="379"/>
      <c r="H3524" s="379"/>
      <c r="I3524" s="379"/>
      <c r="J3524" s="379"/>
      <c r="K3524" s="379"/>
      <c r="L3524" s="1"/>
      <c r="M3524" s="1"/>
      <c r="N3524" s="1"/>
      <c r="O3524" s="1"/>
    </row>
    <row r="3525" spans="1:15">
      <c r="A3525" s="271"/>
      <c r="B3525" s="266"/>
      <c r="C3525" s="379"/>
      <c r="D3525" s="379"/>
      <c r="E3525" s="379"/>
      <c r="F3525" s="383"/>
      <c r="G3525" s="379"/>
      <c r="H3525" s="379"/>
      <c r="I3525" s="379"/>
      <c r="J3525" s="379"/>
      <c r="K3525" s="379"/>
      <c r="L3525" s="1"/>
      <c r="M3525" s="1"/>
      <c r="N3525" s="1"/>
      <c r="O3525" s="1"/>
    </row>
    <row r="3526" spans="1:15">
      <c r="A3526" s="271"/>
      <c r="B3526" s="266"/>
      <c r="C3526" s="379"/>
      <c r="D3526" s="379"/>
      <c r="E3526" s="379"/>
      <c r="F3526" s="379"/>
      <c r="G3526" s="379"/>
      <c r="H3526" s="379"/>
      <c r="I3526" s="379"/>
      <c r="J3526" s="379"/>
      <c r="K3526" s="379"/>
      <c r="L3526" s="1"/>
      <c r="M3526" s="1"/>
      <c r="N3526" s="1"/>
      <c r="O3526" s="1"/>
    </row>
    <row r="3527" spans="1:15">
      <c r="A3527" s="271"/>
      <c r="B3527" s="266"/>
      <c r="C3527" s="379"/>
      <c r="D3527" s="379"/>
      <c r="E3527" s="379"/>
      <c r="F3527" s="379"/>
      <c r="G3527" s="379"/>
      <c r="H3527" s="379"/>
      <c r="I3527" s="379"/>
      <c r="J3527" s="379"/>
      <c r="K3527" s="379"/>
      <c r="L3527" s="1"/>
      <c r="M3527" s="1"/>
      <c r="N3527" s="1"/>
      <c r="O3527" s="1"/>
    </row>
    <row r="3528" spans="1:15">
      <c r="A3528" s="271"/>
      <c r="B3528" s="266"/>
      <c r="C3528" s="379"/>
      <c r="D3528" s="379"/>
      <c r="E3528" s="379"/>
      <c r="F3528" s="379"/>
      <c r="G3528" s="379"/>
      <c r="H3528" s="379"/>
      <c r="I3528" s="379"/>
      <c r="J3528" s="379"/>
      <c r="K3528" s="379"/>
      <c r="L3528" s="1"/>
      <c r="M3528" s="1"/>
      <c r="N3528" s="1"/>
      <c r="O3528" s="1"/>
    </row>
    <row r="3529" spans="1:15">
      <c r="A3529" s="271"/>
      <c r="B3529" s="266"/>
      <c r="C3529" s="379"/>
      <c r="D3529" s="379"/>
      <c r="E3529" s="379"/>
      <c r="F3529" s="379"/>
      <c r="G3529" s="379"/>
      <c r="H3529" s="379"/>
      <c r="I3529" s="379"/>
      <c r="J3529" s="379"/>
      <c r="K3529" s="379"/>
      <c r="L3529" s="1"/>
      <c r="M3529" s="1"/>
      <c r="N3529" s="1"/>
      <c r="O3529" s="1"/>
    </row>
    <row r="3530" spans="1:15">
      <c r="A3530" s="271"/>
      <c r="B3530" s="266"/>
      <c r="C3530" s="379"/>
      <c r="D3530" s="379"/>
      <c r="E3530" s="379"/>
      <c r="F3530" s="383"/>
      <c r="G3530" s="379"/>
      <c r="H3530" s="379"/>
      <c r="I3530" s="379"/>
      <c r="J3530" s="379"/>
      <c r="K3530" s="379"/>
      <c r="L3530" s="1"/>
      <c r="M3530" s="1"/>
      <c r="N3530" s="1"/>
      <c r="O3530" s="1"/>
    </row>
    <row r="3531" spans="1:15">
      <c r="A3531" s="271"/>
      <c r="B3531" s="266"/>
      <c r="C3531" s="379"/>
      <c r="D3531" s="379"/>
      <c r="E3531" s="379"/>
      <c r="F3531" s="379"/>
      <c r="G3531" s="379"/>
      <c r="H3531" s="379"/>
      <c r="I3531" s="379"/>
      <c r="J3531" s="379"/>
      <c r="K3531" s="379"/>
      <c r="L3531" s="1"/>
      <c r="M3531" s="1"/>
      <c r="N3531" s="1"/>
      <c r="O3531" s="1"/>
    </row>
    <row r="3532" spans="1:15">
      <c r="A3532" s="271"/>
      <c r="B3532" s="266"/>
      <c r="C3532" s="379"/>
      <c r="D3532" s="379"/>
      <c r="E3532" s="379"/>
      <c r="F3532" s="379"/>
      <c r="G3532" s="379"/>
      <c r="H3532" s="379"/>
      <c r="I3532" s="379"/>
      <c r="J3532" s="379"/>
      <c r="K3532" s="379"/>
      <c r="L3532" s="1"/>
      <c r="M3532" s="1"/>
      <c r="N3532" s="1"/>
      <c r="O3532" s="1"/>
    </row>
    <row r="3533" spans="1:15">
      <c r="A3533" s="271"/>
      <c r="B3533" s="266"/>
      <c r="C3533" s="379"/>
      <c r="D3533" s="379"/>
      <c r="E3533" s="379"/>
      <c r="F3533" s="379"/>
      <c r="G3533" s="379"/>
      <c r="H3533" s="379"/>
      <c r="I3533" s="379"/>
      <c r="J3533" s="379"/>
      <c r="K3533" s="379"/>
      <c r="L3533" s="1"/>
      <c r="M3533" s="1"/>
      <c r="N3533" s="1"/>
      <c r="O3533" s="1"/>
    </row>
    <row r="3534" spans="1:15">
      <c r="A3534" s="271"/>
      <c r="B3534" s="266"/>
      <c r="C3534" s="379"/>
      <c r="D3534" s="379"/>
      <c r="E3534" s="379"/>
      <c r="F3534" s="383"/>
      <c r="G3534" s="379"/>
      <c r="H3534" s="379"/>
      <c r="I3534" s="379"/>
      <c r="J3534" s="379"/>
      <c r="K3534" s="379"/>
      <c r="L3534" s="1"/>
      <c r="M3534" s="1"/>
      <c r="N3534" s="1"/>
      <c r="O3534" s="1"/>
    </row>
    <row r="3535" spans="1:15">
      <c r="A3535" s="271"/>
      <c r="B3535" s="266"/>
      <c r="C3535" s="379"/>
      <c r="D3535" s="379"/>
      <c r="E3535" s="379"/>
      <c r="F3535" s="379"/>
      <c r="G3535" s="379"/>
      <c r="H3535" s="379"/>
      <c r="I3535" s="379"/>
      <c r="J3535" s="379"/>
      <c r="K3535" s="379"/>
      <c r="L3535" s="1"/>
      <c r="M3535" s="1"/>
      <c r="N3535" s="1"/>
      <c r="O3535" s="1"/>
    </row>
    <row r="3536" spans="1:15">
      <c r="A3536" s="271"/>
      <c r="B3536" s="266"/>
      <c r="C3536" s="379"/>
      <c r="D3536" s="379"/>
      <c r="E3536" s="379"/>
      <c r="F3536" s="379"/>
      <c r="G3536" s="379"/>
      <c r="H3536" s="379"/>
      <c r="I3536" s="379"/>
      <c r="J3536" s="379"/>
      <c r="K3536" s="379"/>
      <c r="L3536" s="1"/>
      <c r="M3536" s="1"/>
      <c r="N3536" s="1"/>
      <c r="O3536" s="1"/>
    </row>
    <row r="3537" spans="1:15">
      <c r="A3537" s="271"/>
      <c r="B3537" s="266"/>
      <c r="C3537" s="379"/>
      <c r="D3537" s="379"/>
      <c r="E3537" s="379"/>
      <c r="F3537" s="379"/>
      <c r="G3537" s="379"/>
      <c r="H3537" s="379"/>
      <c r="I3537" s="379"/>
      <c r="J3537" s="379"/>
      <c r="K3537" s="379"/>
      <c r="L3537" s="1"/>
      <c r="M3537" s="1"/>
      <c r="N3537" s="1"/>
      <c r="O3537" s="1"/>
    </row>
    <row r="3538" spans="1:15">
      <c r="A3538" s="271"/>
      <c r="B3538" s="266"/>
      <c r="C3538" s="379"/>
      <c r="D3538" s="379"/>
      <c r="E3538" s="379"/>
      <c r="F3538" s="379"/>
      <c r="G3538" s="379"/>
      <c r="H3538" s="379"/>
      <c r="I3538" s="379"/>
      <c r="J3538" s="379"/>
      <c r="K3538" s="379"/>
      <c r="L3538" s="1"/>
      <c r="M3538" s="1"/>
      <c r="N3538" s="1"/>
      <c r="O3538" s="1"/>
    </row>
    <row r="3539" spans="1:15">
      <c r="A3539" s="271"/>
      <c r="B3539" s="266"/>
      <c r="C3539" s="379"/>
      <c r="D3539" s="379"/>
      <c r="E3539" s="379"/>
      <c r="F3539" s="379"/>
      <c r="G3539" s="379"/>
      <c r="H3539" s="379"/>
      <c r="I3539" s="379"/>
      <c r="J3539" s="379"/>
      <c r="K3539" s="379"/>
      <c r="L3539" s="1"/>
      <c r="M3539" s="1"/>
      <c r="N3539" s="1"/>
      <c r="O3539" s="1"/>
    </row>
    <row r="3540" spans="1:15">
      <c r="A3540" s="271"/>
      <c r="B3540" s="266"/>
      <c r="C3540" s="379"/>
      <c r="D3540" s="379"/>
      <c r="E3540" s="379"/>
      <c r="F3540" s="379"/>
      <c r="G3540" s="379"/>
      <c r="H3540" s="379"/>
      <c r="I3540" s="379"/>
      <c r="J3540" s="379"/>
      <c r="K3540" s="379"/>
      <c r="L3540" s="1"/>
      <c r="M3540" s="1"/>
      <c r="N3540" s="1"/>
      <c r="O3540" s="1"/>
    </row>
    <row r="3541" spans="1:15">
      <c r="A3541" s="271"/>
      <c r="B3541" s="266"/>
      <c r="C3541" s="379"/>
      <c r="D3541" s="379"/>
      <c r="E3541" s="379"/>
      <c r="F3541" s="379"/>
      <c r="G3541" s="379"/>
      <c r="H3541" s="379"/>
      <c r="I3541" s="379"/>
      <c r="J3541" s="379"/>
      <c r="K3541" s="379"/>
      <c r="L3541" s="1"/>
      <c r="M3541" s="1"/>
      <c r="N3541" s="1"/>
      <c r="O3541" s="1"/>
    </row>
    <row r="3542" spans="1:15">
      <c r="A3542" s="271"/>
      <c r="B3542" s="266"/>
      <c r="C3542" s="379"/>
      <c r="D3542" s="379"/>
      <c r="E3542" s="379"/>
      <c r="F3542" s="379"/>
      <c r="G3542" s="379"/>
      <c r="H3542" s="379"/>
      <c r="I3542" s="379"/>
      <c r="J3542" s="379"/>
      <c r="K3542" s="379"/>
      <c r="L3542" s="1"/>
      <c r="M3542" s="1"/>
      <c r="N3542" s="1"/>
      <c r="O3542" s="1"/>
    </row>
    <row r="3543" spans="1:15">
      <c r="A3543" s="271"/>
      <c r="B3543" s="337"/>
      <c r="C3543" s="381"/>
      <c r="D3543" s="381"/>
      <c r="E3543" s="381"/>
      <c r="F3543" s="381"/>
      <c r="G3543" s="381"/>
      <c r="H3543" s="381"/>
      <c r="I3543" s="381"/>
      <c r="J3543" s="381"/>
      <c r="K3543" s="381"/>
      <c r="L3543" s="307"/>
      <c r="M3543" s="307"/>
      <c r="N3543" s="307"/>
      <c r="O3543" s="271"/>
    </row>
    <row r="3544" spans="1:15">
      <c r="A3544" s="271"/>
      <c r="B3544" s="337"/>
      <c r="C3544" s="381"/>
      <c r="D3544" s="381"/>
      <c r="E3544" s="381"/>
      <c r="F3544" s="381"/>
      <c r="G3544" s="381"/>
      <c r="H3544" s="381"/>
      <c r="I3544" s="381"/>
      <c r="J3544" s="381"/>
      <c r="K3544" s="381"/>
      <c r="L3544" s="307"/>
      <c r="M3544" s="307"/>
      <c r="N3544" s="307"/>
      <c r="O3544" s="271"/>
    </row>
    <row r="3545" spans="1:15">
      <c r="A3545" s="271"/>
      <c r="B3545" s="337"/>
      <c r="C3545" s="381"/>
      <c r="D3545" s="381"/>
      <c r="E3545" s="381"/>
      <c r="F3545" s="381"/>
      <c r="G3545" s="381"/>
      <c r="H3545" s="381"/>
      <c r="I3545" s="381"/>
      <c r="J3545" s="381"/>
      <c r="K3545" s="381"/>
      <c r="L3545" s="307"/>
      <c r="M3545" s="307"/>
      <c r="N3545" s="307"/>
      <c r="O3545" s="271"/>
    </row>
    <row r="3546" spans="1:15">
      <c r="A3546" s="271"/>
      <c r="B3546" s="337"/>
      <c r="C3546" s="381"/>
      <c r="D3546" s="381"/>
      <c r="E3546" s="381"/>
      <c r="F3546" s="381"/>
      <c r="G3546" s="381"/>
      <c r="H3546" s="381"/>
      <c r="I3546" s="381"/>
      <c r="J3546" s="381"/>
      <c r="K3546" s="381"/>
      <c r="L3546" s="307"/>
      <c r="M3546" s="307"/>
      <c r="N3546" s="307"/>
      <c r="O3546" s="271"/>
    </row>
    <row r="3547" spans="1:15">
      <c r="A3547" s="271"/>
      <c r="B3547" s="337"/>
      <c r="C3547" s="381"/>
      <c r="D3547" s="381"/>
      <c r="E3547" s="381"/>
      <c r="F3547" s="381"/>
      <c r="G3547" s="381"/>
      <c r="H3547" s="381"/>
      <c r="I3547" s="381"/>
      <c r="J3547" s="381"/>
      <c r="K3547" s="381"/>
      <c r="L3547" s="307"/>
      <c r="M3547" s="307"/>
      <c r="N3547" s="307"/>
      <c r="O3547" s="271"/>
    </row>
    <row r="3548" spans="1:15">
      <c r="A3548" s="271"/>
      <c r="B3548" s="337"/>
      <c r="C3548" s="381"/>
      <c r="D3548" s="381"/>
      <c r="E3548" s="381"/>
      <c r="F3548" s="381"/>
      <c r="G3548" s="381"/>
      <c r="H3548" s="381"/>
      <c r="I3548" s="381"/>
      <c r="J3548" s="381"/>
      <c r="K3548" s="381"/>
      <c r="L3548" s="307"/>
      <c r="M3548" s="307"/>
      <c r="N3548" s="307"/>
      <c r="O3548" s="271"/>
    </row>
    <row r="3549" spans="1:15">
      <c r="A3549" s="271"/>
      <c r="B3549" s="337"/>
      <c r="C3549" s="381"/>
      <c r="D3549" s="381"/>
      <c r="E3549" s="381"/>
      <c r="F3549" s="381"/>
      <c r="G3549" s="381"/>
      <c r="H3549" s="381"/>
      <c r="I3549" s="381"/>
      <c r="J3549" s="381"/>
      <c r="K3549" s="381"/>
      <c r="L3549" s="307"/>
      <c r="M3549" s="307"/>
      <c r="N3549" s="307"/>
      <c r="O3549" s="271"/>
    </row>
    <row r="3550" spans="1:15">
      <c r="A3550" s="271"/>
      <c r="B3550" s="337"/>
      <c r="C3550" s="381"/>
      <c r="D3550" s="381"/>
      <c r="E3550" s="381"/>
      <c r="F3550" s="381"/>
      <c r="G3550" s="381"/>
      <c r="H3550" s="381"/>
      <c r="I3550" s="381"/>
      <c r="J3550" s="381"/>
      <c r="K3550" s="381"/>
      <c r="L3550" s="307"/>
      <c r="M3550" s="307"/>
      <c r="N3550" s="307"/>
      <c r="O3550" s="271"/>
    </row>
    <row r="3551" spans="1:15">
      <c r="A3551" s="271"/>
      <c r="B3551" s="337"/>
      <c r="C3551" s="381"/>
      <c r="D3551" s="381"/>
      <c r="E3551" s="381"/>
      <c r="F3551" s="381"/>
      <c r="G3551" s="381"/>
      <c r="H3551" s="381"/>
      <c r="I3551" s="381"/>
      <c r="J3551" s="381"/>
      <c r="K3551" s="381"/>
      <c r="L3551" s="307"/>
      <c r="M3551" s="307"/>
      <c r="N3551" s="307"/>
      <c r="O3551" s="271"/>
    </row>
    <row r="3552" spans="1:15">
      <c r="A3552" s="271"/>
      <c r="B3552" s="337"/>
      <c r="C3552" s="381"/>
      <c r="D3552" s="381"/>
      <c r="E3552" s="381"/>
      <c r="F3552" s="381"/>
      <c r="G3552" s="381"/>
      <c r="H3552" s="381"/>
      <c r="I3552" s="381"/>
      <c r="J3552" s="381"/>
      <c r="K3552" s="381"/>
      <c r="L3552" s="307"/>
      <c r="M3552" s="307"/>
      <c r="N3552" s="307"/>
      <c r="O3552" s="271"/>
    </row>
    <row r="3553" spans="1:15">
      <c r="A3553" s="271"/>
      <c r="B3553" s="337"/>
      <c r="C3553" s="381"/>
      <c r="D3553" s="381"/>
      <c r="E3553" s="381"/>
      <c r="F3553" s="381"/>
      <c r="G3553" s="381"/>
      <c r="H3553" s="381"/>
      <c r="I3553" s="381"/>
      <c r="J3553" s="381"/>
      <c r="K3553" s="381"/>
      <c r="L3553" s="307"/>
      <c r="M3553" s="307"/>
      <c r="N3553" s="307"/>
      <c r="O3553" s="271"/>
    </row>
    <row r="3554" spans="1:15">
      <c r="A3554" s="271"/>
      <c r="B3554" s="337"/>
      <c r="C3554" s="381"/>
      <c r="D3554" s="381"/>
      <c r="E3554" s="381"/>
      <c r="F3554" s="381"/>
      <c r="G3554" s="381"/>
      <c r="H3554" s="381"/>
      <c r="I3554" s="381"/>
      <c r="J3554" s="381"/>
      <c r="K3554" s="381"/>
      <c r="L3554" s="307"/>
      <c r="M3554" s="307"/>
      <c r="N3554" s="307"/>
      <c r="O3554" s="271"/>
    </row>
    <row r="3555" spans="1:15">
      <c r="A3555" s="271"/>
      <c r="B3555" s="337"/>
      <c r="C3555" s="381"/>
      <c r="D3555" s="381"/>
      <c r="E3555" s="381"/>
      <c r="F3555" s="381"/>
      <c r="G3555" s="381"/>
      <c r="H3555" s="381"/>
      <c r="I3555" s="381"/>
      <c r="J3555" s="381"/>
      <c r="K3555" s="381"/>
      <c r="L3555" s="307"/>
      <c r="M3555" s="307"/>
      <c r="N3555" s="307"/>
      <c r="O3555" s="271"/>
    </row>
    <row r="3556" spans="1:15">
      <c r="A3556" s="271"/>
      <c r="B3556" s="337"/>
      <c r="C3556" s="381"/>
      <c r="D3556" s="381"/>
      <c r="E3556" s="381"/>
      <c r="F3556" s="381"/>
      <c r="G3556" s="381"/>
      <c r="H3556" s="381"/>
      <c r="I3556" s="381"/>
      <c r="J3556" s="381"/>
      <c r="K3556" s="381"/>
      <c r="L3556" s="307"/>
      <c r="M3556" s="307"/>
      <c r="N3556" s="307"/>
      <c r="O3556" s="271"/>
    </row>
    <row r="3557" spans="1:15">
      <c r="A3557" s="271"/>
      <c r="B3557" s="337"/>
      <c r="C3557" s="381"/>
      <c r="D3557" s="381"/>
      <c r="E3557" s="381"/>
      <c r="F3557" s="381"/>
      <c r="G3557" s="381"/>
      <c r="H3557" s="381"/>
      <c r="I3557" s="381"/>
      <c r="J3557" s="381"/>
      <c r="K3557" s="381"/>
      <c r="L3557" s="307"/>
      <c r="M3557" s="307"/>
      <c r="N3557" s="307"/>
      <c r="O3557" s="271"/>
    </row>
    <row r="3558" spans="1:15">
      <c r="A3558" s="271"/>
      <c r="B3558" s="337"/>
      <c r="C3558" s="381"/>
      <c r="D3558" s="381"/>
      <c r="E3558" s="381"/>
      <c r="F3558" s="381"/>
      <c r="G3558" s="381"/>
      <c r="H3558" s="381"/>
      <c r="I3558" s="381"/>
      <c r="J3558" s="381"/>
      <c r="K3558" s="381"/>
      <c r="L3558" s="307"/>
      <c r="M3558" s="307"/>
      <c r="N3558" s="307"/>
      <c r="O3558" s="271"/>
    </row>
    <row r="3559" spans="1:15">
      <c r="A3559" s="271"/>
      <c r="B3559" s="337"/>
      <c r="C3559" s="381"/>
      <c r="D3559" s="381"/>
      <c r="E3559" s="381"/>
      <c r="F3559" s="381"/>
      <c r="G3559" s="381"/>
      <c r="H3559" s="381"/>
      <c r="I3559" s="381"/>
      <c r="J3559" s="381"/>
      <c r="K3559" s="381"/>
      <c r="L3559" s="307"/>
      <c r="M3559" s="307"/>
      <c r="N3559" s="307"/>
      <c r="O3559" s="271"/>
    </row>
    <row r="3560" spans="1:15">
      <c r="A3560" s="271"/>
      <c r="B3560" s="337"/>
      <c r="C3560" s="381"/>
      <c r="D3560" s="381"/>
      <c r="E3560" s="381"/>
      <c r="F3560" s="381"/>
      <c r="G3560" s="381"/>
      <c r="H3560" s="381"/>
      <c r="I3560" s="381"/>
      <c r="J3560" s="381"/>
      <c r="K3560" s="381"/>
      <c r="L3560" s="307"/>
      <c r="M3560" s="307"/>
      <c r="N3560" s="307"/>
      <c r="O3560" s="271"/>
    </row>
    <row r="3561" spans="1:15">
      <c r="A3561" s="271"/>
      <c r="B3561" s="337"/>
      <c r="C3561" s="381"/>
      <c r="D3561" s="381"/>
      <c r="E3561" s="381"/>
      <c r="F3561" s="381"/>
      <c r="G3561" s="381"/>
      <c r="H3561" s="381"/>
      <c r="I3561" s="381"/>
      <c r="J3561" s="381"/>
      <c r="K3561" s="381"/>
      <c r="L3561" s="307"/>
      <c r="M3561" s="307"/>
      <c r="N3561" s="307"/>
      <c r="O3561" s="271"/>
    </row>
    <row r="3562" spans="1:15">
      <c r="A3562" s="271"/>
      <c r="B3562" s="337"/>
      <c r="C3562" s="381"/>
      <c r="D3562" s="381"/>
      <c r="E3562" s="381"/>
      <c r="F3562" s="381"/>
      <c r="G3562" s="381"/>
      <c r="H3562" s="381"/>
      <c r="I3562" s="381"/>
      <c r="J3562" s="381"/>
      <c r="K3562" s="381"/>
      <c r="L3562" s="307"/>
      <c r="M3562" s="307"/>
      <c r="N3562" s="307"/>
      <c r="O3562" s="271"/>
    </row>
    <row r="3563" spans="1:15">
      <c r="A3563" s="271"/>
      <c r="B3563" s="337"/>
      <c r="C3563" s="381"/>
      <c r="D3563" s="381"/>
      <c r="E3563" s="381"/>
      <c r="F3563" s="381"/>
      <c r="G3563" s="381"/>
      <c r="H3563" s="381"/>
      <c r="I3563" s="381"/>
      <c r="J3563" s="381"/>
      <c r="K3563" s="381"/>
      <c r="L3563" s="307"/>
      <c r="M3563" s="307"/>
      <c r="N3563" s="307"/>
      <c r="O3563" s="271"/>
    </row>
    <row r="3564" spans="1:15">
      <c r="A3564" s="271"/>
      <c r="B3564" s="337"/>
      <c r="C3564" s="381"/>
      <c r="D3564" s="381"/>
      <c r="E3564" s="381"/>
      <c r="F3564" s="381"/>
      <c r="G3564" s="381"/>
      <c r="H3564" s="381"/>
      <c r="I3564" s="381"/>
      <c r="J3564" s="381"/>
      <c r="K3564" s="381"/>
      <c r="L3564" s="307"/>
      <c r="M3564" s="307"/>
      <c r="N3564" s="307"/>
      <c r="O3564" s="271"/>
    </row>
    <row r="3565" spans="1:15">
      <c r="A3565" s="271"/>
      <c r="B3565" s="337"/>
      <c r="C3565" s="381"/>
      <c r="D3565" s="381"/>
      <c r="E3565" s="381"/>
      <c r="F3565" s="381"/>
      <c r="G3565" s="381"/>
      <c r="H3565" s="381"/>
      <c r="I3565" s="381"/>
      <c r="J3565" s="381"/>
      <c r="K3565" s="381"/>
      <c r="L3565" s="307"/>
      <c r="M3565" s="307"/>
      <c r="N3565" s="307"/>
      <c r="O3565" s="271"/>
    </row>
    <row r="3566" spans="1:15">
      <c r="A3566" s="271"/>
      <c r="B3566" s="337"/>
      <c r="C3566" s="381"/>
      <c r="D3566" s="381"/>
      <c r="E3566" s="381"/>
      <c r="F3566" s="381"/>
      <c r="G3566" s="381"/>
      <c r="H3566" s="381"/>
      <c r="I3566" s="381"/>
      <c r="J3566" s="381"/>
      <c r="K3566" s="381"/>
      <c r="L3566" s="307"/>
      <c r="M3566" s="307"/>
      <c r="N3566" s="307"/>
      <c r="O3566" s="271"/>
    </row>
    <row r="3567" spans="1:15">
      <c r="A3567" s="271"/>
      <c r="B3567" s="337"/>
      <c r="C3567" s="381"/>
      <c r="D3567" s="381"/>
      <c r="E3567" s="381"/>
      <c r="F3567" s="381"/>
      <c r="G3567" s="381"/>
      <c r="H3567" s="381"/>
      <c r="I3567" s="381"/>
      <c r="J3567" s="381"/>
      <c r="K3567" s="381"/>
      <c r="L3567" s="307"/>
      <c r="M3567" s="307"/>
      <c r="N3567" s="307"/>
      <c r="O3567" s="271"/>
    </row>
    <row r="3568" spans="1:15">
      <c r="A3568" s="271"/>
      <c r="B3568" s="337"/>
      <c r="C3568" s="381"/>
      <c r="D3568" s="381"/>
      <c r="E3568" s="381"/>
      <c r="F3568" s="381"/>
      <c r="G3568" s="381"/>
      <c r="H3568" s="381"/>
      <c r="I3568" s="381"/>
      <c r="J3568" s="381"/>
      <c r="K3568" s="381"/>
      <c r="L3568" s="307"/>
      <c r="M3568" s="307"/>
      <c r="N3568" s="307"/>
      <c r="O3568" s="271"/>
    </row>
    <row r="3569" spans="1:15">
      <c r="A3569" s="271"/>
      <c r="B3569" s="337"/>
      <c r="C3569" s="381"/>
      <c r="D3569" s="381"/>
      <c r="E3569" s="381"/>
      <c r="F3569" s="381"/>
      <c r="G3569" s="381"/>
      <c r="H3569" s="381"/>
      <c r="I3569" s="381"/>
      <c r="J3569" s="381"/>
      <c r="K3569" s="381"/>
      <c r="L3569" s="307"/>
      <c r="M3569" s="307"/>
      <c r="N3569" s="307"/>
      <c r="O3569" s="271"/>
    </row>
    <row r="3570" spans="1:15">
      <c r="A3570" s="271"/>
      <c r="B3570" s="337"/>
      <c r="C3570" s="381"/>
      <c r="D3570" s="381"/>
      <c r="E3570" s="381"/>
      <c r="F3570" s="381"/>
      <c r="G3570" s="381"/>
      <c r="H3570" s="381"/>
      <c r="I3570" s="381"/>
      <c r="J3570" s="381"/>
      <c r="K3570" s="381"/>
      <c r="L3570" s="307"/>
      <c r="M3570" s="307"/>
      <c r="N3570" s="307"/>
      <c r="O3570" s="271"/>
    </row>
    <row r="3571" spans="1:15">
      <c r="A3571" s="271"/>
      <c r="B3571" s="337"/>
      <c r="C3571" s="381"/>
      <c r="D3571" s="381"/>
      <c r="E3571" s="381"/>
      <c r="F3571" s="381"/>
      <c r="G3571" s="381"/>
      <c r="H3571" s="381"/>
      <c r="I3571" s="381"/>
      <c r="J3571" s="381"/>
      <c r="K3571" s="381"/>
      <c r="L3571" s="307"/>
      <c r="M3571" s="307"/>
      <c r="N3571" s="307"/>
      <c r="O3571" s="271"/>
    </row>
    <row r="3572" spans="1:15">
      <c r="A3572" s="271"/>
      <c r="B3572" s="337"/>
      <c r="C3572" s="381"/>
      <c r="D3572" s="381"/>
      <c r="E3572" s="381"/>
      <c r="F3572" s="381"/>
      <c r="G3572" s="381"/>
      <c r="H3572" s="381"/>
      <c r="I3572" s="381"/>
      <c r="J3572" s="381"/>
      <c r="K3572" s="381"/>
      <c r="L3572" s="307"/>
      <c r="M3572" s="307"/>
      <c r="N3572" s="307"/>
      <c r="O3572" s="271"/>
    </row>
    <row r="3573" spans="1:15">
      <c r="A3573" s="271"/>
      <c r="B3573" s="337"/>
      <c r="C3573" s="381"/>
      <c r="D3573" s="381"/>
      <c r="E3573" s="381"/>
      <c r="F3573" s="381"/>
      <c r="G3573" s="381"/>
      <c r="H3573" s="381"/>
      <c r="I3573" s="381"/>
      <c r="J3573" s="381"/>
      <c r="K3573" s="381"/>
      <c r="L3573" s="307"/>
      <c r="M3573" s="307"/>
      <c r="N3573" s="307"/>
      <c r="O3573" s="271"/>
    </row>
    <row r="3574" spans="1:15">
      <c r="A3574" s="271"/>
      <c r="B3574" s="337"/>
      <c r="C3574" s="381"/>
      <c r="D3574" s="381"/>
      <c r="E3574" s="381"/>
      <c r="F3574" s="381"/>
      <c r="G3574" s="381"/>
      <c r="H3574" s="381"/>
      <c r="I3574" s="381"/>
      <c r="J3574" s="381"/>
      <c r="K3574" s="381"/>
      <c r="L3574" s="307"/>
      <c r="M3574" s="307"/>
      <c r="N3574" s="307"/>
      <c r="O3574" s="271"/>
    </row>
    <row r="3575" spans="1:15">
      <c r="A3575" s="271"/>
      <c r="B3575" s="337"/>
      <c r="C3575" s="381"/>
      <c r="D3575" s="381"/>
      <c r="E3575" s="381"/>
      <c r="F3575" s="381"/>
      <c r="G3575" s="381"/>
      <c r="H3575" s="381"/>
      <c r="I3575" s="381"/>
      <c r="J3575" s="381"/>
      <c r="K3575" s="381"/>
      <c r="L3575" s="307"/>
      <c r="M3575" s="307"/>
      <c r="N3575" s="307"/>
      <c r="O3575" s="271"/>
    </row>
    <row r="3576" spans="1:15">
      <c r="A3576" s="271"/>
      <c r="B3576" s="337"/>
      <c r="C3576" s="381"/>
      <c r="D3576" s="381"/>
      <c r="E3576" s="381"/>
      <c r="F3576" s="381"/>
      <c r="G3576" s="381"/>
      <c r="H3576" s="381"/>
      <c r="I3576" s="381"/>
      <c r="J3576" s="381"/>
      <c r="K3576" s="381"/>
      <c r="L3576" s="307"/>
      <c r="M3576" s="307"/>
      <c r="N3576" s="307"/>
      <c r="O3576" s="271"/>
    </row>
    <row r="3577" spans="1:15">
      <c r="A3577" s="271"/>
      <c r="B3577" s="337"/>
      <c r="C3577" s="381"/>
      <c r="D3577" s="381"/>
      <c r="E3577" s="381"/>
      <c r="F3577" s="381"/>
      <c r="G3577" s="381"/>
      <c r="H3577" s="381"/>
      <c r="I3577" s="381"/>
      <c r="J3577" s="381"/>
      <c r="K3577" s="381"/>
      <c r="L3577" s="307"/>
      <c r="M3577" s="307"/>
      <c r="N3577" s="307"/>
      <c r="O3577" s="271"/>
    </row>
    <row r="3578" spans="1:15">
      <c r="A3578" s="271"/>
      <c r="B3578" s="337"/>
      <c r="C3578" s="381"/>
      <c r="D3578" s="381"/>
      <c r="E3578" s="381"/>
      <c r="F3578" s="381"/>
      <c r="G3578" s="381"/>
      <c r="H3578" s="381"/>
      <c r="I3578" s="381"/>
      <c r="J3578" s="381"/>
      <c r="K3578" s="381"/>
      <c r="L3578" s="307"/>
      <c r="M3578" s="307"/>
      <c r="N3578" s="307"/>
      <c r="O3578" s="271"/>
    </row>
  </sheetData>
  <sortState xmlns:xlrd2="http://schemas.microsoft.com/office/spreadsheetml/2017/richdata2" ref="A2:V12948">
    <sortCondition ref="B2:B12948"/>
  </sortState>
  <conditionalFormatting sqref="F1458:F1681">
    <cfRule type="expression" dxfId="2563" priority="5573" stopIfTrue="1">
      <formula>#REF!="fail"</formula>
    </cfRule>
  </conditionalFormatting>
  <conditionalFormatting sqref="E3038:G3040 E3094:G3096 E3150:G3152 E3206:G3208 E3262:G3264 E3318:G3320 C3169:C3208">
    <cfRule type="expression" dxfId="2562" priority="5552" stopIfTrue="1">
      <formula>#REF!="fail"</formula>
    </cfRule>
  </conditionalFormatting>
  <conditionalFormatting sqref="D3038:D3040 D3094:D3096 D3150:D3152 D3206:D3208 D3262:D3264 D3318:D3320">
    <cfRule type="expression" dxfId="2561" priority="5553" stopIfTrue="1">
      <formula>#REF!="fail"</formula>
    </cfRule>
  </conditionalFormatting>
  <conditionalFormatting sqref="J1997:N2198 I2029:I2108 I2199:N2285 H2289:N2326">
    <cfRule type="expression" dxfId="2560" priority="5556" stopIfTrue="1">
      <formula>AP1381="fail"</formula>
    </cfRule>
    <cfRule type="expression" dxfId="2559" priority="5557" stopIfTrue="1">
      <formula>BE1381="fail"</formula>
    </cfRule>
  </conditionalFormatting>
  <conditionalFormatting sqref="J1855:N1855 E1855:G1855">
    <cfRule type="expression" dxfId="2558" priority="5558" stopIfTrue="1">
      <formula>#REF!="fail"</formula>
    </cfRule>
  </conditionalFormatting>
  <conditionalFormatting sqref="E1458:E1681">
    <cfRule type="expression" dxfId="2557" priority="5587" stopIfTrue="1">
      <formula>#REF!="fail"</formula>
    </cfRule>
  </conditionalFormatting>
  <conditionalFormatting sqref="J2662:N2949 H2965:H3013 H2471:N2658 H2918:H2950 H2662:H2902 H3094:N3096 H3150:N3152 H3206:N3208 H3262:N3264 H3318:N3320">
    <cfRule type="expression" dxfId="2556" priority="5590" stopIfTrue="1">
      <formula>#REF!="fail"</formula>
    </cfRule>
    <cfRule type="expression" dxfId="2555" priority="5591" stopIfTrue="1">
      <formula>#REF!="fail"</formula>
    </cfRule>
  </conditionalFormatting>
  <conditionalFormatting sqref="G1458:G1681">
    <cfRule type="expression" dxfId="2554" priority="5606" stopIfTrue="1">
      <formula>#REF!="fail"</formula>
    </cfRule>
  </conditionalFormatting>
  <conditionalFormatting sqref="H1997:H2285">
    <cfRule type="expression" dxfId="2553" priority="5538" stopIfTrue="1">
      <formula>AP1381="fail"</formula>
    </cfRule>
    <cfRule type="expression" dxfId="2552" priority="5539" stopIfTrue="1">
      <formula>BE1381="fail"</formula>
    </cfRule>
  </conditionalFormatting>
  <conditionalFormatting sqref="C2662:C3165">
    <cfRule type="expression" dxfId="2551" priority="5540" stopIfTrue="1">
      <formula>#REF!="fail"</formula>
    </cfRule>
  </conditionalFormatting>
  <conditionalFormatting sqref="J2950:N2985">
    <cfRule type="expression" dxfId="2550" priority="5542" stopIfTrue="1">
      <formula>#REF!="fail"</formula>
    </cfRule>
    <cfRule type="expression" dxfId="2549" priority="5543" stopIfTrue="1">
      <formula>#REF!="fail"</formula>
    </cfRule>
  </conditionalFormatting>
  <conditionalFormatting sqref="H2951:H2963">
    <cfRule type="expression" dxfId="2548" priority="5546" stopIfTrue="1">
      <formula>#REF!="fail"</formula>
    </cfRule>
    <cfRule type="expression" dxfId="2547" priority="5547" stopIfTrue="1">
      <formula>#REF!="fail"</formula>
    </cfRule>
  </conditionalFormatting>
  <conditionalFormatting sqref="C2471:C2658">
    <cfRule type="expression" dxfId="2546" priority="5549" stopIfTrue="1">
      <formula>#REF!="fail"</formula>
    </cfRule>
  </conditionalFormatting>
  <conditionalFormatting sqref="H3038:H3040 H3094:N3096 H3150:N3152 H3206:N3208 H3262:N3264 H3318:N3320">
    <cfRule type="expression" dxfId="2545" priority="5531" stopIfTrue="1">
      <formula>#REF!="fail"</formula>
    </cfRule>
  </conditionalFormatting>
  <conditionalFormatting sqref="J2986:N3064">
    <cfRule type="expression" dxfId="2544" priority="5533" stopIfTrue="1">
      <formula>#REF!="fail"</formula>
    </cfRule>
    <cfRule type="expression" dxfId="2543" priority="5534" stopIfTrue="1">
      <formula>#REF!="fail"</formula>
    </cfRule>
  </conditionalFormatting>
  <conditionalFormatting sqref="H3015:H3016">
    <cfRule type="expression" dxfId="2542" priority="5535" stopIfTrue="1">
      <formula>#REF!="fail"</formula>
    </cfRule>
    <cfRule type="expression" dxfId="2541" priority="5536" stopIfTrue="1">
      <formula>#REF!="fail"</formula>
    </cfRule>
  </conditionalFormatting>
  <conditionalFormatting sqref="J2986:N3135 J3309:J3311 J3202:N3308 I3266:I3308 I3150:N3152 I3206:I3208 I3262:I3264 D3094:D3096 D3150:D3152 D3206:D3208 D3262:D3264 D3318:D3320 D2662:D3064 D2471:D2658 H3070:H3152 H2986:H3014 H3202:H3308 H3312:N3344 H3348:N3361 H3169:N3199">
    <cfRule type="expression" dxfId="2540" priority="5527" stopIfTrue="1">
      <formula>#REF!="fail"</formula>
    </cfRule>
    <cfRule type="expression" dxfId="2539" priority="5528" stopIfTrue="1">
      <formula>#REF!="fail"</formula>
    </cfRule>
  </conditionalFormatting>
  <conditionalFormatting sqref="H3016:H3018">
    <cfRule type="expression" dxfId="2538" priority="5525" stopIfTrue="1">
      <formula>#REF!="fail"</formula>
    </cfRule>
    <cfRule type="expression" dxfId="2537" priority="5526" stopIfTrue="1">
      <formula>#REF!="fail"</formula>
    </cfRule>
  </conditionalFormatting>
  <conditionalFormatting sqref="H3019:H3067">
    <cfRule type="expression" dxfId="2536" priority="5521" stopIfTrue="1">
      <formula>#REF!="fail"</formula>
    </cfRule>
    <cfRule type="expression" dxfId="2535" priority="5522" stopIfTrue="1">
      <formula>#REF!="fail"</formula>
    </cfRule>
  </conditionalFormatting>
  <conditionalFormatting sqref="E3121:G3135">
    <cfRule type="expression" dxfId="2534" priority="5519" stopIfTrue="1">
      <formula>#REF!="fail"</formula>
    </cfRule>
    <cfRule type="expression" dxfId="2533" priority="5520" stopIfTrue="1">
      <formula>#REF!="fail"</formula>
    </cfRule>
  </conditionalFormatting>
  <conditionalFormatting sqref="H3055:H3067">
    <cfRule type="expression" dxfId="2532" priority="5517" stopIfTrue="1">
      <formula>#REF!="fail"</formula>
    </cfRule>
    <cfRule type="expression" dxfId="2531" priority="5518" stopIfTrue="1">
      <formula>#REF!="fail"</formula>
    </cfRule>
  </conditionalFormatting>
  <conditionalFormatting sqref="C3169:C3361 C2407:C2470 C2986:C3165 G3362:G3373">
    <cfRule type="expression" dxfId="2530" priority="5516" stopIfTrue="1">
      <formula>#REF!="fail"</formula>
    </cfRule>
  </conditionalFormatting>
  <conditionalFormatting sqref="J3121:N3165">
    <cfRule type="expression" dxfId="2529" priority="5513" stopIfTrue="1">
      <formula>#REF!="fail"</formula>
    </cfRule>
    <cfRule type="expression" dxfId="2528" priority="5514" stopIfTrue="1">
      <formula>#REF!="fail"</formula>
    </cfRule>
  </conditionalFormatting>
  <conditionalFormatting sqref="I1856:N1912 I1682:N1854 H1916:N1996 H1682:H1912">
    <cfRule type="expression" dxfId="2527" priority="5507" stopIfTrue="1">
      <formula>AP1066="fail"</formula>
    </cfRule>
  </conditionalFormatting>
  <conditionalFormatting sqref="E3070:G3165 E3202:G3308 E3312:G3344 E3348:G3361 E3169:G3199 E2986:G3067 H3309:H3311">
    <cfRule type="expression" dxfId="2526" priority="5501" stopIfTrue="1">
      <formula>#REF!="fail"</formula>
    </cfRule>
    <cfRule type="expression" dxfId="2525" priority="5502" stopIfTrue="1">
      <formula>#REF!="fail"</formula>
    </cfRule>
  </conditionalFormatting>
  <conditionalFormatting sqref="C3309:C3311">
    <cfRule type="expression" dxfId="2524" priority="5493" stopIfTrue="1">
      <formula>#REF!="fail"</formula>
    </cfRule>
  </conditionalFormatting>
  <conditionalFormatting sqref="D3312:D3344 D3348:D3361 D3169:D3199 D2986:D3165 D3202:D3308">
    <cfRule type="expression" dxfId="2523" priority="5476" stopIfTrue="1">
      <formula>#REF!="fail"</formula>
    </cfRule>
    <cfRule type="expression" dxfId="2522" priority="5477" stopIfTrue="1">
      <formula>#REF!="fail"</formula>
    </cfRule>
  </conditionalFormatting>
  <conditionalFormatting sqref="H3017:H3064">
    <cfRule type="expression" dxfId="2521" priority="5471" stopIfTrue="1">
      <formula>#REF!="fail"</formula>
    </cfRule>
    <cfRule type="expression" dxfId="2520" priority="5472" stopIfTrue="1">
      <formula>#REF!="fail"</formula>
    </cfRule>
  </conditionalFormatting>
  <conditionalFormatting sqref="E2471:G2658 E2662:G2949 E2965:G3064 E3094:G3096 E3150:G3152 E3206:G3208 E3262:G3264 E3318:G3320">
    <cfRule type="expression" dxfId="2519" priority="5455" stopIfTrue="1">
      <formula>#REF!="fail"</formula>
    </cfRule>
    <cfRule type="expression" dxfId="2518" priority="5456" stopIfTrue="1">
      <formula>#REF!="fail"</formula>
    </cfRule>
  </conditionalFormatting>
  <conditionalFormatting sqref="J3038:N3040">
    <cfRule type="expression" dxfId="2517" priority="5423" stopIfTrue="1">
      <formula>#REF!="fail"</formula>
    </cfRule>
  </conditionalFormatting>
  <conditionalFormatting sqref="C3262:C3264">
    <cfRule type="expression" dxfId="2516" priority="5412" stopIfTrue="1">
      <formula>#REF!="fail"</formula>
    </cfRule>
  </conditionalFormatting>
  <conditionalFormatting sqref="C3318:C3320">
    <cfRule type="expression" dxfId="2515" priority="5407" stopIfTrue="1">
      <formula>#REF!="fail"</formula>
    </cfRule>
  </conditionalFormatting>
  <conditionalFormatting sqref="H3038:N3040 H3094:N3096 H3150:N3152 H3206:N3208 H3262:N3264 H3318:N3320 D3094:D3096 D3150:D3152 D3206:D3208 D3262:D3264 D3318:D3320 D3038:D3040">
    <cfRule type="expression" dxfId="2514" priority="4068" stopIfTrue="1">
      <formula>#REF!="fail"</formula>
    </cfRule>
  </conditionalFormatting>
  <conditionalFormatting sqref="I2119:I2151">
    <cfRule type="expression" dxfId="2513" priority="3868" stopIfTrue="1">
      <formula>AQ1503="fail"</formula>
    </cfRule>
    <cfRule type="expression" dxfId="2512" priority="3869" stopIfTrue="1">
      <formula>BF1503="fail"</formula>
    </cfRule>
  </conditionalFormatting>
  <conditionalFormatting sqref="I2013:I2028">
    <cfRule type="expression" dxfId="2511" priority="3870" stopIfTrue="1">
      <formula>AQ1381="fail"</formula>
    </cfRule>
    <cfRule type="expression" dxfId="2510" priority="3871" stopIfTrue="1">
      <formula>BF1381="fail"</formula>
    </cfRule>
  </conditionalFormatting>
  <conditionalFormatting sqref="I2153:I2198">
    <cfRule type="expression" dxfId="2509" priority="3872" stopIfTrue="1">
      <formula>AQ1536="fail"</formula>
    </cfRule>
    <cfRule type="expression" dxfId="2508" priority="3873" stopIfTrue="1">
      <formula>BF1536="fail"</formula>
    </cfRule>
  </conditionalFormatting>
  <conditionalFormatting sqref="I2109:I2118">
    <cfRule type="expression" dxfId="2507" priority="3874" stopIfTrue="1">
      <formula>AQ1477="fail"</formula>
    </cfRule>
    <cfRule type="expression" dxfId="2506" priority="3875" stopIfTrue="1">
      <formula>BF1477="fail"</formula>
    </cfRule>
  </conditionalFormatting>
  <conditionalFormatting sqref="I1855">
    <cfRule type="expression" dxfId="2505" priority="3876" stopIfTrue="1">
      <formula>#REF!="fail"</formula>
    </cfRule>
  </conditionalFormatting>
  <conditionalFormatting sqref="I2662:I2934">
    <cfRule type="expression" dxfId="2504" priority="3880" stopIfTrue="1">
      <formula>#REF!="fail"</formula>
    </cfRule>
    <cfRule type="expression" dxfId="2503" priority="3881" stopIfTrue="1">
      <formula>#REF!="fail"</formula>
    </cfRule>
  </conditionalFormatting>
  <conditionalFormatting sqref="I2944:I2985">
    <cfRule type="expression" dxfId="2502" priority="3864" stopIfTrue="1">
      <formula>#REF!="fail"</formula>
    </cfRule>
    <cfRule type="expression" dxfId="2501" priority="3865" stopIfTrue="1">
      <formula>#REF!="fail"</formula>
    </cfRule>
  </conditionalFormatting>
  <conditionalFormatting sqref="I2986:I3064">
    <cfRule type="expression" dxfId="2500" priority="3862" stopIfTrue="1">
      <formula>#REF!="fail"</formula>
    </cfRule>
    <cfRule type="expression" dxfId="2499" priority="3863" stopIfTrue="1">
      <formula>#REF!="fail"</formula>
    </cfRule>
  </conditionalFormatting>
  <conditionalFormatting sqref="I2986:I3135">
    <cfRule type="expression" dxfId="2498" priority="3860" stopIfTrue="1">
      <formula>#REF!="fail"</formula>
    </cfRule>
    <cfRule type="expression" dxfId="2497" priority="3861" stopIfTrue="1">
      <formula>#REF!="fail"</formula>
    </cfRule>
  </conditionalFormatting>
  <conditionalFormatting sqref="I3121:I3165">
    <cfRule type="expression" dxfId="2496" priority="3858" stopIfTrue="1">
      <formula>#REF!="fail"</formula>
    </cfRule>
    <cfRule type="expression" dxfId="2495" priority="3859" stopIfTrue="1">
      <formula>#REF!="fail"</formula>
    </cfRule>
  </conditionalFormatting>
  <conditionalFormatting sqref="I3217:I3280">
    <cfRule type="expression" dxfId="2494" priority="3856" stopIfTrue="1">
      <formula>#REF!="fail"</formula>
    </cfRule>
    <cfRule type="expression" dxfId="2493" priority="3857" stopIfTrue="1">
      <formula>#REF!="fail"</formula>
    </cfRule>
  </conditionalFormatting>
  <conditionalFormatting sqref="I3038:I3040">
    <cfRule type="expression" dxfId="2492" priority="3854" stopIfTrue="1">
      <formula>#REF!="fail"</formula>
    </cfRule>
  </conditionalFormatting>
  <conditionalFormatting sqref="C3373">
    <cfRule type="expression" dxfId="2491" priority="3153" stopIfTrue="1">
      <formula>#REF!="fail"</formula>
    </cfRule>
  </conditionalFormatting>
  <conditionalFormatting sqref="G3373">
    <cfRule type="expression" dxfId="2490" priority="3156" stopIfTrue="1">
      <formula>#REF!="fail"</formula>
    </cfRule>
  </conditionalFormatting>
  <conditionalFormatting sqref="D3362:D3373">
    <cfRule type="expression" dxfId="2489" priority="3151">
      <formula>#REF!="fail"</formula>
    </cfRule>
    <cfRule type="expression" dxfId="2488" priority="3152">
      <formula>#REF!="fail"</formula>
    </cfRule>
  </conditionalFormatting>
  <conditionalFormatting sqref="E3362:E3373">
    <cfRule type="expression" dxfId="2487" priority="3148">
      <formula>#REF!="fail"</formula>
    </cfRule>
  </conditionalFormatting>
  <conditionalFormatting sqref="F3362:F3373">
    <cfRule type="expression" dxfId="2486" priority="3147">
      <formula>#REF!="fail"</formula>
    </cfRule>
  </conditionalFormatting>
  <conditionalFormatting sqref="H3362:H3373">
    <cfRule type="expression" dxfId="2485" priority="3143">
      <formula>#REF!="fail"</formula>
    </cfRule>
  </conditionalFormatting>
  <conditionalFormatting sqref="I3362:I3373">
    <cfRule type="expression" dxfId="2484" priority="3141">
      <formula>#REF!="fail"</formula>
    </cfRule>
  </conditionalFormatting>
  <conditionalFormatting sqref="J3362:J3373">
    <cfRule type="expression" dxfId="2483" priority="3140">
      <formula>#REF!="fail"</formula>
    </cfRule>
  </conditionalFormatting>
  <conditionalFormatting sqref="J3362:L3373">
    <cfRule type="expression" dxfId="2482" priority="3139">
      <formula>#REF!="fail"</formula>
    </cfRule>
  </conditionalFormatting>
  <conditionalFormatting sqref="K3362:L3373">
    <cfRule type="expression" dxfId="2481" priority="3138">
      <formula>#REF!="fail"</formula>
    </cfRule>
  </conditionalFormatting>
  <conditionalFormatting sqref="C3374">
    <cfRule type="expression" dxfId="2480" priority="3128">
      <formula>#REF!="fail"</formula>
    </cfRule>
  </conditionalFormatting>
  <conditionalFormatting sqref="D3374">
    <cfRule type="expression" dxfId="2479" priority="3123">
      <formula>#REF!="fail"</formula>
    </cfRule>
    <cfRule type="expression" dxfId="2478" priority="3124">
      <formula>#REF!="fail"</formula>
    </cfRule>
  </conditionalFormatting>
  <conditionalFormatting sqref="E3374">
    <cfRule type="expression" dxfId="2477" priority="3120">
      <formula>#REF!="fail"</formula>
    </cfRule>
  </conditionalFormatting>
  <conditionalFormatting sqref="F3374">
    <cfRule type="expression" dxfId="2476" priority="3119">
      <formula>#REF!="fail"</formula>
    </cfRule>
  </conditionalFormatting>
  <conditionalFormatting sqref="G3374">
    <cfRule type="expression" dxfId="2475" priority="3118">
      <formula>#REF!="fail"</formula>
    </cfRule>
  </conditionalFormatting>
  <conditionalFormatting sqref="H3374">
    <cfRule type="expression" dxfId="2474" priority="3115">
      <formula>#REF!="fail"</formula>
    </cfRule>
  </conditionalFormatting>
  <conditionalFormatting sqref="I3374">
    <cfRule type="expression" dxfId="2473" priority="3113">
      <formula>#REF!="fail"</formula>
    </cfRule>
  </conditionalFormatting>
  <conditionalFormatting sqref="J3374">
    <cfRule type="expression" dxfId="2472" priority="3112">
      <formula>#REF!="fail"</formula>
    </cfRule>
  </conditionalFormatting>
  <conditionalFormatting sqref="K3374:L3374">
    <cfRule type="expression" dxfId="2471" priority="3111">
      <formula>#REF!="fail"</formula>
    </cfRule>
  </conditionalFormatting>
  <conditionalFormatting sqref="J3374:L3374">
    <cfRule type="expression" dxfId="2470" priority="3107">
      <formula>#REF!="fail"</formula>
    </cfRule>
  </conditionalFormatting>
  <conditionalFormatting sqref="C3447:C3451">
    <cfRule type="expression" dxfId="2469" priority="3106">
      <formula>#REF!="fail"</formula>
    </cfRule>
  </conditionalFormatting>
  <conditionalFormatting sqref="C3375">
    <cfRule type="expression" dxfId="2468" priority="3102">
      <formula>#REF!="fail"</formula>
    </cfRule>
  </conditionalFormatting>
  <conditionalFormatting sqref="D3375">
    <cfRule type="expression" dxfId="2467" priority="3097">
      <formula>#REF!="fail"</formula>
    </cfRule>
    <cfRule type="expression" dxfId="2466" priority="3098">
      <formula>#REF!="fail"</formula>
    </cfRule>
  </conditionalFormatting>
  <conditionalFormatting sqref="E3375">
    <cfRule type="expression" dxfId="2465" priority="3094">
      <formula>#REF!="fail"</formula>
    </cfRule>
  </conditionalFormatting>
  <conditionalFormatting sqref="F3375">
    <cfRule type="expression" dxfId="2464" priority="3093">
      <formula>#REF!="fail"</formula>
    </cfRule>
  </conditionalFormatting>
  <conditionalFormatting sqref="G3375">
    <cfRule type="expression" dxfId="2463" priority="3092">
      <formula>#REF!="fail"</formula>
    </cfRule>
  </conditionalFormatting>
  <conditionalFormatting sqref="H3375">
    <cfRule type="expression" dxfId="2462" priority="3089">
      <formula>#REF!="fail"</formula>
    </cfRule>
  </conditionalFormatting>
  <conditionalFormatting sqref="I3375">
    <cfRule type="expression" dxfId="2461" priority="3087">
      <formula>#REF!="fail"</formula>
    </cfRule>
  </conditionalFormatting>
  <conditionalFormatting sqref="J3375">
    <cfRule type="expression" dxfId="2460" priority="3086">
      <formula>#REF!="fail"</formula>
    </cfRule>
  </conditionalFormatting>
  <conditionalFormatting sqref="K3375:L3375">
    <cfRule type="expression" dxfId="2459" priority="3085">
      <formula>#REF!="fail"</formula>
    </cfRule>
  </conditionalFormatting>
  <conditionalFormatting sqref="J3375:L3375">
    <cfRule type="expression" dxfId="2458" priority="3081">
      <formula>#REF!="fail"</formula>
    </cfRule>
  </conditionalFormatting>
  <conditionalFormatting sqref="C3376">
    <cfRule type="expression" dxfId="2457" priority="3080">
      <formula>#REF!="fail"</formula>
    </cfRule>
  </conditionalFormatting>
  <conditionalFormatting sqref="D3376">
    <cfRule type="expression" dxfId="2456" priority="3075">
      <formula>#REF!="fail"</formula>
    </cfRule>
    <cfRule type="expression" dxfId="2455" priority="3076">
      <formula>#REF!="fail"</formula>
    </cfRule>
  </conditionalFormatting>
  <conditionalFormatting sqref="E3376">
    <cfRule type="expression" dxfId="2454" priority="3072">
      <formula>#REF!="fail"</formula>
    </cfRule>
  </conditionalFormatting>
  <conditionalFormatting sqref="F3376">
    <cfRule type="expression" dxfId="2453" priority="3071">
      <formula>#REF!="fail"</formula>
    </cfRule>
  </conditionalFormatting>
  <conditionalFormatting sqref="G3376">
    <cfRule type="expression" dxfId="2452" priority="3070">
      <formula>#REF!="fail"</formula>
    </cfRule>
  </conditionalFormatting>
  <conditionalFormatting sqref="H3376">
    <cfRule type="expression" dxfId="2451" priority="3067">
      <formula>#REF!="fail"</formula>
    </cfRule>
  </conditionalFormatting>
  <conditionalFormatting sqref="I3376">
    <cfRule type="expression" dxfId="2450" priority="3065">
      <formula>#REF!="fail"</formula>
    </cfRule>
  </conditionalFormatting>
  <conditionalFormatting sqref="J3376">
    <cfRule type="expression" dxfId="2449" priority="3064">
      <formula>#REF!="fail"</formula>
    </cfRule>
  </conditionalFormatting>
  <conditionalFormatting sqref="K3376:L3376">
    <cfRule type="expression" dxfId="2448" priority="3063">
      <formula>#REF!="fail"</formula>
    </cfRule>
  </conditionalFormatting>
  <conditionalFormatting sqref="J3376:L3376">
    <cfRule type="expression" dxfId="2447" priority="3059">
      <formula>#REF!="fail"</formula>
    </cfRule>
  </conditionalFormatting>
  <conditionalFormatting sqref="C3377">
    <cfRule type="expression" dxfId="2446" priority="3058">
      <formula>#REF!="fail"</formula>
    </cfRule>
  </conditionalFormatting>
  <conditionalFormatting sqref="D3377">
    <cfRule type="expression" dxfId="2445" priority="3053">
      <formula>#REF!="fail"</formula>
    </cfRule>
    <cfRule type="expression" dxfId="2444" priority="3054">
      <formula>#REF!="fail"</formula>
    </cfRule>
  </conditionalFormatting>
  <conditionalFormatting sqref="E3377">
    <cfRule type="expression" dxfId="2443" priority="3050">
      <formula>#REF!="fail"</formula>
    </cfRule>
  </conditionalFormatting>
  <conditionalFormatting sqref="F3377">
    <cfRule type="expression" dxfId="2442" priority="3049">
      <formula>#REF!="fail"</formula>
    </cfRule>
  </conditionalFormatting>
  <conditionalFormatting sqref="G3377">
    <cfRule type="expression" dxfId="2441" priority="3048">
      <formula>#REF!="fail"</formula>
    </cfRule>
  </conditionalFormatting>
  <conditionalFormatting sqref="H3377">
    <cfRule type="expression" dxfId="2440" priority="3045">
      <formula>#REF!="fail"</formula>
    </cfRule>
  </conditionalFormatting>
  <conditionalFormatting sqref="I3377">
    <cfRule type="expression" dxfId="2439" priority="3043">
      <formula>#REF!="fail"</formula>
    </cfRule>
  </conditionalFormatting>
  <conditionalFormatting sqref="J3377">
    <cfRule type="expression" dxfId="2438" priority="3042">
      <formula>#REF!="fail"</formula>
    </cfRule>
  </conditionalFormatting>
  <conditionalFormatting sqref="K3377:L3377">
    <cfRule type="expression" dxfId="2437" priority="3041">
      <formula>#REF!="fail"</formula>
    </cfRule>
  </conditionalFormatting>
  <conditionalFormatting sqref="J3377:L3377">
    <cfRule type="expression" dxfId="2436" priority="3037">
      <formula>#REF!="fail"</formula>
    </cfRule>
  </conditionalFormatting>
  <conditionalFormatting sqref="C3378">
    <cfRule type="expression" dxfId="2435" priority="3036">
      <formula>#REF!="fail"</formula>
    </cfRule>
  </conditionalFormatting>
  <conditionalFormatting sqref="D3378">
    <cfRule type="expression" dxfId="2434" priority="3031">
      <formula>#REF!="fail"</formula>
    </cfRule>
    <cfRule type="expression" dxfId="2433" priority="3032">
      <formula>#REF!="fail"</formula>
    </cfRule>
  </conditionalFormatting>
  <conditionalFormatting sqref="E3378">
    <cfRule type="expression" dxfId="2432" priority="3028">
      <formula>#REF!="fail"</formula>
    </cfRule>
  </conditionalFormatting>
  <conditionalFormatting sqref="F3378">
    <cfRule type="expression" dxfId="2431" priority="3027">
      <formula>#REF!="fail"</formula>
    </cfRule>
  </conditionalFormatting>
  <conditionalFormatting sqref="G3378">
    <cfRule type="expression" dxfId="2430" priority="3026">
      <formula>#REF!="fail"</formula>
    </cfRule>
  </conditionalFormatting>
  <conditionalFormatting sqref="H3378">
    <cfRule type="expression" dxfId="2429" priority="3023">
      <formula>#REF!="fail"</formula>
    </cfRule>
  </conditionalFormatting>
  <conditionalFormatting sqref="I3378">
    <cfRule type="expression" dxfId="2428" priority="3021">
      <formula>#REF!="fail"</formula>
    </cfRule>
  </conditionalFormatting>
  <conditionalFormatting sqref="J3378">
    <cfRule type="expression" dxfId="2427" priority="3020">
      <formula>#REF!="fail"</formula>
    </cfRule>
  </conditionalFormatting>
  <conditionalFormatting sqref="K3378:L3378">
    <cfRule type="expression" dxfId="2426" priority="3019">
      <formula>#REF!="fail"</formula>
    </cfRule>
  </conditionalFormatting>
  <conditionalFormatting sqref="J3378:L3378">
    <cfRule type="expression" dxfId="2425" priority="3015">
      <formula>#REF!="fail"</formula>
    </cfRule>
  </conditionalFormatting>
  <conditionalFormatting sqref="C3379">
    <cfRule type="expression" dxfId="2424" priority="3014">
      <formula>#REF!="fail"</formula>
    </cfRule>
  </conditionalFormatting>
  <conditionalFormatting sqref="D3379">
    <cfRule type="expression" dxfId="2423" priority="3009">
      <formula>#REF!="fail"</formula>
    </cfRule>
    <cfRule type="expression" dxfId="2422" priority="3010">
      <formula>#REF!="fail"</formula>
    </cfRule>
  </conditionalFormatting>
  <conditionalFormatting sqref="E3379">
    <cfRule type="expression" dxfId="2421" priority="3006">
      <formula>#REF!="fail"</formula>
    </cfRule>
  </conditionalFormatting>
  <conditionalFormatting sqref="F3379">
    <cfRule type="expression" dxfId="2420" priority="3005">
      <formula>#REF!="fail"</formula>
    </cfRule>
  </conditionalFormatting>
  <conditionalFormatting sqref="G3379">
    <cfRule type="expression" dxfId="2419" priority="3004">
      <formula>#REF!="fail"</formula>
    </cfRule>
  </conditionalFormatting>
  <conditionalFormatting sqref="H3379">
    <cfRule type="expression" dxfId="2418" priority="3001">
      <formula>#REF!="fail"</formula>
    </cfRule>
  </conditionalFormatting>
  <conditionalFormatting sqref="I3379">
    <cfRule type="expression" dxfId="2417" priority="2999">
      <formula>#REF!="fail"</formula>
    </cfRule>
  </conditionalFormatting>
  <conditionalFormatting sqref="J3379">
    <cfRule type="expression" dxfId="2416" priority="2998">
      <formula>#REF!="fail"</formula>
    </cfRule>
  </conditionalFormatting>
  <conditionalFormatting sqref="K3379:L3379">
    <cfRule type="expression" dxfId="2415" priority="2997">
      <formula>#REF!="fail"</formula>
    </cfRule>
  </conditionalFormatting>
  <conditionalFormatting sqref="J3379:L3379">
    <cfRule type="expression" dxfId="2414" priority="2993">
      <formula>#REF!="fail"</formula>
    </cfRule>
  </conditionalFormatting>
  <conditionalFormatting sqref="C3380">
    <cfRule type="expression" dxfId="2413" priority="2992">
      <formula>#REF!="fail"</formula>
    </cfRule>
  </conditionalFormatting>
  <conditionalFormatting sqref="D3380">
    <cfRule type="expression" dxfId="2412" priority="2987">
      <formula>#REF!="fail"</formula>
    </cfRule>
    <cfRule type="expression" dxfId="2411" priority="2988">
      <formula>#REF!="fail"</formula>
    </cfRule>
  </conditionalFormatting>
  <conditionalFormatting sqref="E3380">
    <cfRule type="expression" dxfId="2410" priority="2984">
      <formula>#REF!="fail"</formula>
    </cfRule>
  </conditionalFormatting>
  <conditionalFormatting sqref="F3380">
    <cfRule type="expression" dxfId="2409" priority="2983">
      <formula>#REF!="fail"</formula>
    </cfRule>
  </conditionalFormatting>
  <conditionalFormatting sqref="G3380">
    <cfRule type="expression" dxfId="2408" priority="2982">
      <formula>#REF!="fail"</formula>
    </cfRule>
  </conditionalFormatting>
  <conditionalFormatting sqref="H3380">
    <cfRule type="expression" dxfId="2407" priority="2979">
      <formula>#REF!="fail"</formula>
    </cfRule>
  </conditionalFormatting>
  <conditionalFormatting sqref="I3380">
    <cfRule type="expression" dxfId="2406" priority="2977">
      <formula>#REF!="fail"</formula>
    </cfRule>
  </conditionalFormatting>
  <conditionalFormatting sqref="J3380">
    <cfRule type="expression" dxfId="2405" priority="2976">
      <formula>#REF!="fail"</formula>
    </cfRule>
  </conditionalFormatting>
  <conditionalFormatting sqref="K3380:L3380">
    <cfRule type="expression" dxfId="2404" priority="2975">
      <formula>#REF!="fail"</formula>
    </cfRule>
  </conditionalFormatting>
  <conditionalFormatting sqref="J3380:L3380">
    <cfRule type="expression" dxfId="2403" priority="2971">
      <formula>#REF!="fail"</formula>
    </cfRule>
  </conditionalFormatting>
  <conditionalFormatting sqref="C3381">
    <cfRule type="expression" dxfId="2402" priority="2970">
      <formula>#REF!="fail"</formula>
    </cfRule>
  </conditionalFormatting>
  <conditionalFormatting sqref="D3381">
    <cfRule type="expression" dxfId="2401" priority="2965">
      <formula>#REF!="fail"</formula>
    </cfRule>
    <cfRule type="expression" dxfId="2400" priority="2966">
      <formula>#REF!="fail"</formula>
    </cfRule>
  </conditionalFormatting>
  <conditionalFormatting sqref="E3381">
    <cfRule type="expression" dxfId="2399" priority="2962">
      <formula>#REF!="fail"</formula>
    </cfRule>
  </conditionalFormatting>
  <conditionalFormatting sqref="F3381">
    <cfRule type="expression" dxfId="2398" priority="2961">
      <formula>#REF!="fail"</formula>
    </cfRule>
  </conditionalFormatting>
  <conditionalFormatting sqref="G3381">
    <cfRule type="expression" dxfId="2397" priority="2960">
      <formula>#REF!="fail"</formula>
    </cfRule>
  </conditionalFormatting>
  <conditionalFormatting sqref="H3381">
    <cfRule type="expression" dxfId="2396" priority="2957">
      <formula>#REF!="fail"</formula>
    </cfRule>
  </conditionalFormatting>
  <conditionalFormatting sqref="I3381">
    <cfRule type="expression" dxfId="2395" priority="2955">
      <formula>#REF!="fail"</formula>
    </cfRule>
  </conditionalFormatting>
  <conditionalFormatting sqref="J3381">
    <cfRule type="expression" dxfId="2394" priority="2954">
      <formula>#REF!="fail"</formula>
    </cfRule>
  </conditionalFormatting>
  <conditionalFormatting sqref="K3381:L3381">
    <cfRule type="expression" dxfId="2393" priority="2953">
      <formula>#REF!="fail"</formula>
    </cfRule>
  </conditionalFormatting>
  <conditionalFormatting sqref="J3381:L3381">
    <cfRule type="expression" dxfId="2392" priority="2949">
      <formula>#REF!="fail"</formula>
    </cfRule>
  </conditionalFormatting>
  <conditionalFormatting sqref="C3382">
    <cfRule type="expression" dxfId="2391" priority="2948">
      <formula>#REF!="fail"</formula>
    </cfRule>
  </conditionalFormatting>
  <conditionalFormatting sqref="D3382">
    <cfRule type="expression" dxfId="2390" priority="2943">
      <formula>#REF!="fail"</formula>
    </cfRule>
    <cfRule type="expression" dxfId="2389" priority="2944">
      <formula>#REF!="fail"</formula>
    </cfRule>
  </conditionalFormatting>
  <conditionalFormatting sqref="E3382">
    <cfRule type="expression" dxfId="2388" priority="2940">
      <formula>#REF!="fail"</formula>
    </cfRule>
  </conditionalFormatting>
  <conditionalFormatting sqref="F3382">
    <cfRule type="expression" dxfId="2387" priority="2939">
      <formula>#REF!="fail"</formula>
    </cfRule>
  </conditionalFormatting>
  <conditionalFormatting sqref="G3382">
    <cfRule type="expression" dxfId="2386" priority="2938">
      <formula>#REF!="fail"</formula>
    </cfRule>
  </conditionalFormatting>
  <conditionalFormatting sqref="H3382">
    <cfRule type="expression" dxfId="2385" priority="2935">
      <formula>#REF!="fail"</formula>
    </cfRule>
  </conditionalFormatting>
  <conditionalFormatting sqref="I3382">
    <cfRule type="expression" dxfId="2384" priority="2933">
      <formula>#REF!="fail"</formula>
    </cfRule>
  </conditionalFormatting>
  <conditionalFormatting sqref="J3382">
    <cfRule type="expression" dxfId="2383" priority="2932">
      <formula>#REF!="fail"</formula>
    </cfRule>
  </conditionalFormatting>
  <conditionalFormatting sqref="K3382:L3382">
    <cfRule type="expression" dxfId="2382" priority="2931">
      <formula>#REF!="fail"</formula>
    </cfRule>
  </conditionalFormatting>
  <conditionalFormatting sqref="J3382:L3382">
    <cfRule type="expression" dxfId="2381" priority="2927">
      <formula>#REF!="fail"</formula>
    </cfRule>
  </conditionalFormatting>
  <conditionalFormatting sqref="C3383">
    <cfRule type="expression" dxfId="2380" priority="2926">
      <formula>#REF!="fail"</formula>
    </cfRule>
  </conditionalFormatting>
  <conditionalFormatting sqref="D3383">
    <cfRule type="expression" dxfId="2379" priority="2921">
      <formula>#REF!="fail"</formula>
    </cfRule>
    <cfRule type="expression" dxfId="2378" priority="2922">
      <formula>#REF!="fail"</formula>
    </cfRule>
  </conditionalFormatting>
  <conditionalFormatting sqref="E3383">
    <cfRule type="expression" dxfId="2377" priority="2918">
      <formula>#REF!="fail"</formula>
    </cfRule>
  </conditionalFormatting>
  <conditionalFormatting sqref="F3383">
    <cfRule type="expression" dxfId="2376" priority="2917">
      <formula>#REF!="fail"</formula>
    </cfRule>
  </conditionalFormatting>
  <conditionalFormatting sqref="G3383">
    <cfRule type="expression" dxfId="2375" priority="2916">
      <formula>#REF!="fail"</formula>
    </cfRule>
  </conditionalFormatting>
  <conditionalFormatting sqref="H3383">
    <cfRule type="expression" dxfId="2374" priority="2913">
      <formula>#REF!="fail"</formula>
    </cfRule>
  </conditionalFormatting>
  <conditionalFormatting sqref="I3383">
    <cfRule type="expression" dxfId="2373" priority="2911">
      <formula>#REF!="fail"</formula>
    </cfRule>
  </conditionalFormatting>
  <conditionalFormatting sqref="J3383">
    <cfRule type="expression" dxfId="2372" priority="2910">
      <formula>#REF!="fail"</formula>
    </cfRule>
  </conditionalFormatting>
  <conditionalFormatting sqref="K3383:L3383">
    <cfRule type="expression" dxfId="2371" priority="2909">
      <formula>#REF!="fail"</formula>
    </cfRule>
  </conditionalFormatting>
  <conditionalFormatting sqref="J3383:L3383">
    <cfRule type="expression" dxfId="2370" priority="2905">
      <formula>#REF!="fail"</formula>
    </cfRule>
  </conditionalFormatting>
  <conditionalFormatting sqref="C3384">
    <cfRule type="expression" dxfId="2369" priority="2904">
      <formula>#REF!="fail"</formula>
    </cfRule>
  </conditionalFormatting>
  <conditionalFormatting sqref="D3384">
    <cfRule type="expression" dxfId="2368" priority="2899">
      <formula>#REF!="fail"</formula>
    </cfRule>
    <cfRule type="expression" dxfId="2367" priority="2900">
      <formula>#REF!="fail"</formula>
    </cfRule>
  </conditionalFormatting>
  <conditionalFormatting sqref="E3384">
    <cfRule type="expression" dxfId="2366" priority="2896">
      <formula>#REF!="fail"</formula>
    </cfRule>
  </conditionalFormatting>
  <conditionalFormatting sqref="F3384">
    <cfRule type="expression" dxfId="2365" priority="2895">
      <formula>#REF!="fail"</formula>
    </cfRule>
  </conditionalFormatting>
  <conditionalFormatting sqref="G3384">
    <cfRule type="expression" dxfId="2364" priority="2894">
      <formula>#REF!="fail"</formula>
    </cfRule>
  </conditionalFormatting>
  <conditionalFormatting sqref="H3384">
    <cfRule type="expression" dxfId="2363" priority="2891">
      <formula>#REF!="fail"</formula>
    </cfRule>
  </conditionalFormatting>
  <conditionalFormatting sqref="I3384">
    <cfRule type="expression" dxfId="2362" priority="2889">
      <formula>#REF!="fail"</formula>
    </cfRule>
  </conditionalFormatting>
  <conditionalFormatting sqref="J3384">
    <cfRule type="expression" dxfId="2361" priority="2888">
      <formula>#REF!="fail"</formula>
    </cfRule>
  </conditionalFormatting>
  <conditionalFormatting sqref="K3384:L3384">
    <cfRule type="expression" dxfId="2360" priority="2887">
      <formula>#REF!="fail"</formula>
    </cfRule>
  </conditionalFormatting>
  <conditionalFormatting sqref="J3384:L3384">
    <cfRule type="expression" dxfId="2359" priority="2883">
      <formula>#REF!="fail"</formula>
    </cfRule>
  </conditionalFormatting>
  <conditionalFormatting sqref="C3385">
    <cfRule type="expression" dxfId="2358" priority="2882">
      <formula>#REF!="fail"</formula>
    </cfRule>
  </conditionalFormatting>
  <conditionalFormatting sqref="D3385">
    <cfRule type="expression" dxfId="2357" priority="2877">
      <formula>#REF!="fail"</formula>
    </cfRule>
    <cfRule type="expression" dxfId="2356" priority="2878">
      <formula>#REF!="fail"</formula>
    </cfRule>
  </conditionalFormatting>
  <conditionalFormatting sqref="E3385">
    <cfRule type="expression" dxfId="2355" priority="2874">
      <formula>#REF!="fail"</formula>
    </cfRule>
  </conditionalFormatting>
  <conditionalFormatting sqref="F3385">
    <cfRule type="expression" dxfId="2354" priority="2873">
      <formula>#REF!="fail"</formula>
    </cfRule>
  </conditionalFormatting>
  <conditionalFormatting sqref="G3385">
    <cfRule type="expression" dxfId="2353" priority="2872">
      <formula>#REF!="fail"</formula>
    </cfRule>
  </conditionalFormatting>
  <conditionalFormatting sqref="H3385">
    <cfRule type="expression" dxfId="2352" priority="2869">
      <formula>#REF!="fail"</formula>
    </cfRule>
  </conditionalFormatting>
  <conditionalFormatting sqref="I3385">
    <cfRule type="expression" dxfId="2351" priority="2867">
      <formula>#REF!="fail"</formula>
    </cfRule>
  </conditionalFormatting>
  <conditionalFormatting sqref="J3385">
    <cfRule type="expression" dxfId="2350" priority="2866">
      <formula>#REF!="fail"</formula>
    </cfRule>
  </conditionalFormatting>
  <conditionalFormatting sqref="K3385:L3385">
    <cfRule type="expression" dxfId="2349" priority="2865">
      <formula>#REF!="fail"</formula>
    </cfRule>
  </conditionalFormatting>
  <conditionalFormatting sqref="J3385:L3385">
    <cfRule type="expression" dxfId="2348" priority="2861">
      <formula>#REF!="fail"</formula>
    </cfRule>
  </conditionalFormatting>
  <conditionalFormatting sqref="C3386">
    <cfRule type="expression" dxfId="2347" priority="2860">
      <formula>#REF!="fail"</formula>
    </cfRule>
  </conditionalFormatting>
  <conditionalFormatting sqref="D3386">
    <cfRule type="expression" dxfId="2346" priority="2855">
      <formula>#REF!="fail"</formula>
    </cfRule>
    <cfRule type="expression" dxfId="2345" priority="2856">
      <formula>#REF!="fail"</formula>
    </cfRule>
  </conditionalFormatting>
  <conditionalFormatting sqref="E3386">
    <cfRule type="expression" dxfId="2344" priority="2852">
      <formula>#REF!="fail"</formula>
    </cfRule>
  </conditionalFormatting>
  <conditionalFormatting sqref="F3386">
    <cfRule type="expression" dxfId="2343" priority="2851">
      <formula>#REF!="fail"</formula>
    </cfRule>
  </conditionalFormatting>
  <conditionalFormatting sqref="G3386">
    <cfRule type="expression" dxfId="2342" priority="2850">
      <formula>#REF!="fail"</formula>
    </cfRule>
  </conditionalFormatting>
  <conditionalFormatting sqref="H3386">
    <cfRule type="expression" dxfId="2341" priority="2847">
      <formula>#REF!="fail"</formula>
    </cfRule>
  </conditionalFormatting>
  <conditionalFormatting sqref="I3386">
    <cfRule type="expression" dxfId="2340" priority="2845">
      <formula>#REF!="fail"</formula>
    </cfRule>
  </conditionalFormatting>
  <conditionalFormatting sqref="J3386">
    <cfRule type="expression" dxfId="2339" priority="2844">
      <formula>#REF!="fail"</formula>
    </cfRule>
  </conditionalFormatting>
  <conditionalFormatting sqref="K3386:L3386">
    <cfRule type="expression" dxfId="2338" priority="2843">
      <formula>#REF!="fail"</formula>
    </cfRule>
  </conditionalFormatting>
  <conditionalFormatting sqref="J3386:L3386">
    <cfRule type="expression" dxfId="2337" priority="2839">
      <formula>#REF!="fail"</formula>
    </cfRule>
  </conditionalFormatting>
  <conditionalFormatting sqref="C3387">
    <cfRule type="expression" dxfId="2336" priority="2838">
      <formula>#REF!="fail"</formula>
    </cfRule>
  </conditionalFormatting>
  <conditionalFormatting sqref="D3387">
    <cfRule type="expression" dxfId="2335" priority="2833">
      <formula>#REF!="fail"</formula>
    </cfRule>
    <cfRule type="expression" dxfId="2334" priority="2834">
      <formula>#REF!="fail"</formula>
    </cfRule>
  </conditionalFormatting>
  <conditionalFormatting sqref="E3387">
    <cfRule type="expression" dxfId="2333" priority="2830">
      <formula>#REF!="fail"</formula>
    </cfRule>
  </conditionalFormatting>
  <conditionalFormatting sqref="F3387">
    <cfRule type="expression" dxfId="2332" priority="2829">
      <formula>#REF!="fail"</formula>
    </cfRule>
  </conditionalFormatting>
  <conditionalFormatting sqref="G3387">
    <cfRule type="expression" dxfId="2331" priority="2828">
      <formula>#REF!="fail"</formula>
    </cfRule>
  </conditionalFormatting>
  <conditionalFormatting sqref="H3387">
    <cfRule type="expression" dxfId="2330" priority="2825">
      <formula>#REF!="fail"</formula>
    </cfRule>
  </conditionalFormatting>
  <conditionalFormatting sqref="I3387">
    <cfRule type="expression" dxfId="2329" priority="2823">
      <formula>#REF!="fail"</formula>
    </cfRule>
  </conditionalFormatting>
  <conditionalFormatting sqref="J3387">
    <cfRule type="expression" dxfId="2328" priority="2822">
      <formula>#REF!="fail"</formula>
    </cfRule>
  </conditionalFormatting>
  <conditionalFormatting sqref="K3387:L3387">
    <cfRule type="expression" dxfId="2327" priority="2821">
      <formula>#REF!="fail"</formula>
    </cfRule>
  </conditionalFormatting>
  <conditionalFormatting sqref="J3387:L3387">
    <cfRule type="expression" dxfId="2326" priority="2817">
      <formula>#REF!="fail"</formula>
    </cfRule>
  </conditionalFormatting>
  <conditionalFormatting sqref="C3388">
    <cfRule type="expression" dxfId="2325" priority="2816">
      <formula>#REF!="fail"</formula>
    </cfRule>
  </conditionalFormatting>
  <conditionalFormatting sqref="D3388">
    <cfRule type="expression" dxfId="2324" priority="2811">
      <formula>#REF!="fail"</formula>
    </cfRule>
    <cfRule type="expression" dxfId="2323" priority="2812">
      <formula>#REF!="fail"</formula>
    </cfRule>
  </conditionalFormatting>
  <conditionalFormatting sqref="E3388">
    <cfRule type="expression" dxfId="2322" priority="2808">
      <formula>#REF!="fail"</formula>
    </cfRule>
  </conditionalFormatting>
  <conditionalFormatting sqref="F3388">
    <cfRule type="expression" dxfId="2321" priority="2807">
      <formula>#REF!="fail"</formula>
    </cfRule>
  </conditionalFormatting>
  <conditionalFormatting sqref="G3388">
    <cfRule type="expression" dxfId="2320" priority="2806">
      <formula>#REF!="fail"</formula>
    </cfRule>
  </conditionalFormatting>
  <conditionalFormatting sqref="H3388">
    <cfRule type="expression" dxfId="2319" priority="2803">
      <formula>#REF!="fail"</formula>
    </cfRule>
  </conditionalFormatting>
  <conditionalFormatting sqref="I3388">
    <cfRule type="expression" dxfId="2318" priority="2801">
      <formula>#REF!="fail"</formula>
    </cfRule>
  </conditionalFormatting>
  <conditionalFormatting sqref="J3388">
    <cfRule type="expression" dxfId="2317" priority="2800">
      <formula>#REF!="fail"</formula>
    </cfRule>
  </conditionalFormatting>
  <conditionalFormatting sqref="K3388:L3388">
    <cfRule type="expression" dxfId="2316" priority="2799">
      <formula>#REF!="fail"</formula>
    </cfRule>
  </conditionalFormatting>
  <conditionalFormatting sqref="J3388:L3388">
    <cfRule type="expression" dxfId="2315" priority="2795">
      <formula>#REF!="fail"</formula>
    </cfRule>
  </conditionalFormatting>
  <conditionalFormatting sqref="C3389">
    <cfRule type="expression" dxfId="2314" priority="2794">
      <formula>#REF!="fail"</formula>
    </cfRule>
  </conditionalFormatting>
  <conditionalFormatting sqref="D3389">
    <cfRule type="expression" dxfId="2313" priority="2789">
      <formula>#REF!="fail"</formula>
    </cfRule>
    <cfRule type="expression" dxfId="2312" priority="2790">
      <formula>#REF!="fail"</formula>
    </cfRule>
  </conditionalFormatting>
  <conditionalFormatting sqref="E3389">
    <cfRule type="expression" dxfId="2311" priority="2786">
      <formula>#REF!="fail"</formula>
    </cfRule>
  </conditionalFormatting>
  <conditionalFormatting sqref="F3389">
    <cfRule type="expression" dxfId="2310" priority="2785">
      <formula>#REF!="fail"</formula>
    </cfRule>
  </conditionalFormatting>
  <conditionalFormatting sqref="G3389">
    <cfRule type="expression" dxfId="2309" priority="2784">
      <formula>#REF!="fail"</formula>
    </cfRule>
  </conditionalFormatting>
  <conditionalFormatting sqref="H3389">
    <cfRule type="expression" dxfId="2308" priority="2781">
      <formula>#REF!="fail"</formula>
    </cfRule>
  </conditionalFormatting>
  <conditionalFormatting sqref="I3389">
    <cfRule type="expression" dxfId="2307" priority="2779">
      <formula>#REF!="fail"</formula>
    </cfRule>
  </conditionalFormatting>
  <conditionalFormatting sqref="J3389">
    <cfRule type="expression" dxfId="2306" priority="2778">
      <formula>#REF!="fail"</formula>
    </cfRule>
  </conditionalFormatting>
  <conditionalFormatting sqref="K3389:L3389">
    <cfRule type="expression" dxfId="2305" priority="2777">
      <formula>#REF!="fail"</formula>
    </cfRule>
  </conditionalFormatting>
  <conditionalFormatting sqref="J3389:L3389">
    <cfRule type="expression" dxfId="2304" priority="2773">
      <formula>#REF!="fail"</formula>
    </cfRule>
  </conditionalFormatting>
  <conditionalFormatting sqref="C3390">
    <cfRule type="expression" dxfId="2303" priority="2772">
      <formula>#REF!="fail"</formula>
    </cfRule>
  </conditionalFormatting>
  <conditionalFormatting sqref="D3390">
    <cfRule type="expression" dxfId="2302" priority="2767">
      <formula>#REF!="fail"</formula>
    </cfRule>
    <cfRule type="expression" dxfId="2301" priority="2768">
      <formula>#REF!="fail"</formula>
    </cfRule>
  </conditionalFormatting>
  <conditionalFormatting sqref="E3390">
    <cfRule type="expression" dxfId="2300" priority="2764">
      <formula>#REF!="fail"</formula>
    </cfRule>
  </conditionalFormatting>
  <conditionalFormatting sqref="F3390">
    <cfRule type="expression" dxfId="2299" priority="2763">
      <formula>#REF!="fail"</formula>
    </cfRule>
  </conditionalFormatting>
  <conditionalFormatting sqref="G3390">
    <cfRule type="expression" dxfId="2298" priority="2762">
      <formula>#REF!="fail"</formula>
    </cfRule>
  </conditionalFormatting>
  <conditionalFormatting sqref="H3390">
    <cfRule type="expression" dxfId="2297" priority="2759">
      <formula>#REF!="fail"</formula>
    </cfRule>
  </conditionalFormatting>
  <conditionalFormatting sqref="I3390">
    <cfRule type="expression" dxfId="2296" priority="2757">
      <formula>#REF!="fail"</formula>
    </cfRule>
  </conditionalFormatting>
  <conditionalFormatting sqref="J3390">
    <cfRule type="expression" dxfId="2295" priority="2756">
      <formula>#REF!="fail"</formula>
    </cfRule>
  </conditionalFormatting>
  <conditionalFormatting sqref="K3390:L3390">
    <cfRule type="expression" dxfId="2294" priority="2755">
      <formula>#REF!="fail"</formula>
    </cfRule>
  </conditionalFormatting>
  <conditionalFormatting sqref="J3390:L3390">
    <cfRule type="expression" dxfId="2293" priority="2751">
      <formula>#REF!="fail"</formula>
    </cfRule>
  </conditionalFormatting>
  <conditionalFormatting sqref="C3391">
    <cfRule type="expression" dxfId="2292" priority="2750">
      <formula>#REF!="fail"</formula>
    </cfRule>
  </conditionalFormatting>
  <conditionalFormatting sqref="D3391">
    <cfRule type="expression" dxfId="2291" priority="2745">
      <formula>#REF!="fail"</formula>
    </cfRule>
    <cfRule type="expression" dxfId="2290" priority="2746">
      <formula>#REF!="fail"</formula>
    </cfRule>
  </conditionalFormatting>
  <conditionalFormatting sqref="E3391">
    <cfRule type="expression" dxfId="2289" priority="2742">
      <formula>#REF!="fail"</formula>
    </cfRule>
  </conditionalFormatting>
  <conditionalFormatting sqref="F3391">
    <cfRule type="expression" dxfId="2288" priority="2741">
      <formula>#REF!="fail"</formula>
    </cfRule>
  </conditionalFormatting>
  <conditionalFormatting sqref="G3391">
    <cfRule type="expression" dxfId="2287" priority="2740">
      <formula>#REF!="fail"</formula>
    </cfRule>
  </conditionalFormatting>
  <conditionalFormatting sqref="H3391">
    <cfRule type="expression" dxfId="2286" priority="2737">
      <formula>#REF!="fail"</formula>
    </cfRule>
  </conditionalFormatting>
  <conditionalFormatting sqref="I3391">
    <cfRule type="expression" dxfId="2285" priority="2735">
      <formula>#REF!="fail"</formula>
    </cfRule>
  </conditionalFormatting>
  <conditionalFormatting sqref="J3391">
    <cfRule type="expression" dxfId="2284" priority="2734">
      <formula>#REF!="fail"</formula>
    </cfRule>
  </conditionalFormatting>
  <conditionalFormatting sqref="K3391:L3391">
    <cfRule type="expression" dxfId="2283" priority="2733">
      <formula>#REF!="fail"</formula>
    </cfRule>
  </conditionalFormatting>
  <conditionalFormatting sqref="J3391:L3391">
    <cfRule type="expression" dxfId="2282" priority="2729">
      <formula>#REF!="fail"</formula>
    </cfRule>
  </conditionalFormatting>
  <conditionalFormatting sqref="C3392">
    <cfRule type="expression" dxfId="2281" priority="2728">
      <formula>#REF!="fail"</formula>
    </cfRule>
  </conditionalFormatting>
  <conditionalFormatting sqref="D3392">
    <cfRule type="expression" dxfId="2280" priority="2723">
      <formula>#REF!="fail"</formula>
    </cfRule>
    <cfRule type="expression" dxfId="2279" priority="2724">
      <formula>#REF!="fail"</formula>
    </cfRule>
  </conditionalFormatting>
  <conditionalFormatting sqref="E3392">
    <cfRule type="expression" dxfId="2278" priority="2720">
      <formula>#REF!="fail"</formula>
    </cfRule>
  </conditionalFormatting>
  <conditionalFormatting sqref="F3392">
    <cfRule type="expression" dxfId="2277" priority="2719">
      <formula>#REF!="fail"</formula>
    </cfRule>
  </conditionalFormatting>
  <conditionalFormatting sqref="G3392">
    <cfRule type="expression" dxfId="2276" priority="2718">
      <formula>#REF!="fail"</formula>
    </cfRule>
  </conditionalFormatting>
  <conditionalFormatting sqref="H3392">
    <cfRule type="expression" dxfId="2275" priority="2715">
      <formula>#REF!="fail"</formula>
    </cfRule>
  </conditionalFormatting>
  <conditionalFormatting sqref="I3392">
    <cfRule type="expression" dxfId="2274" priority="2713">
      <formula>#REF!="fail"</formula>
    </cfRule>
  </conditionalFormatting>
  <conditionalFormatting sqref="J3392">
    <cfRule type="expression" dxfId="2273" priority="2712">
      <formula>#REF!="fail"</formula>
    </cfRule>
  </conditionalFormatting>
  <conditionalFormatting sqref="K3392:L3392">
    <cfRule type="expression" dxfId="2272" priority="2711">
      <formula>#REF!="fail"</formula>
    </cfRule>
  </conditionalFormatting>
  <conditionalFormatting sqref="J3392:L3392">
    <cfRule type="expression" dxfId="2271" priority="2707">
      <formula>#REF!="fail"</formula>
    </cfRule>
  </conditionalFormatting>
  <conditionalFormatting sqref="C3393">
    <cfRule type="expression" dxfId="2270" priority="2706">
      <formula>#REF!="fail"</formula>
    </cfRule>
  </conditionalFormatting>
  <conditionalFormatting sqref="D3393">
    <cfRule type="expression" dxfId="2269" priority="2701">
      <formula>#REF!="fail"</formula>
    </cfRule>
    <cfRule type="expression" dxfId="2268" priority="2702">
      <formula>#REF!="fail"</formula>
    </cfRule>
  </conditionalFormatting>
  <conditionalFormatting sqref="E3393">
    <cfRule type="expression" dxfId="2267" priority="2698">
      <formula>#REF!="fail"</formula>
    </cfRule>
  </conditionalFormatting>
  <conditionalFormatting sqref="F3393">
    <cfRule type="expression" dxfId="2266" priority="2697">
      <formula>#REF!="fail"</formula>
    </cfRule>
  </conditionalFormatting>
  <conditionalFormatting sqref="G3393">
    <cfRule type="expression" dxfId="2265" priority="2696">
      <formula>#REF!="fail"</formula>
    </cfRule>
  </conditionalFormatting>
  <conditionalFormatting sqref="H3393">
    <cfRule type="expression" dxfId="2264" priority="2693">
      <formula>#REF!="fail"</formula>
    </cfRule>
  </conditionalFormatting>
  <conditionalFormatting sqref="I3393">
    <cfRule type="expression" dxfId="2263" priority="2691">
      <formula>#REF!="fail"</formula>
    </cfRule>
  </conditionalFormatting>
  <conditionalFormatting sqref="J3393">
    <cfRule type="expression" dxfId="2262" priority="2690">
      <formula>#REF!="fail"</formula>
    </cfRule>
  </conditionalFormatting>
  <conditionalFormatting sqref="K3393:L3393">
    <cfRule type="expression" dxfId="2261" priority="2689">
      <formula>#REF!="fail"</formula>
    </cfRule>
  </conditionalFormatting>
  <conditionalFormatting sqref="J3393:L3393">
    <cfRule type="expression" dxfId="2260" priority="2685">
      <formula>#REF!="fail"</formula>
    </cfRule>
  </conditionalFormatting>
  <conditionalFormatting sqref="C3394">
    <cfRule type="expression" dxfId="2259" priority="2684">
      <formula>#REF!="fail"</formula>
    </cfRule>
  </conditionalFormatting>
  <conditionalFormatting sqref="D3394">
    <cfRule type="expression" dxfId="2258" priority="2679">
      <formula>#REF!="fail"</formula>
    </cfRule>
    <cfRule type="expression" dxfId="2257" priority="2680">
      <formula>#REF!="fail"</formula>
    </cfRule>
  </conditionalFormatting>
  <conditionalFormatting sqref="E3394">
    <cfRule type="expression" dxfId="2256" priority="2676">
      <formula>#REF!="fail"</formula>
    </cfRule>
  </conditionalFormatting>
  <conditionalFormatting sqref="F3394">
    <cfRule type="expression" dxfId="2255" priority="2675">
      <formula>#REF!="fail"</formula>
    </cfRule>
  </conditionalFormatting>
  <conditionalFormatting sqref="G3394">
    <cfRule type="expression" dxfId="2254" priority="2674">
      <formula>#REF!="fail"</formula>
    </cfRule>
  </conditionalFormatting>
  <conditionalFormatting sqref="H3394">
    <cfRule type="expression" dxfId="2253" priority="2671">
      <formula>#REF!="fail"</formula>
    </cfRule>
  </conditionalFormatting>
  <conditionalFormatting sqref="I3394">
    <cfRule type="expression" dxfId="2252" priority="2669">
      <formula>#REF!="fail"</formula>
    </cfRule>
  </conditionalFormatting>
  <conditionalFormatting sqref="J3394">
    <cfRule type="expression" dxfId="2251" priority="2668">
      <formula>#REF!="fail"</formula>
    </cfRule>
  </conditionalFormatting>
  <conditionalFormatting sqref="K3394:L3394">
    <cfRule type="expression" dxfId="2250" priority="2667">
      <formula>#REF!="fail"</formula>
    </cfRule>
  </conditionalFormatting>
  <conditionalFormatting sqref="J3394:L3394">
    <cfRule type="expression" dxfId="2249" priority="2663">
      <formula>#REF!="fail"</formula>
    </cfRule>
  </conditionalFormatting>
  <conditionalFormatting sqref="C3395">
    <cfRule type="expression" dxfId="2248" priority="2662">
      <formula>#REF!="fail"</formula>
    </cfRule>
  </conditionalFormatting>
  <conditionalFormatting sqref="D3395">
    <cfRule type="expression" dxfId="2247" priority="2657">
      <formula>#REF!="fail"</formula>
    </cfRule>
    <cfRule type="expression" dxfId="2246" priority="2658">
      <formula>#REF!="fail"</formula>
    </cfRule>
  </conditionalFormatting>
  <conditionalFormatting sqref="E3395">
    <cfRule type="expression" dxfId="2245" priority="2654">
      <formula>#REF!="fail"</formula>
    </cfRule>
  </conditionalFormatting>
  <conditionalFormatting sqref="F3395">
    <cfRule type="expression" dxfId="2244" priority="2653">
      <formula>#REF!="fail"</formula>
    </cfRule>
  </conditionalFormatting>
  <conditionalFormatting sqref="G3395">
    <cfRule type="expression" dxfId="2243" priority="2652">
      <formula>#REF!="fail"</formula>
    </cfRule>
  </conditionalFormatting>
  <conditionalFormatting sqref="H3395">
    <cfRule type="expression" dxfId="2242" priority="2649">
      <formula>#REF!="fail"</formula>
    </cfRule>
  </conditionalFormatting>
  <conditionalFormatting sqref="I3395">
    <cfRule type="expression" dxfId="2241" priority="2647">
      <formula>#REF!="fail"</formula>
    </cfRule>
  </conditionalFormatting>
  <conditionalFormatting sqref="J3395">
    <cfRule type="expression" dxfId="2240" priority="2646">
      <formula>#REF!="fail"</formula>
    </cfRule>
  </conditionalFormatting>
  <conditionalFormatting sqref="K3395:L3395">
    <cfRule type="expression" dxfId="2239" priority="2645">
      <formula>#REF!="fail"</formula>
    </cfRule>
  </conditionalFormatting>
  <conditionalFormatting sqref="J3395:L3395">
    <cfRule type="expression" dxfId="2238" priority="2641">
      <formula>#REF!="fail"</formula>
    </cfRule>
  </conditionalFormatting>
  <conditionalFormatting sqref="C3396">
    <cfRule type="expression" dxfId="2237" priority="2640">
      <formula>#REF!="fail"</formula>
    </cfRule>
  </conditionalFormatting>
  <conditionalFormatting sqref="D3396">
    <cfRule type="expression" dxfId="2236" priority="2635">
      <formula>#REF!="fail"</formula>
    </cfRule>
    <cfRule type="expression" dxfId="2235" priority="2636">
      <formula>#REF!="fail"</formula>
    </cfRule>
  </conditionalFormatting>
  <conditionalFormatting sqref="E3396">
    <cfRule type="expression" dxfId="2234" priority="2632">
      <formula>#REF!="fail"</formula>
    </cfRule>
  </conditionalFormatting>
  <conditionalFormatting sqref="F3396">
    <cfRule type="expression" dxfId="2233" priority="2631">
      <formula>#REF!="fail"</formula>
    </cfRule>
  </conditionalFormatting>
  <conditionalFormatting sqref="G3396">
    <cfRule type="expression" dxfId="2232" priority="2630">
      <formula>#REF!="fail"</formula>
    </cfRule>
  </conditionalFormatting>
  <conditionalFormatting sqref="H3396">
    <cfRule type="expression" dxfId="2231" priority="2627">
      <formula>#REF!="fail"</formula>
    </cfRule>
  </conditionalFormatting>
  <conditionalFormatting sqref="I3396">
    <cfRule type="expression" dxfId="2230" priority="2625">
      <formula>#REF!="fail"</formula>
    </cfRule>
  </conditionalFormatting>
  <conditionalFormatting sqref="J3396">
    <cfRule type="expression" dxfId="2229" priority="2624">
      <formula>#REF!="fail"</formula>
    </cfRule>
  </conditionalFormatting>
  <conditionalFormatting sqref="K3396:L3396">
    <cfRule type="expression" dxfId="2228" priority="2623">
      <formula>#REF!="fail"</formula>
    </cfRule>
  </conditionalFormatting>
  <conditionalFormatting sqref="J3396:L3396">
    <cfRule type="expression" dxfId="2227" priority="2619">
      <formula>#REF!="fail"</formula>
    </cfRule>
  </conditionalFormatting>
  <conditionalFormatting sqref="C3397">
    <cfRule type="expression" dxfId="2226" priority="2618">
      <formula>#REF!="fail"</formula>
    </cfRule>
  </conditionalFormatting>
  <conditionalFormatting sqref="D3397">
    <cfRule type="expression" dxfId="2225" priority="2613">
      <formula>#REF!="fail"</formula>
    </cfRule>
    <cfRule type="expression" dxfId="2224" priority="2614">
      <formula>#REF!="fail"</formula>
    </cfRule>
  </conditionalFormatting>
  <conditionalFormatting sqref="E3397">
    <cfRule type="expression" dxfId="2223" priority="2610">
      <formula>#REF!="fail"</formula>
    </cfRule>
  </conditionalFormatting>
  <conditionalFormatting sqref="F3397">
    <cfRule type="expression" dxfId="2222" priority="2609">
      <formula>#REF!="fail"</formula>
    </cfRule>
  </conditionalFormatting>
  <conditionalFormatting sqref="G3397">
    <cfRule type="expression" dxfId="2221" priority="2608">
      <formula>#REF!="fail"</formula>
    </cfRule>
  </conditionalFormatting>
  <conditionalFormatting sqref="H3397">
    <cfRule type="expression" dxfId="2220" priority="2605">
      <formula>#REF!="fail"</formula>
    </cfRule>
  </conditionalFormatting>
  <conditionalFormatting sqref="I3397">
    <cfRule type="expression" dxfId="2219" priority="2603">
      <formula>#REF!="fail"</formula>
    </cfRule>
  </conditionalFormatting>
  <conditionalFormatting sqref="J3397">
    <cfRule type="expression" dxfId="2218" priority="2602">
      <formula>#REF!="fail"</formula>
    </cfRule>
  </conditionalFormatting>
  <conditionalFormatting sqref="K3397:L3397">
    <cfRule type="expression" dxfId="2217" priority="2601">
      <formula>#REF!="fail"</formula>
    </cfRule>
  </conditionalFormatting>
  <conditionalFormatting sqref="J3397:L3397">
    <cfRule type="expression" dxfId="2216" priority="2597">
      <formula>#REF!="fail"</formula>
    </cfRule>
  </conditionalFormatting>
  <conditionalFormatting sqref="C3398">
    <cfRule type="expression" dxfId="2215" priority="2596">
      <formula>#REF!="fail"</formula>
    </cfRule>
  </conditionalFormatting>
  <conditionalFormatting sqref="D3398">
    <cfRule type="expression" dxfId="2214" priority="2591">
      <formula>#REF!="fail"</formula>
    </cfRule>
    <cfRule type="expression" dxfId="2213" priority="2592">
      <formula>#REF!="fail"</formula>
    </cfRule>
  </conditionalFormatting>
  <conditionalFormatting sqref="E3398">
    <cfRule type="expression" dxfId="2212" priority="2588">
      <formula>#REF!="fail"</formula>
    </cfRule>
  </conditionalFormatting>
  <conditionalFormatting sqref="F3398">
    <cfRule type="expression" dxfId="2211" priority="2587">
      <formula>#REF!="fail"</formula>
    </cfRule>
  </conditionalFormatting>
  <conditionalFormatting sqref="G3398">
    <cfRule type="expression" dxfId="2210" priority="2586">
      <formula>#REF!="fail"</formula>
    </cfRule>
  </conditionalFormatting>
  <conditionalFormatting sqref="H3398">
    <cfRule type="expression" dxfId="2209" priority="2583">
      <formula>#REF!="fail"</formula>
    </cfRule>
  </conditionalFormatting>
  <conditionalFormatting sqref="I3398">
    <cfRule type="expression" dxfId="2208" priority="2581">
      <formula>#REF!="fail"</formula>
    </cfRule>
  </conditionalFormatting>
  <conditionalFormatting sqref="J3398">
    <cfRule type="expression" dxfId="2207" priority="2580">
      <formula>#REF!="fail"</formula>
    </cfRule>
  </conditionalFormatting>
  <conditionalFormatting sqref="K3398:L3398">
    <cfRule type="expression" dxfId="2206" priority="2579">
      <formula>#REF!="fail"</formula>
    </cfRule>
  </conditionalFormatting>
  <conditionalFormatting sqref="J3398:L3398">
    <cfRule type="expression" dxfId="2205" priority="2575">
      <formula>#REF!="fail"</formula>
    </cfRule>
  </conditionalFormatting>
  <conditionalFormatting sqref="C3399">
    <cfRule type="expression" dxfId="2204" priority="2574">
      <formula>#REF!="fail"</formula>
    </cfRule>
  </conditionalFormatting>
  <conditionalFormatting sqref="D3399">
    <cfRule type="expression" dxfId="2203" priority="2569">
      <formula>#REF!="fail"</formula>
    </cfRule>
    <cfRule type="expression" dxfId="2202" priority="2570">
      <formula>#REF!="fail"</formula>
    </cfRule>
  </conditionalFormatting>
  <conditionalFormatting sqref="E3399">
    <cfRule type="expression" dxfId="2201" priority="2566">
      <formula>#REF!="fail"</formula>
    </cfRule>
  </conditionalFormatting>
  <conditionalFormatting sqref="F3399">
    <cfRule type="expression" dxfId="2200" priority="2565">
      <formula>#REF!="fail"</formula>
    </cfRule>
  </conditionalFormatting>
  <conditionalFormatting sqref="G3399">
    <cfRule type="expression" dxfId="2199" priority="2564">
      <formula>#REF!="fail"</formula>
    </cfRule>
  </conditionalFormatting>
  <conditionalFormatting sqref="H3399">
    <cfRule type="expression" dxfId="2198" priority="2561">
      <formula>#REF!="fail"</formula>
    </cfRule>
  </conditionalFormatting>
  <conditionalFormatting sqref="I3399">
    <cfRule type="expression" dxfId="2197" priority="2559">
      <formula>#REF!="fail"</formula>
    </cfRule>
  </conditionalFormatting>
  <conditionalFormatting sqref="J3399">
    <cfRule type="expression" dxfId="2196" priority="2558">
      <formula>#REF!="fail"</formula>
    </cfRule>
  </conditionalFormatting>
  <conditionalFormatting sqref="K3399:L3399">
    <cfRule type="expression" dxfId="2195" priority="2557">
      <formula>#REF!="fail"</formula>
    </cfRule>
  </conditionalFormatting>
  <conditionalFormatting sqref="J3399:L3399">
    <cfRule type="expression" dxfId="2194" priority="2553">
      <formula>#REF!="fail"</formula>
    </cfRule>
  </conditionalFormatting>
  <conditionalFormatting sqref="C3400">
    <cfRule type="expression" dxfId="2193" priority="2552">
      <formula>#REF!="fail"</formula>
    </cfRule>
  </conditionalFormatting>
  <conditionalFormatting sqref="D3400">
    <cfRule type="expression" dxfId="2192" priority="2547">
      <formula>#REF!="fail"</formula>
    </cfRule>
    <cfRule type="expression" dxfId="2191" priority="2548">
      <formula>#REF!="fail"</formula>
    </cfRule>
  </conditionalFormatting>
  <conditionalFormatting sqref="E3400">
    <cfRule type="expression" dxfId="2190" priority="2544">
      <formula>#REF!="fail"</formula>
    </cfRule>
  </conditionalFormatting>
  <conditionalFormatting sqref="F3400">
    <cfRule type="expression" dxfId="2189" priority="2543">
      <formula>#REF!="fail"</formula>
    </cfRule>
  </conditionalFormatting>
  <conditionalFormatting sqref="G3400">
    <cfRule type="expression" dxfId="2188" priority="2542">
      <formula>#REF!="fail"</formula>
    </cfRule>
  </conditionalFormatting>
  <conditionalFormatting sqref="H3400">
    <cfRule type="expression" dxfId="2187" priority="2539">
      <formula>#REF!="fail"</formula>
    </cfRule>
  </conditionalFormatting>
  <conditionalFormatting sqref="I3400">
    <cfRule type="expression" dxfId="2186" priority="2537">
      <formula>#REF!="fail"</formula>
    </cfRule>
  </conditionalFormatting>
  <conditionalFormatting sqref="J3400">
    <cfRule type="expression" dxfId="2185" priority="2536">
      <formula>#REF!="fail"</formula>
    </cfRule>
  </conditionalFormatting>
  <conditionalFormatting sqref="K3400:L3400">
    <cfRule type="expression" dxfId="2184" priority="2535">
      <formula>#REF!="fail"</formula>
    </cfRule>
  </conditionalFormatting>
  <conditionalFormatting sqref="J3400:L3400">
    <cfRule type="expression" dxfId="2183" priority="2531">
      <formula>#REF!="fail"</formula>
    </cfRule>
  </conditionalFormatting>
  <conditionalFormatting sqref="C3401">
    <cfRule type="expression" dxfId="2182" priority="2530">
      <formula>#REF!="fail"</formula>
    </cfRule>
  </conditionalFormatting>
  <conditionalFormatting sqref="D3401">
    <cfRule type="expression" dxfId="2181" priority="2525">
      <formula>#REF!="fail"</formula>
    </cfRule>
    <cfRule type="expression" dxfId="2180" priority="2526">
      <formula>#REF!="fail"</formula>
    </cfRule>
  </conditionalFormatting>
  <conditionalFormatting sqref="E3401">
    <cfRule type="expression" dxfId="2179" priority="2522">
      <formula>#REF!="fail"</formula>
    </cfRule>
  </conditionalFormatting>
  <conditionalFormatting sqref="F3401">
    <cfRule type="expression" dxfId="2178" priority="2521">
      <formula>#REF!="fail"</formula>
    </cfRule>
  </conditionalFormatting>
  <conditionalFormatting sqref="G3401">
    <cfRule type="expression" dxfId="2177" priority="2520">
      <formula>#REF!="fail"</formula>
    </cfRule>
  </conditionalFormatting>
  <conditionalFormatting sqref="H3401">
    <cfRule type="expression" dxfId="2176" priority="2517">
      <formula>#REF!="fail"</formula>
    </cfRule>
  </conditionalFormatting>
  <conditionalFormatting sqref="I3401">
    <cfRule type="expression" dxfId="2175" priority="2515">
      <formula>#REF!="fail"</formula>
    </cfRule>
  </conditionalFormatting>
  <conditionalFormatting sqref="J3401">
    <cfRule type="expression" dxfId="2174" priority="2514">
      <formula>#REF!="fail"</formula>
    </cfRule>
  </conditionalFormatting>
  <conditionalFormatting sqref="K3401:L3401">
    <cfRule type="expression" dxfId="2173" priority="2513">
      <formula>#REF!="fail"</formula>
    </cfRule>
  </conditionalFormatting>
  <conditionalFormatting sqref="J3401:L3401">
    <cfRule type="expression" dxfId="2172" priority="2509">
      <formula>#REF!="fail"</formula>
    </cfRule>
  </conditionalFormatting>
  <conditionalFormatting sqref="C3402">
    <cfRule type="expression" dxfId="2171" priority="2508">
      <formula>#REF!="fail"</formula>
    </cfRule>
  </conditionalFormatting>
  <conditionalFormatting sqref="D3402">
    <cfRule type="expression" dxfId="2170" priority="2503">
      <formula>#REF!="fail"</formula>
    </cfRule>
    <cfRule type="expression" dxfId="2169" priority="2504">
      <formula>#REF!="fail"</formula>
    </cfRule>
  </conditionalFormatting>
  <conditionalFormatting sqref="E3402">
    <cfRule type="expression" dxfId="2168" priority="2500">
      <formula>#REF!="fail"</formula>
    </cfRule>
  </conditionalFormatting>
  <conditionalFormatting sqref="F3402">
    <cfRule type="expression" dxfId="2167" priority="2499">
      <formula>#REF!="fail"</formula>
    </cfRule>
  </conditionalFormatting>
  <conditionalFormatting sqref="G3402">
    <cfRule type="expression" dxfId="2166" priority="2498">
      <formula>#REF!="fail"</formula>
    </cfRule>
  </conditionalFormatting>
  <conditionalFormatting sqref="H3402">
    <cfRule type="expression" dxfId="2165" priority="2495">
      <formula>#REF!="fail"</formula>
    </cfRule>
  </conditionalFormatting>
  <conditionalFormatting sqref="I3402">
    <cfRule type="expression" dxfId="2164" priority="2493">
      <formula>#REF!="fail"</formula>
    </cfRule>
  </conditionalFormatting>
  <conditionalFormatting sqref="J3402">
    <cfRule type="expression" dxfId="2163" priority="2492">
      <formula>#REF!="fail"</formula>
    </cfRule>
  </conditionalFormatting>
  <conditionalFormatting sqref="K3402:L3402">
    <cfRule type="expression" dxfId="2162" priority="2491">
      <formula>#REF!="fail"</formula>
    </cfRule>
  </conditionalFormatting>
  <conditionalFormatting sqref="J3402:L3402">
    <cfRule type="expression" dxfId="2161" priority="2487">
      <formula>#REF!="fail"</formula>
    </cfRule>
  </conditionalFormatting>
  <conditionalFormatting sqref="C3403">
    <cfRule type="expression" dxfId="2160" priority="2486">
      <formula>#REF!="fail"</formula>
    </cfRule>
  </conditionalFormatting>
  <conditionalFormatting sqref="D3403">
    <cfRule type="expression" dxfId="2159" priority="2481">
      <formula>#REF!="fail"</formula>
    </cfRule>
    <cfRule type="expression" dxfId="2158" priority="2482">
      <formula>#REF!="fail"</formula>
    </cfRule>
  </conditionalFormatting>
  <conditionalFormatting sqref="E3403">
    <cfRule type="expression" dxfId="2157" priority="2478">
      <formula>#REF!="fail"</formula>
    </cfRule>
  </conditionalFormatting>
  <conditionalFormatting sqref="F3403">
    <cfRule type="expression" dxfId="2156" priority="2477">
      <formula>#REF!="fail"</formula>
    </cfRule>
  </conditionalFormatting>
  <conditionalFormatting sqref="G3403">
    <cfRule type="expression" dxfId="2155" priority="2476">
      <formula>#REF!="fail"</formula>
    </cfRule>
  </conditionalFormatting>
  <conditionalFormatting sqref="H3403">
    <cfRule type="expression" dxfId="2154" priority="2473">
      <formula>#REF!="fail"</formula>
    </cfRule>
  </conditionalFormatting>
  <conditionalFormatting sqref="I3403">
    <cfRule type="expression" dxfId="2153" priority="2471">
      <formula>#REF!="fail"</formula>
    </cfRule>
  </conditionalFormatting>
  <conditionalFormatting sqref="J3403">
    <cfRule type="expression" dxfId="2152" priority="2470">
      <formula>#REF!="fail"</formula>
    </cfRule>
  </conditionalFormatting>
  <conditionalFormatting sqref="K3403:L3403">
    <cfRule type="expression" dxfId="2151" priority="2469">
      <formula>#REF!="fail"</formula>
    </cfRule>
  </conditionalFormatting>
  <conditionalFormatting sqref="J3403:L3403">
    <cfRule type="expression" dxfId="2150" priority="2465">
      <formula>#REF!="fail"</formula>
    </cfRule>
  </conditionalFormatting>
  <conditionalFormatting sqref="C3404">
    <cfRule type="expression" dxfId="2149" priority="2464">
      <formula>#REF!="fail"</formula>
    </cfRule>
  </conditionalFormatting>
  <conditionalFormatting sqref="D3404">
    <cfRule type="expression" dxfId="2148" priority="2459">
      <formula>#REF!="fail"</formula>
    </cfRule>
    <cfRule type="expression" dxfId="2147" priority="2460">
      <formula>#REF!="fail"</formula>
    </cfRule>
  </conditionalFormatting>
  <conditionalFormatting sqref="E3404">
    <cfRule type="expression" dxfId="2146" priority="2456">
      <formula>#REF!="fail"</formula>
    </cfRule>
  </conditionalFormatting>
  <conditionalFormatting sqref="F3404">
    <cfRule type="expression" dxfId="2145" priority="2455">
      <formula>#REF!="fail"</formula>
    </cfRule>
  </conditionalFormatting>
  <conditionalFormatting sqref="G3404">
    <cfRule type="expression" dxfId="2144" priority="2454">
      <formula>#REF!="fail"</formula>
    </cfRule>
  </conditionalFormatting>
  <conditionalFormatting sqref="H3404">
    <cfRule type="expression" dxfId="2143" priority="2451">
      <formula>#REF!="fail"</formula>
    </cfRule>
  </conditionalFormatting>
  <conditionalFormatting sqref="I3404">
    <cfRule type="expression" dxfId="2142" priority="2449">
      <formula>#REF!="fail"</formula>
    </cfRule>
  </conditionalFormatting>
  <conditionalFormatting sqref="J3404">
    <cfRule type="expression" dxfId="2141" priority="2448">
      <formula>#REF!="fail"</formula>
    </cfRule>
  </conditionalFormatting>
  <conditionalFormatting sqref="K3404:L3404">
    <cfRule type="expression" dxfId="2140" priority="2447">
      <formula>#REF!="fail"</formula>
    </cfRule>
  </conditionalFormatting>
  <conditionalFormatting sqref="J3404:L3404">
    <cfRule type="expression" dxfId="2139" priority="2443">
      <formula>#REF!="fail"</formula>
    </cfRule>
  </conditionalFormatting>
  <conditionalFormatting sqref="C3405">
    <cfRule type="expression" dxfId="2138" priority="2442">
      <formula>#REF!="fail"</formula>
    </cfRule>
  </conditionalFormatting>
  <conditionalFormatting sqref="D3405">
    <cfRule type="expression" dxfId="2137" priority="2437">
      <formula>#REF!="fail"</formula>
    </cfRule>
    <cfRule type="expression" dxfId="2136" priority="2438">
      <formula>#REF!="fail"</formula>
    </cfRule>
  </conditionalFormatting>
  <conditionalFormatting sqref="E3405">
    <cfRule type="expression" dxfId="2135" priority="2434">
      <formula>#REF!="fail"</formula>
    </cfRule>
  </conditionalFormatting>
  <conditionalFormatting sqref="F3405">
    <cfRule type="expression" dxfId="2134" priority="2433">
      <formula>#REF!="fail"</formula>
    </cfRule>
  </conditionalFormatting>
  <conditionalFormatting sqref="G3405">
    <cfRule type="expression" dxfId="2133" priority="2432">
      <formula>#REF!="fail"</formula>
    </cfRule>
  </conditionalFormatting>
  <conditionalFormatting sqref="H3405">
    <cfRule type="expression" dxfId="2132" priority="2429">
      <formula>#REF!="fail"</formula>
    </cfRule>
  </conditionalFormatting>
  <conditionalFormatting sqref="I3405">
    <cfRule type="expression" dxfId="2131" priority="2427">
      <formula>#REF!="fail"</formula>
    </cfRule>
  </conditionalFormatting>
  <conditionalFormatting sqref="J3405">
    <cfRule type="expression" dxfId="2130" priority="2426">
      <formula>#REF!="fail"</formula>
    </cfRule>
  </conditionalFormatting>
  <conditionalFormatting sqref="K3405:L3405">
    <cfRule type="expression" dxfId="2129" priority="2425">
      <formula>#REF!="fail"</formula>
    </cfRule>
  </conditionalFormatting>
  <conditionalFormatting sqref="J3405:L3405">
    <cfRule type="expression" dxfId="2128" priority="2421">
      <formula>#REF!="fail"</formula>
    </cfRule>
  </conditionalFormatting>
  <conditionalFormatting sqref="C3406">
    <cfRule type="expression" dxfId="2127" priority="2420">
      <formula>#REF!="fail"</formula>
    </cfRule>
  </conditionalFormatting>
  <conditionalFormatting sqref="D3406">
    <cfRule type="expression" dxfId="2126" priority="2415">
      <formula>#REF!="fail"</formula>
    </cfRule>
    <cfRule type="expression" dxfId="2125" priority="2416">
      <formula>#REF!="fail"</formula>
    </cfRule>
  </conditionalFormatting>
  <conditionalFormatting sqref="E3406">
    <cfRule type="expression" dxfId="2124" priority="2412">
      <formula>#REF!="fail"</formula>
    </cfRule>
  </conditionalFormatting>
  <conditionalFormatting sqref="F3406">
    <cfRule type="expression" dxfId="2123" priority="2411">
      <formula>#REF!="fail"</formula>
    </cfRule>
  </conditionalFormatting>
  <conditionalFormatting sqref="G3406">
    <cfRule type="expression" dxfId="2122" priority="2410">
      <formula>#REF!="fail"</formula>
    </cfRule>
  </conditionalFormatting>
  <conditionalFormatting sqref="H3406">
    <cfRule type="expression" dxfId="2121" priority="2407">
      <formula>#REF!="fail"</formula>
    </cfRule>
  </conditionalFormatting>
  <conditionalFormatting sqref="I3406">
    <cfRule type="expression" dxfId="2120" priority="2405">
      <formula>#REF!="fail"</formula>
    </cfRule>
  </conditionalFormatting>
  <conditionalFormatting sqref="J3406">
    <cfRule type="expression" dxfId="2119" priority="2404">
      <formula>#REF!="fail"</formula>
    </cfRule>
  </conditionalFormatting>
  <conditionalFormatting sqref="K3406:L3406">
    <cfRule type="expression" dxfId="2118" priority="2403">
      <formula>#REF!="fail"</formula>
    </cfRule>
  </conditionalFormatting>
  <conditionalFormatting sqref="J3406:L3406">
    <cfRule type="expression" dxfId="2117" priority="2399">
      <formula>#REF!="fail"</formula>
    </cfRule>
  </conditionalFormatting>
  <conditionalFormatting sqref="C3407">
    <cfRule type="expression" dxfId="2116" priority="2398">
      <formula>#REF!="fail"</formula>
    </cfRule>
  </conditionalFormatting>
  <conditionalFormatting sqref="D3407">
    <cfRule type="expression" dxfId="2115" priority="2393">
      <formula>#REF!="fail"</formula>
    </cfRule>
    <cfRule type="expression" dxfId="2114" priority="2394">
      <formula>#REF!="fail"</formula>
    </cfRule>
  </conditionalFormatting>
  <conditionalFormatting sqref="E3407">
    <cfRule type="expression" dxfId="2113" priority="2390">
      <formula>#REF!="fail"</formula>
    </cfRule>
  </conditionalFormatting>
  <conditionalFormatting sqref="F3407">
    <cfRule type="expression" dxfId="2112" priority="2389">
      <formula>#REF!="fail"</formula>
    </cfRule>
  </conditionalFormatting>
  <conditionalFormatting sqref="G3407">
    <cfRule type="expression" dxfId="2111" priority="2388">
      <formula>#REF!="fail"</formula>
    </cfRule>
  </conditionalFormatting>
  <conditionalFormatting sqref="H3407">
    <cfRule type="expression" dxfId="2110" priority="2385">
      <formula>#REF!="fail"</formula>
    </cfRule>
  </conditionalFormatting>
  <conditionalFormatting sqref="I3407">
    <cfRule type="expression" dxfId="2109" priority="2383">
      <formula>#REF!="fail"</formula>
    </cfRule>
  </conditionalFormatting>
  <conditionalFormatting sqref="J3407">
    <cfRule type="expression" dxfId="2108" priority="2382">
      <formula>#REF!="fail"</formula>
    </cfRule>
  </conditionalFormatting>
  <conditionalFormatting sqref="K3407:L3407">
    <cfRule type="expression" dxfId="2107" priority="2381">
      <formula>#REF!="fail"</formula>
    </cfRule>
  </conditionalFormatting>
  <conditionalFormatting sqref="J3407:L3407">
    <cfRule type="expression" dxfId="2106" priority="2377">
      <formula>#REF!="fail"</formula>
    </cfRule>
  </conditionalFormatting>
  <conditionalFormatting sqref="C3408">
    <cfRule type="expression" dxfId="2105" priority="2376">
      <formula>#REF!="fail"</formula>
    </cfRule>
  </conditionalFormatting>
  <conditionalFormatting sqref="D3408">
    <cfRule type="expression" dxfId="2104" priority="2371">
      <formula>#REF!="fail"</formula>
    </cfRule>
    <cfRule type="expression" dxfId="2103" priority="2372">
      <formula>#REF!="fail"</formula>
    </cfRule>
  </conditionalFormatting>
  <conditionalFormatting sqref="E3408">
    <cfRule type="expression" dxfId="2102" priority="2368">
      <formula>#REF!="fail"</formula>
    </cfRule>
  </conditionalFormatting>
  <conditionalFormatting sqref="F3408">
    <cfRule type="expression" dxfId="2101" priority="2367">
      <formula>#REF!="fail"</formula>
    </cfRule>
  </conditionalFormatting>
  <conditionalFormatting sqref="G3408">
    <cfRule type="expression" dxfId="2100" priority="2366">
      <formula>#REF!="fail"</formula>
    </cfRule>
  </conditionalFormatting>
  <conditionalFormatting sqref="H3408">
    <cfRule type="expression" dxfId="2099" priority="2363">
      <formula>#REF!="fail"</formula>
    </cfRule>
  </conditionalFormatting>
  <conditionalFormatting sqref="I3408">
    <cfRule type="expression" dxfId="2098" priority="2361">
      <formula>#REF!="fail"</formula>
    </cfRule>
  </conditionalFormatting>
  <conditionalFormatting sqref="J3408">
    <cfRule type="expression" dxfId="2097" priority="2360">
      <formula>#REF!="fail"</formula>
    </cfRule>
  </conditionalFormatting>
  <conditionalFormatting sqref="K3408:L3408">
    <cfRule type="expression" dxfId="2096" priority="2359">
      <formula>#REF!="fail"</formula>
    </cfRule>
  </conditionalFormatting>
  <conditionalFormatting sqref="J3408:L3408">
    <cfRule type="expression" dxfId="2095" priority="2355">
      <formula>#REF!="fail"</formula>
    </cfRule>
  </conditionalFormatting>
  <conditionalFormatting sqref="C3409">
    <cfRule type="expression" dxfId="2094" priority="2310">
      <formula>#REF!="fail"</formula>
    </cfRule>
  </conditionalFormatting>
  <conditionalFormatting sqref="D3409">
    <cfRule type="expression" dxfId="2093" priority="2305">
      <formula>#REF!="fail"</formula>
    </cfRule>
    <cfRule type="expression" dxfId="2092" priority="2306">
      <formula>#REF!="fail"</formula>
    </cfRule>
  </conditionalFormatting>
  <conditionalFormatting sqref="E3409">
    <cfRule type="expression" dxfId="2091" priority="2302">
      <formula>#REF!="fail"</formula>
    </cfRule>
  </conditionalFormatting>
  <conditionalFormatting sqref="F3409">
    <cfRule type="expression" dxfId="2090" priority="2301">
      <formula>#REF!="fail"</formula>
    </cfRule>
  </conditionalFormatting>
  <conditionalFormatting sqref="G3409">
    <cfRule type="expression" dxfId="2089" priority="2300">
      <formula>#REF!="fail"</formula>
    </cfRule>
  </conditionalFormatting>
  <conditionalFormatting sqref="H3409">
    <cfRule type="expression" dxfId="2088" priority="2297">
      <formula>#REF!="fail"</formula>
    </cfRule>
  </conditionalFormatting>
  <conditionalFormatting sqref="I3409">
    <cfRule type="expression" dxfId="2087" priority="2295">
      <formula>#REF!="fail"</formula>
    </cfRule>
  </conditionalFormatting>
  <conditionalFormatting sqref="J3409">
    <cfRule type="expression" dxfId="2086" priority="2294">
      <formula>#REF!="fail"</formula>
    </cfRule>
  </conditionalFormatting>
  <conditionalFormatting sqref="K3409:L3409">
    <cfRule type="expression" dxfId="2085" priority="2293">
      <formula>#REF!="fail"</formula>
    </cfRule>
  </conditionalFormatting>
  <conditionalFormatting sqref="J3409:L3409">
    <cfRule type="expression" dxfId="2084" priority="2289">
      <formula>#REF!="fail"</formula>
    </cfRule>
  </conditionalFormatting>
  <conditionalFormatting sqref="C3410">
    <cfRule type="expression" dxfId="2083" priority="2288">
      <formula>#REF!="fail"</formula>
    </cfRule>
  </conditionalFormatting>
  <conditionalFormatting sqref="D3410">
    <cfRule type="expression" dxfId="2082" priority="2283">
      <formula>#REF!="fail"</formula>
    </cfRule>
    <cfRule type="expression" dxfId="2081" priority="2284">
      <formula>#REF!="fail"</formula>
    </cfRule>
  </conditionalFormatting>
  <conditionalFormatting sqref="E3410">
    <cfRule type="expression" dxfId="2080" priority="2280">
      <formula>#REF!="fail"</formula>
    </cfRule>
  </conditionalFormatting>
  <conditionalFormatting sqref="F3410">
    <cfRule type="expression" dxfId="2079" priority="2279">
      <formula>#REF!="fail"</formula>
    </cfRule>
  </conditionalFormatting>
  <conditionalFormatting sqref="G3410">
    <cfRule type="expression" dxfId="2078" priority="2278">
      <formula>#REF!="fail"</formula>
    </cfRule>
  </conditionalFormatting>
  <conditionalFormatting sqref="H3410">
    <cfRule type="expression" dxfId="2077" priority="2275">
      <formula>#REF!="fail"</formula>
    </cfRule>
  </conditionalFormatting>
  <conditionalFormatting sqref="I3410">
    <cfRule type="expression" dxfId="2076" priority="2273">
      <formula>#REF!="fail"</formula>
    </cfRule>
  </conditionalFormatting>
  <conditionalFormatting sqref="J3410">
    <cfRule type="expression" dxfId="2075" priority="2272">
      <formula>#REF!="fail"</formula>
    </cfRule>
  </conditionalFormatting>
  <conditionalFormatting sqref="K3410:L3410">
    <cfRule type="expression" dxfId="2074" priority="2271">
      <formula>#REF!="fail"</formula>
    </cfRule>
  </conditionalFormatting>
  <conditionalFormatting sqref="J3410:L3410">
    <cfRule type="expression" dxfId="2073" priority="2267">
      <formula>#REF!="fail"</formula>
    </cfRule>
  </conditionalFormatting>
  <conditionalFormatting sqref="C3411">
    <cfRule type="expression" dxfId="2072" priority="2266">
      <formula>#REF!="fail"</formula>
    </cfRule>
  </conditionalFormatting>
  <conditionalFormatting sqref="D3411">
    <cfRule type="expression" dxfId="2071" priority="2261">
      <formula>#REF!="fail"</formula>
    </cfRule>
    <cfRule type="expression" dxfId="2070" priority="2262">
      <formula>#REF!="fail"</formula>
    </cfRule>
  </conditionalFormatting>
  <conditionalFormatting sqref="E3411">
    <cfRule type="expression" dxfId="2069" priority="2258">
      <formula>#REF!="fail"</formula>
    </cfRule>
  </conditionalFormatting>
  <conditionalFormatting sqref="F3411">
    <cfRule type="expression" dxfId="2068" priority="2257">
      <formula>#REF!="fail"</formula>
    </cfRule>
  </conditionalFormatting>
  <conditionalFormatting sqref="G3411">
    <cfRule type="expression" dxfId="2067" priority="2256">
      <formula>#REF!="fail"</formula>
    </cfRule>
  </conditionalFormatting>
  <conditionalFormatting sqref="H3411">
    <cfRule type="expression" dxfId="2066" priority="2253">
      <formula>#REF!="fail"</formula>
    </cfRule>
  </conditionalFormatting>
  <conditionalFormatting sqref="I3411">
    <cfRule type="expression" dxfId="2065" priority="2251">
      <formula>#REF!="fail"</formula>
    </cfRule>
  </conditionalFormatting>
  <conditionalFormatting sqref="J3411">
    <cfRule type="expression" dxfId="2064" priority="2250">
      <formula>#REF!="fail"</formula>
    </cfRule>
  </conditionalFormatting>
  <conditionalFormatting sqref="K3411:L3411">
    <cfRule type="expression" dxfId="2063" priority="2249">
      <formula>#REF!="fail"</formula>
    </cfRule>
  </conditionalFormatting>
  <conditionalFormatting sqref="J3411:L3411">
    <cfRule type="expression" dxfId="2062" priority="2245">
      <formula>#REF!="fail"</formula>
    </cfRule>
  </conditionalFormatting>
  <conditionalFormatting sqref="C3412">
    <cfRule type="expression" dxfId="2061" priority="2244">
      <formula>#REF!="fail"</formula>
    </cfRule>
  </conditionalFormatting>
  <conditionalFormatting sqref="D3412">
    <cfRule type="expression" dxfId="2060" priority="2239">
      <formula>#REF!="fail"</formula>
    </cfRule>
    <cfRule type="expression" dxfId="2059" priority="2240">
      <formula>#REF!="fail"</formula>
    </cfRule>
  </conditionalFormatting>
  <conditionalFormatting sqref="E3412">
    <cfRule type="expression" dxfId="2058" priority="2236">
      <formula>#REF!="fail"</formula>
    </cfRule>
  </conditionalFormatting>
  <conditionalFormatting sqref="F3412">
    <cfRule type="expression" dxfId="2057" priority="2235">
      <formula>#REF!="fail"</formula>
    </cfRule>
  </conditionalFormatting>
  <conditionalFormatting sqref="G3412">
    <cfRule type="expression" dxfId="2056" priority="2234">
      <formula>#REF!="fail"</formula>
    </cfRule>
  </conditionalFormatting>
  <conditionalFormatting sqref="H3412">
    <cfRule type="expression" dxfId="2055" priority="2231">
      <formula>#REF!="fail"</formula>
    </cfRule>
  </conditionalFormatting>
  <conditionalFormatting sqref="I3412">
    <cfRule type="expression" dxfId="2054" priority="2229">
      <formula>#REF!="fail"</formula>
    </cfRule>
  </conditionalFormatting>
  <conditionalFormatting sqref="J3412">
    <cfRule type="expression" dxfId="2053" priority="2228">
      <formula>#REF!="fail"</formula>
    </cfRule>
  </conditionalFormatting>
  <conditionalFormatting sqref="K3412:L3412">
    <cfRule type="expression" dxfId="2052" priority="2227">
      <formula>#REF!="fail"</formula>
    </cfRule>
  </conditionalFormatting>
  <conditionalFormatting sqref="J3412:L3412">
    <cfRule type="expression" dxfId="2051" priority="2223">
      <formula>#REF!="fail"</formula>
    </cfRule>
  </conditionalFormatting>
  <conditionalFormatting sqref="C3413">
    <cfRule type="expression" dxfId="2050" priority="2222">
      <formula>#REF!="fail"</formula>
    </cfRule>
  </conditionalFormatting>
  <conditionalFormatting sqref="D3413">
    <cfRule type="expression" dxfId="2049" priority="2217">
      <formula>#REF!="fail"</formula>
    </cfRule>
    <cfRule type="expression" dxfId="2048" priority="2218">
      <formula>#REF!="fail"</formula>
    </cfRule>
  </conditionalFormatting>
  <conditionalFormatting sqref="E3413">
    <cfRule type="expression" dxfId="2047" priority="2214">
      <formula>#REF!="fail"</formula>
    </cfRule>
  </conditionalFormatting>
  <conditionalFormatting sqref="F3413">
    <cfRule type="expression" dxfId="2046" priority="2213">
      <formula>#REF!="fail"</formula>
    </cfRule>
  </conditionalFormatting>
  <conditionalFormatting sqref="G3413">
    <cfRule type="expression" dxfId="2045" priority="2212">
      <formula>#REF!="fail"</formula>
    </cfRule>
  </conditionalFormatting>
  <conditionalFormatting sqref="H3413">
    <cfRule type="expression" dxfId="2044" priority="2209">
      <formula>#REF!="fail"</formula>
    </cfRule>
  </conditionalFormatting>
  <conditionalFormatting sqref="I3413">
    <cfRule type="expression" dxfId="2043" priority="2207">
      <formula>#REF!="fail"</formula>
    </cfRule>
  </conditionalFormatting>
  <conditionalFormatting sqref="J3413">
    <cfRule type="expression" dxfId="2042" priority="2206">
      <formula>#REF!="fail"</formula>
    </cfRule>
  </conditionalFormatting>
  <conditionalFormatting sqref="K3413:L3413">
    <cfRule type="expression" dxfId="2041" priority="2205">
      <formula>#REF!="fail"</formula>
    </cfRule>
  </conditionalFormatting>
  <conditionalFormatting sqref="J3413:L3413">
    <cfRule type="expression" dxfId="2040" priority="2201">
      <formula>#REF!="fail"</formula>
    </cfRule>
  </conditionalFormatting>
  <conditionalFormatting sqref="C3414">
    <cfRule type="expression" dxfId="2039" priority="2200">
      <formula>#REF!="fail"</formula>
    </cfRule>
  </conditionalFormatting>
  <conditionalFormatting sqref="D3414">
    <cfRule type="expression" dxfId="2038" priority="2195">
      <formula>#REF!="fail"</formula>
    </cfRule>
    <cfRule type="expression" dxfId="2037" priority="2196">
      <formula>#REF!="fail"</formula>
    </cfRule>
  </conditionalFormatting>
  <conditionalFormatting sqref="E3414">
    <cfRule type="expression" dxfId="2036" priority="2192">
      <formula>#REF!="fail"</formula>
    </cfRule>
  </conditionalFormatting>
  <conditionalFormatting sqref="F3414">
    <cfRule type="expression" dxfId="2035" priority="2191">
      <formula>#REF!="fail"</formula>
    </cfRule>
  </conditionalFormatting>
  <conditionalFormatting sqref="G3414">
    <cfRule type="expression" dxfId="2034" priority="2190">
      <formula>#REF!="fail"</formula>
    </cfRule>
  </conditionalFormatting>
  <conditionalFormatting sqref="H3414">
    <cfRule type="expression" dxfId="2033" priority="2187">
      <formula>#REF!="fail"</formula>
    </cfRule>
  </conditionalFormatting>
  <conditionalFormatting sqref="I3414">
    <cfRule type="expression" dxfId="2032" priority="2185">
      <formula>#REF!="fail"</formula>
    </cfRule>
  </conditionalFormatting>
  <conditionalFormatting sqref="J3414">
    <cfRule type="expression" dxfId="2031" priority="2184">
      <formula>#REF!="fail"</formula>
    </cfRule>
  </conditionalFormatting>
  <conditionalFormatting sqref="K3414:L3414">
    <cfRule type="expression" dxfId="2030" priority="2183">
      <formula>#REF!="fail"</formula>
    </cfRule>
  </conditionalFormatting>
  <conditionalFormatting sqref="J3414:L3414">
    <cfRule type="expression" dxfId="2029" priority="2179">
      <formula>#REF!="fail"</formula>
    </cfRule>
  </conditionalFormatting>
  <conditionalFormatting sqref="C3415">
    <cfRule type="expression" dxfId="2028" priority="2178">
      <formula>#REF!="fail"</formula>
    </cfRule>
  </conditionalFormatting>
  <conditionalFormatting sqref="D3415">
    <cfRule type="expression" dxfId="2027" priority="2173">
      <formula>#REF!="fail"</formula>
    </cfRule>
    <cfRule type="expression" dxfId="2026" priority="2174">
      <formula>#REF!="fail"</formula>
    </cfRule>
  </conditionalFormatting>
  <conditionalFormatting sqref="E3415">
    <cfRule type="expression" dxfId="2025" priority="2170">
      <formula>#REF!="fail"</formula>
    </cfRule>
  </conditionalFormatting>
  <conditionalFormatting sqref="F3415">
    <cfRule type="expression" dxfId="2024" priority="2169">
      <formula>#REF!="fail"</formula>
    </cfRule>
  </conditionalFormatting>
  <conditionalFormatting sqref="G3415">
    <cfRule type="expression" dxfId="2023" priority="2168">
      <formula>#REF!="fail"</formula>
    </cfRule>
  </conditionalFormatting>
  <conditionalFormatting sqref="H3415">
    <cfRule type="expression" dxfId="2022" priority="2165">
      <formula>#REF!="fail"</formula>
    </cfRule>
  </conditionalFormatting>
  <conditionalFormatting sqref="I3415">
    <cfRule type="expression" dxfId="2021" priority="2163">
      <formula>#REF!="fail"</formula>
    </cfRule>
  </conditionalFormatting>
  <conditionalFormatting sqref="J3415">
    <cfRule type="expression" dxfId="2020" priority="2162">
      <formula>#REF!="fail"</formula>
    </cfRule>
  </conditionalFormatting>
  <conditionalFormatting sqref="K3415:L3415">
    <cfRule type="expression" dxfId="2019" priority="2161">
      <formula>#REF!="fail"</formula>
    </cfRule>
  </conditionalFormatting>
  <conditionalFormatting sqref="J3415:L3415">
    <cfRule type="expression" dxfId="2018" priority="2157">
      <formula>#REF!="fail"</formula>
    </cfRule>
  </conditionalFormatting>
  <conditionalFormatting sqref="C3416">
    <cfRule type="expression" dxfId="2017" priority="2156">
      <formula>#REF!="fail"</formula>
    </cfRule>
  </conditionalFormatting>
  <conditionalFormatting sqref="D3416">
    <cfRule type="expression" dxfId="2016" priority="2151">
      <formula>#REF!="fail"</formula>
    </cfRule>
    <cfRule type="expression" dxfId="2015" priority="2152">
      <formula>#REF!="fail"</formula>
    </cfRule>
  </conditionalFormatting>
  <conditionalFormatting sqref="E3416">
    <cfRule type="expression" dxfId="2014" priority="2148">
      <formula>#REF!="fail"</formula>
    </cfRule>
  </conditionalFormatting>
  <conditionalFormatting sqref="F3416">
    <cfRule type="expression" dxfId="2013" priority="2147">
      <formula>#REF!="fail"</formula>
    </cfRule>
  </conditionalFormatting>
  <conditionalFormatting sqref="G3416">
    <cfRule type="expression" dxfId="2012" priority="2146">
      <formula>#REF!="fail"</formula>
    </cfRule>
  </conditionalFormatting>
  <conditionalFormatting sqref="H3416">
    <cfRule type="expression" dxfId="2011" priority="2143">
      <formula>#REF!="fail"</formula>
    </cfRule>
  </conditionalFormatting>
  <conditionalFormatting sqref="I3416">
    <cfRule type="expression" dxfId="2010" priority="2141">
      <formula>#REF!="fail"</formula>
    </cfRule>
  </conditionalFormatting>
  <conditionalFormatting sqref="J3416">
    <cfRule type="expression" dxfId="2009" priority="2140">
      <formula>#REF!="fail"</formula>
    </cfRule>
  </conditionalFormatting>
  <conditionalFormatting sqref="K3416:L3416">
    <cfRule type="expression" dxfId="2008" priority="2139">
      <formula>#REF!="fail"</formula>
    </cfRule>
  </conditionalFormatting>
  <conditionalFormatting sqref="J3416:L3416">
    <cfRule type="expression" dxfId="2007" priority="2135">
      <formula>#REF!="fail"</formula>
    </cfRule>
  </conditionalFormatting>
  <conditionalFormatting sqref="C3417">
    <cfRule type="expression" dxfId="2006" priority="2134">
      <formula>#REF!="fail"</formula>
    </cfRule>
  </conditionalFormatting>
  <conditionalFormatting sqref="D3417">
    <cfRule type="expression" dxfId="2005" priority="2129">
      <formula>#REF!="fail"</formula>
    </cfRule>
    <cfRule type="expression" dxfId="2004" priority="2130">
      <formula>#REF!="fail"</formula>
    </cfRule>
  </conditionalFormatting>
  <conditionalFormatting sqref="E3417">
    <cfRule type="expression" dxfId="2003" priority="2126">
      <formula>#REF!="fail"</formula>
    </cfRule>
  </conditionalFormatting>
  <conditionalFormatting sqref="F3417">
    <cfRule type="expression" dxfId="2002" priority="2125">
      <formula>#REF!="fail"</formula>
    </cfRule>
  </conditionalFormatting>
  <conditionalFormatting sqref="G3417">
    <cfRule type="expression" dxfId="2001" priority="2124">
      <formula>#REF!="fail"</formula>
    </cfRule>
  </conditionalFormatting>
  <conditionalFormatting sqref="H3417">
    <cfRule type="expression" dxfId="2000" priority="2121">
      <formula>#REF!="fail"</formula>
    </cfRule>
  </conditionalFormatting>
  <conditionalFormatting sqref="I3417">
    <cfRule type="expression" dxfId="1999" priority="2119">
      <formula>#REF!="fail"</formula>
    </cfRule>
  </conditionalFormatting>
  <conditionalFormatting sqref="J3417">
    <cfRule type="expression" dxfId="1998" priority="2118">
      <formula>#REF!="fail"</formula>
    </cfRule>
  </conditionalFormatting>
  <conditionalFormatting sqref="K3417:L3417">
    <cfRule type="expression" dxfId="1997" priority="2117">
      <formula>#REF!="fail"</formula>
    </cfRule>
  </conditionalFormatting>
  <conditionalFormatting sqref="J3417:L3417">
    <cfRule type="expression" dxfId="1996" priority="2113">
      <formula>#REF!="fail"</formula>
    </cfRule>
  </conditionalFormatting>
  <conditionalFormatting sqref="C3418">
    <cfRule type="expression" dxfId="1995" priority="2112">
      <formula>#REF!="fail"</formula>
    </cfRule>
  </conditionalFormatting>
  <conditionalFormatting sqref="D3418">
    <cfRule type="expression" dxfId="1994" priority="2107">
      <formula>#REF!="fail"</formula>
    </cfRule>
    <cfRule type="expression" dxfId="1993" priority="2108">
      <formula>#REF!="fail"</formula>
    </cfRule>
  </conditionalFormatting>
  <conditionalFormatting sqref="E3418">
    <cfRule type="expression" dxfId="1992" priority="2104">
      <formula>#REF!="fail"</formula>
    </cfRule>
  </conditionalFormatting>
  <conditionalFormatting sqref="F3418">
    <cfRule type="expression" dxfId="1991" priority="2103">
      <formula>#REF!="fail"</formula>
    </cfRule>
  </conditionalFormatting>
  <conditionalFormatting sqref="G3418">
    <cfRule type="expression" dxfId="1990" priority="2102">
      <formula>#REF!="fail"</formula>
    </cfRule>
  </conditionalFormatting>
  <conditionalFormatting sqref="H3418">
    <cfRule type="expression" dxfId="1989" priority="2099">
      <formula>#REF!="fail"</formula>
    </cfRule>
  </conditionalFormatting>
  <conditionalFormatting sqref="I3418">
    <cfRule type="expression" dxfId="1988" priority="2097">
      <formula>#REF!="fail"</formula>
    </cfRule>
  </conditionalFormatting>
  <conditionalFormatting sqref="J3418">
    <cfRule type="expression" dxfId="1987" priority="2096">
      <formula>#REF!="fail"</formula>
    </cfRule>
  </conditionalFormatting>
  <conditionalFormatting sqref="K3418:L3418">
    <cfRule type="expression" dxfId="1986" priority="2095">
      <formula>#REF!="fail"</formula>
    </cfRule>
  </conditionalFormatting>
  <conditionalFormatting sqref="J3418:L3418">
    <cfRule type="expression" dxfId="1985" priority="2091">
      <formula>#REF!="fail"</formula>
    </cfRule>
  </conditionalFormatting>
  <conditionalFormatting sqref="C3419">
    <cfRule type="expression" dxfId="1984" priority="2090">
      <formula>#REF!="fail"</formula>
    </cfRule>
  </conditionalFormatting>
  <conditionalFormatting sqref="D3419">
    <cfRule type="expression" dxfId="1983" priority="2085">
      <formula>#REF!="fail"</formula>
    </cfRule>
    <cfRule type="expression" dxfId="1982" priority="2086">
      <formula>#REF!="fail"</formula>
    </cfRule>
  </conditionalFormatting>
  <conditionalFormatting sqref="E3419">
    <cfRule type="expression" dxfId="1981" priority="2082">
      <formula>#REF!="fail"</formula>
    </cfRule>
  </conditionalFormatting>
  <conditionalFormatting sqref="F3419">
    <cfRule type="expression" dxfId="1980" priority="2081">
      <formula>#REF!="fail"</formula>
    </cfRule>
  </conditionalFormatting>
  <conditionalFormatting sqref="G3419">
    <cfRule type="expression" dxfId="1979" priority="2080">
      <formula>#REF!="fail"</formula>
    </cfRule>
  </conditionalFormatting>
  <conditionalFormatting sqref="H3419">
    <cfRule type="expression" dxfId="1978" priority="2077">
      <formula>#REF!="fail"</formula>
    </cfRule>
  </conditionalFormatting>
  <conditionalFormatting sqref="I3419">
    <cfRule type="expression" dxfId="1977" priority="2075">
      <formula>#REF!="fail"</formula>
    </cfRule>
  </conditionalFormatting>
  <conditionalFormatting sqref="J3419">
    <cfRule type="expression" dxfId="1976" priority="2074">
      <formula>#REF!="fail"</formula>
    </cfRule>
  </conditionalFormatting>
  <conditionalFormatting sqref="K3419:L3419">
    <cfRule type="expression" dxfId="1975" priority="2073">
      <formula>#REF!="fail"</formula>
    </cfRule>
  </conditionalFormatting>
  <conditionalFormatting sqref="J3419:L3419">
    <cfRule type="expression" dxfId="1974" priority="2069">
      <formula>#REF!="fail"</formula>
    </cfRule>
  </conditionalFormatting>
  <conditionalFormatting sqref="C3420">
    <cfRule type="expression" dxfId="1973" priority="2068">
      <formula>#REF!="fail"</formula>
    </cfRule>
  </conditionalFormatting>
  <conditionalFormatting sqref="D3420">
    <cfRule type="expression" dxfId="1972" priority="2064">
      <formula>#REF!="fail"</formula>
    </cfRule>
    <cfRule type="expression" dxfId="1971" priority="2065">
      <formula>#REF!="fail"</formula>
    </cfRule>
  </conditionalFormatting>
  <conditionalFormatting sqref="E3420">
    <cfRule type="expression" dxfId="1970" priority="2061">
      <formula>#REF!="fail"</formula>
    </cfRule>
  </conditionalFormatting>
  <conditionalFormatting sqref="F3420">
    <cfRule type="expression" dxfId="1969" priority="2060">
      <formula>#REF!="fail"</formula>
    </cfRule>
  </conditionalFormatting>
  <conditionalFormatting sqref="G3420">
    <cfRule type="expression" dxfId="1968" priority="2059">
      <formula>#REF!="fail"</formula>
    </cfRule>
  </conditionalFormatting>
  <conditionalFormatting sqref="H3420">
    <cfRule type="expression" dxfId="1967" priority="2056">
      <formula>#REF!="fail"</formula>
    </cfRule>
  </conditionalFormatting>
  <conditionalFormatting sqref="I3420">
    <cfRule type="expression" dxfId="1966" priority="2054">
      <formula>#REF!="fail"</formula>
    </cfRule>
  </conditionalFormatting>
  <conditionalFormatting sqref="J3420">
    <cfRule type="expression" dxfId="1965" priority="2053">
      <formula>#REF!="fail"</formula>
    </cfRule>
  </conditionalFormatting>
  <conditionalFormatting sqref="K3420:L3420">
    <cfRule type="expression" dxfId="1964" priority="2052">
      <formula>#REF!="fail"</formula>
    </cfRule>
  </conditionalFormatting>
  <conditionalFormatting sqref="J3420:L3420">
    <cfRule type="expression" dxfId="1963" priority="2048">
      <formula>#REF!="fail"</formula>
    </cfRule>
  </conditionalFormatting>
  <conditionalFormatting sqref="C3421">
    <cfRule type="expression" dxfId="1962" priority="2047">
      <formula>#REF!="fail"</formula>
    </cfRule>
  </conditionalFormatting>
  <conditionalFormatting sqref="D3421">
    <cfRule type="expression" dxfId="1961" priority="2043">
      <formula>#REF!="fail"</formula>
    </cfRule>
    <cfRule type="expression" dxfId="1960" priority="2044">
      <formula>#REF!="fail"</formula>
    </cfRule>
  </conditionalFormatting>
  <conditionalFormatting sqref="E3421">
    <cfRule type="expression" dxfId="1959" priority="2040">
      <formula>#REF!="fail"</formula>
    </cfRule>
  </conditionalFormatting>
  <conditionalFormatting sqref="F3421">
    <cfRule type="expression" dxfId="1958" priority="2039">
      <formula>#REF!="fail"</formula>
    </cfRule>
  </conditionalFormatting>
  <conditionalFormatting sqref="G3421">
    <cfRule type="expression" dxfId="1957" priority="2038">
      <formula>#REF!="fail"</formula>
    </cfRule>
  </conditionalFormatting>
  <conditionalFormatting sqref="H3421">
    <cfRule type="expression" dxfId="1956" priority="2035">
      <formula>#REF!="fail"</formula>
    </cfRule>
  </conditionalFormatting>
  <conditionalFormatting sqref="I3421">
    <cfRule type="expression" dxfId="1955" priority="2033">
      <formula>#REF!="fail"</formula>
    </cfRule>
  </conditionalFormatting>
  <conditionalFormatting sqref="J3421">
    <cfRule type="expression" dxfId="1954" priority="2032">
      <formula>#REF!="fail"</formula>
    </cfRule>
  </conditionalFormatting>
  <conditionalFormatting sqref="K3421:L3421">
    <cfRule type="expression" dxfId="1953" priority="2031">
      <formula>#REF!="fail"</formula>
    </cfRule>
  </conditionalFormatting>
  <conditionalFormatting sqref="J3421:L3421">
    <cfRule type="expression" dxfId="1952" priority="2027">
      <formula>#REF!="fail"</formula>
    </cfRule>
  </conditionalFormatting>
  <conditionalFormatting sqref="C3422">
    <cfRule type="expression" dxfId="1951" priority="2026">
      <formula>#REF!="fail"</formula>
    </cfRule>
  </conditionalFormatting>
  <conditionalFormatting sqref="D3422">
    <cfRule type="expression" dxfId="1950" priority="2022">
      <formula>#REF!="fail"</formula>
    </cfRule>
    <cfRule type="expression" dxfId="1949" priority="2023">
      <formula>#REF!="fail"</formula>
    </cfRule>
  </conditionalFormatting>
  <conditionalFormatting sqref="E3422">
    <cfRule type="expression" dxfId="1948" priority="2019">
      <formula>#REF!="fail"</formula>
    </cfRule>
  </conditionalFormatting>
  <conditionalFormatting sqref="F3422">
    <cfRule type="expression" dxfId="1947" priority="2018">
      <formula>#REF!="fail"</formula>
    </cfRule>
  </conditionalFormatting>
  <conditionalFormatting sqref="G3422">
    <cfRule type="expression" dxfId="1946" priority="2017">
      <formula>#REF!="fail"</formula>
    </cfRule>
  </conditionalFormatting>
  <conditionalFormatting sqref="H3422">
    <cfRule type="expression" dxfId="1945" priority="2014">
      <formula>#REF!="fail"</formula>
    </cfRule>
  </conditionalFormatting>
  <conditionalFormatting sqref="I3422">
    <cfRule type="expression" dxfId="1944" priority="2012">
      <formula>#REF!="fail"</formula>
    </cfRule>
  </conditionalFormatting>
  <conditionalFormatting sqref="J3422">
    <cfRule type="expression" dxfId="1943" priority="2011">
      <formula>#REF!="fail"</formula>
    </cfRule>
  </conditionalFormatting>
  <conditionalFormatting sqref="K3422:L3422">
    <cfRule type="expression" dxfId="1942" priority="2010">
      <formula>#REF!="fail"</formula>
    </cfRule>
  </conditionalFormatting>
  <conditionalFormatting sqref="J3422:L3422">
    <cfRule type="expression" dxfId="1941" priority="2006">
      <formula>#REF!="fail"</formula>
    </cfRule>
  </conditionalFormatting>
  <conditionalFormatting sqref="C3423">
    <cfRule type="expression" dxfId="1940" priority="2005">
      <formula>#REF!="fail"</formula>
    </cfRule>
  </conditionalFormatting>
  <conditionalFormatting sqref="D3423">
    <cfRule type="expression" dxfId="1939" priority="2001">
      <formula>#REF!="fail"</formula>
    </cfRule>
    <cfRule type="expression" dxfId="1938" priority="2002">
      <formula>#REF!="fail"</formula>
    </cfRule>
  </conditionalFormatting>
  <conditionalFormatting sqref="E3423">
    <cfRule type="expression" dxfId="1937" priority="1998">
      <formula>#REF!="fail"</formula>
    </cfRule>
  </conditionalFormatting>
  <conditionalFormatting sqref="F3423">
    <cfRule type="expression" dxfId="1936" priority="1997">
      <formula>#REF!="fail"</formula>
    </cfRule>
  </conditionalFormatting>
  <conditionalFormatting sqref="G3423">
    <cfRule type="expression" dxfId="1935" priority="1996">
      <formula>#REF!="fail"</formula>
    </cfRule>
  </conditionalFormatting>
  <conditionalFormatting sqref="H3423">
    <cfRule type="expression" dxfId="1934" priority="1993">
      <formula>#REF!="fail"</formula>
    </cfRule>
  </conditionalFormatting>
  <conditionalFormatting sqref="I3423">
    <cfRule type="expression" dxfId="1933" priority="1991">
      <formula>#REF!="fail"</formula>
    </cfRule>
  </conditionalFormatting>
  <conditionalFormatting sqref="J3423">
    <cfRule type="expression" dxfId="1932" priority="1990">
      <formula>#REF!="fail"</formula>
    </cfRule>
  </conditionalFormatting>
  <conditionalFormatting sqref="K3423:L3423">
    <cfRule type="expression" dxfId="1931" priority="1989">
      <formula>#REF!="fail"</formula>
    </cfRule>
  </conditionalFormatting>
  <conditionalFormatting sqref="J3423:L3423">
    <cfRule type="expression" dxfId="1930" priority="1985">
      <formula>#REF!="fail"</formula>
    </cfRule>
  </conditionalFormatting>
  <conditionalFormatting sqref="C3424">
    <cfRule type="expression" dxfId="1929" priority="1984">
      <formula>#REF!="fail"</formula>
    </cfRule>
  </conditionalFormatting>
  <conditionalFormatting sqref="D3424">
    <cfRule type="expression" dxfId="1928" priority="1980">
      <formula>#REF!="fail"</formula>
    </cfRule>
    <cfRule type="expression" dxfId="1927" priority="1981">
      <formula>#REF!="fail"</formula>
    </cfRule>
  </conditionalFormatting>
  <conditionalFormatting sqref="E3424">
    <cfRule type="expression" dxfId="1926" priority="1977">
      <formula>#REF!="fail"</formula>
    </cfRule>
  </conditionalFormatting>
  <conditionalFormatting sqref="F3424">
    <cfRule type="expression" dxfId="1925" priority="1976">
      <formula>#REF!="fail"</formula>
    </cfRule>
  </conditionalFormatting>
  <conditionalFormatting sqref="G3424">
    <cfRule type="expression" dxfId="1924" priority="1975">
      <formula>#REF!="fail"</formula>
    </cfRule>
  </conditionalFormatting>
  <conditionalFormatting sqref="H3424">
    <cfRule type="expression" dxfId="1923" priority="1972">
      <formula>#REF!="fail"</formula>
    </cfRule>
  </conditionalFormatting>
  <conditionalFormatting sqref="I3424">
    <cfRule type="expression" dxfId="1922" priority="1970">
      <formula>#REF!="fail"</formula>
    </cfRule>
  </conditionalFormatting>
  <conditionalFormatting sqref="J3424">
    <cfRule type="expression" dxfId="1921" priority="1969">
      <formula>#REF!="fail"</formula>
    </cfRule>
  </conditionalFormatting>
  <conditionalFormatting sqref="K3424:L3424">
    <cfRule type="expression" dxfId="1920" priority="1968">
      <formula>#REF!="fail"</formula>
    </cfRule>
  </conditionalFormatting>
  <conditionalFormatting sqref="J3424:L3424">
    <cfRule type="expression" dxfId="1919" priority="1964">
      <formula>#REF!="fail"</formula>
    </cfRule>
  </conditionalFormatting>
  <conditionalFormatting sqref="C3425">
    <cfRule type="expression" dxfId="1918" priority="1963">
      <formula>#REF!="fail"</formula>
    </cfRule>
  </conditionalFormatting>
  <conditionalFormatting sqref="D3425">
    <cfRule type="expression" dxfId="1917" priority="1959">
      <formula>#REF!="fail"</formula>
    </cfRule>
    <cfRule type="expression" dxfId="1916" priority="1960">
      <formula>#REF!="fail"</formula>
    </cfRule>
  </conditionalFormatting>
  <conditionalFormatting sqref="E3425">
    <cfRule type="expression" dxfId="1915" priority="1956">
      <formula>#REF!="fail"</formula>
    </cfRule>
  </conditionalFormatting>
  <conditionalFormatting sqref="F3425">
    <cfRule type="expression" dxfId="1914" priority="1955">
      <formula>#REF!="fail"</formula>
    </cfRule>
  </conditionalFormatting>
  <conditionalFormatting sqref="G3425">
    <cfRule type="expression" dxfId="1913" priority="1954">
      <formula>#REF!="fail"</formula>
    </cfRule>
  </conditionalFormatting>
  <conditionalFormatting sqref="H3425">
    <cfRule type="expression" dxfId="1912" priority="1951">
      <formula>#REF!="fail"</formula>
    </cfRule>
  </conditionalFormatting>
  <conditionalFormatting sqref="I3425">
    <cfRule type="expression" dxfId="1911" priority="1949">
      <formula>#REF!="fail"</formula>
    </cfRule>
  </conditionalFormatting>
  <conditionalFormatting sqref="J3425">
    <cfRule type="expression" dxfId="1910" priority="1948">
      <formula>#REF!="fail"</formula>
    </cfRule>
  </conditionalFormatting>
  <conditionalFormatting sqref="K3425:L3425">
    <cfRule type="expression" dxfId="1909" priority="1947">
      <formula>#REF!="fail"</formula>
    </cfRule>
  </conditionalFormatting>
  <conditionalFormatting sqref="J3425:L3425">
    <cfRule type="expression" dxfId="1908" priority="1943">
      <formula>#REF!="fail"</formula>
    </cfRule>
  </conditionalFormatting>
  <conditionalFormatting sqref="C3426">
    <cfRule type="expression" dxfId="1907" priority="1942">
      <formula>#REF!="fail"</formula>
    </cfRule>
  </conditionalFormatting>
  <conditionalFormatting sqref="D3426">
    <cfRule type="expression" dxfId="1906" priority="1938">
      <formula>#REF!="fail"</formula>
    </cfRule>
    <cfRule type="expression" dxfId="1905" priority="1939">
      <formula>#REF!="fail"</formula>
    </cfRule>
  </conditionalFormatting>
  <conditionalFormatting sqref="E3426">
    <cfRule type="expression" dxfId="1904" priority="1935">
      <formula>#REF!="fail"</formula>
    </cfRule>
  </conditionalFormatting>
  <conditionalFormatting sqref="F3426">
    <cfRule type="expression" dxfId="1903" priority="1934">
      <formula>#REF!="fail"</formula>
    </cfRule>
  </conditionalFormatting>
  <conditionalFormatting sqref="G3426">
    <cfRule type="expression" dxfId="1902" priority="1933">
      <formula>#REF!="fail"</formula>
    </cfRule>
  </conditionalFormatting>
  <conditionalFormatting sqref="H3426">
    <cfRule type="expression" dxfId="1901" priority="1930">
      <formula>#REF!="fail"</formula>
    </cfRule>
  </conditionalFormatting>
  <conditionalFormatting sqref="I3426">
    <cfRule type="expression" dxfId="1900" priority="1928">
      <formula>#REF!="fail"</formula>
    </cfRule>
  </conditionalFormatting>
  <conditionalFormatting sqref="J3426">
    <cfRule type="expression" dxfId="1899" priority="1927">
      <formula>#REF!="fail"</formula>
    </cfRule>
  </conditionalFormatting>
  <conditionalFormatting sqref="K3426:L3426">
    <cfRule type="expression" dxfId="1898" priority="1926">
      <formula>#REF!="fail"</formula>
    </cfRule>
  </conditionalFormatting>
  <conditionalFormatting sqref="J3426:L3426">
    <cfRule type="expression" dxfId="1897" priority="1922">
      <formula>#REF!="fail"</formula>
    </cfRule>
  </conditionalFormatting>
  <conditionalFormatting sqref="C3427">
    <cfRule type="expression" dxfId="1896" priority="1921">
      <formula>#REF!="fail"</formula>
    </cfRule>
  </conditionalFormatting>
  <conditionalFormatting sqref="D3427">
    <cfRule type="expression" dxfId="1895" priority="1917">
      <formula>#REF!="fail"</formula>
    </cfRule>
    <cfRule type="expression" dxfId="1894" priority="1918">
      <formula>#REF!="fail"</formula>
    </cfRule>
  </conditionalFormatting>
  <conditionalFormatting sqref="E3427">
    <cfRule type="expression" dxfId="1893" priority="1914">
      <formula>#REF!="fail"</formula>
    </cfRule>
  </conditionalFormatting>
  <conditionalFormatting sqref="F3427">
    <cfRule type="expression" dxfId="1892" priority="1913">
      <formula>#REF!="fail"</formula>
    </cfRule>
  </conditionalFormatting>
  <conditionalFormatting sqref="G3427">
    <cfRule type="expression" dxfId="1891" priority="1912">
      <formula>#REF!="fail"</formula>
    </cfRule>
  </conditionalFormatting>
  <conditionalFormatting sqref="H3427">
    <cfRule type="expression" dxfId="1890" priority="1909">
      <formula>#REF!="fail"</formula>
    </cfRule>
  </conditionalFormatting>
  <conditionalFormatting sqref="I3427">
    <cfRule type="expression" dxfId="1889" priority="1907">
      <formula>#REF!="fail"</formula>
    </cfRule>
  </conditionalFormatting>
  <conditionalFormatting sqref="J3427">
    <cfRule type="expression" dxfId="1888" priority="1906">
      <formula>#REF!="fail"</formula>
    </cfRule>
  </conditionalFormatting>
  <conditionalFormatting sqref="K3427:L3427">
    <cfRule type="expression" dxfId="1887" priority="1905">
      <formula>#REF!="fail"</formula>
    </cfRule>
  </conditionalFormatting>
  <conditionalFormatting sqref="J3427:L3427">
    <cfRule type="expression" dxfId="1886" priority="1901">
      <formula>#REF!="fail"</formula>
    </cfRule>
  </conditionalFormatting>
  <conditionalFormatting sqref="C3428">
    <cfRule type="expression" dxfId="1885" priority="1900">
      <formula>#REF!="fail"</formula>
    </cfRule>
  </conditionalFormatting>
  <conditionalFormatting sqref="D3428">
    <cfRule type="expression" dxfId="1884" priority="1896">
      <formula>#REF!="fail"</formula>
    </cfRule>
    <cfRule type="expression" dxfId="1883" priority="1897">
      <formula>#REF!="fail"</formula>
    </cfRule>
  </conditionalFormatting>
  <conditionalFormatting sqref="E3428">
    <cfRule type="expression" dxfId="1882" priority="1893">
      <formula>#REF!="fail"</formula>
    </cfRule>
  </conditionalFormatting>
  <conditionalFormatting sqref="F3428">
    <cfRule type="expression" dxfId="1881" priority="1892">
      <formula>#REF!="fail"</formula>
    </cfRule>
  </conditionalFormatting>
  <conditionalFormatting sqref="G3428">
    <cfRule type="expression" dxfId="1880" priority="1891">
      <formula>#REF!="fail"</formula>
    </cfRule>
  </conditionalFormatting>
  <conditionalFormatting sqref="H3428">
    <cfRule type="expression" dxfId="1879" priority="1888">
      <formula>#REF!="fail"</formula>
    </cfRule>
  </conditionalFormatting>
  <conditionalFormatting sqref="I3428">
    <cfRule type="expression" dxfId="1878" priority="1886">
      <formula>#REF!="fail"</formula>
    </cfRule>
  </conditionalFormatting>
  <conditionalFormatting sqref="J3428">
    <cfRule type="expression" dxfId="1877" priority="1885">
      <formula>#REF!="fail"</formula>
    </cfRule>
  </conditionalFormatting>
  <conditionalFormatting sqref="K3428:L3428">
    <cfRule type="expression" dxfId="1876" priority="1884">
      <formula>#REF!="fail"</formula>
    </cfRule>
  </conditionalFormatting>
  <conditionalFormatting sqref="J3428:L3428">
    <cfRule type="expression" dxfId="1875" priority="1880">
      <formula>#REF!="fail"</formula>
    </cfRule>
  </conditionalFormatting>
  <conditionalFormatting sqref="C3429">
    <cfRule type="expression" dxfId="1874" priority="1879">
      <formula>#REF!="fail"</formula>
    </cfRule>
  </conditionalFormatting>
  <conditionalFormatting sqref="D3429">
    <cfRule type="expression" dxfId="1873" priority="1875">
      <formula>#REF!="fail"</formula>
    </cfRule>
    <cfRule type="expression" dxfId="1872" priority="1876">
      <formula>#REF!="fail"</formula>
    </cfRule>
  </conditionalFormatting>
  <conditionalFormatting sqref="E3429">
    <cfRule type="expression" dxfId="1871" priority="1872">
      <formula>#REF!="fail"</formula>
    </cfRule>
  </conditionalFormatting>
  <conditionalFormatting sqref="F3429">
    <cfRule type="expression" dxfId="1870" priority="1871">
      <formula>#REF!="fail"</formula>
    </cfRule>
  </conditionalFormatting>
  <conditionalFormatting sqref="G3429">
    <cfRule type="expression" dxfId="1869" priority="1870">
      <formula>#REF!="fail"</formula>
    </cfRule>
  </conditionalFormatting>
  <conditionalFormatting sqref="H3429">
    <cfRule type="expression" dxfId="1868" priority="1867">
      <formula>#REF!="fail"</formula>
    </cfRule>
  </conditionalFormatting>
  <conditionalFormatting sqref="I3429">
    <cfRule type="expression" dxfId="1867" priority="1865">
      <formula>#REF!="fail"</formula>
    </cfRule>
  </conditionalFormatting>
  <conditionalFormatting sqref="J3429">
    <cfRule type="expression" dxfId="1866" priority="1864">
      <formula>#REF!="fail"</formula>
    </cfRule>
  </conditionalFormatting>
  <conditionalFormatting sqref="K3429:L3429">
    <cfRule type="expression" dxfId="1865" priority="1863">
      <formula>#REF!="fail"</formula>
    </cfRule>
  </conditionalFormatting>
  <conditionalFormatting sqref="J3429:L3429">
    <cfRule type="expression" dxfId="1864" priority="1859">
      <formula>#REF!="fail"</formula>
    </cfRule>
  </conditionalFormatting>
  <conditionalFormatting sqref="C3430">
    <cfRule type="expression" dxfId="1863" priority="1858">
      <formula>#REF!="fail"</formula>
    </cfRule>
  </conditionalFormatting>
  <conditionalFormatting sqref="D3430">
    <cfRule type="expression" dxfId="1862" priority="1854">
      <formula>#REF!="fail"</formula>
    </cfRule>
    <cfRule type="expression" dxfId="1861" priority="1855">
      <formula>#REF!="fail"</formula>
    </cfRule>
  </conditionalFormatting>
  <conditionalFormatting sqref="E3430">
    <cfRule type="expression" dxfId="1860" priority="1851">
      <formula>#REF!="fail"</formula>
    </cfRule>
  </conditionalFormatting>
  <conditionalFormatting sqref="F3430">
    <cfRule type="expression" dxfId="1859" priority="1850">
      <formula>#REF!="fail"</formula>
    </cfRule>
  </conditionalFormatting>
  <conditionalFormatting sqref="G3430">
    <cfRule type="expression" dxfId="1858" priority="1849">
      <formula>#REF!="fail"</formula>
    </cfRule>
  </conditionalFormatting>
  <conditionalFormatting sqref="H3430">
    <cfRule type="expression" dxfId="1857" priority="1846">
      <formula>#REF!="fail"</formula>
    </cfRule>
  </conditionalFormatting>
  <conditionalFormatting sqref="I3430">
    <cfRule type="expression" dxfId="1856" priority="1844">
      <formula>#REF!="fail"</formula>
    </cfRule>
  </conditionalFormatting>
  <conditionalFormatting sqref="J3430">
    <cfRule type="expression" dxfId="1855" priority="1843">
      <formula>#REF!="fail"</formula>
    </cfRule>
  </conditionalFormatting>
  <conditionalFormatting sqref="K3430:L3430">
    <cfRule type="expression" dxfId="1854" priority="1842">
      <formula>#REF!="fail"</formula>
    </cfRule>
  </conditionalFormatting>
  <conditionalFormatting sqref="J3430:L3430">
    <cfRule type="expression" dxfId="1853" priority="1838">
      <formula>#REF!="fail"</formula>
    </cfRule>
  </conditionalFormatting>
  <conditionalFormatting sqref="C3431">
    <cfRule type="expression" dxfId="1852" priority="1837">
      <formula>#REF!="fail"</formula>
    </cfRule>
  </conditionalFormatting>
  <conditionalFormatting sqref="D3431">
    <cfRule type="expression" dxfId="1851" priority="1833">
      <formula>#REF!="fail"</formula>
    </cfRule>
    <cfRule type="expression" dxfId="1850" priority="1834">
      <formula>#REF!="fail"</formula>
    </cfRule>
  </conditionalFormatting>
  <conditionalFormatting sqref="E3431">
    <cfRule type="expression" dxfId="1849" priority="1830">
      <formula>#REF!="fail"</formula>
    </cfRule>
  </conditionalFormatting>
  <conditionalFormatting sqref="F3431">
    <cfRule type="expression" dxfId="1848" priority="1829">
      <formula>#REF!="fail"</formula>
    </cfRule>
  </conditionalFormatting>
  <conditionalFormatting sqref="G3431">
    <cfRule type="expression" dxfId="1847" priority="1828">
      <formula>#REF!="fail"</formula>
    </cfRule>
  </conditionalFormatting>
  <conditionalFormatting sqref="H3431">
    <cfRule type="expression" dxfId="1846" priority="1825">
      <formula>#REF!="fail"</formula>
    </cfRule>
  </conditionalFormatting>
  <conditionalFormatting sqref="I3431">
    <cfRule type="expression" dxfId="1845" priority="1823">
      <formula>#REF!="fail"</formula>
    </cfRule>
  </conditionalFormatting>
  <conditionalFormatting sqref="J3431">
    <cfRule type="expression" dxfId="1844" priority="1822">
      <formula>#REF!="fail"</formula>
    </cfRule>
  </conditionalFormatting>
  <conditionalFormatting sqref="K3431:L3431">
    <cfRule type="expression" dxfId="1843" priority="1821">
      <formula>#REF!="fail"</formula>
    </cfRule>
  </conditionalFormatting>
  <conditionalFormatting sqref="J3431:L3431">
    <cfRule type="expression" dxfId="1842" priority="1817">
      <formula>#REF!="fail"</formula>
    </cfRule>
  </conditionalFormatting>
  <conditionalFormatting sqref="C3432">
    <cfRule type="expression" dxfId="1841" priority="1816">
      <formula>#REF!="fail"</formula>
    </cfRule>
  </conditionalFormatting>
  <conditionalFormatting sqref="D3432">
    <cfRule type="expression" dxfId="1840" priority="1812">
      <formula>#REF!="fail"</formula>
    </cfRule>
    <cfRule type="expression" dxfId="1839" priority="1813">
      <formula>#REF!="fail"</formula>
    </cfRule>
  </conditionalFormatting>
  <conditionalFormatting sqref="E3432">
    <cfRule type="expression" dxfId="1838" priority="1809">
      <formula>#REF!="fail"</formula>
    </cfRule>
  </conditionalFormatting>
  <conditionalFormatting sqref="F3432">
    <cfRule type="expression" dxfId="1837" priority="1808">
      <formula>#REF!="fail"</formula>
    </cfRule>
  </conditionalFormatting>
  <conditionalFormatting sqref="G3432">
    <cfRule type="expression" dxfId="1836" priority="1807">
      <formula>#REF!="fail"</formula>
    </cfRule>
  </conditionalFormatting>
  <conditionalFormatting sqref="H3432">
    <cfRule type="expression" dxfId="1835" priority="1804">
      <formula>#REF!="fail"</formula>
    </cfRule>
  </conditionalFormatting>
  <conditionalFormatting sqref="I3432">
    <cfRule type="expression" dxfId="1834" priority="1802">
      <formula>#REF!="fail"</formula>
    </cfRule>
  </conditionalFormatting>
  <conditionalFormatting sqref="J3432">
    <cfRule type="expression" dxfId="1833" priority="1801">
      <formula>#REF!="fail"</formula>
    </cfRule>
  </conditionalFormatting>
  <conditionalFormatting sqref="K3432:L3432">
    <cfRule type="expression" dxfId="1832" priority="1800">
      <formula>#REF!="fail"</formula>
    </cfRule>
  </conditionalFormatting>
  <conditionalFormatting sqref="J3432:L3432">
    <cfRule type="expression" dxfId="1831" priority="1796">
      <formula>#REF!="fail"</formula>
    </cfRule>
  </conditionalFormatting>
  <conditionalFormatting sqref="C3433">
    <cfRule type="expression" dxfId="1830" priority="1795">
      <formula>#REF!="fail"</formula>
    </cfRule>
  </conditionalFormatting>
  <conditionalFormatting sqref="D3433">
    <cfRule type="expression" dxfId="1829" priority="1791">
      <formula>#REF!="fail"</formula>
    </cfRule>
    <cfRule type="expression" dxfId="1828" priority="1792">
      <formula>#REF!="fail"</formula>
    </cfRule>
  </conditionalFormatting>
  <conditionalFormatting sqref="E3433">
    <cfRule type="expression" dxfId="1827" priority="1788">
      <formula>#REF!="fail"</formula>
    </cfRule>
  </conditionalFormatting>
  <conditionalFormatting sqref="F3433">
    <cfRule type="expression" dxfId="1826" priority="1787">
      <formula>#REF!="fail"</formula>
    </cfRule>
  </conditionalFormatting>
  <conditionalFormatting sqref="G3433">
    <cfRule type="expression" dxfId="1825" priority="1786">
      <formula>#REF!="fail"</formula>
    </cfRule>
  </conditionalFormatting>
  <conditionalFormatting sqref="H3433">
    <cfRule type="expression" dxfId="1824" priority="1783">
      <formula>#REF!="fail"</formula>
    </cfRule>
  </conditionalFormatting>
  <conditionalFormatting sqref="I3433">
    <cfRule type="expression" dxfId="1823" priority="1781">
      <formula>#REF!="fail"</formula>
    </cfRule>
  </conditionalFormatting>
  <conditionalFormatting sqref="J3433">
    <cfRule type="expression" dxfId="1822" priority="1780">
      <formula>#REF!="fail"</formula>
    </cfRule>
  </conditionalFormatting>
  <conditionalFormatting sqref="K3433:L3433">
    <cfRule type="expression" dxfId="1821" priority="1779">
      <formula>#REF!="fail"</formula>
    </cfRule>
  </conditionalFormatting>
  <conditionalFormatting sqref="J3433:L3433">
    <cfRule type="expression" dxfId="1820" priority="1775">
      <formula>#REF!="fail"</formula>
    </cfRule>
  </conditionalFormatting>
  <conditionalFormatting sqref="C3434">
    <cfRule type="expression" dxfId="1819" priority="1774">
      <formula>#REF!="fail"</formula>
    </cfRule>
  </conditionalFormatting>
  <conditionalFormatting sqref="D3434">
    <cfRule type="expression" dxfId="1818" priority="1770">
      <formula>#REF!="fail"</formula>
    </cfRule>
    <cfRule type="expression" dxfId="1817" priority="1771">
      <formula>#REF!="fail"</formula>
    </cfRule>
  </conditionalFormatting>
  <conditionalFormatting sqref="E3434">
    <cfRule type="expression" dxfId="1816" priority="1767">
      <formula>#REF!="fail"</formula>
    </cfRule>
  </conditionalFormatting>
  <conditionalFormatting sqref="F3434">
    <cfRule type="expression" dxfId="1815" priority="1766">
      <formula>#REF!="fail"</formula>
    </cfRule>
  </conditionalFormatting>
  <conditionalFormatting sqref="G3434">
    <cfRule type="expression" dxfId="1814" priority="1765">
      <formula>#REF!="fail"</formula>
    </cfRule>
  </conditionalFormatting>
  <conditionalFormatting sqref="H3434">
    <cfRule type="expression" dxfId="1813" priority="1762">
      <formula>#REF!="fail"</formula>
    </cfRule>
  </conditionalFormatting>
  <conditionalFormatting sqref="I3434">
    <cfRule type="expression" dxfId="1812" priority="1760">
      <formula>#REF!="fail"</formula>
    </cfRule>
  </conditionalFormatting>
  <conditionalFormatting sqref="J3434">
    <cfRule type="expression" dxfId="1811" priority="1759">
      <formula>#REF!="fail"</formula>
    </cfRule>
  </conditionalFormatting>
  <conditionalFormatting sqref="K3434:L3434">
    <cfRule type="expression" dxfId="1810" priority="1758">
      <formula>#REF!="fail"</formula>
    </cfRule>
  </conditionalFormatting>
  <conditionalFormatting sqref="J3434:L3434">
    <cfRule type="expression" dxfId="1809" priority="1754">
      <formula>#REF!="fail"</formula>
    </cfRule>
  </conditionalFormatting>
  <conditionalFormatting sqref="C3435">
    <cfRule type="expression" dxfId="1808" priority="1753">
      <formula>#REF!="fail"</formula>
    </cfRule>
  </conditionalFormatting>
  <conditionalFormatting sqref="D3435">
    <cfRule type="expression" dxfId="1807" priority="1749">
      <formula>#REF!="fail"</formula>
    </cfRule>
    <cfRule type="expression" dxfId="1806" priority="1750">
      <formula>#REF!="fail"</formula>
    </cfRule>
  </conditionalFormatting>
  <conditionalFormatting sqref="E3435">
    <cfRule type="expression" dxfId="1805" priority="1746">
      <formula>#REF!="fail"</formula>
    </cfRule>
  </conditionalFormatting>
  <conditionalFormatting sqref="F3435">
    <cfRule type="expression" dxfId="1804" priority="1745">
      <formula>#REF!="fail"</formula>
    </cfRule>
  </conditionalFormatting>
  <conditionalFormatting sqref="G3435">
    <cfRule type="expression" dxfId="1803" priority="1744">
      <formula>#REF!="fail"</formula>
    </cfRule>
  </conditionalFormatting>
  <conditionalFormatting sqref="H3435">
    <cfRule type="expression" dxfId="1802" priority="1741">
      <formula>#REF!="fail"</formula>
    </cfRule>
  </conditionalFormatting>
  <conditionalFormatting sqref="I3435">
    <cfRule type="expression" dxfId="1801" priority="1739">
      <formula>#REF!="fail"</formula>
    </cfRule>
  </conditionalFormatting>
  <conditionalFormatting sqref="J3435">
    <cfRule type="expression" dxfId="1800" priority="1738">
      <formula>#REF!="fail"</formula>
    </cfRule>
  </conditionalFormatting>
  <conditionalFormatting sqref="K3435:L3435">
    <cfRule type="expression" dxfId="1799" priority="1737">
      <formula>#REF!="fail"</formula>
    </cfRule>
  </conditionalFormatting>
  <conditionalFormatting sqref="J3435:L3435">
    <cfRule type="expression" dxfId="1798" priority="1733">
      <formula>#REF!="fail"</formula>
    </cfRule>
  </conditionalFormatting>
  <conditionalFormatting sqref="C3436">
    <cfRule type="expression" dxfId="1797" priority="1732">
      <formula>#REF!="fail"</formula>
    </cfRule>
  </conditionalFormatting>
  <conditionalFormatting sqref="D3436">
    <cfRule type="expression" dxfId="1796" priority="1727">
      <formula>#REF!="fail"</formula>
    </cfRule>
    <cfRule type="expression" dxfId="1795" priority="1728">
      <formula>#REF!="fail"</formula>
    </cfRule>
  </conditionalFormatting>
  <conditionalFormatting sqref="E3436">
    <cfRule type="expression" dxfId="1794" priority="1724">
      <formula>#REF!="fail"</formula>
    </cfRule>
  </conditionalFormatting>
  <conditionalFormatting sqref="F3436">
    <cfRule type="expression" dxfId="1793" priority="1723">
      <formula>#REF!="fail"</formula>
    </cfRule>
  </conditionalFormatting>
  <conditionalFormatting sqref="G3436">
    <cfRule type="expression" dxfId="1792" priority="1722">
      <formula>#REF!="fail"</formula>
    </cfRule>
  </conditionalFormatting>
  <conditionalFormatting sqref="H3436">
    <cfRule type="expression" dxfId="1791" priority="1719">
      <formula>#REF!="fail"</formula>
    </cfRule>
  </conditionalFormatting>
  <conditionalFormatting sqref="I3436">
    <cfRule type="expression" dxfId="1790" priority="1717">
      <formula>#REF!="fail"</formula>
    </cfRule>
  </conditionalFormatting>
  <conditionalFormatting sqref="J3436">
    <cfRule type="expression" dxfId="1789" priority="1716">
      <formula>#REF!="fail"</formula>
    </cfRule>
  </conditionalFormatting>
  <conditionalFormatting sqref="K3436:L3436">
    <cfRule type="expression" dxfId="1788" priority="1715">
      <formula>#REF!="fail"</formula>
    </cfRule>
  </conditionalFormatting>
  <conditionalFormatting sqref="J3436:L3436">
    <cfRule type="expression" dxfId="1787" priority="1711">
      <formula>#REF!="fail"</formula>
    </cfRule>
  </conditionalFormatting>
  <conditionalFormatting sqref="C3437">
    <cfRule type="expression" dxfId="1786" priority="1710">
      <formula>#REF!="fail"</formula>
    </cfRule>
  </conditionalFormatting>
  <conditionalFormatting sqref="D3437">
    <cfRule type="expression" dxfId="1785" priority="1705">
      <formula>#REF!="fail"</formula>
    </cfRule>
    <cfRule type="expression" dxfId="1784" priority="1706">
      <formula>#REF!="fail"</formula>
    </cfRule>
  </conditionalFormatting>
  <conditionalFormatting sqref="E3437">
    <cfRule type="expression" dxfId="1783" priority="1702">
      <formula>#REF!="fail"</formula>
    </cfRule>
  </conditionalFormatting>
  <conditionalFormatting sqref="F3437">
    <cfRule type="expression" dxfId="1782" priority="1701">
      <formula>#REF!="fail"</formula>
    </cfRule>
  </conditionalFormatting>
  <conditionalFormatting sqref="G3437">
    <cfRule type="expression" dxfId="1781" priority="1700">
      <formula>#REF!="fail"</formula>
    </cfRule>
  </conditionalFormatting>
  <conditionalFormatting sqref="H3437">
    <cfRule type="expression" dxfId="1780" priority="1697">
      <formula>#REF!="fail"</formula>
    </cfRule>
  </conditionalFormatting>
  <conditionalFormatting sqref="I3437">
    <cfRule type="expression" dxfId="1779" priority="1695">
      <formula>#REF!="fail"</formula>
    </cfRule>
  </conditionalFormatting>
  <conditionalFormatting sqref="J3437">
    <cfRule type="expression" dxfId="1778" priority="1694">
      <formula>#REF!="fail"</formula>
    </cfRule>
  </conditionalFormatting>
  <conditionalFormatting sqref="K3437:L3437">
    <cfRule type="expression" dxfId="1777" priority="1693">
      <formula>#REF!="fail"</formula>
    </cfRule>
  </conditionalFormatting>
  <conditionalFormatting sqref="J3437:L3437">
    <cfRule type="expression" dxfId="1776" priority="1689">
      <formula>#REF!="fail"</formula>
    </cfRule>
  </conditionalFormatting>
  <conditionalFormatting sqref="C3438">
    <cfRule type="expression" dxfId="1775" priority="1688">
      <formula>#REF!="fail"</formula>
    </cfRule>
  </conditionalFormatting>
  <conditionalFormatting sqref="D3438">
    <cfRule type="expression" dxfId="1774" priority="1683">
      <formula>#REF!="fail"</formula>
    </cfRule>
    <cfRule type="expression" dxfId="1773" priority="1684">
      <formula>#REF!="fail"</formula>
    </cfRule>
  </conditionalFormatting>
  <conditionalFormatting sqref="E3438">
    <cfRule type="expression" dxfId="1772" priority="1680">
      <formula>#REF!="fail"</formula>
    </cfRule>
  </conditionalFormatting>
  <conditionalFormatting sqref="F3438">
    <cfRule type="expression" dxfId="1771" priority="1679">
      <formula>#REF!="fail"</formula>
    </cfRule>
  </conditionalFormatting>
  <conditionalFormatting sqref="G3438">
    <cfRule type="expression" dxfId="1770" priority="1678">
      <formula>#REF!="fail"</formula>
    </cfRule>
  </conditionalFormatting>
  <conditionalFormatting sqref="H3438">
    <cfRule type="expression" dxfId="1769" priority="1675">
      <formula>#REF!="fail"</formula>
    </cfRule>
  </conditionalFormatting>
  <conditionalFormatting sqref="I3438">
    <cfRule type="expression" dxfId="1768" priority="1673">
      <formula>#REF!="fail"</formula>
    </cfRule>
  </conditionalFormatting>
  <conditionalFormatting sqref="J3438">
    <cfRule type="expression" dxfId="1767" priority="1672">
      <formula>#REF!="fail"</formula>
    </cfRule>
  </conditionalFormatting>
  <conditionalFormatting sqref="K3438:L3438">
    <cfRule type="expression" dxfId="1766" priority="1671">
      <formula>#REF!="fail"</formula>
    </cfRule>
  </conditionalFormatting>
  <conditionalFormatting sqref="J3438:L3438">
    <cfRule type="expression" dxfId="1765" priority="1667">
      <formula>#REF!="fail"</formula>
    </cfRule>
  </conditionalFormatting>
  <conditionalFormatting sqref="C3439">
    <cfRule type="expression" dxfId="1764" priority="1666">
      <formula>#REF!="fail"</formula>
    </cfRule>
  </conditionalFormatting>
  <conditionalFormatting sqref="D3439">
    <cfRule type="expression" dxfId="1763" priority="1661">
      <formula>#REF!="fail"</formula>
    </cfRule>
    <cfRule type="expression" dxfId="1762" priority="1662">
      <formula>#REF!="fail"</formula>
    </cfRule>
  </conditionalFormatting>
  <conditionalFormatting sqref="E3439">
    <cfRule type="expression" dxfId="1761" priority="1658">
      <formula>#REF!="fail"</formula>
    </cfRule>
  </conditionalFormatting>
  <conditionalFormatting sqref="F3439">
    <cfRule type="expression" dxfId="1760" priority="1657">
      <formula>#REF!="fail"</formula>
    </cfRule>
  </conditionalFormatting>
  <conditionalFormatting sqref="G3439">
    <cfRule type="expression" dxfId="1759" priority="1656">
      <formula>#REF!="fail"</formula>
    </cfRule>
  </conditionalFormatting>
  <conditionalFormatting sqref="H3439">
    <cfRule type="expression" dxfId="1758" priority="1653">
      <formula>#REF!="fail"</formula>
    </cfRule>
  </conditionalFormatting>
  <conditionalFormatting sqref="I3439">
    <cfRule type="expression" dxfId="1757" priority="1651">
      <formula>#REF!="fail"</formula>
    </cfRule>
  </conditionalFormatting>
  <conditionalFormatting sqref="J3439">
    <cfRule type="expression" dxfId="1756" priority="1650">
      <formula>#REF!="fail"</formula>
    </cfRule>
  </conditionalFormatting>
  <conditionalFormatting sqref="K3439:L3439">
    <cfRule type="expression" dxfId="1755" priority="1649">
      <formula>#REF!="fail"</formula>
    </cfRule>
  </conditionalFormatting>
  <conditionalFormatting sqref="J3439:L3439">
    <cfRule type="expression" dxfId="1754" priority="1645">
      <formula>#REF!="fail"</formula>
    </cfRule>
  </conditionalFormatting>
  <conditionalFormatting sqref="C3440">
    <cfRule type="expression" dxfId="1753" priority="1644">
      <formula>#REF!="fail"</formula>
    </cfRule>
  </conditionalFormatting>
  <conditionalFormatting sqref="D3440">
    <cfRule type="expression" dxfId="1752" priority="1639">
      <formula>#REF!="fail"</formula>
    </cfRule>
    <cfRule type="expression" dxfId="1751" priority="1640">
      <formula>#REF!="fail"</formula>
    </cfRule>
  </conditionalFormatting>
  <conditionalFormatting sqref="E3440">
    <cfRule type="expression" dxfId="1750" priority="1636">
      <formula>#REF!="fail"</formula>
    </cfRule>
  </conditionalFormatting>
  <conditionalFormatting sqref="F3440">
    <cfRule type="expression" dxfId="1749" priority="1635">
      <formula>#REF!="fail"</formula>
    </cfRule>
  </conditionalFormatting>
  <conditionalFormatting sqref="G3440">
    <cfRule type="expression" dxfId="1748" priority="1634">
      <formula>#REF!="fail"</formula>
    </cfRule>
  </conditionalFormatting>
  <conditionalFormatting sqref="H3440">
    <cfRule type="expression" dxfId="1747" priority="1631">
      <formula>#REF!="fail"</formula>
    </cfRule>
  </conditionalFormatting>
  <conditionalFormatting sqref="I3440">
    <cfRule type="expression" dxfId="1746" priority="1629">
      <formula>#REF!="fail"</formula>
    </cfRule>
  </conditionalFormatting>
  <conditionalFormatting sqref="J3440">
    <cfRule type="expression" dxfId="1745" priority="1628">
      <formula>#REF!="fail"</formula>
    </cfRule>
  </conditionalFormatting>
  <conditionalFormatting sqref="K3440:L3440">
    <cfRule type="expression" dxfId="1744" priority="1627">
      <formula>#REF!="fail"</formula>
    </cfRule>
  </conditionalFormatting>
  <conditionalFormatting sqref="J3440:L3440">
    <cfRule type="expression" dxfId="1743" priority="1623">
      <formula>#REF!="fail"</formula>
    </cfRule>
  </conditionalFormatting>
  <conditionalFormatting sqref="C3441">
    <cfRule type="expression" dxfId="1742" priority="1622">
      <formula>#REF!="fail"</formula>
    </cfRule>
  </conditionalFormatting>
  <conditionalFormatting sqref="D3441">
    <cfRule type="expression" dxfId="1741" priority="1617">
      <formula>#REF!="fail"</formula>
    </cfRule>
    <cfRule type="expression" dxfId="1740" priority="1618">
      <formula>#REF!="fail"</formula>
    </cfRule>
  </conditionalFormatting>
  <conditionalFormatting sqref="E3441">
    <cfRule type="expression" dxfId="1739" priority="1614">
      <formula>#REF!="fail"</formula>
    </cfRule>
  </conditionalFormatting>
  <conditionalFormatting sqref="F3441">
    <cfRule type="expression" dxfId="1738" priority="1613">
      <formula>#REF!="fail"</formula>
    </cfRule>
  </conditionalFormatting>
  <conditionalFormatting sqref="G3441">
    <cfRule type="expression" dxfId="1737" priority="1612">
      <formula>#REF!="fail"</formula>
    </cfRule>
  </conditionalFormatting>
  <conditionalFormatting sqref="H3441">
    <cfRule type="expression" dxfId="1736" priority="1609">
      <formula>#REF!="fail"</formula>
    </cfRule>
  </conditionalFormatting>
  <conditionalFormatting sqref="I3441">
    <cfRule type="expression" dxfId="1735" priority="1607">
      <formula>#REF!="fail"</formula>
    </cfRule>
  </conditionalFormatting>
  <conditionalFormatting sqref="J3441">
    <cfRule type="expression" dxfId="1734" priority="1606">
      <formula>#REF!="fail"</formula>
    </cfRule>
  </conditionalFormatting>
  <conditionalFormatting sqref="K3441:L3441">
    <cfRule type="expression" dxfId="1733" priority="1605">
      <formula>#REF!="fail"</formula>
    </cfRule>
  </conditionalFormatting>
  <conditionalFormatting sqref="J3441:L3441">
    <cfRule type="expression" dxfId="1732" priority="1601">
      <formula>#REF!="fail"</formula>
    </cfRule>
  </conditionalFormatting>
  <conditionalFormatting sqref="C3442">
    <cfRule type="expression" dxfId="1731" priority="1600">
      <formula>#REF!="fail"</formula>
    </cfRule>
  </conditionalFormatting>
  <conditionalFormatting sqref="D3442">
    <cfRule type="expression" dxfId="1730" priority="1595">
      <formula>#REF!="fail"</formula>
    </cfRule>
    <cfRule type="expression" dxfId="1729" priority="1596">
      <formula>#REF!="fail"</formula>
    </cfRule>
  </conditionalFormatting>
  <conditionalFormatting sqref="E3442">
    <cfRule type="expression" dxfId="1728" priority="1592">
      <formula>#REF!="fail"</formula>
    </cfRule>
  </conditionalFormatting>
  <conditionalFormatting sqref="F3442">
    <cfRule type="expression" dxfId="1727" priority="1591">
      <formula>#REF!="fail"</formula>
    </cfRule>
  </conditionalFormatting>
  <conditionalFormatting sqref="G3442">
    <cfRule type="expression" dxfId="1726" priority="1590">
      <formula>#REF!="fail"</formula>
    </cfRule>
  </conditionalFormatting>
  <conditionalFormatting sqref="H3442">
    <cfRule type="expression" dxfId="1725" priority="1587">
      <formula>#REF!="fail"</formula>
    </cfRule>
  </conditionalFormatting>
  <conditionalFormatting sqref="I3442">
    <cfRule type="expression" dxfId="1724" priority="1585">
      <formula>#REF!="fail"</formula>
    </cfRule>
  </conditionalFormatting>
  <conditionalFormatting sqref="J3442">
    <cfRule type="expression" dxfId="1723" priority="1584">
      <formula>#REF!="fail"</formula>
    </cfRule>
  </conditionalFormatting>
  <conditionalFormatting sqref="K3442:L3442">
    <cfRule type="expression" dxfId="1722" priority="1583">
      <formula>#REF!="fail"</formula>
    </cfRule>
  </conditionalFormatting>
  <conditionalFormatting sqref="J3442:L3442">
    <cfRule type="expression" dxfId="1721" priority="1579">
      <formula>#REF!="fail"</formula>
    </cfRule>
  </conditionalFormatting>
  <conditionalFormatting sqref="C3443">
    <cfRule type="expression" dxfId="1720" priority="1578">
      <formula>#REF!="fail"</formula>
    </cfRule>
  </conditionalFormatting>
  <conditionalFormatting sqref="D3443">
    <cfRule type="expression" dxfId="1719" priority="1573">
      <formula>#REF!="fail"</formula>
    </cfRule>
    <cfRule type="expression" dxfId="1718" priority="1574">
      <formula>#REF!="fail"</formula>
    </cfRule>
  </conditionalFormatting>
  <conditionalFormatting sqref="E3443">
    <cfRule type="expression" dxfId="1717" priority="1570">
      <formula>#REF!="fail"</formula>
    </cfRule>
  </conditionalFormatting>
  <conditionalFormatting sqref="F3443">
    <cfRule type="expression" dxfId="1716" priority="1569">
      <formula>#REF!="fail"</formula>
    </cfRule>
  </conditionalFormatting>
  <conditionalFormatting sqref="G3443">
    <cfRule type="expression" dxfId="1715" priority="1568">
      <formula>#REF!="fail"</formula>
    </cfRule>
  </conditionalFormatting>
  <conditionalFormatting sqref="H3443">
    <cfRule type="expression" dxfId="1714" priority="1565">
      <formula>#REF!="fail"</formula>
    </cfRule>
  </conditionalFormatting>
  <conditionalFormatting sqref="I3443">
    <cfRule type="expression" dxfId="1713" priority="1563">
      <formula>#REF!="fail"</formula>
    </cfRule>
  </conditionalFormatting>
  <conditionalFormatting sqref="J3443">
    <cfRule type="expression" dxfId="1712" priority="1562">
      <formula>#REF!="fail"</formula>
    </cfRule>
  </conditionalFormatting>
  <conditionalFormatting sqref="K3443:L3443">
    <cfRule type="expression" dxfId="1711" priority="1561">
      <formula>#REF!="fail"</formula>
    </cfRule>
  </conditionalFormatting>
  <conditionalFormatting sqref="J3443:L3443">
    <cfRule type="expression" dxfId="1710" priority="1557">
      <formula>#REF!="fail"</formula>
    </cfRule>
  </conditionalFormatting>
  <conditionalFormatting sqref="C3444">
    <cfRule type="expression" dxfId="1709" priority="1556">
      <formula>#REF!="fail"</formula>
    </cfRule>
  </conditionalFormatting>
  <conditionalFormatting sqref="D3444">
    <cfRule type="expression" dxfId="1708" priority="1551">
      <formula>#REF!="fail"</formula>
    </cfRule>
    <cfRule type="expression" dxfId="1707" priority="1552">
      <formula>#REF!="fail"</formula>
    </cfRule>
  </conditionalFormatting>
  <conditionalFormatting sqref="E3444">
    <cfRule type="expression" dxfId="1706" priority="1548">
      <formula>#REF!="fail"</formula>
    </cfRule>
  </conditionalFormatting>
  <conditionalFormatting sqref="F3444">
    <cfRule type="expression" dxfId="1705" priority="1547">
      <formula>#REF!="fail"</formula>
    </cfRule>
  </conditionalFormatting>
  <conditionalFormatting sqref="G3444">
    <cfRule type="expression" dxfId="1704" priority="1546">
      <formula>#REF!="fail"</formula>
    </cfRule>
  </conditionalFormatting>
  <conditionalFormatting sqref="H3444">
    <cfRule type="expression" dxfId="1703" priority="1543">
      <formula>#REF!="fail"</formula>
    </cfRule>
  </conditionalFormatting>
  <conditionalFormatting sqref="I3444">
    <cfRule type="expression" dxfId="1702" priority="1541">
      <formula>#REF!="fail"</formula>
    </cfRule>
  </conditionalFormatting>
  <conditionalFormatting sqref="J3444">
    <cfRule type="expression" dxfId="1701" priority="1540">
      <formula>#REF!="fail"</formula>
    </cfRule>
  </conditionalFormatting>
  <conditionalFormatting sqref="K3444:L3444">
    <cfRule type="expression" dxfId="1700" priority="1539">
      <formula>#REF!="fail"</formula>
    </cfRule>
  </conditionalFormatting>
  <conditionalFormatting sqref="J3444:L3444">
    <cfRule type="expression" dxfId="1699" priority="1535">
      <formula>#REF!="fail"</formula>
    </cfRule>
  </conditionalFormatting>
  <conditionalFormatting sqref="C3445">
    <cfRule type="expression" dxfId="1698" priority="1534">
      <formula>#REF!="fail"</formula>
    </cfRule>
  </conditionalFormatting>
  <conditionalFormatting sqref="C3446">
    <cfRule type="expression" dxfId="1697" priority="1530">
      <formula>#REF!="fail"</formula>
    </cfRule>
  </conditionalFormatting>
  <conditionalFormatting sqref="D3445">
    <cfRule type="expression" dxfId="1696" priority="1525">
      <formula>#REF!="fail"</formula>
    </cfRule>
    <cfRule type="expression" dxfId="1695" priority="1526">
      <formula>#REF!="fail"</formula>
    </cfRule>
  </conditionalFormatting>
  <conditionalFormatting sqref="E3445">
    <cfRule type="expression" dxfId="1694" priority="1522">
      <formula>#REF!="fail"</formula>
    </cfRule>
  </conditionalFormatting>
  <conditionalFormatting sqref="F3445">
    <cfRule type="expression" dxfId="1693" priority="1521">
      <formula>#REF!="fail"</formula>
    </cfRule>
  </conditionalFormatting>
  <conditionalFormatting sqref="G3445">
    <cfRule type="expression" dxfId="1692" priority="1520">
      <formula>#REF!="fail"</formula>
    </cfRule>
  </conditionalFormatting>
  <conditionalFormatting sqref="H3445">
    <cfRule type="expression" dxfId="1691" priority="1517">
      <formula>#REF!="fail"</formula>
    </cfRule>
  </conditionalFormatting>
  <conditionalFormatting sqref="I3445">
    <cfRule type="expression" dxfId="1690" priority="1515">
      <formula>#REF!="fail"</formula>
    </cfRule>
  </conditionalFormatting>
  <conditionalFormatting sqref="J3445">
    <cfRule type="expression" dxfId="1689" priority="1514">
      <formula>#REF!="fail"</formula>
    </cfRule>
  </conditionalFormatting>
  <conditionalFormatting sqref="K3445:L3445">
    <cfRule type="expression" dxfId="1688" priority="1513">
      <formula>#REF!="fail"</formula>
    </cfRule>
  </conditionalFormatting>
  <conditionalFormatting sqref="J3445:L3445">
    <cfRule type="expression" dxfId="1687" priority="1509">
      <formula>#REF!="fail"</formula>
    </cfRule>
  </conditionalFormatting>
  <conditionalFormatting sqref="D3446">
    <cfRule type="expression" dxfId="1686" priority="1507">
      <formula>#REF!="fail"</formula>
    </cfRule>
    <cfRule type="expression" dxfId="1685" priority="1508">
      <formula>#REF!="fail"</formula>
    </cfRule>
  </conditionalFormatting>
  <conditionalFormatting sqref="E3446">
    <cfRule type="expression" dxfId="1684" priority="1504">
      <formula>#REF!="fail"</formula>
    </cfRule>
  </conditionalFormatting>
  <conditionalFormatting sqref="F3446">
    <cfRule type="expression" dxfId="1683" priority="1503">
      <formula>#REF!="fail"</formula>
    </cfRule>
  </conditionalFormatting>
  <conditionalFormatting sqref="G3446">
    <cfRule type="expression" dxfId="1682" priority="1502">
      <formula>#REF!="fail"</formula>
    </cfRule>
  </conditionalFormatting>
  <conditionalFormatting sqref="H3446">
    <cfRule type="expression" dxfId="1681" priority="1499">
      <formula>#REF!="fail"</formula>
    </cfRule>
  </conditionalFormatting>
  <conditionalFormatting sqref="I3446">
    <cfRule type="expression" dxfId="1680" priority="1497">
      <formula>#REF!="fail"</formula>
    </cfRule>
  </conditionalFormatting>
  <conditionalFormatting sqref="J3446">
    <cfRule type="expression" dxfId="1679" priority="1496">
      <formula>#REF!="fail"</formula>
    </cfRule>
  </conditionalFormatting>
  <conditionalFormatting sqref="K3446:L3446">
    <cfRule type="expression" dxfId="1678" priority="1495">
      <formula>#REF!="fail"</formula>
    </cfRule>
  </conditionalFormatting>
  <conditionalFormatting sqref="J3446:L3446">
    <cfRule type="expression" dxfId="1677" priority="1491">
      <formula>#REF!="fail"</formula>
    </cfRule>
  </conditionalFormatting>
  <conditionalFormatting sqref="D3447">
    <cfRule type="expression" dxfId="1676" priority="1489">
      <formula>#REF!="fail"</formula>
    </cfRule>
    <cfRule type="expression" dxfId="1675" priority="1490">
      <formula>#REF!="fail"</formula>
    </cfRule>
  </conditionalFormatting>
  <conditionalFormatting sqref="E3447">
    <cfRule type="expression" dxfId="1674" priority="1486">
      <formula>#REF!="fail"</formula>
    </cfRule>
  </conditionalFormatting>
  <conditionalFormatting sqref="F3447">
    <cfRule type="expression" dxfId="1673" priority="1485">
      <formula>#REF!="fail"</formula>
    </cfRule>
  </conditionalFormatting>
  <conditionalFormatting sqref="G3447">
    <cfRule type="expression" dxfId="1672" priority="1484">
      <formula>#REF!="fail"</formula>
    </cfRule>
  </conditionalFormatting>
  <conditionalFormatting sqref="H3447">
    <cfRule type="expression" dxfId="1671" priority="1481">
      <formula>#REF!="fail"</formula>
    </cfRule>
  </conditionalFormatting>
  <conditionalFormatting sqref="I3447">
    <cfRule type="expression" dxfId="1670" priority="1479">
      <formula>#REF!="fail"</formula>
    </cfRule>
  </conditionalFormatting>
  <conditionalFormatting sqref="J3447">
    <cfRule type="expression" dxfId="1669" priority="1478">
      <formula>#REF!="fail"</formula>
    </cfRule>
  </conditionalFormatting>
  <conditionalFormatting sqref="K3447:L3447">
    <cfRule type="expression" dxfId="1668" priority="1477">
      <formula>#REF!="fail"</formula>
    </cfRule>
  </conditionalFormatting>
  <conditionalFormatting sqref="J3447:L3447">
    <cfRule type="expression" dxfId="1667" priority="1473">
      <formula>#REF!="fail"</formula>
    </cfRule>
  </conditionalFormatting>
  <conditionalFormatting sqref="D3448">
    <cfRule type="expression" dxfId="1666" priority="1471">
      <formula>#REF!="fail"</formula>
    </cfRule>
    <cfRule type="expression" dxfId="1665" priority="1472">
      <formula>#REF!="fail"</formula>
    </cfRule>
  </conditionalFormatting>
  <conditionalFormatting sqref="E3448">
    <cfRule type="expression" dxfId="1664" priority="1468">
      <formula>#REF!="fail"</formula>
    </cfRule>
  </conditionalFormatting>
  <conditionalFormatting sqref="F3448">
    <cfRule type="expression" dxfId="1663" priority="1467">
      <formula>#REF!="fail"</formula>
    </cfRule>
  </conditionalFormatting>
  <conditionalFormatting sqref="G3448">
    <cfRule type="expression" dxfId="1662" priority="1466">
      <formula>#REF!="fail"</formula>
    </cfRule>
  </conditionalFormatting>
  <conditionalFormatting sqref="H3448">
    <cfRule type="expression" dxfId="1661" priority="1463">
      <formula>#REF!="fail"</formula>
    </cfRule>
  </conditionalFormatting>
  <conditionalFormatting sqref="I3448">
    <cfRule type="expression" dxfId="1660" priority="1461">
      <formula>#REF!="fail"</formula>
    </cfRule>
  </conditionalFormatting>
  <conditionalFormatting sqref="J3448">
    <cfRule type="expression" dxfId="1659" priority="1460">
      <formula>#REF!="fail"</formula>
    </cfRule>
  </conditionalFormatting>
  <conditionalFormatting sqref="K3448:L3448">
    <cfRule type="expression" dxfId="1658" priority="1459">
      <formula>#REF!="fail"</formula>
    </cfRule>
  </conditionalFormatting>
  <conditionalFormatting sqref="J3448:L3448">
    <cfRule type="expression" dxfId="1657" priority="1455">
      <formula>#REF!="fail"</formula>
    </cfRule>
  </conditionalFormatting>
  <conditionalFormatting sqref="D3449">
    <cfRule type="expression" dxfId="1656" priority="1453">
      <formula>#REF!="fail"</formula>
    </cfRule>
    <cfRule type="expression" dxfId="1655" priority="1454">
      <formula>#REF!="fail"</formula>
    </cfRule>
  </conditionalFormatting>
  <conditionalFormatting sqref="E3449">
    <cfRule type="expression" dxfId="1654" priority="1450">
      <formula>#REF!="fail"</formula>
    </cfRule>
  </conditionalFormatting>
  <conditionalFormatting sqref="F3449">
    <cfRule type="expression" dxfId="1653" priority="1449">
      <formula>#REF!="fail"</formula>
    </cfRule>
  </conditionalFormatting>
  <conditionalFormatting sqref="G3449">
    <cfRule type="expression" dxfId="1652" priority="1448">
      <formula>#REF!="fail"</formula>
    </cfRule>
  </conditionalFormatting>
  <conditionalFormatting sqref="H3449">
    <cfRule type="expression" dxfId="1651" priority="1445">
      <formula>#REF!="fail"</formula>
    </cfRule>
  </conditionalFormatting>
  <conditionalFormatting sqref="I3449">
    <cfRule type="expression" dxfId="1650" priority="1443">
      <formula>#REF!="fail"</formula>
    </cfRule>
  </conditionalFormatting>
  <conditionalFormatting sqref="J3449">
    <cfRule type="expression" dxfId="1649" priority="1442">
      <formula>#REF!="fail"</formula>
    </cfRule>
  </conditionalFormatting>
  <conditionalFormatting sqref="K3449:L3449">
    <cfRule type="expression" dxfId="1648" priority="1441">
      <formula>#REF!="fail"</formula>
    </cfRule>
  </conditionalFormatting>
  <conditionalFormatting sqref="J3449:L3449">
    <cfRule type="expression" dxfId="1647" priority="1437">
      <formula>#REF!="fail"</formula>
    </cfRule>
  </conditionalFormatting>
  <conditionalFormatting sqref="D3450">
    <cfRule type="expression" dxfId="1646" priority="1435">
      <formula>#REF!="fail"</formula>
    </cfRule>
    <cfRule type="expression" dxfId="1645" priority="1436">
      <formula>#REF!="fail"</formula>
    </cfRule>
  </conditionalFormatting>
  <conditionalFormatting sqref="E3450">
    <cfRule type="expression" dxfId="1644" priority="1432">
      <formula>#REF!="fail"</formula>
    </cfRule>
  </conditionalFormatting>
  <conditionalFormatting sqref="F3450">
    <cfRule type="expression" dxfId="1643" priority="1431">
      <formula>#REF!="fail"</formula>
    </cfRule>
  </conditionalFormatting>
  <conditionalFormatting sqref="G3450">
    <cfRule type="expression" dxfId="1642" priority="1430">
      <formula>#REF!="fail"</formula>
    </cfRule>
  </conditionalFormatting>
  <conditionalFormatting sqref="H3450">
    <cfRule type="expression" dxfId="1641" priority="1427">
      <formula>#REF!="fail"</formula>
    </cfRule>
  </conditionalFormatting>
  <conditionalFormatting sqref="I3450">
    <cfRule type="expression" dxfId="1640" priority="1425">
      <formula>#REF!="fail"</formula>
    </cfRule>
  </conditionalFormatting>
  <conditionalFormatting sqref="J3450">
    <cfRule type="expression" dxfId="1639" priority="1424">
      <formula>#REF!="fail"</formula>
    </cfRule>
  </conditionalFormatting>
  <conditionalFormatting sqref="K3450:L3450">
    <cfRule type="expression" dxfId="1638" priority="1423">
      <formula>#REF!="fail"</formula>
    </cfRule>
  </conditionalFormatting>
  <conditionalFormatting sqref="J3450:L3450">
    <cfRule type="expression" dxfId="1637" priority="1419">
      <formula>#REF!="fail"</formula>
    </cfRule>
  </conditionalFormatting>
  <conditionalFormatting sqref="D3451">
    <cfRule type="expression" dxfId="1636" priority="1417">
      <formula>#REF!="fail"</formula>
    </cfRule>
    <cfRule type="expression" dxfId="1635" priority="1418">
      <formula>#REF!="fail"</formula>
    </cfRule>
  </conditionalFormatting>
  <conditionalFormatting sqref="E3451">
    <cfRule type="expression" dxfId="1634" priority="1414">
      <formula>#REF!="fail"</formula>
    </cfRule>
  </conditionalFormatting>
  <conditionalFormatting sqref="F3451">
    <cfRule type="expression" dxfId="1633" priority="1413">
      <formula>#REF!="fail"</formula>
    </cfRule>
  </conditionalFormatting>
  <conditionalFormatting sqref="G3451">
    <cfRule type="expression" dxfId="1632" priority="1412">
      <formula>#REF!="fail"</formula>
    </cfRule>
  </conditionalFormatting>
  <conditionalFormatting sqref="H3451">
    <cfRule type="expression" dxfId="1631" priority="1409">
      <formula>#REF!="fail"</formula>
    </cfRule>
  </conditionalFormatting>
  <conditionalFormatting sqref="I3451">
    <cfRule type="expression" dxfId="1630" priority="1407">
      <formula>#REF!="fail"</formula>
    </cfRule>
  </conditionalFormatting>
  <conditionalFormatting sqref="J3451">
    <cfRule type="expression" dxfId="1629" priority="1406">
      <formula>#REF!="fail"</formula>
    </cfRule>
  </conditionalFormatting>
  <conditionalFormatting sqref="K3451:L3451">
    <cfRule type="expression" dxfId="1628" priority="1405">
      <formula>#REF!="fail"</formula>
    </cfRule>
  </conditionalFormatting>
  <conditionalFormatting sqref="J3451:L3451">
    <cfRule type="expression" dxfId="1627" priority="1401">
      <formula>#REF!="fail"</formula>
    </cfRule>
  </conditionalFormatting>
  <conditionalFormatting sqref="G3362:G3373">
    <cfRule type="expression" dxfId="1626" priority="3829" stopIfTrue="1">
      <formula>#REF!="fail"</formula>
    </cfRule>
  </conditionalFormatting>
  <conditionalFormatting sqref="C3452">
    <cfRule type="expression" dxfId="1625" priority="1399">
      <formula>#REF!="fail"</formula>
    </cfRule>
  </conditionalFormatting>
  <conditionalFormatting sqref="D3452">
    <cfRule type="expression" dxfId="1624" priority="1395">
      <formula>#REF!="fail"</formula>
    </cfRule>
    <cfRule type="expression" dxfId="1623" priority="1396">
      <formula>#REF!="fail"</formula>
    </cfRule>
  </conditionalFormatting>
  <conditionalFormatting sqref="E3452">
    <cfRule type="expression" dxfId="1622" priority="1392">
      <formula>#REF!="fail"</formula>
    </cfRule>
  </conditionalFormatting>
  <conditionalFormatting sqref="F3452">
    <cfRule type="expression" dxfId="1621" priority="1391">
      <formula>#REF!="fail"</formula>
    </cfRule>
  </conditionalFormatting>
  <conditionalFormatting sqref="G3452">
    <cfRule type="expression" dxfId="1620" priority="1390">
      <formula>#REF!="fail"</formula>
    </cfRule>
  </conditionalFormatting>
  <conditionalFormatting sqref="H3452">
    <cfRule type="expression" dxfId="1619" priority="1387">
      <formula>#REF!="fail"</formula>
    </cfRule>
  </conditionalFormatting>
  <conditionalFormatting sqref="I3452">
    <cfRule type="expression" dxfId="1618" priority="1385">
      <formula>#REF!="fail"</formula>
    </cfRule>
  </conditionalFormatting>
  <conditionalFormatting sqref="J3452">
    <cfRule type="expression" dxfId="1617" priority="1384">
      <formula>#REF!="fail"</formula>
    </cfRule>
  </conditionalFormatting>
  <conditionalFormatting sqref="K3452:L3452">
    <cfRule type="expression" dxfId="1616" priority="1383">
      <formula>#REF!="fail"</formula>
    </cfRule>
  </conditionalFormatting>
  <conditionalFormatting sqref="J3452:L3452">
    <cfRule type="expression" dxfId="1615" priority="1379">
      <formula>#REF!="fail"</formula>
    </cfRule>
  </conditionalFormatting>
  <conditionalFormatting sqref="C3453">
    <cfRule type="expression" dxfId="1614" priority="1378">
      <formula>#REF!="fail"</formula>
    </cfRule>
  </conditionalFormatting>
  <conditionalFormatting sqref="D3453">
    <cfRule type="expression" dxfId="1613" priority="1374">
      <formula>#REF!="fail"</formula>
    </cfRule>
    <cfRule type="expression" dxfId="1612" priority="1375">
      <formula>#REF!="fail"</formula>
    </cfRule>
  </conditionalFormatting>
  <conditionalFormatting sqref="E3453">
    <cfRule type="expression" dxfId="1611" priority="1371">
      <formula>#REF!="fail"</formula>
    </cfRule>
  </conditionalFormatting>
  <conditionalFormatting sqref="F3453">
    <cfRule type="expression" dxfId="1610" priority="1370">
      <formula>#REF!="fail"</formula>
    </cfRule>
  </conditionalFormatting>
  <conditionalFormatting sqref="G3453">
    <cfRule type="expression" dxfId="1609" priority="1369">
      <formula>#REF!="fail"</formula>
    </cfRule>
  </conditionalFormatting>
  <conditionalFormatting sqref="H3453">
    <cfRule type="expression" dxfId="1608" priority="1366">
      <formula>#REF!="fail"</formula>
    </cfRule>
  </conditionalFormatting>
  <conditionalFormatting sqref="I3453">
    <cfRule type="expression" dxfId="1607" priority="1364">
      <formula>#REF!="fail"</formula>
    </cfRule>
  </conditionalFormatting>
  <conditionalFormatting sqref="J3453">
    <cfRule type="expression" dxfId="1606" priority="1363">
      <formula>#REF!="fail"</formula>
    </cfRule>
  </conditionalFormatting>
  <conditionalFormatting sqref="K3453:L3453">
    <cfRule type="expression" dxfId="1605" priority="1362">
      <formula>#REF!="fail"</formula>
    </cfRule>
  </conditionalFormatting>
  <conditionalFormatting sqref="J3453:L3453">
    <cfRule type="expression" dxfId="1604" priority="1358">
      <formula>#REF!="fail"</formula>
    </cfRule>
  </conditionalFormatting>
  <conditionalFormatting sqref="C3454">
    <cfRule type="expression" dxfId="1603" priority="1357">
      <formula>#REF!="fail"</formula>
    </cfRule>
  </conditionalFormatting>
  <conditionalFormatting sqref="D3454">
    <cfRule type="expression" dxfId="1602" priority="1353">
      <formula>#REF!="fail"</formula>
    </cfRule>
    <cfRule type="expression" dxfId="1601" priority="1354">
      <formula>#REF!="fail"</formula>
    </cfRule>
  </conditionalFormatting>
  <conditionalFormatting sqref="E3454">
    <cfRule type="expression" dxfId="1600" priority="1350">
      <formula>#REF!="fail"</formula>
    </cfRule>
  </conditionalFormatting>
  <conditionalFormatting sqref="F3454">
    <cfRule type="expression" dxfId="1599" priority="1349">
      <formula>#REF!="fail"</formula>
    </cfRule>
  </conditionalFormatting>
  <conditionalFormatting sqref="G3454">
    <cfRule type="expression" dxfId="1598" priority="1348">
      <formula>#REF!="fail"</formula>
    </cfRule>
  </conditionalFormatting>
  <conditionalFormatting sqref="H3454">
    <cfRule type="expression" dxfId="1597" priority="1345">
      <formula>#REF!="fail"</formula>
    </cfRule>
  </conditionalFormatting>
  <conditionalFormatting sqref="I3454">
    <cfRule type="expression" dxfId="1596" priority="1343">
      <formula>#REF!="fail"</formula>
    </cfRule>
  </conditionalFormatting>
  <conditionalFormatting sqref="J3454">
    <cfRule type="expression" dxfId="1595" priority="1342">
      <formula>#REF!="fail"</formula>
    </cfRule>
  </conditionalFormatting>
  <conditionalFormatting sqref="K3454:L3454">
    <cfRule type="expression" dxfId="1594" priority="1341">
      <formula>#REF!="fail"</formula>
    </cfRule>
  </conditionalFormatting>
  <conditionalFormatting sqref="J3454:L3454">
    <cfRule type="expression" dxfId="1593" priority="1337">
      <formula>#REF!="fail"</formula>
    </cfRule>
  </conditionalFormatting>
  <conditionalFormatting sqref="C3455">
    <cfRule type="expression" dxfId="1592" priority="1336">
      <formula>#REF!="fail"</formula>
    </cfRule>
  </conditionalFormatting>
  <conditionalFormatting sqref="D3455">
    <cfRule type="expression" dxfId="1591" priority="1332">
      <formula>#REF!="fail"</formula>
    </cfRule>
    <cfRule type="expression" dxfId="1590" priority="1333">
      <formula>#REF!="fail"</formula>
    </cfRule>
  </conditionalFormatting>
  <conditionalFormatting sqref="E3455">
    <cfRule type="expression" dxfId="1589" priority="1329">
      <formula>#REF!="fail"</formula>
    </cfRule>
  </conditionalFormatting>
  <conditionalFormatting sqref="F3455">
    <cfRule type="expression" dxfId="1588" priority="1328">
      <formula>#REF!="fail"</formula>
    </cfRule>
  </conditionalFormatting>
  <conditionalFormatting sqref="G3455">
    <cfRule type="expression" dxfId="1587" priority="1327">
      <formula>#REF!="fail"</formula>
    </cfRule>
  </conditionalFormatting>
  <conditionalFormatting sqref="H3455">
    <cfRule type="expression" dxfId="1586" priority="1324">
      <formula>#REF!="fail"</formula>
    </cfRule>
  </conditionalFormatting>
  <conditionalFormatting sqref="I3455">
    <cfRule type="expression" dxfId="1585" priority="1322">
      <formula>#REF!="fail"</formula>
    </cfRule>
  </conditionalFormatting>
  <conditionalFormatting sqref="J3455">
    <cfRule type="expression" dxfId="1584" priority="1321">
      <formula>#REF!="fail"</formula>
    </cfRule>
  </conditionalFormatting>
  <conditionalFormatting sqref="K3455:L3455">
    <cfRule type="expression" dxfId="1583" priority="1320">
      <formula>#REF!="fail"</formula>
    </cfRule>
  </conditionalFormatting>
  <conditionalFormatting sqref="J3455:L3455">
    <cfRule type="expression" dxfId="1582" priority="1316">
      <formula>#REF!="fail"</formula>
    </cfRule>
  </conditionalFormatting>
  <conditionalFormatting sqref="C3456">
    <cfRule type="expression" dxfId="1581" priority="1315">
      <formula>#REF!="fail"</formula>
    </cfRule>
  </conditionalFormatting>
  <conditionalFormatting sqref="D3456">
    <cfRule type="expression" dxfId="1580" priority="1311">
      <formula>#REF!="fail"</formula>
    </cfRule>
    <cfRule type="expression" dxfId="1579" priority="1312">
      <formula>#REF!="fail"</formula>
    </cfRule>
  </conditionalFormatting>
  <conditionalFormatting sqref="E3456">
    <cfRule type="expression" dxfId="1578" priority="1308">
      <formula>#REF!="fail"</formula>
    </cfRule>
  </conditionalFormatting>
  <conditionalFormatting sqref="F3456">
    <cfRule type="expression" dxfId="1577" priority="1307">
      <formula>#REF!="fail"</formula>
    </cfRule>
  </conditionalFormatting>
  <conditionalFormatting sqref="G3456">
    <cfRule type="expression" dxfId="1576" priority="1306">
      <formula>#REF!="fail"</formula>
    </cfRule>
  </conditionalFormatting>
  <conditionalFormatting sqref="H3456">
    <cfRule type="expression" dxfId="1575" priority="1303">
      <formula>#REF!="fail"</formula>
    </cfRule>
  </conditionalFormatting>
  <conditionalFormatting sqref="I3456">
    <cfRule type="expression" dxfId="1574" priority="1301">
      <formula>#REF!="fail"</formula>
    </cfRule>
  </conditionalFormatting>
  <conditionalFormatting sqref="J3456">
    <cfRule type="expression" dxfId="1573" priority="1300">
      <formula>#REF!="fail"</formula>
    </cfRule>
  </conditionalFormatting>
  <conditionalFormatting sqref="K3456:L3456">
    <cfRule type="expression" dxfId="1572" priority="1299">
      <formula>#REF!="fail"</formula>
    </cfRule>
  </conditionalFormatting>
  <conditionalFormatting sqref="J3456:L3456">
    <cfRule type="expression" dxfId="1571" priority="1295">
      <formula>#REF!="fail"</formula>
    </cfRule>
  </conditionalFormatting>
  <conditionalFormatting sqref="C3457">
    <cfRule type="expression" dxfId="1570" priority="1294">
      <formula>#REF!="fail"</formula>
    </cfRule>
  </conditionalFormatting>
  <conditionalFormatting sqref="D3457">
    <cfRule type="expression" dxfId="1569" priority="1290">
      <formula>#REF!="fail"</formula>
    </cfRule>
    <cfRule type="expression" dxfId="1568" priority="1291">
      <formula>#REF!="fail"</formula>
    </cfRule>
  </conditionalFormatting>
  <conditionalFormatting sqref="E3457">
    <cfRule type="expression" dxfId="1567" priority="1287">
      <formula>#REF!="fail"</formula>
    </cfRule>
  </conditionalFormatting>
  <conditionalFormatting sqref="F3457">
    <cfRule type="expression" dxfId="1566" priority="1286">
      <formula>#REF!="fail"</formula>
    </cfRule>
  </conditionalFormatting>
  <conditionalFormatting sqref="G3457">
    <cfRule type="expression" dxfId="1565" priority="1285">
      <formula>#REF!="fail"</formula>
    </cfRule>
  </conditionalFormatting>
  <conditionalFormatting sqref="H3457">
    <cfRule type="expression" dxfId="1564" priority="1282">
      <formula>#REF!="fail"</formula>
    </cfRule>
  </conditionalFormatting>
  <conditionalFormatting sqref="I3457">
    <cfRule type="expression" dxfId="1563" priority="1280">
      <formula>#REF!="fail"</formula>
    </cfRule>
  </conditionalFormatting>
  <conditionalFormatting sqref="J3457">
    <cfRule type="expression" dxfId="1562" priority="1279">
      <formula>#REF!="fail"</formula>
    </cfRule>
  </conditionalFormatting>
  <conditionalFormatting sqref="K3457:L3457">
    <cfRule type="expression" dxfId="1561" priority="1278">
      <formula>#REF!="fail"</formula>
    </cfRule>
  </conditionalFormatting>
  <conditionalFormatting sqref="J3457:L3457">
    <cfRule type="expression" dxfId="1560" priority="1274">
      <formula>#REF!="fail"</formula>
    </cfRule>
  </conditionalFormatting>
  <conditionalFormatting sqref="C3458">
    <cfRule type="expression" dxfId="1559" priority="1273">
      <formula>#REF!="fail"</formula>
    </cfRule>
  </conditionalFormatting>
  <conditionalFormatting sqref="D3458">
    <cfRule type="expression" dxfId="1558" priority="1269">
      <formula>#REF!="fail"</formula>
    </cfRule>
    <cfRule type="expression" dxfId="1557" priority="1270">
      <formula>#REF!="fail"</formula>
    </cfRule>
  </conditionalFormatting>
  <conditionalFormatting sqref="E3458">
    <cfRule type="expression" dxfId="1556" priority="1266">
      <formula>#REF!="fail"</formula>
    </cfRule>
  </conditionalFormatting>
  <conditionalFormatting sqref="F3458">
    <cfRule type="expression" dxfId="1555" priority="1265">
      <formula>#REF!="fail"</formula>
    </cfRule>
  </conditionalFormatting>
  <conditionalFormatting sqref="G3458">
    <cfRule type="expression" dxfId="1554" priority="1264">
      <formula>#REF!="fail"</formula>
    </cfRule>
  </conditionalFormatting>
  <conditionalFormatting sqref="H3458">
    <cfRule type="expression" dxfId="1553" priority="1261">
      <formula>#REF!="fail"</formula>
    </cfRule>
  </conditionalFormatting>
  <conditionalFormatting sqref="I3458">
    <cfRule type="expression" dxfId="1552" priority="1259">
      <formula>#REF!="fail"</formula>
    </cfRule>
  </conditionalFormatting>
  <conditionalFormatting sqref="J3458">
    <cfRule type="expression" dxfId="1551" priority="1258">
      <formula>#REF!="fail"</formula>
    </cfRule>
  </conditionalFormatting>
  <conditionalFormatting sqref="K3458:L3458">
    <cfRule type="expression" dxfId="1550" priority="1257">
      <formula>#REF!="fail"</formula>
    </cfRule>
  </conditionalFormatting>
  <conditionalFormatting sqref="J3458:L3458">
    <cfRule type="expression" dxfId="1549" priority="1253">
      <formula>#REF!="fail"</formula>
    </cfRule>
  </conditionalFormatting>
  <conditionalFormatting sqref="C3459">
    <cfRule type="expression" dxfId="1548" priority="1252">
      <formula>#REF!="fail"</formula>
    </cfRule>
  </conditionalFormatting>
  <conditionalFormatting sqref="D3459">
    <cfRule type="expression" dxfId="1547" priority="1248">
      <formula>#REF!="fail"</formula>
    </cfRule>
    <cfRule type="expression" dxfId="1546" priority="1249">
      <formula>#REF!="fail"</formula>
    </cfRule>
  </conditionalFormatting>
  <conditionalFormatting sqref="E3459">
    <cfRule type="expression" dxfId="1545" priority="1245">
      <formula>#REF!="fail"</formula>
    </cfRule>
  </conditionalFormatting>
  <conditionalFormatting sqref="F3459">
    <cfRule type="expression" dxfId="1544" priority="1244">
      <formula>#REF!="fail"</formula>
    </cfRule>
  </conditionalFormatting>
  <conditionalFormatting sqref="G3459">
    <cfRule type="expression" dxfId="1543" priority="1243">
      <formula>#REF!="fail"</formula>
    </cfRule>
  </conditionalFormatting>
  <conditionalFormatting sqref="H3459">
    <cfRule type="expression" dxfId="1542" priority="1240">
      <formula>#REF!="fail"</formula>
    </cfRule>
  </conditionalFormatting>
  <conditionalFormatting sqref="I3459">
    <cfRule type="expression" dxfId="1541" priority="1238">
      <formula>#REF!="fail"</formula>
    </cfRule>
  </conditionalFormatting>
  <conditionalFormatting sqref="J3459">
    <cfRule type="expression" dxfId="1540" priority="1237">
      <formula>#REF!="fail"</formula>
    </cfRule>
  </conditionalFormatting>
  <conditionalFormatting sqref="K3459:L3459">
    <cfRule type="expression" dxfId="1539" priority="1236">
      <formula>#REF!="fail"</formula>
    </cfRule>
  </conditionalFormatting>
  <conditionalFormatting sqref="J3459:L3459">
    <cfRule type="expression" dxfId="1538" priority="1232">
      <formula>#REF!="fail"</formula>
    </cfRule>
  </conditionalFormatting>
  <conditionalFormatting sqref="C3460">
    <cfRule type="expression" dxfId="1537" priority="1231">
      <formula>#REF!="fail"</formula>
    </cfRule>
  </conditionalFormatting>
  <conditionalFormatting sqref="D3460">
    <cfRule type="expression" dxfId="1536" priority="1227">
      <formula>#REF!="fail"</formula>
    </cfRule>
    <cfRule type="expression" dxfId="1535" priority="1228">
      <formula>#REF!="fail"</formula>
    </cfRule>
  </conditionalFormatting>
  <conditionalFormatting sqref="E3460">
    <cfRule type="expression" dxfId="1534" priority="1224">
      <formula>#REF!="fail"</formula>
    </cfRule>
  </conditionalFormatting>
  <conditionalFormatting sqref="F3460">
    <cfRule type="expression" dxfId="1533" priority="1223">
      <formula>#REF!="fail"</formula>
    </cfRule>
  </conditionalFormatting>
  <conditionalFormatting sqref="G3460">
    <cfRule type="expression" dxfId="1532" priority="1222">
      <formula>#REF!="fail"</formula>
    </cfRule>
  </conditionalFormatting>
  <conditionalFormatting sqref="H3460">
    <cfRule type="expression" dxfId="1531" priority="1219">
      <formula>#REF!="fail"</formula>
    </cfRule>
  </conditionalFormatting>
  <conditionalFormatting sqref="I3460">
    <cfRule type="expression" dxfId="1530" priority="1217">
      <formula>#REF!="fail"</formula>
    </cfRule>
  </conditionalFormatting>
  <conditionalFormatting sqref="J3460">
    <cfRule type="expression" dxfId="1529" priority="1216">
      <formula>#REF!="fail"</formula>
    </cfRule>
  </conditionalFormatting>
  <conditionalFormatting sqref="K3460:L3460">
    <cfRule type="expression" dxfId="1528" priority="1215">
      <formula>#REF!="fail"</formula>
    </cfRule>
  </conditionalFormatting>
  <conditionalFormatting sqref="J3460:L3460">
    <cfRule type="expression" dxfId="1527" priority="1211">
      <formula>#REF!="fail"</formula>
    </cfRule>
  </conditionalFormatting>
  <conditionalFormatting sqref="C3461">
    <cfRule type="expression" dxfId="1526" priority="1210">
      <formula>#REF!="fail"</formula>
    </cfRule>
  </conditionalFormatting>
  <conditionalFormatting sqref="D3461">
    <cfRule type="expression" dxfId="1525" priority="1206">
      <formula>#REF!="fail"</formula>
    </cfRule>
    <cfRule type="expression" dxfId="1524" priority="1207">
      <formula>#REF!="fail"</formula>
    </cfRule>
  </conditionalFormatting>
  <conditionalFormatting sqref="E3461">
    <cfRule type="expression" dxfId="1523" priority="1203">
      <formula>#REF!="fail"</formula>
    </cfRule>
  </conditionalFormatting>
  <conditionalFormatting sqref="F3461">
    <cfRule type="expression" dxfId="1522" priority="1202">
      <formula>#REF!="fail"</formula>
    </cfRule>
  </conditionalFormatting>
  <conditionalFormatting sqref="G3461">
    <cfRule type="expression" dxfId="1521" priority="1201">
      <formula>#REF!="fail"</formula>
    </cfRule>
  </conditionalFormatting>
  <conditionalFormatting sqref="H3461">
    <cfRule type="expression" dxfId="1520" priority="1198">
      <formula>#REF!="fail"</formula>
    </cfRule>
  </conditionalFormatting>
  <conditionalFormatting sqref="I3461">
    <cfRule type="expression" dxfId="1519" priority="1196">
      <formula>#REF!="fail"</formula>
    </cfRule>
  </conditionalFormatting>
  <conditionalFormatting sqref="J3461">
    <cfRule type="expression" dxfId="1518" priority="1195">
      <formula>#REF!="fail"</formula>
    </cfRule>
  </conditionalFormatting>
  <conditionalFormatting sqref="K3461:L3461">
    <cfRule type="expression" dxfId="1517" priority="1194">
      <formula>#REF!="fail"</formula>
    </cfRule>
  </conditionalFormatting>
  <conditionalFormatting sqref="J3461:L3461">
    <cfRule type="expression" dxfId="1516" priority="1190">
      <formula>#REF!="fail"</formula>
    </cfRule>
  </conditionalFormatting>
  <conditionalFormatting sqref="C3462">
    <cfRule type="expression" dxfId="1515" priority="1189">
      <formula>#REF!="fail"</formula>
    </cfRule>
  </conditionalFormatting>
  <conditionalFormatting sqref="D3462">
    <cfRule type="expression" dxfId="1514" priority="1185">
      <formula>#REF!="fail"</formula>
    </cfRule>
    <cfRule type="expression" dxfId="1513" priority="1186">
      <formula>#REF!="fail"</formula>
    </cfRule>
  </conditionalFormatting>
  <conditionalFormatting sqref="E3462">
    <cfRule type="expression" dxfId="1512" priority="1182">
      <formula>#REF!="fail"</formula>
    </cfRule>
  </conditionalFormatting>
  <conditionalFormatting sqref="F3462">
    <cfRule type="expression" dxfId="1511" priority="1181">
      <formula>#REF!="fail"</formula>
    </cfRule>
  </conditionalFormatting>
  <conditionalFormatting sqref="G3462">
    <cfRule type="expression" dxfId="1510" priority="1180">
      <formula>#REF!="fail"</formula>
    </cfRule>
  </conditionalFormatting>
  <conditionalFormatting sqref="H3462">
    <cfRule type="expression" dxfId="1509" priority="1177">
      <formula>#REF!="fail"</formula>
    </cfRule>
  </conditionalFormatting>
  <conditionalFormatting sqref="I3462">
    <cfRule type="expression" dxfId="1508" priority="1175">
      <formula>#REF!="fail"</formula>
    </cfRule>
  </conditionalFormatting>
  <conditionalFormatting sqref="J3462">
    <cfRule type="expression" dxfId="1507" priority="1174">
      <formula>#REF!="fail"</formula>
    </cfRule>
  </conditionalFormatting>
  <conditionalFormatting sqref="K3462:L3462">
    <cfRule type="expression" dxfId="1506" priority="1173">
      <formula>#REF!="fail"</formula>
    </cfRule>
  </conditionalFormatting>
  <conditionalFormatting sqref="J3462:L3462">
    <cfRule type="expression" dxfId="1505" priority="1169">
      <formula>#REF!="fail"</formula>
    </cfRule>
  </conditionalFormatting>
  <conditionalFormatting sqref="C3463">
    <cfRule type="expression" dxfId="1504" priority="1168">
      <formula>#REF!="fail"</formula>
    </cfRule>
  </conditionalFormatting>
  <conditionalFormatting sqref="D3463">
    <cfRule type="expression" dxfId="1503" priority="1164">
      <formula>#REF!="fail"</formula>
    </cfRule>
    <cfRule type="expression" dxfId="1502" priority="1165">
      <formula>#REF!="fail"</formula>
    </cfRule>
  </conditionalFormatting>
  <conditionalFormatting sqref="E3463">
    <cfRule type="expression" dxfId="1501" priority="1161">
      <formula>#REF!="fail"</formula>
    </cfRule>
  </conditionalFormatting>
  <conditionalFormatting sqref="F3463">
    <cfRule type="expression" dxfId="1500" priority="1160">
      <formula>#REF!="fail"</formula>
    </cfRule>
  </conditionalFormatting>
  <conditionalFormatting sqref="G3463">
    <cfRule type="expression" dxfId="1499" priority="1159">
      <formula>#REF!="fail"</formula>
    </cfRule>
  </conditionalFormatting>
  <conditionalFormatting sqref="H3463">
    <cfRule type="expression" dxfId="1498" priority="1156">
      <formula>#REF!="fail"</formula>
    </cfRule>
  </conditionalFormatting>
  <conditionalFormatting sqref="I3463">
    <cfRule type="expression" dxfId="1497" priority="1154">
      <formula>#REF!="fail"</formula>
    </cfRule>
  </conditionalFormatting>
  <conditionalFormatting sqref="J3463">
    <cfRule type="expression" dxfId="1496" priority="1153">
      <formula>#REF!="fail"</formula>
    </cfRule>
  </conditionalFormatting>
  <conditionalFormatting sqref="K3463:L3463">
    <cfRule type="expression" dxfId="1495" priority="1152">
      <formula>#REF!="fail"</formula>
    </cfRule>
  </conditionalFormatting>
  <conditionalFormatting sqref="J3463:L3463">
    <cfRule type="expression" dxfId="1494" priority="1148">
      <formula>#REF!="fail"</formula>
    </cfRule>
  </conditionalFormatting>
  <conditionalFormatting sqref="C3464">
    <cfRule type="expression" dxfId="1493" priority="1147">
      <formula>#REF!="fail"</formula>
    </cfRule>
  </conditionalFormatting>
  <conditionalFormatting sqref="D3464">
    <cfRule type="expression" dxfId="1492" priority="1143">
      <formula>#REF!="fail"</formula>
    </cfRule>
    <cfRule type="expression" dxfId="1491" priority="1144">
      <formula>#REF!="fail"</formula>
    </cfRule>
  </conditionalFormatting>
  <conditionalFormatting sqref="E3464">
    <cfRule type="expression" dxfId="1490" priority="1140">
      <formula>#REF!="fail"</formula>
    </cfRule>
  </conditionalFormatting>
  <conditionalFormatting sqref="F3464">
    <cfRule type="expression" dxfId="1489" priority="1139">
      <formula>#REF!="fail"</formula>
    </cfRule>
  </conditionalFormatting>
  <conditionalFormatting sqref="G3464">
    <cfRule type="expression" dxfId="1488" priority="1138">
      <formula>#REF!="fail"</formula>
    </cfRule>
  </conditionalFormatting>
  <conditionalFormatting sqref="H3464">
    <cfRule type="expression" dxfId="1487" priority="1135">
      <formula>#REF!="fail"</formula>
    </cfRule>
  </conditionalFormatting>
  <conditionalFormatting sqref="I3464">
    <cfRule type="expression" dxfId="1486" priority="1133">
      <formula>#REF!="fail"</formula>
    </cfRule>
  </conditionalFormatting>
  <conditionalFormatting sqref="J3464">
    <cfRule type="expression" dxfId="1485" priority="1132">
      <formula>#REF!="fail"</formula>
    </cfRule>
  </conditionalFormatting>
  <conditionalFormatting sqref="K3464:L3464">
    <cfRule type="expression" dxfId="1484" priority="1131">
      <formula>#REF!="fail"</formula>
    </cfRule>
  </conditionalFormatting>
  <conditionalFormatting sqref="J3464:L3464">
    <cfRule type="expression" dxfId="1483" priority="1127">
      <formula>#REF!="fail"</formula>
    </cfRule>
  </conditionalFormatting>
  <conditionalFormatting sqref="C3465">
    <cfRule type="expression" dxfId="1482" priority="1126">
      <formula>#REF!="fail"</formula>
    </cfRule>
  </conditionalFormatting>
  <conditionalFormatting sqref="D3465">
    <cfRule type="expression" dxfId="1481" priority="1122">
      <formula>#REF!="fail"</formula>
    </cfRule>
    <cfRule type="expression" dxfId="1480" priority="1123">
      <formula>#REF!="fail"</formula>
    </cfRule>
  </conditionalFormatting>
  <conditionalFormatting sqref="E3465">
    <cfRule type="expression" dxfId="1479" priority="1119">
      <formula>#REF!="fail"</formula>
    </cfRule>
  </conditionalFormatting>
  <conditionalFormatting sqref="F3465">
    <cfRule type="expression" dxfId="1478" priority="1118">
      <formula>#REF!="fail"</formula>
    </cfRule>
  </conditionalFormatting>
  <conditionalFormatting sqref="G3465">
    <cfRule type="expression" dxfId="1477" priority="1117">
      <formula>#REF!="fail"</formula>
    </cfRule>
  </conditionalFormatting>
  <conditionalFormatting sqref="H3465">
    <cfRule type="expression" dxfId="1476" priority="1114">
      <formula>#REF!="fail"</formula>
    </cfRule>
  </conditionalFormatting>
  <conditionalFormatting sqref="I3465">
    <cfRule type="expression" dxfId="1475" priority="1112">
      <formula>#REF!="fail"</formula>
    </cfRule>
  </conditionalFormatting>
  <conditionalFormatting sqref="J3465">
    <cfRule type="expression" dxfId="1474" priority="1111">
      <formula>#REF!="fail"</formula>
    </cfRule>
  </conditionalFormatting>
  <conditionalFormatting sqref="K3465:L3465">
    <cfRule type="expression" dxfId="1473" priority="1110">
      <formula>#REF!="fail"</formula>
    </cfRule>
  </conditionalFormatting>
  <conditionalFormatting sqref="J3465:L3465">
    <cfRule type="expression" dxfId="1472" priority="1106">
      <formula>#REF!="fail"</formula>
    </cfRule>
  </conditionalFormatting>
  <conditionalFormatting sqref="C3466">
    <cfRule type="expression" dxfId="1471" priority="1105">
      <formula>#REF!="fail"</formula>
    </cfRule>
  </conditionalFormatting>
  <conditionalFormatting sqref="D3466">
    <cfRule type="expression" dxfId="1470" priority="1101">
      <formula>#REF!="fail"</formula>
    </cfRule>
    <cfRule type="expression" dxfId="1469" priority="1102">
      <formula>#REF!="fail"</formula>
    </cfRule>
  </conditionalFormatting>
  <conditionalFormatting sqref="E3466">
    <cfRule type="expression" dxfId="1468" priority="1098">
      <formula>#REF!="fail"</formula>
    </cfRule>
  </conditionalFormatting>
  <conditionalFormatting sqref="F3466">
    <cfRule type="expression" dxfId="1467" priority="1097">
      <formula>#REF!="fail"</formula>
    </cfRule>
  </conditionalFormatting>
  <conditionalFormatting sqref="G3466">
    <cfRule type="expression" dxfId="1466" priority="1096">
      <formula>#REF!="fail"</formula>
    </cfRule>
  </conditionalFormatting>
  <conditionalFormatting sqref="H3466">
    <cfRule type="expression" dxfId="1465" priority="1093">
      <formula>#REF!="fail"</formula>
    </cfRule>
  </conditionalFormatting>
  <conditionalFormatting sqref="I3466">
    <cfRule type="expression" dxfId="1464" priority="1091">
      <formula>#REF!="fail"</formula>
    </cfRule>
  </conditionalFormatting>
  <conditionalFormatting sqref="J3466">
    <cfRule type="expression" dxfId="1463" priority="1090">
      <formula>#REF!="fail"</formula>
    </cfRule>
  </conditionalFormatting>
  <conditionalFormatting sqref="K3466:L3466">
    <cfRule type="expression" dxfId="1462" priority="1089">
      <formula>#REF!="fail"</formula>
    </cfRule>
  </conditionalFormatting>
  <conditionalFormatting sqref="J3466:L3466">
    <cfRule type="expression" dxfId="1461" priority="1085">
      <formula>#REF!="fail"</formula>
    </cfRule>
  </conditionalFormatting>
  <conditionalFormatting sqref="C3467">
    <cfRule type="expression" dxfId="1460" priority="1084">
      <formula>#REF!="fail"</formula>
    </cfRule>
  </conditionalFormatting>
  <conditionalFormatting sqref="D3467">
    <cfRule type="expression" dxfId="1459" priority="1080">
      <formula>#REF!="fail"</formula>
    </cfRule>
    <cfRule type="expression" dxfId="1458" priority="1081">
      <formula>#REF!="fail"</formula>
    </cfRule>
  </conditionalFormatting>
  <conditionalFormatting sqref="E3467">
    <cfRule type="expression" dxfId="1457" priority="1077">
      <formula>#REF!="fail"</formula>
    </cfRule>
  </conditionalFormatting>
  <conditionalFormatting sqref="F3467">
    <cfRule type="expression" dxfId="1456" priority="1076">
      <formula>#REF!="fail"</formula>
    </cfRule>
  </conditionalFormatting>
  <conditionalFormatting sqref="G3467">
    <cfRule type="expression" dxfId="1455" priority="1075">
      <formula>#REF!="fail"</formula>
    </cfRule>
  </conditionalFormatting>
  <conditionalFormatting sqref="H3467">
    <cfRule type="expression" dxfId="1454" priority="1072">
      <formula>#REF!="fail"</formula>
    </cfRule>
  </conditionalFormatting>
  <conditionalFormatting sqref="I3467">
    <cfRule type="expression" dxfId="1453" priority="1070">
      <formula>#REF!="fail"</formula>
    </cfRule>
  </conditionalFormatting>
  <conditionalFormatting sqref="J3467">
    <cfRule type="expression" dxfId="1452" priority="1069">
      <formula>#REF!="fail"</formula>
    </cfRule>
  </conditionalFormatting>
  <conditionalFormatting sqref="K3467:L3467">
    <cfRule type="expression" dxfId="1451" priority="1068">
      <formula>#REF!="fail"</formula>
    </cfRule>
  </conditionalFormatting>
  <conditionalFormatting sqref="J3467:L3467">
    <cfRule type="expression" dxfId="1450" priority="1064">
      <formula>#REF!="fail"</formula>
    </cfRule>
  </conditionalFormatting>
  <conditionalFormatting sqref="C3468">
    <cfRule type="expression" dxfId="1449" priority="1063">
      <formula>#REF!="fail"</formula>
    </cfRule>
  </conditionalFormatting>
  <conditionalFormatting sqref="D3468">
    <cfRule type="expression" dxfId="1448" priority="1058">
      <formula>#REF!="fail"</formula>
    </cfRule>
    <cfRule type="expression" dxfId="1447" priority="1059">
      <formula>#REF!="fail"</formula>
    </cfRule>
  </conditionalFormatting>
  <conditionalFormatting sqref="E3468">
    <cfRule type="expression" dxfId="1446" priority="1055">
      <formula>#REF!="fail"</formula>
    </cfRule>
  </conditionalFormatting>
  <conditionalFormatting sqref="F3468">
    <cfRule type="expression" dxfId="1445" priority="1054">
      <formula>#REF!="fail"</formula>
    </cfRule>
  </conditionalFormatting>
  <conditionalFormatting sqref="G3468">
    <cfRule type="expression" dxfId="1444" priority="1053">
      <formula>#REF!="fail"</formula>
    </cfRule>
  </conditionalFormatting>
  <conditionalFormatting sqref="H3468">
    <cfRule type="expression" dxfId="1443" priority="1050">
      <formula>#REF!="fail"</formula>
    </cfRule>
  </conditionalFormatting>
  <conditionalFormatting sqref="I3468">
    <cfRule type="expression" dxfId="1442" priority="1048">
      <formula>#REF!="fail"</formula>
    </cfRule>
  </conditionalFormatting>
  <conditionalFormatting sqref="J3468">
    <cfRule type="expression" dxfId="1441" priority="1047">
      <formula>#REF!="fail"</formula>
    </cfRule>
  </conditionalFormatting>
  <conditionalFormatting sqref="K3468:L3468">
    <cfRule type="expression" dxfId="1440" priority="1046">
      <formula>#REF!="fail"</formula>
    </cfRule>
  </conditionalFormatting>
  <conditionalFormatting sqref="J3468:L3468">
    <cfRule type="expression" dxfId="1439" priority="1042">
      <formula>#REF!="fail"</formula>
    </cfRule>
  </conditionalFormatting>
  <conditionalFormatting sqref="C3469">
    <cfRule type="expression" dxfId="1438" priority="1041">
      <formula>#REF!="fail"</formula>
    </cfRule>
  </conditionalFormatting>
  <conditionalFormatting sqref="D3469">
    <cfRule type="expression" dxfId="1437" priority="1036">
      <formula>#REF!="fail"</formula>
    </cfRule>
    <cfRule type="expression" dxfId="1436" priority="1037">
      <formula>#REF!="fail"</formula>
    </cfRule>
  </conditionalFormatting>
  <conditionalFormatting sqref="E3469">
    <cfRule type="expression" dxfId="1435" priority="1033">
      <formula>#REF!="fail"</formula>
    </cfRule>
  </conditionalFormatting>
  <conditionalFormatting sqref="F3469">
    <cfRule type="expression" dxfId="1434" priority="1032">
      <formula>#REF!="fail"</formula>
    </cfRule>
  </conditionalFormatting>
  <conditionalFormatting sqref="G3469">
    <cfRule type="expression" dxfId="1433" priority="1031">
      <formula>#REF!="fail"</formula>
    </cfRule>
  </conditionalFormatting>
  <conditionalFormatting sqref="H3469">
    <cfRule type="expression" dxfId="1432" priority="1028">
      <formula>#REF!="fail"</formula>
    </cfRule>
  </conditionalFormatting>
  <conditionalFormatting sqref="I3469">
    <cfRule type="expression" dxfId="1431" priority="1026">
      <formula>#REF!="fail"</formula>
    </cfRule>
  </conditionalFormatting>
  <conditionalFormatting sqref="J3469">
    <cfRule type="expression" dxfId="1430" priority="1025">
      <formula>#REF!="fail"</formula>
    </cfRule>
  </conditionalFormatting>
  <conditionalFormatting sqref="K3469:L3469">
    <cfRule type="expression" dxfId="1429" priority="1024">
      <formula>#REF!="fail"</formula>
    </cfRule>
  </conditionalFormatting>
  <conditionalFormatting sqref="J3469:L3469">
    <cfRule type="expression" dxfId="1428" priority="1020">
      <formula>#REF!="fail"</formula>
    </cfRule>
  </conditionalFormatting>
  <conditionalFormatting sqref="C3470">
    <cfRule type="expression" dxfId="1427" priority="1019">
      <formula>#REF!="fail"</formula>
    </cfRule>
  </conditionalFormatting>
  <conditionalFormatting sqref="D3470">
    <cfRule type="expression" dxfId="1426" priority="1014">
      <formula>#REF!="fail"</formula>
    </cfRule>
    <cfRule type="expression" dxfId="1425" priority="1015">
      <formula>#REF!="fail"</formula>
    </cfRule>
  </conditionalFormatting>
  <conditionalFormatting sqref="E3470">
    <cfRule type="expression" dxfId="1424" priority="1011">
      <formula>#REF!="fail"</formula>
    </cfRule>
  </conditionalFormatting>
  <conditionalFormatting sqref="F3470">
    <cfRule type="expression" dxfId="1423" priority="1010">
      <formula>#REF!="fail"</formula>
    </cfRule>
  </conditionalFormatting>
  <conditionalFormatting sqref="G3470">
    <cfRule type="expression" dxfId="1422" priority="1009">
      <formula>#REF!="fail"</formula>
    </cfRule>
  </conditionalFormatting>
  <conditionalFormatting sqref="H3470">
    <cfRule type="expression" dxfId="1421" priority="1006">
      <formula>#REF!="fail"</formula>
    </cfRule>
  </conditionalFormatting>
  <conditionalFormatting sqref="I3470">
    <cfRule type="expression" dxfId="1420" priority="1004">
      <formula>#REF!="fail"</formula>
    </cfRule>
  </conditionalFormatting>
  <conditionalFormatting sqref="J3470">
    <cfRule type="expression" dxfId="1419" priority="1003">
      <formula>#REF!="fail"</formula>
    </cfRule>
  </conditionalFormatting>
  <conditionalFormatting sqref="K3470:L3470">
    <cfRule type="expression" dxfId="1418" priority="1002">
      <formula>#REF!="fail"</formula>
    </cfRule>
  </conditionalFormatting>
  <conditionalFormatting sqref="J3470:L3470">
    <cfRule type="expression" dxfId="1417" priority="998">
      <formula>#REF!="fail"</formula>
    </cfRule>
  </conditionalFormatting>
  <conditionalFormatting sqref="C3471">
    <cfRule type="expression" dxfId="1416" priority="997">
      <formula>#REF!="fail"</formula>
    </cfRule>
  </conditionalFormatting>
  <conditionalFormatting sqref="D3471">
    <cfRule type="expression" dxfId="1415" priority="992">
      <formula>#REF!="fail"</formula>
    </cfRule>
    <cfRule type="expression" dxfId="1414" priority="993">
      <formula>#REF!="fail"</formula>
    </cfRule>
  </conditionalFormatting>
  <conditionalFormatting sqref="E3471">
    <cfRule type="expression" dxfId="1413" priority="989">
      <formula>#REF!="fail"</formula>
    </cfRule>
  </conditionalFormatting>
  <conditionalFormatting sqref="F3471">
    <cfRule type="expression" dxfId="1412" priority="988">
      <formula>#REF!="fail"</formula>
    </cfRule>
  </conditionalFormatting>
  <conditionalFormatting sqref="G3471">
    <cfRule type="expression" dxfId="1411" priority="987">
      <formula>#REF!="fail"</formula>
    </cfRule>
  </conditionalFormatting>
  <conditionalFormatting sqref="H3471">
    <cfRule type="expression" dxfId="1410" priority="984">
      <formula>#REF!="fail"</formula>
    </cfRule>
  </conditionalFormatting>
  <conditionalFormatting sqref="I3471">
    <cfRule type="expression" dxfId="1409" priority="982">
      <formula>#REF!="fail"</formula>
    </cfRule>
  </conditionalFormatting>
  <conditionalFormatting sqref="J3471">
    <cfRule type="expression" dxfId="1408" priority="981">
      <formula>#REF!="fail"</formula>
    </cfRule>
  </conditionalFormatting>
  <conditionalFormatting sqref="K3471:L3471">
    <cfRule type="expression" dxfId="1407" priority="980">
      <formula>#REF!="fail"</formula>
    </cfRule>
  </conditionalFormatting>
  <conditionalFormatting sqref="J3471:L3471">
    <cfRule type="expression" dxfId="1406" priority="976">
      <formula>#REF!="fail"</formula>
    </cfRule>
  </conditionalFormatting>
  <conditionalFormatting sqref="C3472">
    <cfRule type="expression" dxfId="1405" priority="975">
      <formula>#REF!="fail"</formula>
    </cfRule>
  </conditionalFormatting>
  <conditionalFormatting sqref="D3472">
    <cfRule type="expression" dxfId="1404" priority="970">
      <formula>#REF!="fail"</formula>
    </cfRule>
    <cfRule type="expression" dxfId="1403" priority="971">
      <formula>#REF!="fail"</formula>
    </cfRule>
  </conditionalFormatting>
  <conditionalFormatting sqref="E3472">
    <cfRule type="expression" dxfId="1402" priority="967">
      <formula>#REF!="fail"</formula>
    </cfRule>
  </conditionalFormatting>
  <conditionalFormatting sqref="F3472">
    <cfRule type="expression" dxfId="1401" priority="966">
      <formula>#REF!="fail"</formula>
    </cfRule>
  </conditionalFormatting>
  <conditionalFormatting sqref="G3472">
    <cfRule type="expression" dxfId="1400" priority="965">
      <formula>#REF!="fail"</formula>
    </cfRule>
  </conditionalFormatting>
  <conditionalFormatting sqref="H3472">
    <cfRule type="expression" dxfId="1399" priority="962">
      <formula>#REF!="fail"</formula>
    </cfRule>
  </conditionalFormatting>
  <conditionalFormatting sqref="I3472">
    <cfRule type="expression" dxfId="1398" priority="960">
      <formula>#REF!="fail"</formula>
    </cfRule>
  </conditionalFormatting>
  <conditionalFormatting sqref="J3472">
    <cfRule type="expression" dxfId="1397" priority="959">
      <formula>#REF!="fail"</formula>
    </cfRule>
  </conditionalFormatting>
  <conditionalFormatting sqref="K3472:L3472">
    <cfRule type="expression" dxfId="1396" priority="958">
      <formula>#REF!="fail"</formula>
    </cfRule>
  </conditionalFormatting>
  <conditionalFormatting sqref="J3472:L3472">
    <cfRule type="expression" dxfId="1395" priority="954">
      <formula>#REF!="fail"</formula>
    </cfRule>
  </conditionalFormatting>
  <conditionalFormatting sqref="C3473">
    <cfRule type="expression" dxfId="1394" priority="953">
      <formula>#REF!="fail"</formula>
    </cfRule>
  </conditionalFormatting>
  <conditionalFormatting sqref="D3473">
    <cfRule type="expression" dxfId="1393" priority="948">
      <formula>#REF!="fail"</formula>
    </cfRule>
    <cfRule type="expression" dxfId="1392" priority="949">
      <formula>#REF!="fail"</formula>
    </cfRule>
  </conditionalFormatting>
  <conditionalFormatting sqref="E3473">
    <cfRule type="expression" dxfId="1391" priority="945">
      <formula>#REF!="fail"</formula>
    </cfRule>
  </conditionalFormatting>
  <conditionalFormatting sqref="F3473">
    <cfRule type="expression" dxfId="1390" priority="944">
      <formula>#REF!="fail"</formula>
    </cfRule>
  </conditionalFormatting>
  <conditionalFormatting sqref="G3473">
    <cfRule type="expression" dxfId="1389" priority="943">
      <formula>#REF!="fail"</formula>
    </cfRule>
  </conditionalFormatting>
  <conditionalFormatting sqref="H3473">
    <cfRule type="expression" dxfId="1388" priority="940">
      <formula>#REF!="fail"</formula>
    </cfRule>
  </conditionalFormatting>
  <conditionalFormatting sqref="I3473">
    <cfRule type="expression" dxfId="1387" priority="938">
      <formula>#REF!="fail"</formula>
    </cfRule>
  </conditionalFormatting>
  <conditionalFormatting sqref="J3473">
    <cfRule type="expression" dxfId="1386" priority="937">
      <formula>#REF!="fail"</formula>
    </cfRule>
  </conditionalFormatting>
  <conditionalFormatting sqref="K3473:L3473">
    <cfRule type="expression" dxfId="1385" priority="936">
      <formula>#REF!="fail"</formula>
    </cfRule>
  </conditionalFormatting>
  <conditionalFormatting sqref="J3473:L3473">
    <cfRule type="expression" dxfId="1384" priority="932">
      <formula>#REF!="fail"</formula>
    </cfRule>
  </conditionalFormatting>
  <conditionalFormatting sqref="C3474">
    <cfRule type="expression" dxfId="1383" priority="931">
      <formula>#REF!="fail"</formula>
    </cfRule>
  </conditionalFormatting>
  <conditionalFormatting sqref="D3474">
    <cfRule type="expression" dxfId="1382" priority="926">
      <formula>#REF!="fail"</formula>
    </cfRule>
    <cfRule type="expression" dxfId="1381" priority="927">
      <formula>#REF!="fail"</formula>
    </cfRule>
  </conditionalFormatting>
  <conditionalFormatting sqref="E3474">
    <cfRule type="expression" dxfId="1380" priority="923">
      <formula>#REF!="fail"</formula>
    </cfRule>
  </conditionalFormatting>
  <conditionalFormatting sqref="F3474">
    <cfRule type="expression" dxfId="1379" priority="922">
      <formula>#REF!="fail"</formula>
    </cfRule>
  </conditionalFormatting>
  <conditionalFormatting sqref="G3474">
    <cfRule type="expression" dxfId="1378" priority="921">
      <formula>#REF!="fail"</formula>
    </cfRule>
  </conditionalFormatting>
  <conditionalFormatting sqref="H3474">
    <cfRule type="expression" dxfId="1377" priority="918">
      <formula>#REF!="fail"</formula>
    </cfRule>
  </conditionalFormatting>
  <conditionalFormatting sqref="I3474">
    <cfRule type="expression" dxfId="1376" priority="916">
      <formula>#REF!="fail"</formula>
    </cfRule>
  </conditionalFormatting>
  <conditionalFormatting sqref="J3474">
    <cfRule type="expression" dxfId="1375" priority="915">
      <formula>#REF!="fail"</formula>
    </cfRule>
  </conditionalFormatting>
  <conditionalFormatting sqref="K3474:L3474">
    <cfRule type="expression" dxfId="1374" priority="914">
      <formula>#REF!="fail"</formula>
    </cfRule>
  </conditionalFormatting>
  <conditionalFormatting sqref="J3474:L3474">
    <cfRule type="expression" dxfId="1373" priority="910">
      <formula>#REF!="fail"</formula>
    </cfRule>
  </conditionalFormatting>
  <conditionalFormatting sqref="C3475">
    <cfRule type="expression" dxfId="1372" priority="909">
      <formula>#REF!="fail"</formula>
    </cfRule>
  </conditionalFormatting>
  <conditionalFormatting sqref="D3475">
    <cfRule type="expression" dxfId="1371" priority="904">
      <formula>#REF!="fail"</formula>
    </cfRule>
    <cfRule type="expression" dxfId="1370" priority="905">
      <formula>#REF!="fail"</formula>
    </cfRule>
  </conditionalFormatting>
  <conditionalFormatting sqref="E3475">
    <cfRule type="expression" dxfId="1369" priority="901">
      <formula>#REF!="fail"</formula>
    </cfRule>
  </conditionalFormatting>
  <conditionalFormatting sqref="F3475">
    <cfRule type="expression" dxfId="1368" priority="900">
      <formula>#REF!="fail"</formula>
    </cfRule>
  </conditionalFormatting>
  <conditionalFormatting sqref="G3475">
    <cfRule type="expression" dxfId="1367" priority="899">
      <formula>#REF!="fail"</formula>
    </cfRule>
  </conditionalFormatting>
  <conditionalFormatting sqref="H3475">
    <cfRule type="expression" dxfId="1366" priority="896">
      <formula>#REF!="fail"</formula>
    </cfRule>
  </conditionalFormatting>
  <conditionalFormatting sqref="I3475">
    <cfRule type="expression" dxfId="1365" priority="894">
      <formula>#REF!="fail"</formula>
    </cfRule>
  </conditionalFormatting>
  <conditionalFormatting sqref="J3475">
    <cfRule type="expression" dxfId="1364" priority="893">
      <formula>#REF!="fail"</formula>
    </cfRule>
  </conditionalFormatting>
  <conditionalFormatting sqref="K3475:L3475">
    <cfRule type="expression" dxfId="1363" priority="892">
      <formula>#REF!="fail"</formula>
    </cfRule>
  </conditionalFormatting>
  <conditionalFormatting sqref="J3475:L3475">
    <cfRule type="expression" dxfId="1362" priority="888">
      <formula>#REF!="fail"</formula>
    </cfRule>
  </conditionalFormatting>
  <conditionalFormatting sqref="C3476">
    <cfRule type="expression" dxfId="1361" priority="887">
      <formula>#REF!="fail"</formula>
    </cfRule>
  </conditionalFormatting>
  <conditionalFormatting sqref="D3476">
    <cfRule type="expression" dxfId="1360" priority="882">
      <formula>#REF!="fail"</formula>
    </cfRule>
    <cfRule type="expression" dxfId="1359" priority="883">
      <formula>#REF!="fail"</formula>
    </cfRule>
  </conditionalFormatting>
  <conditionalFormatting sqref="E3476">
    <cfRule type="expression" dxfId="1358" priority="879">
      <formula>#REF!="fail"</formula>
    </cfRule>
  </conditionalFormatting>
  <conditionalFormatting sqref="F3476">
    <cfRule type="expression" dxfId="1357" priority="878">
      <formula>#REF!="fail"</formula>
    </cfRule>
  </conditionalFormatting>
  <conditionalFormatting sqref="G3476">
    <cfRule type="expression" dxfId="1356" priority="877">
      <formula>#REF!="fail"</formula>
    </cfRule>
  </conditionalFormatting>
  <conditionalFormatting sqref="H3476">
    <cfRule type="expression" dxfId="1355" priority="874">
      <formula>#REF!="fail"</formula>
    </cfRule>
  </conditionalFormatting>
  <conditionalFormatting sqref="I3476">
    <cfRule type="expression" dxfId="1354" priority="872">
      <formula>#REF!="fail"</formula>
    </cfRule>
  </conditionalFormatting>
  <conditionalFormatting sqref="J3476">
    <cfRule type="expression" dxfId="1353" priority="871">
      <formula>#REF!="fail"</formula>
    </cfRule>
  </conditionalFormatting>
  <conditionalFormatting sqref="K3476:L3476">
    <cfRule type="expression" dxfId="1352" priority="870">
      <formula>#REF!="fail"</formula>
    </cfRule>
  </conditionalFormatting>
  <conditionalFormatting sqref="J3476:L3476">
    <cfRule type="expression" dxfId="1351" priority="866">
      <formula>#REF!="fail"</formula>
    </cfRule>
  </conditionalFormatting>
  <conditionalFormatting sqref="C3477">
    <cfRule type="expression" dxfId="1350" priority="865">
      <formula>#REF!="fail"</formula>
    </cfRule>
  </conditionalFormatting>
  <conditionalFormatting sqref="D3477">
    <cfRule type="expression" dxfId="1349" priority="860">
      <formula>#REF!="fail"</formula>
    </cfRule>
    <cfRule type="expression" dxfId="1348" priority="861">
      <formula>#REF!="fail"</formula>
    </cfRule>
  </conditionalFormatting>
  <conditionalFormatting sqref="E3477">
    <cfRule type="expression" dxfId="1347" priority="857">
      <formula>#REF!="fail"</formula>
    </cfRule>
  </conditionalFormatting>
  <conditionalFormatting sqref="F3477">
    <cfRule type="expression" dxfId="1346" priority="856">
      <formula>#REF!="fail"</formula>
    </cfRule>
  </conditionalFormatting>
  <conditionalFormatting sqref="G3477">
    <cfRule type="expression" dxfId="1345" priority="855">
      <formula>#REF!="fail"</formula>
    </cfRule>
  </conditionalFormatting>
  <conditionalFormatting sqref="H3477">
    <cfRule type="expression" dxfId="1344" priority="852">
      <formula>#REF!="fail"</formula>
    </cfRule>
  </conditionalFormatting>
  <conditionalFormatting sqref="I3477">
    <cfRule type="expression" dxfId="1343" priority="850">
      <formula>#REF!="fail"</formula>
    </cfRule>
  </conditionalFormatting>
  <conditionalFormatting sqref="J3477">
    <cfRule type="expression" dxfId="1342" priority="849">
      <formula>#REF!="fail"</formula>
    </cfRule>
  </conditionalFormatting>
  <conditionalFormatting sqref="K3477:L3477">
    <cfRule type="expression" dxfId="1341" priority="848">
      <formula>#REF!="fail"</formula>
    </cfRule>
  </conditionalFormatting>
  <conditionalFormatting sqref="J3477:L3477">
    <cfRule type="expression" dxfId="1340" priority="844">
      <formula>#REF!="fail"</formula>
    </cfRule>
  </conditionalFormatting>
  <conditionalFormatting sqref="C3478">
    <cfRule type="expression" dxfId="1339" priority="843">
      <formula>#REF!="fail"</formula>
    </cfRule>
  </conditionalFormatting>
  <conditionalFormatting sqref="D3478">
    <cfRule type="expression" dxfId="1338" priority="838">
      <formula>#REF!="fail"</formula>
    </cfRule>
    <cfRule type="expression" dxfId="1337" priority="839">
      <formula>#REF!="fail"</formula>
    </cfRule>
  </conditionalFormatting>
  <conditionalFormatting sqref="E3478">
    <cfRule type="expression" dxfId="1336" priority="835">
      <formula>#REF!="fail"</formula>
    </cfRule>
  </conditionalFormatting>
  <conditionalFormatting sqref="F3478">
    <cfRule type="expression" dxfId="1335" priority="834">
      <formula>#REF!="fail"</formula>
    </cfRule>
  </conditionalFormatting>
  <conditionalFormatting sqref="G3478">
    <cfRule type="expression" dxfId="1334" priority="833">
      <formula>#REF!="fail"</formula>
    </cfRule>
  </conditionalFormatting>
  <conditionalFormatting sqref="H3478">
    <cfRule type="expression" dxfId="1333" priority="830">
      <formula>#REF!="fail"</formula>
    </cfRule>
  </conditionalFormatting>
  <conditionalFormatting sqref="I3478">
    <cfRule type="expression" dxfId="1332" priority="828">
      <formula>#REF!="fail"</formula>
    </cfRule>
  </conditionalFormatting>
  <conditionalFormatting sqref="J3478">
    <cfRule type="expression" dxfId="1331" priority="827">
      <formula>#REF!="fail"</formula>
    </cfRule>
  </conditionalFormatting>
  <conditionalFormatting sqref="K3478:L3478">
    <cfRule type="expression" dxfId="1330" priority="826">
      <formula>#REF!="fail"</formula>
    </cfRule>
  </conditionalFormatting>
  <conditionalFormatting sqref="J3478:L3478">
    <cfRule type="expression" dxfId="1329" priority="822">
      <formula>#REF!="fail"</formula>
    </cfRule>
  </conditionalFormatting>
  <conditionalFormatting sqref="C3479">
    <cfRule type="expression" dxfId="1328" priority="821">
      <formula>#REF!="fail"</formula>
    </cfRule>
  </conditionalFormatting>
  <conditionalFormatting sqref="D3479">
    <cfRule type="expression" dxfId="1327" priority="816">
      <formula>#REF!="fail"</formula>
    </cfRule>
    <cfRule type="expression" dxfId="1326" priority="817">
      <formula>#REF!="fail"</formula>
    </cfRule>
  </conditionalFormatting>
  <conditionalFormatting sqref="E3479">
    <cfRule type="expression" dxfId="1325" priority="813">
      <formula>#REF!="fail"</formula>
    </cfRule>
  </conditionalFormatting>
  <conditionalFormatting sqref="F3479">
    <cfRule type="expression" dxfId="1324" priority="812">
      <formula>#REF!="fail"</formula>
    </cfRule>
  </conditionalFormatting>
  <conditionalFormatting sqref="G3479">
    <cfRule type="expression" dxfId="1323" priority="811">
      <formula>#REF!="fail"</formula>
    </cfRule>
  </conditionalFormatting>
  <conditionalFormatting sqref="H3479">
    <cfRule type="expression" dxfId="1322" priority="808">
      <formula>#REF!="fail"</formula>
    </cfRule>
  </conditionalFormatting>
  <conditionalFormatting sqref="I3479">
    <cfRule type="expression" dxfId="1321" priority="806">
      <formula>#REF!="fail"</formula>
    </cfRule>
  </conditionalFormatting>
  <conditionalFormatting sqref="J3479">
    <cfRule type="expression" dxfId="1320" priority="805">
      <formula>#REF!="fail"</formula>
    </cfRule>
  </conditionalFormatting>
  <conditionalFormatting sqref="K3479:L3479">
    <cfRule type="expression" dxfId="1319" priority="804">
      <formula>#REF!="fail"</formula>
    </cfRule>
  </conditionalFormatting>
  <conditionalFormatting sqref="J3479:L3479">
    <cfRule type="expression" dxfId="1318" priority="800">
      <formula>#REF!="fail"</formula>
    </cfRule>
  </conditionalFormatting>
  <conditionalFormatting sqref="C3480">
    <cfRule type="expression" dxfId="1317" priority="799">
      <formula>#REF!="fail"</formula>
    </cfRule>
  </conditionalFormatting>
  <conditionalFormatting sqref="D3480">
    <cfRule type="expression" dxfId="1316" priority="794">
      <formula>#REF!="fail"</formula>
    </cfRule>
    <cfRule type="expression" dxfId="1315" priority="795">
      <formula>#REF!="fail"</formula>
    </cfRule>
  </conditionalFormatting>
  <conditionalFormatting sqref="E3480">
    <cfRule type="expression" dxfId="1314" priority="791">
      <formula>#REF!="fail"</formula>
    </cfRule>
  </conditionalFormatting>
  <conditionalFormatting sqref="F3480">
    <cfRule type="expression" dxfId="1313" priority="790">
      <formula>#REF!="fail"</formula>
    </cfRule>
  </conditionalFormatting>
  <conditionalFormatting sqref="G3480">
    <cfRule type="expression" dxfId="1312" priority="789">
      <formula>#REF!="fail"</formula>
    </cfRule>
  </conditionalFormatting>
  <conditionalFormatting sqref="H3480">
    <cfRule type="expression" dxfId="1311" priority="786">
      <formula>#REF!="fail"</formula>
    </cfRule>
  </conditionalFormatting>
  <conditionalFormatting sqref="I3480">
    <cfRule type="expression" dxfId="1310" priority="784">
      <formula>#REF!="fail"</formula>
    </cfRule>
  </conditionalFormatting>
  <conditionalFormatting sqref="J3480">
    <cfRule type="expression" dxfId="1309" priority="783">
      <formula>#REF!="fail"</formula>
    </cfRule>
  </conditionalFormatting>
  <conditionalFormatting sqref="K3480:L3480">
    <cfRule type="expression" dxfId="1308" priority="782">
      <formula>#REF!="fail"</formula>
    </cfRule>
  </conditionalFormatting>
  <conditionalFormatting sqref="J3480:L3480">
    <cfRule type="expression" dxfId="1307" priority="778">
      <formula>#REF!="fail"</formula>
    </cfRule>
  </conditionalFormatting>
  <conditionalFormatting sqref="C3481">
    <cfRule type="expression" dxfId="1306" priority="777">
      <formula>#REF!="fail"</formula>
    </cfRule>
  </conditionalFormatting>
  <conditionalFormatting sqref="D3481">
    <cfRule type="expression" dxfId="1305" priority="772">
      <formula>#REF!="fail"</formula>
    </cfRule>
    <cfRule type="expression" dxfId="1304" priority="773">
      <formula>#REF!="fail"</formula>
    </cfRule>
  </conditionalFormatting>
  <conditionalFormatting sqref="E3481">
    <cfRule type="expression" dxfId="1303" priority="769">
      <formula>#REF!="fail"</formula>
    </cfRule>
  </conditionalFormatting>
  <conditionalFormatting sqref="F3481">
    <cfRule type="expression" dxfId="1302" priority="768">
      <formula>#REF!="fail"</formula>
    </cfRule>
  </conditionalFormatting>
  <conditionalFormatting sqref="G3481">
    <cfRule type="expression" dxfId="1301" priority="767">
      <formula>#REF!="fail"</formula>
    </cfRule>
  </conditionalFormatting>
  <conditionalFormatting sqref="H3481">
    <cfRule type="expression" dxfId="1300" priority="764">
      <formula>#REF!="fail"</formula>
    </cfRule>
  </conditionalFormatting>
  <conditionalFormatting sqref="I3481">
    <cfRule type="expression" dxfId="1299" priority="762">
      <formula>#REF!="fail"</formula>
    </cfRule>
  </conditionalFormatting>
  <conditionalFormatting sqref="J3481">
    <cfRule type="expression" dxfId="1298" priority="761">
      <formula>#REF!="fail"</formula>
    </cfRule>
  </conditionalFormatting>
  <conditionalFormatting sqref="K3481:L3481">
    <cfRule type="expression" dxfId="1297" priority="760">
      <formula>#REF!="fail"</formula>
    </cfRule>
  </conditionalFormatting>
  <conditionalFormatting sqref="J3481:L3481">
    <cfRule type="expression" dxfId="1296" priority="756">
      <formula>#REF!="fail"</formula>
    </cfRule>
  </conditionalFormatting>
  <conditionalFormatting sqref="C3482">
    <cfRule type="expression" dxfId="1295" priority="755">
      <formula>#REF!="fail"</formula>
    </cfRule>
  </conditionalFormatting>
  <conditionalFormatting sqref="D3482">
    <cfRule type="expression" dxfId="1294" priority="750">
      <formula>#REF!="fail"</formula>
    </cfRule>
    <cfRule type="expression" dxfId="1293" priority="751">
      <formula>#REF!="fail"</formula>
    </cfRule>
  </conditionalFormatting>
  <conditionalFormatting sqref="E3482">
    <cfRule type="expression" dxfId="1292" priority="747">
      <formula>#REF!="fail"</formula>
    </cfRule>
  </conditionalFormatting>
  <conditionalFormatting sqref="F3482">
    <cfRule type="expression" dxfId="1291" priority="746">
      <formula>#REF!="fail"</formula>
    </cfRule>
  </conditionalFormatting>
  <conditionalFormatting sqref="G3482">
    <cfRule type="expression" dxfId="1290" priority="745">
      <formula>#REF!="fail"</formula>
    </cfRule>
  </conditionalFormatting>
  <conditionalFormatting sqref="H3482">
    <cfRule type="expression" dxfId="1289" priority="742">
      <formula>#REF!="fail"</formula>
    </cfRule>
  </conditionalFormatting>
  <conditionalFormatting sqref="I3482">
    <cfRule type="expression" dxfId="1288" priority="740">
      <formula>#REF!="fail"</formula>
    </cfRule>
  </conditionalFormatting>
  <conditionalFormatting sqref="J3482">
    <cfRule type="expression" dxfId="1287" priority="739">
      <formula>#REF!="fail"</formula>
    </cfRule>
  </conditionalFormatting>
  <conditionalFormatting sqref="K3482:L3482">
    <cfRule type="expression" dxfId="1286" priority="738">
      <formula>#REF!="fail"</formula>
    </cfRule>
  </conditionalFormatting>
  <conditionalFormatting sqref="J3482:L3482">
    <cfRule type="expression" dxfId="1285" priority="734">
      <formula>#REF!="fail"</formula>
    </cfRule>
  </conditionalFormatting>
  <conditionalFormatting sqref="C3483">
    <cfRule type="expression" dxfId="1284" priority="733">
      <formula>#REF!="fail"</formula>
    </cfRule>
  </conditionalFormatting>
  <conditionalFormatting sqref="D3483">
    <cfRule type="expression" dxfId="1283" priority="728">
      <formula>#REF!="fail"</formula>
    </cfRule>
    <cfRule type="expression" dxfId="1282" priority="729">
      <formula>#REF!="fail"</formula>
    </cfRule>
  </conditionalFormatting>
  <conditionalFormatting sqref="E3483">
    <cfRule type="expression" dxfId="1281" priority="725">
      <formula>#REF!="fail"</formula>
    </cfRule>
  </conditionalFormatting>
  <conditionalFormatting sqref="F3483">
    <cfRule type="expression" dxfId="1280" priority="724">
      <formula>#REF!="fail"</formula>
    </cfRule>
  </conditionalFormatting>
  <conditionalFormatting sqref="G3483">
    <cfRule type="expression" dxfId="1279" priority="723">
      <formula>#REF!="fail"</formula>
    </cfRule>
  </conditionalFormatting>
  <conditionalFormatting sqref="H3483">
    <cfRule type="expression" dxfId="1278" priority="720">
      <formula>#REF!="fail"</formula>
    </cfRule>
  </conditionalFormatting>
  <conditionalFormatting sqref="I3483">
    <cfRule type="expression" dxfId="1277" priority="718">
      <formula>#REF!="fail"</formula>
    </cfRule>
  </conditionalFormatting>
  <conditionalFormatting sqref="J3483">
    <cfRule type="expression" dxfId="1276" priority="717">
      <formula>#REF!="fail"</formula>
    </cfRule>
  </conditionalFormatting>
  <conditionalFormatting sqref="K3483:L3483">
    <cfRule type="expression" dxfId="1275" priority="716">
      <formula>#REF!="fail"</formula>
    </cfRule>
  </conditionalFormatting>
  <conditionalFormatting sqref="J3483:L3483">
    <cfRule type="expression" dxfId="1274" priority="712">
      <formula>#REF!="fail"</formula>
    </cfRule>
  </conditionalFormatting>
  <conditionalFormatting sqref="C3484">
    <cfRule type="expression" dxfId="1273" priority="711">
      <formula>#REF!="fail"</formula>
    </cfRule>
  </conditionalFormatting>
  <conditionalFormatting sqref="D3484">
    <cfRule type="expression" dxfId="1272" priority="706">
      <formula>#REF!="fail"</formula>
    </cfRule>
    <cfRule type="expression" dxfId="1271" priority="707">
      <formula>#REF!="fail"</formula>
    </cfRule>
  </conditionalFormatting>
  <conditionalFormatting sqref="E3484">
    <cfRule type="expression" dxfId="1270" priority="703">
      <formula>#REF!="fail"</formula>
    </cfRule>
  </conditionalFormatting>
  <conditionalFormatting sqref="F3484">
    <cfRule type="expression" dxfId="1269" priority="702">
      <formula>#REF!="fail"</formula>
    </cfRule>
  </conditionalFormatting>
  <conditionalFormatting sqref="G3484">
    <cfRule type="expression" dxfId="1268" priority="701">
      <formula>#REF!="fail"</formula>
    </cfRule>
  </conditionalFormatting>
  <conditionalFormatting sqref="H3484">
    <cfRule type="expression" dxfId="1267" priority="698">
      <formula>#REF!="fail"</formula>
    </cfRule>
  </conditionalFormatting>
  <conditionalFormatting sqref="I3484">
    <cfRule type="expression" dxfId="1266" priority="696">
      <formula>#REF!="fail"</formula>
    </cfRule>
  </conditionalFormatting>
  <conditionalFormatting sqref="J3484">
    <cfRule type="expression" dxfId="1265" priority="695">
      <formula>#REF!="fail"</formula>
    </cfRule>
  </conditionalFormatting>
  <conditionalFormatting sqref="K3484:L3484">
    <cfRule type="expression" dxfId="1264" priority="694">
      <formula>#REF!="fail"</formula>
    </cfRule>
  </conditionalFormatting>
  <conditionalFormatting sqref="J3484:L3484">
    <cfRule type="expression" dxfId="1263" priority="690">
      <formula>#REF!="fail"</formula>
    </cfRule>
  </conditionalFormatting>
  <conditionalFormatting sqref="C3485">
    <cfRule type="expression" dxfId="1262" priority="689">
      <formula>#REF!="fail"</formula>
    </cfRule>
  </conditionalFormatting>
  <conditionalFormatting sqref="D3485">
    <cfRule type="expression" dxfId="1261" priority="684">
      <formula>#REF!="fail"</formula>
    </cfRule>
    <cfRule type="expression" dxfId="1260" priority="685">
      <formula>#REF!="fail"</formula>
    </cfRule>
  </conditionalFormatting>
  <conditionalFormatting sqref="E3485">
    <cfRule type="expression" dxfId="1259" priority="681">
      <formula>#REF!="fail"</formula>
    </cfRule>
  </conditionalFormatting>
  <conditionalFormatting sqref="F3485">
    <cfRule type="expression" dxfId="1258" priority="680">
      <formula>#REF!="fail"</formula>
    </cfRule>
  </conditionalFormatting>
  <conditionalFormatting sqref="G3485">
    <cfRule type="expression" dxfId="1257" priority="679">
      <formula>#REF!="fail"</formula>
    </cfRule>
  </conditionalFormatting>
  <conditionalFormatting sqref="H3485">
    <cfRule type="expression" dxfId="1256" priority="676">
      <formula>#REF!="fail"</formula>
    </cfRule>
  </conditionalFormatting>
  <conditionalFormatting sqref="I3485">
    <cfRule type="expression" dxfId="1255" priority="674">
      <formula>#REF!="fail"</formula>
    </cfRule>
  </conditionalFormatting>
  <conditionalFormatting sqref="J3485">
    <cfRule type="expression" dxfId="1254" priority="673">
      <formula>#REF!="fail"</formula>
    </cfRule>
  </conditionalFormatting>
  <conditionalFormatting sqref="K3485:L3485">
    <cfRule type="expression" dxfId="1253" priority="672">
      <formula>#REF!="fail"</formula>
    </cfRule>
  </conditionalFormatting>
  <conditionalFormatting sqref="J3485:L3485">
    <cfRule type="expression" dxfId="1252" priority="668">
      <formula>#REF!="fail"</formula>
    </cfRule>
  </conditionalFormatting>
  <conditionalFormatting sqref="C3486">
    <cfRule type="expression" dxfId="1251" priority="667">
      <formula>#REF!="fail"</formula>
    </cfRule>
  </conditionalFormatting>
  <conditionalFormatting sqref="D3486">
    <cfRule type="expression" dxfId="1250" priority="662">
      <formula>#REF!="fail"</formula>
    </cfRule>
    <cfRule type="expression" dxfId="1249" priority="663">
      <formula>#REF!="fail"</formula>
    </cfRule>
  </conditionalFormatting>
  <conditionalFormatting sqref="E3486">
    <cfRule type="expression" dxfId="1248" priority="659">
      <formula>#REF!="fail"</formula>
    </cfRule>
  </conditionalFormatting>
  <conditionalFormatting sqref="F3486">
    <cfRule type="expression" dxfId="1247" priority="658">
      <formula>#REF!="fail"</formula>
    </cfRule>
  </conditionalFormatting>
  <conditionalFormatting sqref="G3486">
    <cfRule type="expression" dxfId="1246" priority="657">
      <formula>#REF!="fail"</formula>
    </cfRule>
  </conditionalFormatting>
  <conditionalFormatting sqref="H3486">
    <cfRule type="expression" dxfId="1245" priority="654">
      <formula>#REF!="fail"</formula>
    </cfRule>
  </conditionalFormatting>
  <conditionalFormatting sqref="I3486">
    <cfRule type="expression" dxfId="1244" priority="652">
      <formula>#REF!="fail"</formula>
    </cfRule>
  </conditionalFormatting>
  <conditionalFormatting sqref="J3486">
    <cfRule type="expression" dxfId="1243" priority="651">
      <formula>#REF!="fail"</formula>
    </cfRule>
  </conditionalFormatting>
  <conditionalFormatting sqref="K3486:L3486">
    <cfRule type="expression" dxfId="1242" priority="650">
      <formula>#REF!="fail"</formula>
    </cfRule>
  </conditionalFormatting>
  <conditionalFormatting sqref="J3486:L3486">
    <cfRule type="expression" dxfId="1241" priority="646">
      <formula>#REF!="fail"</formula>
    </cfRule>
  </conditionalFormatting>
  <conditionalFormatting sqref="C3487">
    <cfRule type="expression" dxfId="1240" priority="645">
      <formula>#REF!="fail"</formula>
    </cfRule>
  </conditionalFormatting>
  <conditionalFormatting sqref="D3487">
    <cfRule type="expression" dxfId="1239" priority="640">
      <formula>#REF!="fail"</formula>
    </cfRule>
    <cfRule type="expression" dxfId="1238" priority="641">
      <formula>#REF!="fail"</formula>
    </cfRule>
  </conditionalFormatting>
  <conditionalFormatting sqref="E3487">
    <cfRule type="expression" dxfId="1237" priority="637">
      <formula>#REF!="fail"</formula>
    </cfRule>
  </conditionalFormatting>
  <conditionalFormatting sqref="F3487">
    <cfRule type="expression" dxfId="1236" priority="636">
      <formula>#REF!="fail"</formula>
    </cfRule>
  </conditionalFormatting>
  <conditionalFormatting sqref="G3487">
    <cfRule type="expression" dxfId="1235" priority="635">
      <formula>#REF!="fail"</formula>
    </cfRule>
  </conditionalFormatting>
  <conditionalFormatting sqref="H3487">
    <cfRule type="expression" dxfId="1234" priority="632">
      <formula>#REF!="fail"</formula>
    </cfRule>
  </conditionalFormatting>
  <conditionalFormatting sqref="I3487">
    <cfRule type="expression" dxfId="1233" priority="630">
      <formula>#REF!="fail"</formula>
    </cfRule>
  </conditionalFormatting>
  <conditionalFormatting sqref="J3487">
    <cfRule type="expression" dxfId="1232" priority="629">
      <formula>#REF!="fail"</formula>
    </cfRule>
  </conditionalFormatting>
  <conditionalFormatting sqref="K3487:L3487">
    <cfRule type="expression" dxfId="1231" priority="628">
      <formula>#REF!="fail"</formula>
    </cfRule>
  </conditionalFormatting>
  <conditionalFormatting sqref="J3487:L3487">
    <cfRule type="expression" dxfId="1230" priority="624">
      <formula>#REF!="fail"</formula>
    </cfRule>
  </conditionalFormatting>
  <conditionalFormatting sqref="C3488">
    <cfRule type="expression" dxfId="1229" priority="623">
      <formula>#REF!="fail"</formula>
    </cfRule>
  </conditionalFormatting>
  <conditionalFormatting sqref="D3488">
    <cfRule type="expression" dxfId="1228" priority="618">
      <formula>#REF!="fail"</formula>
    </cfRule>
    <cfRule type="expression" dxfId="1227" priority="619">
      <formula>#REF!="fail"</formula>
    </cfRule>
  </conditionalFormatting>
  <conditionalFormatting sqref="E3488">
    <cfRule type="expression" dxfId="1226" priority="615">
      <formula>#REF!="fail"</formula>
    </cfRule>
  </conditionalFormatting>
  <conditionalFormatting sqref="F3488">
    <cfRule type="expression" dxfId="1225" priority="614">
      <formula>#REF!="fail"</formula>
    </cfRule>
  </conditionalFormatting>
  <conditionalFormatting sqref="G3488">
    <cfRule type="expression" dxfId="1224" priority="613">
      <formula>#REF!="fail"</formula>
    </cfRule>
  </conditionalFormatting>
  <conditionalFormatting sqref="H3488">
    <cfRule type="expression" dxfId="1223" priority="610">
      <formula>#REF!="fail"</formula>
    </cfRule>
  </conditionalFormatting>
  <conditionalFormatting sqref="I3488">
    <cfRule type="expression" dxfId="1222" priority="608">
      <formula>#REF!="fail"</formula>
    </cfRule>
  </conditionalFormatting>
  <conditionalFormatting sqref="J3488">
    <cfRule type="expression" dxfId="1221" priority="607">
      <formula>#REF!="fail"</formula>
    </cfRule>
  </conditionalFormatting>
  <conditionalFormatting sqref="K3488:L3488">
    <cfRule type="expression" dxfId="1220" priority="606">
      <formula>#REF!="fail"</formula>
    </cfRule>
  </conditionalFormatting>
  <conditionalFormatting sqref="J3488:L3488">
    <cfRule type="expression" dxfId="1219" priority="602">
      <formula>#REF!="fail"</formula>
    </cfRule>
  </conditionalFormatting>
  <conditionalFormatting sqref="C3489">
    <cfRule type="expression" dxfId="1218" priority="601">
      <formula>#REF!="fail"</formula>
    </cfRule>
  </conditionalFormatting>
  <conditionalFormatting sqref="D3489">
    <cfRule type="expression" dxfId="1217" priority="596">
      <formula>#REF!="fail"</formula>
    </cfRule>
    <cfRule type="expression" dxfId="1216" priority="597">
      <formula>#REF!="fail"</formula>
    </cfRule>
  </conditionalFormatting>
  <conditionalFormatting sqref="E3489">
    <cfRule type="expression" dxfId="1215" priority="593">
      <formula>#REF!="fail"</formula>
    </cfRule>
  </conditionalFormatting>
  <conditionalFormatting sqref="F3489">
    <cfRule type="expression" dxfId="1214" priority="592">
      <formula>#REF!="fail"</formula>
    </cfRule>
  </conditionalFormatting>
  <conditionalFormatting sqref="G3489">
    <cfRule type="expression" dxfId="1213" priority="591">
      <formula>#REF!="fail"</formula>
    </cfRule>
  </conditionalFormatting>
  <conditionalFormatting sqref="H3489">
    <cfRule type="expression" dxfId="1212" priority="588">
      <formula>#REF!="fail"</formula>
    </cfRule>
  </conditionalFormatting>
  <conditionalFormatting sqref="I3489">
    <cfRule type="expression" dxfId="1211" priority="586">
      <formula>#REF!="fail"</formula>
    </cfRule>
  </conditionalFormatting>
  <conditionalFormatting sqref="J3489">
    <cfRule type="expression" dxfId="1210" priority="585">
      <formula>#REF!="fail"</formula>
    </cfRule>
  </conditionalFormatting>
  <conditionalFormatting sqref="K3489:L3489">
    <cfRule type="expression" dxfId="1209" priority="584">
      <formula>#REF!="fail"</formula>
    </cfRule>
  </conditionalFormatting>
  <conditionalFormatting sqref="J3489:L3489">
    <cfRule type="expression" dxfId="1208" priority="580">
      <formula>#REF!="fail"</formula>
    </cfRule>
  </conditionalFormatting>
  <conditionalFormatting sqref="C3490">
    <cfRule type="expression" dxfId="1207" priority="579">
      <formula>#REF!="fail"</formula>
    </cfRule>
  </conditionalFormatting>
  <conditionalFormatting sqref="D3490">
    <cfRule type="expression" dxfId="1206" priority="574">
      <formula>#REF!="fail"</formula>
    </cfRule>
    <cfRule type="expression" dxfId="1205" priority="575">
      <formula>#REF!="fail"</formula>
    </cfRule>
  </conditionalFormatting>
  <conditionalFormatting sqref="E3490">
    <cfRule type="expression" dxfId="1204" priority="571">
      <formula>#REF!="fail"</formula>
    </cfRule>
  </conditionalFormatting>
  <conditionalFormatting sqref="F3490">
    <cfRule type="expression" dxfId="1203" priority="570">
      <formula>#REF!="fail"</formula>
    </cfRule>
  </conditionalFormatting>
  <conditionalFormatting sqref="G3490">
    <cfRule type="expression" dxfId="1202" priority="569">
      <formula>#REF!="fail"</formula>
    </cfRule>
  </conditionalFormatting>
  <conditionalFormatting sqref="H3490">
    <cfRule type="expression" dxfId="1201" priority="566">
      <formula>#REF!="fail"</formula>
    </cfRule>
  </conditionalFormatting>
  <conditionalFormatting sqref="I3490">
    <cfRule type="expression" dxfId="1200" priority="564">
      <formula>#REF!="fail"</formula>
    </cfRule>
  </conditionalFormatting>
  <conditionalFormatting sqref="J3490">
    <cfRule type="expression" dxfId="1199" priority="563">
      <formula>#REF!="fail"</formula>
    </cfRule>
  </conditionalFormatting>
  <conditionalFormatting sqref="K3490:L3490">
    <cfRule type="expression" dxfId="1198" priority="562">
      <formula>#REF!="fail"</formula>
    </cfRule>
  </conditionalFormatting>
  <conditionalFormatting sqref="J3490:L3490">
    <cfRule type="expression" dxfId="1197" priority="558">
      <formula>#REF!="fail"</formula>
    </cfRule>
  </conditionalFormatting>
  <conditionalFormatting sqref="C3491">
    <cfRule type="expression" dxfId="1196" priority="557">
      <formula>#REF!="fail"</formula>
    </cfRule>
  </conditionalFormatting>
  <conditionalFormatting sqref="D3491">
    <cfRule type="expression" dxfId="1195" priority="552">
      <formula>#REF!="fail"</formula>
    </cfRule>
    <cfRule type="expression" dxfId="1194" priority="553">
      <formula>#REF!="fail"</formula>
    </cfRule>
  </conditionalFormatting>
  <conditionalFormatting sqref="E3491">
    <cfRule type="expression" dxfId="1193" priority="549">
      <formula>#REF!="fail"</formula>
    </cfRule>
  </conditionalFormatting>
  <conditionalFormatting sqref="F3491">
    <cfRule type="expression" dxfId="1192" priority="548">
      <formula>#REF!="fail"</formula>
    </cfRule>
  </conditionalFormatting>
  <conditionalFormatting sqref="G3491">
    <cfRule type="expression" dxfId="1191" priority="547">
      <formula>#REF!="fail"</formula>
    </cfRule>
  </conditionalFormatting>
  <conditionalFormatting sqref="H3491">
    <cfRule type="expression" dxfId="1190" priority="544">
      <formula>#REF!="fail"</formula>
    </cfRule>
  </conditionalFormatting>
  <conditionalFormatting sqref="I3491">
    <cfRule type="expression" dxfId="1189" priority="542">
      <formula>#REF!="fail"</formula>
    </cfRule>
  </conditionalFormatting>
  <conditionalFormatting sqref="J3491">
    <cfRule type="expression" dxfId="1188" priority="541">
      <formula>#REF!="fail"</formula>
    </cfRule>
  </conditionalFormatting>
  <conditionalFormatting sqref="K3491:L3491">
    <cfRule type="expression" dxfId="1187" priority="540">
      <formula>#REF!="fail"</formula>
    </cfRule>
  </conditionalFormatting>
  <conditionalFormatting sqref="J3491:L3491">
    <cfRule type="expression" dxfId="1186" priority="536">
      <formula>#REF!="fail"</formula>
    </cfRule>
  </conditionalFormatting>
  <conditionalFormatting sqref="C3492">
    <cfRule type="expression" dxfId="1185" priority="535">
      <formula>#REF!="fail"</formula>
    </cfRule>
  </conditionalFormatting>
  <conditionalFormatting sqref="D3492">
    <cfRule type="expression" dxfId="1184" priority="530">
      <formula>#REF!="fail"</formula>
    </cfRule>
    <cfRule type="expression" dxfId="1183" priority="531">
      <formula>#REF!="fail"</formula>
    </cfRule>
  </conditionalFormatting>
  <conditionalFormatting sqref="E3492">
    <cfRule type="expression" dxfId="1182" priority="527">
      <formula>#REF!="fail"</formula>
    </cfRule>
  </conditionalFormatting>
  <conditionalFormatting sqref="F3492">
    <cfRule type="expression" dxfId="1181" priority="526">
      <formula>#REF!="fail"</formula>
    </cfRule>
  </conditionalFormatting>
  <conditionalFormatting sqref="G3492">
    <cfRule type="expression" dxfId="1180" priority="525">
      <formula>#REF!="fail"</formula>
    </cfRule>
  </conditionalFormatting>
  <conditionalFormatting sqref="H3492">
    <cfRule type="expression" dxfId="1179" priority="522">
      <formula>#REF!="fail"</formula>
    </cfRule>
  </conditionalFormatting>
  <conditionalFormatting sqref="I3492">
    <cfRule type="expression" dxfId="1178" priority="520">
      <formula>#REF!="fail"</formula>
    </cfRule>
  </conditionalFormatting>
  <conditionalFormatting sqref="J3492">
    <cfRule type="expression" dxfId="1177" priority="519">
      <formula>#REF!="fail"</formula>
    </cfRule>
  </conditionalFormatting>
  <conditionalFormatting sqref="K3492:L3492">
    <cfRule type="expression" dxfId="1176" priority="518">
      <formula>#REF!="fail"</formula>
    </cfRule>
  </conditionalFormatting>
  <conditionalFormatting sqref="J3492:L3492">
    <cfRule type="expression" dxfId="1175" priority="514">
      <formula>#REF!="fail"</formula>
    </cfRule>
  </conditionalFormatting>
  <conditionalFormatting sqref="C3493">
    <cfRule type="expression" dxfId="1174" priority="513">
      <formula>#REF!="fail"</formula>
    </cfRule>
  </conditionalFormatting>
  <conditionalFormatting sqref="D3493">
    <cfRule type="expression" dxfId="1173" priority="508">
      <formula>#REF!="fail"</formula>
    </cfRule>
    <cfRule type="expression" dxfId="1172" priority="509">
      <formula>#REF!="fail"</formula>
    </cfRule>
  </conditionalFormatting>
  <conditionalFormatting sqref="E3493">
    <cfRule type="expression" dxfId="1171" priority="505">
      <formula>#REF!="fail"</formula>
    </cfRule>
  </conditionalFormatting>
  <conditionalFormatting sqref="F3493">
    <cfRule type="expression" dxfId="1170" priority="504">
      <formula>#REF!="fail"</formula>
    </cfRule>
  </conditionalFormatting>
  <conditionalFormatting sqref="G3493">
    <cfRule type="expression" dxfId="1169" priority="503">
      <formula>#REF!="fail"</formula>
    </cfRule>
  </conditionalFormatting>
  <conditionalFormatting sqref="H3493">
    <cfRule type="expression" dxfId="1168" priority="500">
      <formula>#REF!="fail"</formula>
    </cfRule>
  </conditionalFormatting>
  <conditionalFormatting sqref="I3493">
    <cfRule type="expression" dxfId="1167" priority="498">
      <formula>#REF!="fail"</formula>
    </cfRule>
  </conditionalFormatting>
  <conditionalFormatting sqref="J3493">
    <cfRule type="expression" dxfId="1166" priority="497">
      <formula>#REF!="fail"</formula>
    </cfRule>
  </conditionalFormatting>
  <conditionalFormatting sqref="K3493:L3493">
    <cfRule type="expression" dxfId="1165" priority="496">
      <formula>#REF!="fail"</formula>
    </cfRule>
  </conditionalFormatting>
  <conditionalFormatting sqref="J3493:L3493">
    <cfRule type="expression" dxfId="1164" priority="492">
      <formula>#REF!="fail"</formula>
    </cfRule>
  </conditionalFormatting>
  <conditionalFormatting sqref="C3494">
    <cfRule type="expression" dxfId="1163" priority="491">
      <formula>#REF!="fail"</formula>
    </cfRule>
  </conditionalFormatting>
  <conditionalFormatting sqref="D3494">
    <cfRule type="expression" dxfId="1162" priority="486">
      <formula>#REF!="fail"</formula>
    </cfRule>
    <cfRule type="expression" dxfId="1161" priority="487">
      <formula>#REF!="fail"</formula>
    </cfRule>
  </conditionalFormatting>
  <conditionalFormatting sqref="E3494">
    <cfRule type="expression" dxfId="1160" priority="483">
      <formula>#REF!="fail"</formula>
    </cfRule>
  </conditionalFormatting>
  <conditionalFormatting sqref="F3494">
    <cfRule type="expression" dxfId="1159" priority="482">
      <formula>#REF!="fail"</formula>
    </cfRule>
  </conditionalFormatting>
  <conditionalFormatting sqref="G3494">
    <cfRule type="expression" dxfId="1158" priority="481">
      <formula>#REF!="fail"</formula>
    </cfRule>
  </conditionalFormatting>
  <conditionalFormatting sqref="H3494">
    <cfRule type="expression" dxfId="1157" priority="478">
      <formula>#REF!="fail"</formula>
    </cfRule>
  </conditionalFormatting>
  <conditionalFormatting sqref="I3494">
    <cfRule type="expression" dxfId="1156" priority="476">
      <formula>#REF!="fail"</formula>
    </cfRule>
  </conditionalFormatting>
  <conditionalFormatting sqref="J3494">
    <cfRule type="expression" dxfId="1155" priority="475">
      <formula>#REF!="fail"</formula>
    </cfRule>
  </conditionalFormatting>
  <conditionalFormatting sqref="K3494:L3494">
    <cfRule type="expression" dxfId="1154" priority="474">
      <formula>#REF!="fail"</formula>
    </cfRule>
  </conditionalFormatting>
  <conditionalFormatting sqref="J3494:L3494">
    <cfRule type="expression" dxfId="1153" priority="470">
      <formula>#REF!="fail"</formula>
    </cfRule>
  </conditionalFormatting>
  <conditionalFormatting sqref="C3495">
    <cfRule type="expression" dxfId="1152" priority="469">
      <formula>#REF!="fail"</formula>
    </cfRule>
  </conditionalFormatting>
  <conditionalFormatting sqref="D3495">
    <cfRule type="expression" dxfId="1151" priority="464">
      <formula>#REF!="fail"</formula>
    </cfRule>
    <cfRule type="expression" dxfId="1150" priority="465">
      <formula>#REF!="fail"</formula>
    </cfRule>
  </conditionalFormatting>
  <conditionalFormatting sqref="E3495">
    <cfRule type="expression" dxfId="1149" priority="461">
      <formula>#REF!="fail"</formula>
    </cfRule>
  </conditionalFormatting>
  <conditionalFormatting sqref="F3495">
    <cfRule type="expression" dxfId="1148" priority="460">
      <formula>#REF!="fail"</formula>
    </cfRule>
  </conditionalFormatting>
  <conditionalFormatting sqref="G3495">
    <cfRule type="expression" dxfId="1147" priority="459">
      <formula>#REF!="fail"</formula>
    </cfRule>
  </conditionalFormatting>
  <conditionalFormatting sqref="H3495">
    <cfRule type="expression" dxfId="1146" priority="456">
      <formula>#REF!="fail"</formula>
    </cfRule>
  </conditionalFormatting>
  <conditionalFormatting sqref="I3495">
    <cfRule type="expression" dxfId="1145" priority="454">
      <formula>#REF!="fail"</formula>
    </cfRule>
  </conditionalFormatting>
  <conditionalFormatting sqref="J3495">
    <cfRule type="expression" dxfId="1144" priority="453">
      <formula>#REF!="fail"</formula>
    </cfRule>
  </conditionalFormatting>
  <conditionalFormatting sqref="K3495:L3495">
    <cfRule type="expression" dxfId="1143" priority="452">
      <formula>#REF!="fail"</formula>
    </cfRule>
  </conditionalFormatting>
  <conditionalFormatting sqref="J3495:L3495">
    <cfRule type="expression" dxfId="1142" priority="448">
      <formula>#REF!="fail"</formula>
    </cfRule>
  </conditionalFormatting>
  <conditionalFormatting sqref="C3496">
    <cfRule type="expression" dxfId="1141" priority="447">
      <formula>#REF!="fail"</formula>
    </cfRule>
  </conditionalFormatting>
  <conditionalFormatting sqref="D3496">
    <cfRule type="expression" dxfId="1140" priority="442">
      <formula>#REF!="fail"</formula>
    </cfRule>
    <cfRule type="expression" dxfId="1139" priority="443">
      <formula>#REF!="fail"</formula>
    </cfRule>
  </conditionalFormatting>
  <conditionalFormatting sqref="E3496">
    <cfRule type="expression" dxfId="1138" priority="439">
      <formula>#REF!="fail"</formula>
    </cfRule>
  </conditionalFormatting>
  <conditionalFormatting sqref="F3496">
    <cfRule type="expression" dxfId="1137" priority="438">
      <formula>#REF!="fail"</formula>
    </cfRule>
  </conditionalFormatting>
  <conditionalFormatting sqref="G3496">
    <cfRule type="expression" dxfId="1136" priority="437">
      <formula>#REF!="fail"</formula>
    </cfRule>
  </conditionalFormatting>
  <conditionalFormatting sqref="H3496">
    <cfRule type="expression" dxfId="1135" priority="434">
      <formula>#REF!="fail"</formula>
    </cfRule>
  </conditionalFormatting>
  <conditionalFormatting sqref="I3496">
    <cfRule type="expression" dxfId="1134" priority="432">
      <formula>#REF!="fail"</formula>
    </cfRule>
  </conditionalFormatting>
  <conditionalFormatting sqref="J3496">
    <cfRule type="expression" dxfId="1133" priority="431">
      <formula>#REF!="fail"</formula>
    </cfRule>
  </conditionalFormatting>
  <conditionalFormatting sqref="K3496:L3496">
    <cfRule type="expression" dxfId="1132" priority="430">
      <formula>#REF!="fail"</formula>
    </cfRule>
  </conditionalFormatting>
  <conditionalFormatting sqref="J3496:L3496">
    <cfRule type="expression" dxfId="1131" priority="426">
      <formula>#REF!="fail"</formula>
    </cfRule>
  </conditionalFormatting>
  <conditionalFormatting sqref="C3497">
    <cfRule type="expression" dxfId="1130" priority="425">
      <formula>#REF!="fail"</formula>
    </cfRule>
  </conditionalFormatting>
  <conditionalFormatting sqref="D3497">
    <cfRule type="expression" dxfId="1129" priority="420">
      <formula>#REF!="fail"</formula>
    </cfRule>
    <cfRule type="expression" dxfId="1128" priority="421">
      <formula>#REF!="fail"</formula>
    </cfRule>
  </conditionalFormatting>
  <conditionalFormatting sqref="E3497">
    <cfRule type="expression" dxfId="1127" priority="417">
      <formula>#REF!="fail"</formula>
    </cfRule>
  </conditionalFormatting>
  <conditionalFormatting sqref="F3497">
    <cfRule type="expression" dxfId="1126" priority="416">
      <formula>#REF!="fail"</formula>
    </cfRule>
  </conditionalFormatting>
  <conditionalFormatting sqref="G3497">
    <cfRule type="expression" dxfId="1125" priority="415">
      <formula>#REF!="fail"</formula>
    </cfRule>
  </conditionalFormatting>
  <conditionalFormatting sqref="H3497">
    <cfRule type="expression" dxfId="1124" priority="412">
      <formula>#REF!="fail"</formula>
    </cfRule>
  </conditionalFormatting>
  <conditionalFormatting sqref="I3497">
    <cfRule type="expression" dxfId="1123" priority="410">
      <formula>#REF!="fail"</formula>
    </cfRule>
  </conditionalFormatting>
  <conditionalFormatting sqref="J3497">
    <cfRule type="expression" dxfId="1122" priority="409">
      <formula>#REF!="fail"</formula>
    </cfRule>
  </conditionalFormatting>
  <conditionalFormatting sqref="K3497:L3497">
    <cfRule type="expression" dxfId="1121" priority="408">
      <formula>#REF!="fail"</formula>
    </cfRule>
  </conditionalFormatting>
  <conditionalFormatting sqref="J3497:L3497">
    <cfRule type="expression" dxfId="1120" priority="404">
      <formula>#REF!="fail"</formula>
    </cfRule>
  </conditionalFormatting>
  <conditionalFormatting sqref="C3498">
    <cfRule type="expression" dxfId="1119" priority="403">
      <formula>#REF!="fail"</formula>
    </cfRule>
  </conditionalFormatting>
  <conditionalFormatting sqref="D3498">
    <cfRule type="expression" dxfId="1118" priority="398">
      <formula>#REF!="fail"</formula>
    </cfRule>
    <cfRule type="expression" dxfId="1117" priority="399">
      <formula>#REF!="fail"</formula>
    </cfRule>
  </conditionalFormatting>
  <conditionalFormatting sqref="E3498">
    <cfRule type="expression" dxfId="1116" priority="395">
      <formula>#REF!="fail"</formula>
    </cfRule>
  </conditionalFormatting>
  <conditionalFormatting sqref="F3498">
    <cfRule type="expression" dxfId="1115" priority="394">
      <formula>#REF!="fail"</formula>
    </cfRule>
  </conditionalFormatting>
  <conditionalFormatting sqref="G3498">
    <cfRule type="expression" dxfId="1114" priority="393">
      <formula>#REF!="fail"</formula>
    </cfRule>
  </conditionalFormatting>
  <conditionalFormatting sqref="H3498">
    <cfRule type="expression" dxfId="1113" priority="390">
      <formula>#REF!="fail"</formula>
    </cfRule>
  </conditionalFormatting>
  <conditionalFormatting sqref="I3498">
    <cfRule type="expression" dxfId="1112" priority="388">
      <formula>#REF!="fail"</formula>
    </cfRule>
  </conditionalFormatting>
  <conditionalFormatting sqref="J3498">
    <cfRule type="expression" dxfId="1111" priority="387">
      <formula>#REF!="fail"</formula>
    </cfRule>
  </conditionalFormatting>
  <conditionalFormatting sqref="K3498:L3498">
    <cfRule type="expression" dxfId="1110" priority="386">
      <formula>#REF!="fail"</formula>
    </cfRule>
  </conditionalFormatting>
  <conditionalFormatting sqref="J3498:L3498">
    <cfRule type="expression" dxfId="1109" priority="382">
      <formula>#REF!="fail"</formula>
    </cfRule>
  </conditionalFormatting>
  <conditionalFormatting sqref="C3499">
    <cfRule type="expression" dxfId="1108" priority="381">
      <formula>#REF!="fail"</formula>
    </cfRule>
  </conditionalFormatting>
  <conditionalFormatting sqref="D3499">
    <cfRule type="expression" dxfId="1107" priority="376">
      <formula>#REF!="fail"</formula>
    </cfRule>
    <cfRule type="expression" dxfId="1106" priority="377">
      <formula>#REF!="fail"</formula>
    </cfRule>
  </conditionalFormatting>
  <conditionalFormatting sqref="E3499">
    <cfRule type="expression" dxfId="1105" priority="373">
      <formula>#REF!="fail"</formula>
    </cfRule>
  </conditionalFormatting>
  <conditionalFormatting sqref="F3499">
    <cfRule type="expression" dxfId="1104" priority="372">
      <formula>#REF!="fail"</formula>
    </cfRule>
  </conditionalFormatting>
  <conditionalFormatting sqref="G3499">
    <cfRule type="expression" dxfId="1103" priority="371">
      <formula>#REF!="fail"</formula>
    </cfRule>
  </conditionalFormatting>
  <conditionalFormatting sqref="H3499">
    <cfRule type="expression" dxfId="1102" priority="368">
      <formula>#REF!="fail"</formula>
    </cfRule>
  </conditionalFormatting>
  <conditionalFormatting sqref="I3499">
    <cfRule type="expression" dxfId="1101" priority="366">
      <formula>#REF!="fail"</formula>
    </cfRule>
  </conditionalFormatting>
  <conditionalFormatting sqref="J3499">
    <cfRule type="expression" dxfId="1100" priority="365">
      <formula>#REF!="fail"</formula>
    </cfRule>
  </conditionalFormatting>
  <conditionalFormatting sqref="K3499:L3499">
    <cfRule type="expression" dxfId="1099" priority="364">
      <formula>#REF!="fail"</formula>
    </cfRule>
  </conditionalFormatting>
  <conditionalFormatting sqref="J3499:L3499">
    <cfRule type="expression" dxfId="1098" priority="360">
      <formula>#REF!="fail"</formula>
    </cfRule>
  </conditionalFormatting>
  <conditionalFormatting sqref="C3500">
    <cfRule type="expression" dxfId="1097" priority="359">
      <formula>#REF!="fail"</formula>
    </cfRule>
  </conditionalFormatting>
  <conditionalFormatting sqref="D3500">
    <cfRule type="expression" dxfId="1096" priority="354">
      <formula>#REF!="fail"</formula>
    </cfRule>
    <cfRule type="expression" dxfId="1095" priority="355">
      <formula>#REF!="fail"</formula>
    </cfRule>
  </conditionalFormatting>
  <conditionalFormatting sqref="E3500">
    <cfRule type="expression" dxfId="1094" priority="351">
      <formula>#REF!="fail"</formula>
    </cfRule>
  </conditionalFormatting>
  <conditionalFormatting sqref="F3500">
    <cfRule type="expression" dxfId="1093" priority="350">
      <formula>#REF!="fail"</formula>
    </cfRule>
  </conditionalFormatting>
  <conditionalFormatting sqref="G3500">
    <cfRule type="expression" dxfId="1092" priority="349">
      <formula>#REF!="fail"</formula>
    </cfRule>
  </conditionalFormatting>
  <conditionalFormatting sqref="H3500">
    <cfRule type="expression" dxfId="1091" priority="346">
      <formula>#REF!="fail"</formula>
    </cfRule>
  </conditionalFormatting>
  <conditionalFormatting sqref="I3500">
    <cfRule type="expression" dxfId="1090" priority="344">
      <formula>#REF!="fail"</formula>
    </cfRule>
  </conditionalFormatting>
  <conditionalFormatting sqref="J3500">
    <cfRule type="expression" dxfId="1089" priority="343">
      <formula>#REF!="fail"</formula>
    </cfRule>
  </conditionalFormatting>
  <conditionalFormatting sqref="K3500:L3500">
    <cfRule type="expression" dxfId="1088" priority="342">
      <formula>#REF!="fail"</formula>
    </cfRule>
  </conditionalFormatting>
  <conditionalFormatting sqref="J3500:L3500">
    <cfRule type="expression" dxfId="1087" priority="338">
      <formula>#REF!="fail"</formula>
    </cfRule>
  </conditionalFormatting>
  <conditionalFormatting sqref="C3501">
    <cfRule type="expression" dxfId="1086" priority="337">
      <formula>#REF!="fail"</formula>
    </cfRule>
  </conditionalFormatting>
  <conditionalFormatting sqref="D3501">
    <cfRule type="expression" dxfId="1085" priority="332">
      <formula>#REF!="fail"</formula>
    </cfRule>
    <cfRule type="expression" dxfId="1084" priority="333">
      <formula>#REF!="fail"</formula>
    </cfRule>
  </conditionalFormatting>
  <conditionalFormatting sqref="E3501">
    <cfRule type="expression" dxfId="1083" priority="329">
      <formula>#REF!="fail"</formula>
    </cfRule>
  </conditionalFormatting>
  <conditionalFormatting sqref="F3501">
    <cfRule type="expression" dxfId="1082" priority="328">
      <formula>#REF!="fail"</formula>
    </cfRule>
  </conditionalFormatting>
  <conditionalFormatting sqref="G3501">
    <cfRule type="expression" dxfId="1081" priority="327">
      <formula>#REF!="fail"</formula>
    </cfRule>
  </conditionalFormatting>
  <conditionalFormatting sqref="H3501">
    <cfRule type="expression" dxfId="1080" priority="324">
      <formula>#REF!="fail"</formula>
    </cfRule>
  </conditionalFormatting>
  <conditionalFormatting sqref="I3501">
    <cfRule type="expression" dxfId="1079" priority="322">
      <formula>#REF!="fail"</formula>
    </cfRule>
  </conditionalFormatting>
  <conditionalFormatting sqref="J3501">
    <cfRule type="expression" dxfId="1078" priority="321">
      <formula>#REF!="fail"</formula>
    </cfRule>
  </conditionalFormatting>
  <conditionalFormatting sqref="K3501:L3501">
    <cfRule type="expression" dxfId="1077" priority="320">
      <formula>#REF!="fail"</formula>
    </cfRule>
  </conditionalFormatting>
  <conditionalFormatting sqref="J3501:L3501">
    <cfRule type="expression" dxfId="1076" priority="316">
      <formula>#REF!="fail"</formula>
    </cfRule>
  </conditionalFormatting>
  <conditionalFormatting sqref="C3502">
    <cfRule type="expression" dxfId="1075" priority="315">
      <formula>#REF!="fail"</formula>
    </cfRule>
  </conditionalFormatting>
  <conditionalFormatting sqref="D3502">
    <cfRule type="expression" dxfId="1074" priority="310">
      <formula>#REF!="fail"</formula>
    </cfRule>
    <cfRule type="expression" dxfId="1073" priority="311">
      <formula>#REF!="fail"</formula>
    </cfRule>
  </conditionalFormatting>
  <conditionalFormatting sqref="E3502">
    <cfRule type="expression" dxfId="1072" priority="307">
      <formula>#REF!="fail"</formula>
    </cfRule>
  </conditionalFormatting>
  <conditionalFormatting sqref="F3502">
    <cfRule type="expression" dxfId="1071" priority="306">
      <formula>#REF!="fail"</formula>
    </cfRule>
  </conditionalFormatting>
  <conditionalFormatting sqref="G3502">
    <cfRule type="expression" dxfId="1070" priority="305">
      <formula>#REF!="fail"</formula>
    </cfRule>
  </conditionalFormatting>
  <conditionalFormatting sqref="H3502">
    <cfRule type="expression" dxfId="1069" priority="302">
      <formula>#REF!="fail"</formula>
    </cfRule>
  </conditionalFormatting>
  <conditionalFormatting sqref="I3502">
    <cfRule type="expression" dxfId="1068" priority="300">
      <formula>#REF!="fail"</formula>
    </cfRule>
  </conditionalFormatting>
  <conditionalFormatting sqref="J3502">
    <cfRule type="expression" dxfId="1067" priority="299">
      <formula>#REF!="fail"</formula>
    </cfRule>
  </conditionalFormatting>
  <conditionalFormatting sqref="K3502:L3502">
    <cfRule type="expression" dxfId="1066" priority="298">
      <formula>#REF!="fail"</formula>
    </cfRule>
  </conditionalFormatting>
  <conditionalFormatting sqref="J3502:L3502">
    <cfRule type="expression" dxfId="1065" priority="294">
      <formula>#REF!="fail"</formula>
    </cfRule>
  </conditionalFormatting>
  <conditionalFormatting sqref="C3503">
    <cfRule type="expression" dxfId="1064" priority="293">
      <formula>#REF!="fail"</formula>
    </cfRule>
  </conditionalFormatting>
  <conditionalFormatting sqref="D3503">
    <cfRule type="expression" dxfId="1063" priority="288">
      <formula>#REF!="fail"</formula>
    </cfRule>
    <cfRule type="expression" dxfId="1062" priority="289">
      <formula>#REF!="fail"</formula>
    </cfRule>
  </conditionalFormatting>
  <conditionalFormatting sqref="E3503">
    <cfRule type="expression" dxfId="1061" priority="285">
      <formula>#REF!="fail"</formula>
    </cfRule>
  </conditionalFormatting>
  <conditionalFormatting sqref="F3503">
    <cfRule type="expression" dxfId="1060" priority="284">
      <formula>#REF!="fail"</formula>
    </cfRule>
  </conditionalFormatting>
  <conditionalFormatting sqref="G3503">
    <cfRule type="expression" dxfId="1059" priority="283">
      <formula>#REF!="fail"</formula>
    </cfRule>
  </conditionalFormatting>
  <conditionalFormatting sqref="H3503">
    <cfRule type="expression" dxfId="1058" priority="280">
      <formula>#REF!="fail"</formula>
    </cfRule>
  </conditionalFormatting>
  <conditionalFormatting sqref="I3503">
    <cfRule type="expression" dxfId="1057" priority="278">
      <formula>#REF!="fail"</formula>
    </cfRule>
  </conditionalFormatting>
  <conditionalFormatting sqref="J3503">
    <cfRule type="expression" dxfId="1056" priority="277">
      <formula>#REF!="fail"</formula>
    </cfRule>
  </conditionalFormatting>
  <conditionalFormatting sqref="K3503:L3503">
    <cfRule type="expression" dxfId="1055" priority="276">
      <formula>#REF!="fail"</formula>
    </cfRule>
  </conditionalFormatting>
  <conditionalFormatting sqref="J3503:L3503">
    <cfRule type="expression" dxfId="1054" priority="272">
      <formula>#REF!="fail"</formula>
    </cfRule>
  </conditionalFormatting>
  <conditionalFormatting sqref="C3504">
    <cfRule type="expression" dxfId="1053" priority="271">
      <formula>#REF!="fail"</formula>
    </cfRule>
  </conditionalFormatting>
  <conditionalFormatting sqref="D3504">
    <cfRule type="expression" dxfId="1052" priority="266">
      <formula>#REF!="fail"</formula>
    </cfRule>
    <cfRule type="expression" dxfId="1051" priority="267">
      <formula>#REF!="fail"</formula>
    </cfRule>
  </conditionalFormatting>
  <conditionalFormatting sqref="E3504">
    <cfRule type="expression" dxfId="1050" priority="263">
      <formula>#REF!="fail"</formula>
    </cfRule>
  </conditionalFormatting>
  <conditionalFormatting sqref="F3504">
    <cfRule type="expression" dxfId="1049" priority="262">
      <formula>#REF!="fail"</formula>
    </cfRule>
  </conditionalFormatting>
  <conditionalFormatting sqref="G3504">
    <cfRule type="expression" dxfId="1048" priority="261">
      <formula>#REF!="fail"</formula>
    </cfRule>
  </conditionalFormatting>
  <conditionalFormatting sqref="H3504">
    <cfRule type="expression" dxfId="1047" priority="258">
      <formula>#REF!="fail"</formula>
    </cfRule>
  </conditionalFormatting>
  <conditionalFormatting sqref="I3504">
    <cfRule type="expression" dxfId="1046" priority="256">
      <formula>#REF!="fail"</formula>
    </cfRule>
  </conditionalFormatting>
  <conditionalFormatting sqref="J3504">
    <cfRule type="expression" dxfId="1045" priority="255">
      <formula>#REF!="fail"</formula>
    </cfRule>
  </conditionalFormatting>
  <conditionalFormatting sqref="K3504:L3504">
    <cfRule type="expression" dxfId="1044" priority="254">
      <formula>#REF!="fail"</formula>
    </cfRule>
  </conditionalFormatting>
  <conditionalFormatting sqref="J3504:L3504">
    <cfRule type="expression" dxfId="1043" priority="250">
      <formula>#REF!="fail"</formula>
    </cfRule>
  </conditionalFormatting>
  <conditionalFormatting sqref="C3505">
    <cfRule type="expression" dxfId="1042" priority="249">
      <formula>#REF!="fail"</formula>
    </cfRule>
  </conditionalFormatting>
  <conditionalFormatting sqref="D3505">
    <cfRule type="expression" dxfId="1041" priority="244">
      <formula>#REF!="fail"</formula>
    </cfRule>
    <cfRule type="expression" dxfId="1040" priority="245">
      <formula>#REF!="fail"</formula>
    </cfRule>
  </conditionalFormatting>
  <conditionalFormatting sqref="E3505">
    <cfRule type="expression" dxfId="1039" priority="241">
      <formula>#REF!="fail"</formula>
    </cfRule>
  </conditionalFormatting>
  <conditionalFormatting sqref="F3505">
    <cfRule type="expression" dxfId="1038" priority="240">
      <formula>#REF!="fail"</formula>
    </cfRule>
  </conditionalFormatting>
  <conditionalFormatting sqref="G3505">
    <cfRule type="expression" dxfId="1037" priority="239">
      <formula>#REF!="fail"</formula>
    </cfRule>
  </conditionalFormatting>
  <conditionalFormatting sqref="H3505">
    <cfRule type="expression" dxfId="1036" priority="236">
      <formula>#REF!="fail"</formula>
    </cfRule>
  </conditionalFormatting>
  <conditionalFormatting sqref="I3505">
    <cfRule type="expression" dxfId="1035" priority="234">
      <formula>#REF!="fail"</formula>
    </cfRule>
  </conditionalFormatting>
  <conditionalFormatting sqref="J3505">
    <cfRule type="expression" dxfId="1034" priority="233">
      <formula>#REF!="fail"</formula>
    </cfRule>
  </conditionalFormatting>
  <conditionalFormatting sqref="K3505:L3505">
    <cfRule type="expression" dxfId="1033" priority="232">
      <formula>#REF!="fail"</formula>
    </cfRule>
  </conditionalFormatting>
  <conditionalFormatting sqref="J3505:L3505">
    <cfRule type="expression" dxfId="1032" priority="228">
      <formula>#REF!="fail"</formula>
    </cfRule>
  </conditionalFormatting>
  <conditionalFormatting sqref="C3506">
    <cfRule type="expression" dxfId="1031" priority="227">
      <formula>#REF!="fail"</formula>
    </cfRule>
  </conditionalFormatting>
  <conditionalFormatting sqref="D3506">
    <cfRule type="expression" dxfId="1030" priority="222">
      <formula>#REF!="fail"</formula>
    </cfRule>
    <cfRule type="expression" dxfId="1029" priority="223">
      <formula>#REF!="fail"</formula>
    </cfRule>
  </conditionalFormatting>
  <conditionalFormatting sqref="E3506">
    <cfRule type="expression" dxfId="1028" priority="219">
      <formula>#REF!="fail"</formula>
    </cfRule>
  </conditionalFormatting>
  <conditionalFormatting sqref="F3506">
    <cfRule type="expression" dxfId="1027" priority="218">
      <formula>#REF!="fail"</formula>
    </cfRule>
  </conditionalFormatting>
  <conditionalFormatting sqref="G3506">
    <cfRule type="expression" dxfId="1026" priority="217">
      <formula>#REF!="fail"</formula>
    </cfRule>
  </conditionalFormatting>
  <conditionalFormatting sqref="H3506">
    <cfRule type="expression" dxfId="1025" priority="214">
      <formula>#REF!="fail"</formula>
    </cfRule>
  </conditionalFormatting>
  <conditionalFormatting sqref="I3506">
    <cfRule type="expression" dxfId="1024" priority="212">
      <formula>#REF!="fail"</formula>
    </cfRule>
  </conditionalFormatting>
  <conditionalFormatting sqref="J3506">
    <cfRule type="expression" dxfId="1023" priority="211">
      <formula>#REF!="fail"</formula>
    </cfRule>
  </conditionalFormatting>
  <conditionalFormatting sqref="K3506:L3506">
    <cfRule type="expression" dxfId="1022" priority="210">
      <formula>#REF!="fail"</formula>
    </cfRule>
  </conditionalFormatting>
  <conditionalFormatting sqref="J3506:L3506">
    <cfRule type="expression" dxfId="1021" priority="206">
      <formula>#REF!="fail"</formula>
    </cfRule>
  </conditionalFormatting>
  <conditionalFormatting sqref="C3507">
    <cfRule type="expression" dxfId="1020" priority="205">
      <formula>#REF!="fail"</formula>
    </cfRule>
  </conditionalFormatting>
  <conditionalFormatting sqref="D3507">
    <cfRule type="expression" dxfId="1019" priority="200">
      <formula>#REF!="fail"</formula>
    </cfRule>
    <cfRule type="expression" dxfId="1018" priority="201">
      <formula>#REF!="fail"</formula>
    </cfRule>
  </conditionalFormatting>
  <conditionalFormatting sqref="E3507">
    <cfRule type="expression" dxfId="1017" priority="197">
      <formula>#REF!="fail"</formula>
    </cfRule>
  </conditionalFormatting>
  <conditionalFormatting sqref="F3507">
    <cfRule type="expression" dxfId="1016" priority="196">
      <formula>#REF!="fail"</formula>
    </cfRule>
  </conditionalFormatting>
  <conditionalFormatting sqref="G3507">
    <cfRule type="expression" dxfId="1015" priority="195">
      <formula>#REF!="fail"</formula>
    </cfRule>
  </conditionalFormatting>
  <conditionalFormatting sqref="H3507">
    <cfRule type="expression" dxfId="1014" priority="192">
      <formula>#REF!="fail"</formula>
    </cfRule>
  </conditionalFormatting>
  <conditionalFormatting sqref="I3507">
    <cfRule type="expression" dxfId="1013" priority="190">
      <formula>#REF!="fail"</formula>
    </cfRule>
  </conditionalFormatting>
  <conditionalFormatting sqref="J3507">
    <cfRule type="expression" dxfId="1012" priority="189">
      <formula>#REF!="fail"</formula>
    </cfRule>
  </conditionalFormatting>
  <conditionalFormatting sqref="K3507:L3507">
    <cfRule type="expression" dxfId="1011" priority="188">
      <formula>#REF!="fail"</formula>
    </cfRule>
  </conditionalFormatting>
  <conditionalFormatting sqref="J3507:L3507">
    <cfRule type="expression" dxfId="1010" priority="184">
      <formula>#REF!="fail"</formula>
    </cfRule>
  </conditionalFormatting>
  <conditionalFormatting sqref="C3508">
    <cfRule type="expression" dxfId="1009" priority="183">
      <formula>#REF!="fail"</formula>
    </cfRule>
  </conditionalFormatting>
  <conditionalFormatting sqref="D3508">
    <cfRule type="expression" dxfId="1008" priority="178">
      <formula>#REF!="fail"</formula>
    </cfRule>
    <cfRule type="expression" dxfId="1007" priority="179">
      <formula>#REF!="fail"</formula>
    </cfRule>
  </conditionalFormatting>
  <conditionalFormatting sqref="E3508">
    <cfRule type="expression" dxfId="1006" priority="175">
      <formula>#REF!="fail"</formula>
    </cfRule>
  </conditionalFormatting>
  <conditionalFormatting sqref="F3508">
    <cfRule type="expression" dxfId="1005" priority="174">
      <formula>#REF!="fail"</formula>
    </cfRule>
  </conditionalFormatting>
  <conditionalFormatting sqref="G3508">
    <cfRule type="expression" dxfId="1004" priority="173">
      <formula>#REF!="fail"</formula>
    </cfRule>
  </conditionalFormatting>
  <conditionalFormatting sqref="H3508">
    <cfRule type="expression" dxfId="1003" priority="170">
      <formula>#REF!="fail"</formula>
    </cfRule>
  </conditionalFormatting>
  <conditionalFormatting sqref="I3508">
    <cfRule type="expression" dxfId="1002" priority="168">
      <formula>#REF!="fail"</formula>
    </cfRule>
  </conditionalFormatting>
  <conditionalFormatting sqref="J3508">
    <cfRule type="expression" dxfId="1001" priority="167">
      <formula>#REF!="fail"</formula>
    </cfRule>
  </conditionalFormatting>
  <conditionalFormatting sqref="K3508:L3508">
    <cfRule type="expression" dxfId="1000" priority="166">
      <formula>#REF!="fail"</formula>
    </cfRule>
  </conditionalFormatting>
  <conditionalFormatting sqref="J3508:L3508">
    <cfRule type="expression" dxfId="999" priority="162">
      <formula>#REF!="fail"</formula>
    </cfRule>
  </conditionalFormatting>
  <conditionalFormatting sqref="C3509">
    <cfRule type="expression" dxfId="998" priority="161">
      <formula>#REF!="fail"</formula>
    </cfRule>
  </conditionalFormatting>
  <conditionalFormatting sqref="D3509">
    <cfRule type="expression" dxfId="997" priority="156">
      <formula>#REF!="fail"</formula>
    </cfRule>
    <cfRule type="expression" dxfId="996" priority="157">
      <formula>#REF!="fail"</formula>
    </cfRule>
  </conditionalFormatting>
  <conditionalFormatting sqref="E3509">
    <cfRule type="expression" dxfId="995" priority="153">
      <formula>#REF!="fail"</formula>
    </cfRule>
  </conditionalFormatting>
  <conditionalFormatting sqref="F3509">
    <cfRule type="expression" dxfId="994" priority="152">
      <formula>#REF!="fail"</formula>
    </cfRule>
  </conditionalFormatting>
  <conditionalFormatting sqref="G3509">
    <cfRule type="expression" dxfId="993" priority="151">
      <formula>#REF!="fail"</formula>
    </cfRule>
  </conditionalFormatting>
  <conditionalFormatting sqref="H3509">
    <cfRule type="expression" dxfId="992" priority="148">
      <formula>#REF!="fail"</formula>
    </cfRule>
  </conditionalFormatting>
  <conditionalFormatting sqref="I3509">
    <cfRule type="expression" dxfId="991" priority="146">
      <formula>#REF!="fail"</formula>
    </cfRule>
  </conditionalFormatting>
  <conditionalFormatting sqref="J3509">
    <cfRule type="expression" dxfId="990" priority="145">
      <formula>#REF!="fail"</formula>
    </cfRule>
  </conditionalFormatting>
  <conditionalFormatting sqref="K3509:L3509">
    <cfRule type="expression" dxfId="989" priority="144">
      <formula>#REF!="fail"</formula>
    </cfRule>
  </conditionalFormatting>
  <conditionalFormatting sqref="J3509:L3509">
    <cfRule type="expression" dxfId="988" priority="140">
      <formula>#REF!="fail"</formula>
    </cfRule>
  </conditionalFormatting>
  <conditionalFormatting sqref="C3510">
    <cfRule type="expression" dxfId="987" priority="139">
      <formula>#REF!="fail"</formula>
    </cfRule>
  </conditionalFormatting>
  <conditionalFormatting sqref="D3510">
    <cfRule type="expression" dxfId="986" priority="134">
      <formula>#REF!="fail"</formula>
    </cfRule>
    <cfRule type="expression" dxfId="985" priority="135">
      <formula>#REF!="fail"</formula>
    </cfRule>
  </conditionalFormatting>
  <conditionalFormatting sqref="E3510">
    <cfRule type="expression" dxfId="984" priority="131">
      <formula>#REF!="fail"</formula>
    </cfRule>
  </conditionalFormatting>
  <conditionalFormatting sqref="F3510">
    <cfRule type="expression" dxfId="983" priority="130">
      <formula>#REF!="fail"</formula>
    </cfRule>
  </conditionalFormatting>
  <conditionalFormatting sqref="G3510">
    <cfRule type="expression" dxfId="982" priority="129">
      <formula>#REF!="fail"</formula>
    </cfRule>
  </conditionalFormatting>
  <conditionalFormatting sqref="H3510">
    <cfRule type="expression" dxfId="981" priority="126">
      <formula>#REF!="fail"</formula>
    </cfRule>
  </conditionalFormatting>
  <conditionalFormatting sqref="I3510">
    <cfRule type="expression" dxfId="980" priority="124">
      <formula>#REF!="fail"</formula>
    </cfRule>
  </conditionalFormatting>
  <conditionalFormatting sqref="J3510">
    <cfRule type="expression" dxfId="979" priority="123">
      <formula>#REF!="fail"</formula>
    </cfRule>
  </conditionalFormatting>
  <conditionalFormatting sqref="K3510:L3510">
    <cfRule type="expression" dxfId="978" priority="122">
      <formula>#REF!="fail"</formula>
    </cfRule>
  </conditionalFormatting>
  <conditionalFormatting sqref="J3510:L3510">
    <cfRule type="expression" dxfId="977" priority="118">
      <formula>#REF!="fail"</formula>
    </cfRule>
  </conditionalFormatting>
  <conditionalFormatting sqref="C3511">
    <cfRule type="expression" dxfId="976" priority="117">
      <formula>#REF!="fail"</formula>
    </cfRule>
  </conditionalFormatting>
  <conditionalFormatting sqref="D3511">
    <cfRule type="expression" dxfId="975" priority="112">
      <formula>#REF!="fail"</formula>
    </cfRule>
    <cfRule type="expression" dxfId="974" priority="113">
      <formula>#REF!="fail"</formula>
    </cfRule>
  </conditionalFormatting>
  <conditionalFormatting sqref="E3511">
    <cfRule type="expression" dxfId="973" priority="109">
      <formula>#REF!="fail"</formula>
    </cfRule>
  </conditionalFormatting>
  <conditionalFormatting sqref="F3511">
    <cfRule type="expression" dxfId="972" priority="108">
      <formula>#REF!="fail"</formula>
    </cfRule>
  </conditionalFormatting>
  <conditionalFormatting sqref="G3511">
    <cfRule type="expression" dxfId="971" priority="107">
      <formula>#REF!="fail"</formula>
    </cfRule>
  </conditionalFormatting>
  <conditionalFormatting sqref="H3511">
    <cfRule type="expression" dxfId="970" priority="104">
      <formula>#REF!="fail"</formula>
    </cfRule>
  </conditionalFormatting>
  <conditionalFormatting sqref="I3511">
    <cfRule type="expression" dxfId="969" priority="102">
      <formula>#REF!="fail"</formula>
    </cfRule>
  </conditionalFormatting>
  <conditionalFormatting sqref="J3511">
    <cfRule type="expression" dxfId="968" priority="101">
      <formula>#REF!="fail"</formula>
    </cfRule>
  </conditionalFormatting>
  <conditionalFormatting sqref="K3511:L3511">
    <cfRule type="expression" dxfId="967" priority="100">
      <formula>#REF!="fail"</formula>
    </cfRule>
  </conditionalFormatting>
  <conditionalFormatting sqref="J3511:L3511">
    <cfRule type="expression" dxfId="966" priority="96">
      <formula>#REF!="fail"</formula>
    </cfRule>
  </conditionalFormatting>
  <conditionalFormatting sqref="C3512">
    <cfRule type="expression" dxfId="965" priority="95">
      <formula>#REF!="fail"</formula>
    </cfRule>
  </conditionalFormatting>
  <conditionalFormatting sqref="D3512">
    <cfRule type="expression" dxfId="964" priority="90">
      <formula>#REF!="fail"</formula>
    </cfRule>
    <cfRule type="expression" dxfId="963" priority="91">
      <formula>#REF!="fail"</formula>
    </cfRule>
  </conditionalFormatting>
  <conditionalFormatting sqref="E3512">
    <cfRule type="expression" dxfId="962" priority="87">
      <formula>#REF!="fail"</formula>
    </cfRule>
  </conditionalFormatting>
  <conditionalFormatting sqref="F3512">
    <cfRule type="expression" dxfId="961" priority="86">
      <formula>#REF!="fail"</formula>
    </cfRule>
  </conditionalFormatting>
  <conditionalFormatting sqref="G3512">
    <cfRule type="expression" dxfId="960" priority="85">
      <formula>#REF!="fail"</formula>
    </cfRule>
  </conditionalFormatting>
  <conditionalFormatting sqref="H3512">
    <cfRule type="expression" dxfId="959" priority="82">
      <formula>#REF!="fail"</formula>
    </cfRule>
  </conditionalFormatting>
  <conditionalFormatting sqref="I3512">
    <cfRule type="expression" dxfId="958" priority="80">
      <formula>#REF!="fail"</formula>
    </cfRule>
  </conditionalFormatting>
  <conditionalFormatting sqref="J3512">
    <cfRule type="expression" dxfId="957" priority="79">
      <formula>#REF!="fail"</formula>
    </cfRule>
  </conditionalFormatting>
  <conditionalFormatting sqref="K3512:L3512">
    <cfRule type="expression" dxfId="956" priority="78">
      <formula>#REF!="fail"</formula>
    </cfRule>
  </conditionalFormatting>
  <conditionalFormatting sqref="J3512:L3512">
    <cfRule type="expression" dxfId="955" priority="74">
      <formula>#REF!="fail"</formula>
    </cfRule>
  </conditionalFormatting>
  <conditionalFormatting sqref="C3513">
    <cfRule type="expression" dxfId="954" priority="73">
      <formula>#REF!="fail"</formula>
    </cfRule>
  </conditionalFormatting>
  <conditionalFormatting sqref="D3513">
    <cfRule type="expression" dxfId="953" priority="68">
      <formula>#REF!="fail"</formula>
    </cfRule>
    <cfRule type="expression" dxfId="952" priority="69">
      <formula>#REF!="fail"</formula>
    </cfRule>
  </conditionalFormatting>
  <conditionalFormatting sqref="E3513">
    <cfRule type="expression" dxfId="951" priority="65">
      <formula>#REF!="fail"</formula>
    </cfRule>
  </conditionalFormatting>
  <conditionalFormatting sqref="F3513">
    <cfRule type="expression" dxfId="950" priority="64">
      <formula>#REF!="fail"</formula>
    </cfRule>
  </conditionalFormatting>
  <conditionalFormatting sqref="G3513">
    <cfRule type="expression" dxfId="949" priority="63">
      <formula>#REF!="fail"</formula>
    </cfRule>
  </conditionalFormatting>
  <conditionalFormatting sqref="H3513">
    <cfRule type="expression" dxfId="948" priority="60">
      <formula>#REF!="fail"</formula>
    </cfRule>
  </conditionalFormatting>
  <conditionalFormatting sqref="I3513">
    <cfRule type="expression" dxfId="947" priority="58">
      <formula>#REF!="fail"</formula>
    </cfRule>
  </conditionalFormatting>
  <conditionalFormatting sqref="J3513">
    <cfRule type="expression" dxfId="946" priority="57">
      <formula>#REF!="fail"</formula>
    </cfRule>
  </conditionalFormatting>
  <conditionalFormatting sqref="K3513:L3513">
    <cfRule type="expression" dxfId="945" priority="56">
      <formula>#REF!="fail"</formula>
    </cfRule>
  </conditionalFormatting>
  <conditionalFormatting sqref="J3513:L3513">
    <cfRule type="expression" dxfId="944" priority="52">
      <formula>#REF!="fail"</formula>
    </cfRule>
  </conditionalFormatting>
  <conditionalFormatting sqref="C3514">
    <cfRule type="expression" dxfId="943" priority="51">
      <formula>#REF!="fail"</formula>
    </cfRule>
  </conditionalFormatting>
  <conditionalFormatting sqref="D3514">
    <cfRule type="expression" dxfId="942" priority="46">
      <formula>#REF!="fail"</formula>
    </cfRule>
    <cfRule type="expression" dxfId="941" priority="47">
      <formula>#REF!="fail"</formula>
    </cfRule>
  </conditionalFormatting>
  <conditionalFormatting sqref="E3514">
    <cfRule type="expression" dxfId="940" priority="43">
      <formula>#REF!="fail"</formula>
    </cfRule>
  </conditionalFormatting>
  <conditionalFormatting sqref="F3514">
    <cfRule type="expression" dxfId="939" priority="42">
      <formula>#REF!="fail"</formula>
    </cfRule>
  </conditionalFormatting>
  <conditionalFormatting sqref="G3514">
    <cfRule type="expression" dxfId="938" priority="41">
      <formula>#REF!="fail"</formula>
    </cfRule>
  </conditionalFormatting>
  <conditionalFormatting sqref="H3514">
    <cfRule type="expression" dxfId="937" priority="38">
      <formula>#REF!="fail"</formula>
    </cfRule>
  </conditionalFormatting>
  <conditionalFormatting sqref="I3514">
    <cfRule type="expression" dxfId="936" priority="36">
      <formula>#REF!="fail"</formula>
    </cfRule>
  </conditionalFormatting>
  <conditionalFormatting sqref="J3514">
    <cfRule type="expression" dxfId="935" priority="35">
      <formula>#REF!="fail"</formula>
    </cfRule>
  </conditionalFormatting>
  <conditionalFormatting sqref="K3514:L3514">
    <cfRule type="expression" dxfId="934" priority="34">
      <formula>#REF!="fail"</formula>
    </cfRule>
  </conditionalFormatting>
  <conditionalFormatting sqref="J3514:L3514">
    <cfRule type="expression" dxfId="933" priority="30">
      <formula>#REF!="fail"</formula>
    </cfRule>
  </conditionalFormatting>
  <conditionalFormatting sqref="C3515:C3578">
    <cfRule type="expression" dxfId="932" priority="1">
      <formula>#REF!="fail"</formula>
    </cfRule>
  </conditionalFormatting>
  <conditionalFormatting sqref="E3515:E3578">
    <cfRule type="expression" dxfId="931" priority="4">
      <formula>#REF!="fail"</formula>
    </cfRule>
  </conditionalFormatting>
  <conditionalFormatting sqref="F3515:F3578">
    <cfRule type="expression" dxfId="930" priority="5">
      <formula>#REF!="fail"</formula>
    </cfRule>
  </conditionalFormatting>
  <conditionalFormatting sqref="G3515:G3578">
    <cfRule type="expression" dxfId="929" priority="6">
      <formula>#REF!="fail"</formula>
    </cfRule>
  </conditionalFormatting>
  <conditionalFormatting sqref="H3515:H3578">
    <cfRule type="expression" dxfId="928" priority="9">
      <formula>#REF!="fail"</formula>
    </cfRule>
  </conditionalFormatting>
  <conditionalFormatting sqref="I3515:I3578">
    <cfRule type="expression" dxfId="927" priority="11">
      <formula>#REF!="fail"</formula>
    </cfRule>
  </conditionalFormatting>
  <conditionalFormatting sqref="J3515:J3578">
    <cfRule type="expression" dxfId="926" priority="12">
      <formula>#REF!="fail"</formula>
    </cfRule>
  </conditionalFormatting>
  <conditionalFormatting sqref="K3515:L3578">
    <cfRule type="expression" dxfId="925" priority="13">
      <formula>#REF!="fail"</formula>
    </cfRule>
  </conditionalFormatting>
  <conditionalFormatting sqref="F1457 H1457">
    <cfRule type="expression" dxfId="924" priority="5622" stopIfTrue="1">
      <formula>#REF!="fail"</formula>
    </cfRule>
  </conditionalFormatting>
  <conditionalFormatting sqref="K1457:N1457 I1457">
    <cfRule type="expression" dxfId="923" priority="5623" stopIfTrue="1">
      <formula>#REF!="fail"</formula>
    </cfRule>
  </conditionalFormatting>
  <conditionalFormatting sqref="J1457 D1457">
    <cfRule type="expression" dxfId="922" priority="5624" stopIfTrue="1">
      <formula>#REF!="fail"</formula>
    </cfRule>
  </conditionalFormatting>
  <conditionalFormatting sqref="E1457">
    <cfRule type="expression" dxfId="921" priority="5625" stopIfTrue="1">
      <formula>#REF!="fail"</formula>
    </cfRule>
  </conditionalFormatting>
  <conditionalFormatting sqref="G1457">
    <cfRule type="expression" dxfId="920" priority="5627" stopIfTrue="1">
      <formula>#REF!="fail"</formula>
    </cfRule>
  </conditionalFormatting>
  <conditionalFormatting sqref="D3309:D3311">
    <cfRule type="expression" dxfId="919" priority="5812" stopIfTrue="1">
      <formula>#REF!="fail"</formula>
    </cfRule>
    <cfRule type="expression" dxfId="918" priority="5813" stopIfTrue="1">
      <formula>#REF!="fail"</formula>
    </cfRule>
  </conditionalFormatting>
  <conditionalFormatting sqref="E3374:G3514">
    <cfRule type="expression" dxfId="917" priority="6322">
      <formula>#REF!="fail"</formula>
    </cfRule>
  </conditionalFormatting>
  <conditionalFormatting sqref="C1916:C2285 C1682:C1912 C2289:C2406">
    <cfRule type="expression" dxfId="916" priority="6351" stopIfTrue="1">
      <formula>AE1066="fail"</formula>
    </cfRule>
  </conditionalFormatting>
  <conditionalFormatting sqref="D2289:D2326 D1997:D2285">
    <cfRule type="expression" dxfId="915" priority="6354" stopIfTrue="1">
      <formula>AH1381="fail"</formula>
    </cfRule>
    <cfRule type="expression" dxfId="914" priority="6355" stopIfTrue="1">
      <formula>AW1381="fail"</formula>
    </cfRule>
  </conditionalFormatting>
  <conditionalFormatting sqref="E1997:G2285 E2289:G2326">
    <cfRule type="expression" dxfId="913" priority="6445" stopIfTrue="1">
      <formula>AK1381="fail"</formula>
    </cfRule>
    <cfRule type="expression" dxfId="912" priority="6446" stopIfTrue="1">
      <formula>AZ1381="fail"</formula>
    </cfRule>
  </conditionalFormatting>
  <conditionalFormatting sqref="E3038:G3040 E3094:G3096 E3150:G3152 E3206:G3208 E3262:G3264 E3318:G3320">
    <cfRule type="expression" dxfId="911" priority="6493" stopIfTrue="1">
      <formula>#REF!="fail"</formula>
    </cfRule>
  </conditionalFormatting>
  <conditionalFormatting sqref="E3309:G3311">
    <cfRule type="expression" dxfId="910" priority="6627" stopIfTrue="1">
      <formula>#REF!="fail"</formula>
    </cfRule>
    <cfRule type="expression" dxfId="909" priority="6628" stopIfTrue="1">
      <formula>#REF!="fail"</formula>
    </cfRule>
  </conditionalFormatting>
  <conditionalFormatting sqref="H2903:H2917">
    <cfRule type="expression" dxfId="908" priority="7253" stopIfTrue="1">
      <formula>#REF!="fail"</formula>
    </cfRule>
    <cfRule type="expression" dxfId="907" priority="7254" stopIfTrue="1">
      <formula>#REF!="fail"</formula>
    </cfRule>
  </conditionalFormatting>
  <conditionalFormatting sqref="H3153:H3165">
    <cfRule type="expression" dxfId="906" priority="7351" stopIfTrue="1">
      <formula>#REF!="fail"</formula>
    </cfRule>
    <cfRule type="expression" dxfId="905" priority="7352" stopIfTrue="1">
      <formula>#REF!="fail"</formula>
    </cfRule>
  </conditionalFormatting>
  <conditionalFormatting sqref="H3374:I3514">
    <cfRule type="expression" dxfId="904" priority="7834">
      <formula>#REF!="fail"</formula>
    </cfRule>
  </conditionalFormatting>
  <conditionalFormatting sqref="K1458:N1681 I1458:I1681">
    <cfRule type="expression" dxfId="903" priority="7839" stopIfTrue="1">
      <formula>#REF!="fail"</formula>
    </cfRule>
  </conditionalFormatting>
  <conditionalFormatting sqref="J1458:J1681">
    <cfRule type="expression" dxfId="902" priority="7845" stopIfTrue="1">
      <formula>#REF!="fail"</formula>
    </cfRule>
  </conditionalFormatting>
  <conditionalFormatting sqref="H1458:H1681 D1458:D1681">
    <cfRule type="expression" dxfId="901" priority="7855" stopIfTrue="1">
      <formula>#REF!="fail"</formula>
    </cfRule>
  </conditionalFormatting>
  <conditionalFormatting sqref="O1682:O1790">
    <cfRule type="expression" dxfId="900" priority="7970" stopIfTrue="1">
      <formula>AV1066="fail"</formula>
    </cfRule>
  </conditionalFormatting>
  <conditionalFormatting sqref="E1682:G1854 E1856:G1912 E1916:G1996">
    <cfRule type="expression" dxfId="899" priority="8000" stopIfTrue="1">
      <formula>AK1066="fail"</formula>
    </cfRule>
  </conditionalFormatting>
  <conditionalFormatting sqref="D1916:D1996 D1682:D1912">
    <cfRule type="expression" dxfId="898" priority="8184" stopIfTrue="1">
      <formula>AH1066="fail"</formula>
    </cfRule>
  </conditionalFormatting>
  <conditionalFormatting sqref="E3362:F3373">
    <cfRule type="expression" dxfId="897" priority="8195" stopIfTrue="1">
      <formula>#REF!="fail"</formula>
    </cfRule>
  </conditionalFormatting>
  <conditionalFormatting sqref="H3362:I3373">
    <cfRule type="expression" dxfId="896" priority="8199">
      <formula>#REF!="fail"</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B3244"/>
  <sheetViews>
    <sheetView workbookViewId="0">
      <pane ySplit="1" topLeftCell="A443" activePane="bottomLeft" state="frozen"/>
      <selection pane="bottomLeft" activeCell="BQ1" sqref="BQ1:BX1"/>
    </sheetView>
  </sheetViews>
  <sheetFormatPr defaultRowHeight="14.45"/>
  <cols>
    <col min="2" max="2" width="11.42578125" style="79" customWidth="1"/>
    <col min="3" max="3" width="11.42578125" customWidth="1"/>
    <col min="16" max="16" width="20" customWidth="1"/>
    <col min="18" max="18" width="10.85546875" style="79" customWidth="1"/>
    <col min="19" max="19" width="10.85546875" customWidth="1"/>
    <col min="34" max="34" width="10.140625" style="79" bestFit="1" customWidth="1"/>
    <col min="50" max="50" width="10.140625" style="79" bestFit="1" customWidth="1"/>
    <col min="66" max="66" width="10.140625" style="79" bestFit="1" customWidth="1"/>
  </cols>
  <sheetData>
    <row r="1" spans="1:80" ht="32.450000000000003" thickTop="1">
      <c r="A1" s="59" t="s">
        <v>13</v>
      </c>
      <c r="B1" s="60" t="s">
        <v>111</v>
      </c>
      <c r="C1" s="61"/>
      <c r="D1" s="62" t="s">
        <v>16</v>
      </c>
      <c r="E1" s="407" t="s">
        <v>17</v>
      </c>
      <c r="F1" s="407" t="s">
        <v>18</v>
      </c>
      <c r="G1" s="407" t="s">
        <v>19</v>
      </c>
      <c r="H1" s="407" t="s">
        <v>20</v>
      </c>
      <c r="I1" s="407" t="s">
        <v>21</v>
      </c>
      <c r="J1" s="407" t="s">
        <v>22</v>
      </c>
      <c r="K1" s="407" t="s">
        <v>23</v>
      </c>
      <c r="L1" s="407" t="s">
        <v>24</v>
      </c>
      <c r="M1" s="63" t="s">
        <v>112</v>
      </c>
      <c r="N1" s="64" t="s">
        <v>113</v>
      </c>
      <c r="O1" s="64" t="s">
        <v>114</v>
      </c>
      <c r="P1" s="65" t="s">
        <v>115</v>
      </c>
      <c r="Q1" s="59" t="s">
        <v>13</v>
      </c>
      <c r="R1" s="60" t="s">
        <v>111</v>
      </c>
      <c r="S1" s="61"/>
      <c r="T1" s="62" t="s">
        <v>16</v>
      </c>
      <c r="U1" s="407" t="s">
        <v>17</v>
      </c>
      <c r="V1" s="407" t="s">
        <v>18</v>
      </c>
      <c r="W1" s="407" t="s">
        <v>19</v>
      </c>
      <c r="X1" s="407" t="s">
        <v>20</v>
      </c>
      <c r="Y1" s="407" t="s">
        <v>21</v>
      </c>
      <c r="Z1" s="407" t="s">
        <v>22</v>
      </c>
      <c r="AA1" s="407" t="s">
        <v>23</v>
      </c>
      <c r="AB1" s="407" t="s">
        <v>24</v>
      </c>
      <c r="AC1" s="63" t="s">
        <v>112</v>
      </c>
      <c r="AD1" s="64" t="s">
        <v>113</v>
      </c>
      <c r="AE1" s="64" t="s">
        <v>114</v>
      </c>
      <c r="AF1" s="65" t="s">
        <v>115</v>
      </c>
      <c r="AG1" s="59" t="s">
        <v>13</v>
      </c>
      <c r="AH1" s="60" t="s">
        <v>111</v>
      </c>
      <c r="AI1" s="61"/>
      <c r="AJ1" s="62" t="s">
        <v>16</v>
      </c>
      <c r="AK1" s="407" t="s">
        <v>17</v>
      </c>
      <c r="AL1" s="407" t="s">
        <v>18</v>
      </c>
      <c r="AM1" s="407" t="s">
        <v>19</v>
      </c>
      <c r="AN1" s="407" t="s">
        <v>20</v>
      </c>
      <c r="AO1" s="407" t="s">
        <v>21</v>
      </c>
      <c r="AP1" s="407" t="s">
        <v>22</v>
      </c>
      <c r="AQ1" s="407" t="s">
        <v>23</v>
      </c>
      <c r="AR1" s="407" t="s">
        <v>24</v>
      </c>
      <c r="AS1" s="63" t="s">
        <v>112</v>
      </c>
      <c r="AT1" s="64" t="s">
        <v>113</v>
      </c>
      <c r="AU1" s="64" t="s">
        <v>114</v>
      </c>
      <c r="AV1" s="65" t="s">
        <v>115</v>
      </c>
      <c r="AW1" s="59" t="s">
        <v>13</v>
      </c>
      <c r="AX1" s="60" t="s">
        <v>111</v>
      </c>
      <c r="AY1" s="61"/>
      <c r="AZ1" s="62" t="s">
        <v>16</v>
      </c>
      <c r="BA1" s="407" t="s">
        <v>17</v>
      </c>
      <c r="BB1" s="407" t="s">
        <v>18</v>
      </c>
      <c r="BC1" s="407" t="s">
        <v>19</v>
      </c>
      <c r="BD1" s="407" t="s">
        <v>20</v>
      </c>
      <c r="BE1" s="407" t="s">
        <v>21</v>
      </c>
      <c r="BF1" s="407" t="s">
        <v>22</v>
      </c>
      <c r="BG1" s="407" t="s">
        <v>23</v>
      </c>
      <c r="BH1" s="407" t="s">
        <v>24</v>
      </c>
      <c r="BI1" s="63" t="s">
        <v>112</v>
      </c>
      <c r="BJ1" s="64" t="s">
        <v>113</v>
      </c>
      <c r="BK1" s="64" t="s">
        <v>114</v>
      </c>
      <c r="BL1" s="65" t="s">
        <v>115</v>
      </c>
      <c r="BM1" s="59" t="s">
        <v>13</v>
      </c>
      <c r="BN1" s="60" t="s">
        <v>111</v>
      </c>
      <c r="BO1" s="61"/>
      <c r="BP1" s="62" t="s">
        <v>16</v>
      </c>
      <c r="BQ1" s="407" t="s">
        <v>17</v>
      </c>
      <c r="BR1" s="407" t="s">
        <v>18</v>
      </c>
      <c r="BS1" s="407" t="s">
        <v>19</v>
      </c>
      <c r="BT1" s="407" t="s">
        <v>20</v>
      </c>
      <c r="BU1" s="407" t="s">
        <v>21</v>
      </c>
      <c r="BV1" s="407" t="s">
        <v>22</v>
      </c>
      <c r="BW1" s="407" t="s">
        <v>23</v>
      </c>
      <c r="BX1" s="407" t="s">
        <v>24</v>
      </c>
      <c r="BY1" s="63" t="s">
        <v>112</v>
      </c>
      <c r="BZ1" s="64" t="s">
        <v>113</v>
      </c>
      <c r="CA1" s="64" t="s">
        <v>114</v>
      </c>
      <c r="CB1" s="65" t="s">
        <v>115</v>
      </c>
    </row>
    <row r="2" spans="1:80">
      <c r="A2" s="66">
        <v>2</v>
      </c>
      <c r="B2" s="80" t="s">
        <v>116</v>
      </c>
      <c r="C2" s="68"/>
      <c r="D2" s="69">
        <v>0.18099999999999999</v>
      </c>
      <c r="E2" s="69">
        <v>1.2754E-2</v>
      </c>
      <c r="F2" s="69">
        <v>1E-3</v>
      </c>
      <c r="G2" s="70">
        <v>1.724611E-3</v>
      </c>
      <c r="H2" s="69">
        <v>0.41994270299999997</v>
      </c>
      <c r="I2" s="69">
        <v>0.49342799999999998</v>
      </c>
      <c r="J2" s="69"/>
      <c r="K2" s="69"/>
      <c r="L2" s="69"/>
      <c r="M2" s="69"/>
      <c r="N2" s="69"/>
      <c r="O2" s="69"/>
      <c r="P2" s="71"/>
      <c r="Q2" s="66">
        <v>7</v>
      </c>
      <c r="R2" s="80" t="s">
        <v>116</v>
      </c>
      <c r="S2" s="68"/>
      <c r="T2" s="69">
        <v>0.375</v>
      </c>
      <c r="U2" s="69">
        <v>1.9185000000000001E-2</v>
      </c>
      <c r="V2" s="69">
        <v>5.5098493999999998E-2</v>
      </c>
      <c r="W2" s="69">
        <v>1E-3</v>
      </c>
      <c r="X2" s="69">
        <v>0.46980350799999998</v>
      </c>
      <c r="Y2" s="69">
        <v>0.941469</v>
      </c>
      <c r="Z2" s="69"/>
      <c r="AA2" s="69"/>
      <c r="AB2" s="69"/>
      <c r="AC2" s="69"/>
      <c r="AD2" s="69"/>
      <c r="AE2" s="69"/>
      <c r="AF2" s="71"/>
      <c r="AG2" s="72">
        <v>17</v>
      </c>
      <c r="AH2" s="81" t="s">
        <v>116</v>
      </c>
      <c r="AI2" s="73"/>
      <c r="AJ2" s="74">
        <v>0.13200000000000001</v>
      </c>
      <c r="AK2" s="74">
        <v>7.8189999999999996E-3</v>
      </c>
      <c r="AL2" s="74">
        <v>6.4000000000000001E-2</v>
      </c>
      <c r="AM2" s="74">
        <v>1.07084E-3</v>
      </c>
      <c r="AN2" s="74">
        <v>0.47818908999999998</v>
      </c>
      <c r="AO2" s="74">
        <v>0.51332299999999997</v>
      </c>
      <c r="AP2" s="74"/>
      <c r="AQ2" s="74"/>
      <c r="AR2" s="74"/>
      <c r="AS2" s="74"/>
      <c r="AT2" s="74"/>
      <c r="AU2" s="74"/>
      <c r="AV2" s="75"/>
      <c r="AW2" s="72">
        <v>18</v>
      </c>
      <c r="AX2" s="81" t="s">
        <v>116</v>
      </c>
      <c r="AY2" s="73"/>
      <c r="AZ2" s="74">
        <v>0.16300000000000001</v>
      </c>
      <c r="BA2" s="74">
        <v>8.4679999999999998E-3</v>
      </c>
      <c r="BB2" s="74">
        <v>1E-3</v>
      </c>
      <c r="BC2" s="74">
        <v>1E-3</v>
      </c>
      <c r="BD2" s="74">
        <v>0.34922758399999998</v>
      </c>
      <c r="BE2" s="74">
        <v>0.46406199999999997</v>
      </c>
      <c r="BF2" s="76"/>
      <c r="BG2" s="74"/>
      <c r="BH2" s="74"/>
      <c r="BI2" s="77"/>
      <c r="BJ2" s="77"/>
      <c r="BK2" s="77"/>
      <c r="BL2" s="78"/>
    </row>
    <row r="3" spans="1:80">
      <c r="A3" s="66">
        <v>2</v>
      </c>
      <c r="B3" s="80" t="s">
        <v>117</v>
      </c>
      <c r="C3" s="68"/>
      <c r="D3" s="69">
        <v>0.188</v>
      </c>
      <c r="E3" s="69">
        <v>1.4076E-2</v>
      </c>
      <c r="F3" s="69">
        <v>3.3990069999999999E-3</v>
      </c>
      <c r="G3" s="69">
        <v>1.049871E-3</v>
      </c>
      <c r="H3" s="69">
        <v>0.50346519099999998</v>
      </c>
      <c r="I3" s="69">
        <v>0.48672700000000002</v>
      </c>
      <c r="J3" s="69"/>
      <c r="K3" s="69"/>
      <c r="L3" s="69"/>
      <c r="M3" s="69"/>
      <c r="N3" s="69"/>
      <c r="O3" s="69"/>
      <c r="P3" s="71"/>
      <c r="Q3" s="66">
        <v>7</v>
      </c>
      <c r="R3" s="80" t="s">
        <v>117</v>
      </c>
      <c r="S3" s="68"/>
      <c r="T3" s="69">
        <v>0.38500000000000001</v>
      </c>
      <c r="U3" s="69">
        <v>1.0382000000000001E-2</v>
      </c>
      <c r="V3" s="69">
        <v>7.8259651E-2</v>
      </c>
      <c r="W3" s="69">
        <v>1E-3</v>
      </c>
      <c r="X3" s="69">
        <v>0.53611279300000003</v>
      </c>
      <c r="Y3" s="69">
        <v>0.94847800000000004</v>
      </c>
      <c r="Z3" s="69"/>
      <c r="AA3" s="69"/>
      <c r="AB3" s="69"/>
      <c r="AC3" s="69"/>
      <c r="AD3" s="69"/>
      <c r="AE3" s="69"/>
      <c r="AF3" s="71"/>
      <c r="AG3" s="72">
        <v>17</v>
      </c>
      <c r="AH3" s="81" t="s">
        <v>117</v>
      </c>
      <c r="AI3" s="73"/>
      <c r="AJ3" s="74">
        <v>0.14199999999999999</v>
      </c>
      <c r="AK3" s="74">
        <v>9.1629999999999993E-3</v>
      </c>
      <c r="AL3" s="74">
        <v>9.5042040999999994E-2</v>
      </c>
      <c r="AM3" s="74">
        <v>2.9145740000000001E-3</v>
      </c>
      <c r="AN3" s="74">
        <v>0.57503058699999998</v>
      </c>
      <c r="AO3" s="74">
        <v>0.52488000000000001</v>
      </c>
      <c r="AP3" s="74"/>
      <c r="AQ3" s="74"/>
      <c r="AR3" s="74"/>
      <c r="AS3" s="74"/>
      <c r="AT3" s="74"/>
      <c r="AU3" s="74"/>
      <c r="AV3" s="75"/>
      <c r="AW3" s="72">
        <v>18</v>
      </c>
      <c r="AX3" s="81" t="s">
        <v>117</v>
      </c>
      <c r="AY3" s="73"/>
      <c r="AZ3" s="74">
        <v>0.16600000000000001</v>
      </c>
      <c r="BA3" s="74">
        <v>8.8339999999999998E-3</v>
      </c>
      <c r="BB3" s="74">
        <v>6.9819490000000003E-3</v>
      </c>
      <c r="BC3" s="74">
        <v>1.192224E-3</v>
      </c>
      <c r="BD3" s="74">
        <v>0.42307229600000001</v>
      </c>
      <c r="BE3" s="74">
        <v>0.45984799999999998</v>
      </c>
      <c r="BF3" s="76"/>
      <c r="BG3" s="74"/>
      <c r="BH3" s="74"/>
      <c r="BI3" s="77"/>
      <c r="BJ3" s="77"/>
      <c r="BK3" s="77"/>
      <c r="BL3" s="78"/>
    </row>
    <row r="4" spans="1:80">
      <c r="A4" s="66">
        <v>2</v>
      </c>
      <c r="B4" s="80" t="s">
        <v>118</v>
      </c>
      <c r="C4" s="68"/>
      <c r="D4" s="69">
        <v>0.18</v>
      </c>
      <c r="E4" s="69">
        <v>1.5845999999999999E-2</v>
      </c>
      <c r="F4" s="69">
        <v>3.5316179999999998E-3</v>
      </c>
      <c r="G4" s="69">
        <v>2.6000929999999999E-3</v>
      </c>
      <c r="H4" s="69">
        <v>0.44181991700000001</v>
      </c>
      <c r="I4" s="69">
        <v>0.488952</v>
      </c>
      <c r="J4" s="69"/>
      <c r="K4" s="69"/>
      <c r="L4" s="69"/>
      <c r="M4" s="69"/>
      <c r="N4" s="69"/>
      <c r="O4" s="69"/>
      <c r="P4" s="71"/>
      <c r="Q4" s="66">
        <v>7</v>
      </c>
      <c r="R4" s="80" t="s">
        <v>118</v>
      </c>
      <c r="S4" s="68"/>
      <c r="T4" s="69">
        <v>0.376</v>
      </c>
      <c r="U4" s="69">
        <v>1.0078E-2</v>
      </c>
      <c r="V4" s="69">
        <v>6.0601568000000001E-2</v>
      </c>
      <c r="W4" s="69">
        <v>1.9440869999999999E-3</v>
      </c>
      <c r="X4" s="69">
        <v>0.48948295200000003</v>
      </c>
      <c r="Y4" s="69">
        <v>0.96632099999999999</v>
      </c>
      <c r="Z4" s="69"/>
      <c r="AA4" s="69"/>
      <c r="AB4" s="69"/>
      <c r="AC4" s="69"/>
      <c r="AD4" s="69"/>
      <c r="AE4" s="69"/>
      <c r="AF4" s="71"/>
      <c r="AG4" s="72">
        <v>17</v>
      </c>
      <c r="AH4" s="81" t="s">
        <v>118</v>
      </c>
      <c r="AI4" s="73"/>
      <c r="AJ4" s="74">
        <v>0.13500000000000001</v>
      </c>
      <c r="AK4" s="74">
        <v>1.0758E-2</v>
      </c>
      <c r="AL4" s="74">
        <v>7.3232424000000004E-2</v>
      </c>
      <c r="AM4" s="74">
        <v>1.073982E-3</v>
      </c>
      <c r="AN4" s="74">
        <v>0.508903459</v>
      </c>
      <c r="AO4" s="74">
        <v>0.50443300000000002</v>
      </c>
      <c r="AP4" s="74"/>
      <c r="AQ4" s="74"/>
      <c r="AR4" s="74"/>
      <c r="AS4" s="74"/>
      <c r="AT4" s="74"/>
      <c r="AU4" s="74"/>
      <c r="AV4" s="75"/>
      <c r="AW4" s="72">
        <v>18</v>
      </c>
      <c r="AX4" s="81" t="s">
        <v>118</v>
      </c>
      <c r="AY4" s="73"/>
      <c r="AZ4" s="74">
        <v>0.161</v>
      </c>
      <c r="BA4" s="74">
        <v>9.3390000000000001E-3</v>
      </c>
      <c r="BB4" s="74">
        <v>8.3249540000000007E-3</v>
      </c>
      <c r="BC4" s="74">
        <v>6.5178390000000001E-3</v>
      </c>
      <c r="BD4" s="74">
        <v>0.37310936</v>
      </c>
      <c r="BE4" s="74">
        <v>0.47192400000000001</v>
      </c>
      <c r="BF4" s="76"/>
      <c r="BG4" s="74"/>
      <c r="BH4" s="74"/>
      <c r="BI4" s="77"/>
      <c r="BJ4" s="77"/>
      <c r="BK4" s="77"/>
      <c r="BL4" s="78"/>
    </row>
    <row r="5" spans="1:80">
      <c r="A5" s="66">
        <v>2</v>
      </c>
      <c r="B5" s="80" t="s">
        <v>119</v>
      </c>
      <c r="C5" s="68"/>
      <c r="D5" s="69">
        <v>0.25800000000000001</v>
      </c>
      <c r="E5" s="69">
        <v>1.5133000000000001E-2</v>
      </c>
      <c r="F5" s="69">
        <v>5.6732270000000003E-3</v>
      </c>
      <c r="G5" s="69">
        <v>1E-3</v>
      </c>
      <c r="H5" s="69">
        <v>0.57907308999999996</v>
      </c>
      <c r="I5" s="69">
        <v>0.52829300000000001</v>
      </c>
      <c r="J5" s="69"/>
      <c r="K5" s="69"/>
      <c r="L5" s="69"/>
      <c r="M5" s="69"/>
      <c r="N5" s="69"/>
      <c r="O5" s="69"/>
      <c r="P5" s="71"/>
      <c r="Q5" s="66">
        <v>7</v>
      </c>
      <c r="R5" s="80" t="s">
        <v>119</v>
      </c>
      <c r="S5" s="68"/>
      <c r="T5" s="69">
        <v>0.51400000000000001</v>
      </c>
      <c r="U5" s="70">
        <v>9.2919999999999999E-3</v>
      </c>
      <c r="V5" s="69">
        <v>0.10453006500000001</v>
      </c>
      <c r="W5" s="69">
        <v>1E-3</v>
      </c>
      <c r="X5" s="69">
        <v>0.59434346699999996</v>
      </c>
      <c r="Y5" s="69">
        <v>0.94778200000000001</v>
      </c>
      <c r="Z5" s="69"/>
      <c r="AA5" s="69"/>
      <c r="AB5" s="77"/>
      <c r="AC5" s="77"/>
      <c r="AD5" s="77"/>
      <c r="AE5" s="77"/>
      <c r="AF5" s="78"/>
      <c r="AG5" s="72">
        <v>17</v>
      </c>
      <c r="AH5" s="81" t="s">
        <v>119</v>
      </c>
      <c r="AI5" s="73"/>
      <c r="AJ5" s="74">
        <v>0.218</v>
      </c>
      <c r="AK5" s="74">
        <v>7.6949999999999996E-3</v>
      </c>
      <c r="AL5" s="74">
        <v>0.11600171400000001</v>
      </c>
      <c r="AM5" s="74">
        <v>1E-3</v>
      </c>
      <c r="AN5" s="74">
        <v>0.61980466599999995</v>
      </c>
      <c r="AO5" s="74">
        <v>0.54432100000000005</v>
      </c>
      <c r="AP5" s="74"/>
      <c r="AQ5" s="74"/>
      <c r="AR5" s="74"/>
      <c r="AS5" s="74"/>
      <c r="AT5" s="74"/>
      <c r="AU5" s="74"/>
      <c r="AV5" s="75"/>
      <c r="AW5" s="72">
        <v>18</v>
      </c>
      <c r="AX5" s="81" t="s">
        <v>119</v>
      </c>
      <c r="AY5" s="73"/>
      <c r="AZ5" s="74">
        <v>0.218</v>
      </c>
      <c r="BA5" s="74">
        <v>7.8639999999999995E-3</v>
      </c>
      <c r="BB5" s="74">
        <v>1E-3</v>
      </c>
      <c r="BC5" s="74">
        <v>1E-3</v>
      </c>
      <c r="BD5" s="74">
        <v>0.40365657399999999</v>
      </c>
      <c r="BE5" s="74">
        <v>0.555871</v>
      </c>
      <c r="BF5" s="76"/>
      <c r="BG5" s="74"/>
      <c r="BH5" s="74"/>
      <c r="BI5" s="77"/>
      <c r="BJ5" s="77"/>
      <c r="BK5" s="77"/>
      <c r="BL5" s="78"/>
    </row>
    <row r="6" spans="1:80">
      <c r="A6" s="66">
        <v>2</v>
      </c>
      <c r="B6" s="80" t="s">
        <v>120</v>
      </c>
      <c r="C6" s="68"/>
      <c r="D6" s="69">
        <v>0.27</v>
      </c>
      <c r="E6" s="69">
        <v>1.1983000000000001E-2</v>
      </c>
      <c r="F6" s="69">
        <v>1.4118679999999999E-3</v>
      </c>
      <c r="G6" s="69">
        <v>2.7767389999999999E-3</v>
      </c>
      <c r="H6" s="69">
        <v>0.45969580799999998</v>
      </c>
      <c r="I6" s="69">
        <v>0.56175799999999998</v>
      </c>
      <c r="J6" s="69"/>
      <c r="K6" s="69"/>
      <c r="L6" s="69"/>
      <c r="M6" s="69"/>
      <c r="N6" s="69"/>
      <c r="O6" s="69"/>
      <c r="P6" s="71"/>
      <c r="Q6" s="66">
        <v>7</v>
      </c>
      <c r="R6" s="80" t="s">
        <v>120</v>
      </c>
      <c r="S6" s="68"/>
      <c r="T6" s="69">
        <v>0.53800000000000003</v>
      </c>
      <c r="U6" s="69">
        <v>6.6299999999999996E-3</v>
      </c>
      <c r="V6" s="69">
        <v>7.1109348000000003E-2</v>
      </c>
      <c r="W6" s="69">
        <v>3.4615050000000001E-3</v>
      </c>
      <c r="X6" s="69">
        <v>0.54933813600000003</v>
      </c>
      <c r="Y6" s="69">
        <v>0.93670900000000001</v>
      </c>
      <c r="Z6" s="69"/>
      <c r="AA6" s="69"/>
      <c r="AB6" s="69"/>
      <c r="AC6" s="69"/>
      <c r="AD6" s="69"/>
      <c r="AE6" s="69"/>
      <c r="AF6" s="71"/>
      <c r="AG6" s="72">
        <v>17</v>
      </c>
      <c r="AH6" s="81" t="s">
        <v>120</v>
      </c>
      <c r="AI6" s="73"/>
      <c r="AJ6" s="74">
        <v>0.217</v>
      </c>
      <c r="AK6" s="74">
        <v>6.9129999999999999E-3</v>
      </c>
      <c r="AL6" s="74">
        <v>7.0415490999999997E-2</v>
      </c>
      <c r="AM6" s="74">
        <v>2.9929959999999999E-3</v>
      </c>
      <c r="AN6" s="74">
        <v>0.58820610799999995</v>
      </c>
      <c r="AO6" s="74">
        <v>0.53147699999999998</v>
      </c>
      <c r="AP6" s="74"/>
      <c r="AQ6" s="74"/>
      <c r="AR6" s="74"/>
      <c r="AS6" s="74"/>
      <c r="AT6" s="74"/>
      <c r="AU6" s="74"/>
      <c r="AV6" s="75"/>
      <c r="AW6" s="72">
        <v>18</v>
      </c>
      <c r="AX6" s="81" t="s">
        <v>120</v>
      </c>
      <c r="AY6" s="73"/>
      <c r="AZ6" s="74">
        <v>0.26700000000000002</v>
      </c>
      <c r="BA6" s="74">
        <v>8.0549999999999997E-3</v>
      </c>
      <c r="BB6" s="74">
        <v>1E-3</v>
      </c>
      <c r="BC6" s="74">
        <v>5.5856179999999997E-3</v>
      </c>
      <c r="BD6" s="74">
        <v>0.41951597299999999</v>
      </c>
      <c r="BE6" s="74">
        <v>0.56006299999999998</v>
      </c>
      <c r="BF6" s="76"/>
      <c r="BG6" s="74"/>
      <c r="BH6" s="74"/>
      <c r="BI6" s="77"/>
      <c r="BJ6" s="77"/>
      <c r="BK6" s="77"/>
      <c r="BL6" s="78"/>
    </row>
    <row r="7" spans="1:80">
      <c r="A7" s="66">
        <f>+A6</f>
        <v>2</v>
      </c>
      <c r="B7" s="67" t="str">
        <f>+B6</f>
        <v>01/29/02</v>
      </c>
      <c r="C7" s="68" t="s">
        <v>304</v>
      </c>
      <c r="D7" s="69">
        <f>SUM(D2:D6)</f>
        <v>1.077</v>
      </c>
      <c r="E7" s="69">
        <f t="shared" ref="E7:M7" si="0">SUM(E2:E6)</f>
        <v>6.9791999999999993E-2</v>
      </c>
      <c r="F7" s="69">
        <f t="shared" si="0"/>
        <v>1.501572E-2</v>
      </c>
      <c r="G7" s="69">
        <f t="shared" si="0"/>
        <v>9.1513139999999989E-3</v>
      </c>
      <c r="H7" s="69">
        <f t="shared" si="0"/>
        <v>2.4039967090000003</v>
      </c>
      <c r="I7" s="69">
        <f t="shared" si="0"/>
        <v>2.559158</v>
      </c>
      <c r="J7" s="69">
        <f t="shared" si="0"/>
        <v>0</v>
      </c>
      <c r="K7" s="69">
        <f t="shared" si="0"/>
        <v>0</v>
      </c>
      <c r="L7" s="69">
        <f t="shared" si="0"/>
        <v>0</v>
      </c>
      <c r="M7" s="69">
        <f t="shared" si="0"/>
        <v>0</v>
      </c>
      <c r="N7" s="69"/>
      <c r="O7" s="69"/>
      <c r="P7" s="71"/>
      <c r="Q7" s="66">
        <f>+Q6</f>
        <v>7</v>
      </c>
      <c r="R7" s="67" t="str">
        <f>+R6</f>
        <v>01/29/02</v>
      </c>
      <c r="S7" s="68" t="s">
        <v>304</v>
      </c>
      <c r="T7" s="69">
        <f>SUM(T2:T6)</f>
        <v>2.1880000000000002</v>
      </c>
      <c r="U7" s="69">
        <f t="shared" ref="U7:AC7" si="1">SUM(U2:U6)</f>
        <v>5.5566999999999998E-2</v>
      </c>
      <c r="V7" s="69">
        <f t="shared" si="1"/>
        <v>0.369599126</v>
      </c>
      <c r="W7" s="69">
        <f t="shared" si="1"/>
        <v>8.4055919999999999E-3</v>
      </c>
      <c r="X7" s="69">
        <f t="shared" si="1"/>
        <v>2.6390808559999996</v>
      </c>
      <c r="Y7" s="69">
        <f t="shared" si="1"/>
        <v>4.7407590000000006</v>
      </c>
      <c r="Z7" s="69">
        <f t="shared" si="1"/>
        <v>0</v>
      </c>
      <c r="AA7" s="69">
        <f t="shared" si="1"/>
        <v>0</v>
      </c>
      <c r="AB7" s="69">
        <f t="shared" si="1"/>
        <v>0</v>
      </c>
      <c r="AC7" s="69">
        <f t="shared" si="1"/>
        <v>0</v>
      </c>
      <c r="AD7" s="69"/>
      <c r="AE7" s="69"/>
      <c r="AF7" s="71"/>
      <c r="AG7" s="66">
        <f>+AG6</f>
        <v>17</v>
      </c>
      <c r="AH7" s="67" t="str">
        <f>+AH6</f>
        <v>01/29/02</v>
      </c>
      <c r="AI7" s="68" t="s">
        <v>304</v>
      </c>
      <c r="AJ7" s="69">
        <f>SUM(AJ2:AJ6)</f>
        <v>0.84399999999999997</v>
      </c>
      <c r="AK7" s="69">
        <f t="shared" ref="AK7:AS7" si="2">SUM(AK2:AK6)</f>
        <v>4.2347999999999997E-2</v>
      </c>
      <c r="AL7" s="69">
        <f t="shared" si="2"/>
        <v>0.41869166999999996</v>
      </c>
      <c r="AM7" s="69">
        <f t="shared" si="2"/>
        <v>9.0523919999999994E-3</v>
      </c>
      <c r="AN7" s="69">
        <f t="shared" si="2"/>
        <v>2.7701339099999998</v>
      </c>
      <c r="AO7" s="69">
        <f t="shared" si="2"/>
        <v>2.6184339999999997</v>
      </c>
      <c r="AP7" s="69">
        <f t="shared" si="2"/>
        <v>0</v>
      </c>
      <c r="AQ7" s="69">
        <f t="shared" si="2"/>
        <v>0</v>
      </c>
      <c r="AR7" s="69">
        <f t="shared" si="2"/>
        <v>0</v>
      </c>
      <c r="AS7" s="69">
        <f t="shared" si="2"/>
        <v>0</v>
      </c>
      <c r="AT7" s="74"/>
      <c r="AU7" s="74"/>
      <c r="AV7" s="75"/>
      <c r="AW7" s="66">
        <f>+AW6</f>
        <v>18</v>
      </c>
      <c r="AX7" s="67" t="str">
        <f>+AX6</f>
        <v>01/29/02</v>
      </c>
      <c r="AY7" s="68" t="s">
        <v>304</v>
      </c>
      <c r="AZ7" s="69">
        <f>SUM(AZ2:AZ6)</f>
        <v>0.97499999999999998</v>
      </c>
      <c r="BA7" s="69">
        <f t="shared" ref="BA7:BI7" si="3">SUM(BA2:BA6)</f>
        <v>4.2559999999999994E-2</v>
      </c>
      <c r="BB7" s="69">
        <f t="shared" si="3"/>
        <v>1.8306903000000003E-2</v>
      </c>
      <c r="BC7" s="69">
        <f t="shared" si="3"/>
        <v>1.5295681000000002E-2</v>
      </c>
      <c r="BD7" s="69">
        <f t="shared" si="3"/>
        <v>1.968581787</v>
      </c>
      <c r="BE7" s="69">
        <f t="shared" si="3"/>
        <v>2.511768</v>
      </c>
      <c r="BF7" s="69">
        <f t="shared" si="3"/>
        <v>0</v>
      </c>
      <c r="BG7" s="69">
        <f t="shared" si="3"/>
        <v>0</v>
      </c>
      <c r="BH7" s="69">
        <f t="shared" si="3"/>
        <v>0</v>
      </c>
      <c r="BI7" s="69">
        <f t="shared" si="3"/>
        <v>0</v>
      </c>
      <c r="BJ7" s="77"/>
      <c r="BK7" s="77"/>
      <c r="BL7" s="78"/>
      <c r="BM7" s="66">
        <f>+BM6</f>
        <v>0</v>
      </c>
      <c r="BN7" s="67">
        <f>+BN6</f>
        <v>0</v>
      </c>
      <c r="BO7" s="68" t="s">
        <v>304</v>
      </c>
      <c r="BP7" s="69">
        <f>SUM(BP2:BP6)</f>
        <v>0</v>
      </c>
      <c r="BQ7" s="69">
        <f t="shared" ref="BQ7:BY7" si="4">SUM(BQ2:BQ6)</f>
        <v>0</v>
      </c>
      <c r="BR7" s="69">
        <f t="shared" si="4"/>
        <v>0</v>
      </c>
      <c r="BS7" s="69">
        <f t="shared" si="4"/>
        <v>0</v>
      </c>
      <c r="BT7" s="69">
        <f t="shared" si="4"/>
        <v>0</v>
      </c>
      <c r="BU7" s="69">
        <f t="shared" si="4"/>
        <v>0</v>
      </c>
      <c r="BV7" s="69">
        <f t="shared" si="4"/>
        <v>0</v>
      </c>
      <c r="BW7" s="69">
        <f t="shared" si="4"/>
        <v>0</v>
      </c>
      <c r="BX7" s="69">
        <f t="shared" si="4"/>
        <v>0</v>
      </c>
      <c r="BY7" s="69">
        <f t="shared" si="4"/>
        <v>0</v>
      </c>
    </row>
    <row r="8" spans="1:80">
      <c r="A8" s="66"/>
      <c r="B8" s="80"/>
      <c r="C8" s="68"/>
      <c r="D8" s="69"/>
      <c r="E8" s="69"/>
      <c r="F8" s="69"/>
      <c r="G8" s="69"/>
      <c r="H8" s="69"/>
      <c r="I8" s="69"/>
      <c r="J8" s="69"/>
      <c r="K8" s="69"/>
      <c r="L8" s="69"/>
      <c r="M8" s="69"/>
      <c r="N8" s="69"/>
      <c r="O8" s="69"/>
      <c r="P8" s="71"/>
      <c r="Q8" s="66"/>
      <c r="R8" s="80"/>
      <c r="S8" s="68"/>
      <c r="T8" s="69"/>
      <c r="U8" s="69"/>
      <c r="V8" s="69"/>
      <c r="W8" s="69"/>
      <c r="X8" s="69"/>
      <c r="Y8" s="69"/>
      <c r="Z8" s="69"/>
      <c r="AA8" s="69"/>
      <c r="AB8" s="69"/>
      <c r="AC8" s="69"/>
      <c r="AD8" s="69"/>
      <c r="AE8" s="69"/>
      <c r="AF8" s="71"/>
      <c r="AG8" s="72"/>
      <c r="AH8" s="81"/>
      <c r="AI8" s="73"/>
      <c r="AJ8" s="74"/>
      <c r="AK8" s="74"/>
      <c r="AL8" s="74"/>
      <c r="AM8" s="74"/>
      <c r="AN8" s="74"/>
      <c r="AO8" s="74"/>
      <c r="AP8" s="74"/>
      <c r="AQ8" s="74"/>
      <c r="AR8" s="74"/>
      <c r="AS8" s="74"/>
      <c r="AT8" s="74"/>
      <c r="AU8" s="74"/>
      <c r="AV8" s="75"/>
      <c r="AW8" s="72"/>
      <c r="AX8" s="81"/>
      <c r="AY8" s="73"/>
      <c r="AZ8" s="74"/>
      <c r="BA8" s="74"/>
      <c r="BB8" s="74"/>
      <c r="BC8" s="74"/>
      <c r="BD8" s="74"/>
      <c r="BE8" s="74"/>
      <c r="BF8" s="76"/>
      <c r="BG8" s="74"/>
      <c r="BH8" s="74"/>
      <c r="BI8" s="77"/>
      <c r="BJ8" s="77"/>
      <c r="BK8" s="77"/>
      <c r="BL8" s="78"/>
    </row>
    <row r="9" spans="1:80">
      <c r="A9" s="66"/>
      <c r="B9" s="80"/>
      <c r="C9" s="68"/>
      <c r="D9" s="69"/>
      <c r="E9" s="69"/>
      <c r="F9" s="69"/>
      <c r="G9" s="69"/>
      <c r="H9" s="69"/>
      <c r="I9" s="69"/>
      <c r="J9" s="69"/>
      <c r="K9" s="69"/>
      <c r="L9" s="69"/>
      <c r="M9" s="69"/>
      <c r="N9" s="69"/>
      <c r="O9" s="69"/>
      <c r="P9" s="71"/>
      <c r="Q9" s="66"/>
      <c r="R9" s="80"/>
      <c r="S9" s="68"/>
      <c r="T9" s="69"/>
      <c r="U9" s="69"/>
      <c r="V9" s="69"/>
      <c r="W9" s="69"/>
      <c r="X9" s="69"/>
      <c r="Y9" s="69"/>
      <c r="Z9" s="69"/>
      <c r="AA9" s="69"/>
      <c r="AB9" s="69"/>
      <c r="AC9" s="69"/>
      <c r="AD9" s="69"/>
      <c r="AE9" s="69"/>
      <c r="AF9" s="71"/>
      <c r="AG9" s="72"/>
      <c r="AH9" s="81"/>
      <c r="AI9" s="73"/>
      <c r="AJ9" s="74"/>
      <c r="AK9" s="74"/>
      <c r="AL9" s="74"/>
      <c r="AM9" s="74"/>
      <c r="AN9" s="74"/>
      <c r="AO9" s="74"/>
      <c r="AP9" s="74"/>
      <c r="AQ9" s="74"/>
      <c r="AR9" s="74"/>
      <c r="AS9" s="74"/>
      <c r="AT9" s="74"/>
      <c r="AU9" s="74"/>
      <c r="AV9" s="75"/>
      <c r="AW9" s="72"/>
      <c r="AX9" s="81"/>
      <c r="AY9" s="73"/>
      <c r="AZ9" s="74"/>
      <c r="BA9" s="74"/>
      <c r="BB9" s="74"/>
      <c r="BC9" s="74"/>
      <c r="BD9" s="74"/>
      <c r="BE9" s="74"/>
      <c r="BF9" s="76"/>
      <c r="BG9" s="74"/>
      <c r="BH9" s="74"/>
      <c r="BI9" s="77"/>
      <c r="BJ9" s="77"/>
      <c r="BK9" s="77"/>
      <c r="BL9" s="78"/>
    </row>
    <row r="10" spans="1:80">
      <c r="A10" s="66">
        <v>2</v>
      </c>
      <c r="B10" s="80" t="s">
        <v>121</v>
      </c>
      <c r="C10" s="68"/>
      <c r="D10" s="69">
        <v>0.23300000000000001</v>
      </c>
      <c r="E10" s="69">
        <v>1.8290000000000001E-2</v>
      </c>
      <c r="F10" s="69">
        <v>1.1218067999999999E-2</v>
      </c>
      <c r="G10" s="69">
        <v>1.6030559E-2</v>
      </c>
      <c r="H10" s="69">
        <v>0.47948432600000002</v>
      </c>
      <c r="I10" s="69">
        <v>0.45784999999999998</v>
      </c>
      <c r="J10" s="69"/>
      <c r="K10" s="69"/>
      <c r="L10" s="69"/>
      <c r="M10" s="69"/>
      <c r="N10" s="69"/>
      <c r="O10" s="69"/>
      <c r="P10" s="71"/>
      <c r="Q10" s="66">
        <v>7</v>
      </c>
      <c r="R10" s="80" t="s">
        <v>121</v>
      </c>
      <c r="S10" s="68"/>
      <c r="T10" s="69">
        <v>0.48499999999999999</v>
      </c>
      <c r="U10" s="69">
        <v>1.1596E-2</v>
      </c>
      <c r="V10" s="69">
        <v>9.4078198000000002E-2</v>
      </c>
      <c r="W10" s="69">
        <v>2.4235739999999999E-2</v>
      </c>
      <c r="X10" s="69">
        <v>0.57051869099999997</v>
      </c>
      <c r="Y10" s="69">
        <v>1.2448459999999999</v>
      </c>
      <c r="Z10" s="69"/>
      <c r="AA10" s="69"/>
      <c r="AB10" s="69"/>
      <c r="AC10" s="69"/>
      <c r="AD10" s="69"/>
      <c r="AE10" s="69"/>
      <c r="AF10" s="71"/>
      <c r="AG10" s="72">
        <v>17</v>
      </c>
      <c r="AH10" s="81" t="s">
        <v>121</v>
      </c>
      <c r="AI10" s="73"/>
      <c r="AJ10" s="74">
        <v>0.193</v>
      </c>
      <c r="AK10" s="74">
        <v>5.4730000000000004E-3</v>
      </c>
      <c r="AL10" s="74">
        <v>8.7805906000000003E-2</v>
      </c>
      <c r="AM10" s="74">
        <v>1.189589E-3</v>
      </c>
      <c r="AN10" s="74">
        <v>0.537811818</v>
      </c>
      <c r="AO10" s="74">
        <v>0.44791500000000001</v>
      </c>
      <c r="AP10" s="74"/>
      <c r="AQ10" s="74"/>
      <c r="AR10" s="74"/>
      <c r="AS10" s="74"/>
      <c r="AT10" s="74"/>
      <c r="AU10" s="74"/>
      <c r="AV10" s="75"/>
      <c r="AW10" s="72">
        <v>18</v>
      </c>
      <c r="AX10" s="81" t="s">
        <v>121</v>
      </c>
      <c r="AY10" s="73"/>
      <c r="AZ10" s="74">
        <v>0.22500000000000001</v>
      </c>
      <c r="BA10" s="74">
        <v>8.182E-3</v>
      </c>
      <c r="BB10" s="74">
        <v>6.2080369999999996E-3</v>
      </c>
      <c r="BC10" s="74">
        <v>3.6186510000000001E-3</v>
      </c>
      <c r="BD10" s="74">
        <v>0.39601725199999999</v>
      </c>
      <c r="BE10" s="74">
        <v>0.43099900000000002</v>
      </c>
      <c r="BF10" s="76"/>
      <c r="BG10" s="74"/>
      <c r="BH10" s="74"/>
      <c r="BI10" s="77"/>
      <c r="BJ10" s="77"/>
      <c r="BK10" s="77"/>
      <c r="BL10" s="78"/>
    </row>
    <row r="11" spans="1:80">
      <c r="A11" s="66">
        <v>2</v>
      </c>
      <c r="B11" s="80" t="s">
        <v>122</v>
      </c>
      <c r="C11" s="68"/>
      <c r="D11" s="69">
        <v>0.251</v>
      </c>
      <c r="E11" s="69">
        <v>5.9760000000000004E-3</v>
      </c>
      <c r="F11" s="69">
        <v>1E-3</v>
      </c>
      <c r="G11" s="69">
        <v>1.4359360999999999E-2</v>
      </c>
      <c r="H11" s="69">
        <v>0.44441740699999999</v>
      </c>
      <c r="I11" s="69">
        <v>0.453461</v>
      </c>
      <c r="J11" s="69"/>
      <c r="K11" s="69"/>
      <c r="L11" s="69"/>
      <c r="M11" s="69"/>
      <c r="N11" s="69"/>
      <c r="O11" s="69"/>
      <c r="P11" s="71"/>
      <c r="Q11" s="66">
        <v>7</v>
      </c>
      <c r="R11" s="80" t="s">
        <v>122</v>
      </c>
      <c r="S11" s="68"/>
      <c r="T11" s="69">
        <v>0.50900000000000001</v>
      </c>
      <c r="U11" s="69">
        <v>9.7769999999999992E-3</v>
      </c>
      <c r="V11" s="69">
        <v>8.3521447999999998E-2</v>
      </c>
      <c r="W11" s="69">
        <v>2.0332408999999999E-2</v>
      </c>
      <c r="X11" s="69">
        <v>0.50678445999999999</v>
      </c>
      <c r="Y11" s="69">
        <v>0.79381400000000002</v>
      </c>
      <c r="Z11" s="69"/>
      <c r="AA11" s="69"/>
      <c r="AB11" s="69"/>
      <c r="AC11" s="69"/>
      <c r="AD11" s="69"/>
      <c r="AE11" s="69"/>
      <c r="AF11" s="71"/>
      <c r="AG11" s="72">
        <v>17</v>
      </c>
      <c r="AH11" s="81" t="s">
        <v>122</v>
      </c>
      <c r="AI11" s="73"/>
      <c r="AJ11" s="74">
        <v>0.219</v>
      </c>
      <c r="AK11" s="74">
        <v>4.2059999999999997E-3</v>
      </c>
      <c r="AL11" s="74">
        <v>8.5156745000000006E-2</v>
      </c>
      <c r="AM11" s="74">
        <v>1.1003280000000001E-2</v>
      </c>
      <c r="AN11" s="74">
        <v>0.53724691000000002</v>
      </c>
      <c r="AO11" s="74">
        <v>0.47637699999999999</v>
      </c>
      <c r="AP11" s="74"/>
      <c r="AQ11" s="74"/>
      <c r="AR11" s="74"/>
      <c r="AS11" s="74"/>
      <c r="AT11" s="74"/>
      <c r="AU11" s="74"/>
      <c r="AV11" s="75"/>
      <c r="AW11" s="72">
        <v>18</v>
      </c>
      <c r="AX11" s="81" t="s">
        <v>122</v>
      </c>
      <c r="AY11" s="73"/>
      <c r="AZ11" s="74">
        <v>0.23699999999999999</v>
      </c>
      <c r="BA11" s="74">
        <v>7.3049999999999999E-3</v>
      </c>
      <c r="BB11" s="74">
        <v>5.5978410000000001E-3</v>
      </c>
      <c r="BC11" s="74">
        <v>7.1255859999999997E-3</v>
      </c>
      <c r="BD11" s="74">
        <v>0.38287907100000002</v>
      </c>
      <c r="BE11" s="74">
        <v>0.42106199999999999</v>
      </c>
      <c r="BF11" s="76"/>
      <c r="BG11" s="74"/>
      <c r="BH11" s="74"/>
      <c r="BI11" s="77"/>
      <c r="BJ11" s="77"/>
      <c r="BK11" s="77"/>
      <c r="BL11" s="78"/>
    </row>
    <row r="12" spans="1:80">
      <c r="A12" s="66">
        <v>2</v>
      </c>
      <c r="B12" s="80" t="s">
        <v>123</v>
      </c>
      <c r="C12" s="68"/>
      <c r="D12" s="69">
        <v>0.23599999999999999</v>
      </c>
      <c r="E12" s="69">
        <v>1.278E-2</v>
      </c>
      <c r="F12" s="69">
        <v>2.6823369999999999E-3</v>
      </c>
      <c r="G12" s="69">
        <v>1.6462650000000001E-3</v>
      </c>
      <c r="H12" s="69">
        <v>0.42115216999999999</v>
      </c>
      <c r="I12" s="69">
        <v>0.46406399999999998</v>
      </c>
      <c r="J12" s="69"/>
      <c r="K12" s="69"/>
      <c r="L12" s="69"/>
      <c r="M12" s="69"/>
      <c r="N12" s="69"/>
      <c r="O12" s="69"/>
      <c r="P12" s="71"/>
      <c r="Q12" s="66">
        <v>7</v>
      </c>
      <c r="R12" s="80" t="s">
        <v>123</v>
      </c>
      <c r="S12" s="68"/>
      <c r="T12" s="69">
        <v>0.48499999999999999</v>
      </c>
      <c r="U12" s="69">
        <v>6.9740000000000002E-3</v>
      </c>
      <c r="V12" s="69">
        <v>8.2834873000000003E-2</v>
      </c>
      <c r="W12" s="69">
        <v>3.0017830000000001E-3</v>
      </c>
      <c r="X12" s="69">
        <v>0.48176163900000002</v>
      </c>
      <c r="Y12" s="69">
        <v>0.81646700000000005</v>
      </c>
      <c r="Z12" s="69"/>
      <c r="AA12" s="69"/>
      <c r="AB12" s="69"/>
      <c r="AC12" s="69"/>
      <c r="AD12" s="69"/>
      <c r="AE12" s="69"/>
      <c r="AF12" s="71"/>
      <c r="AG12" s="72">
        <v>17</v>
      </c>
      <c r="AH12" s="81" t="s">
        <v>123</v>
      </c>
      <c r="AI12" s="73"/>
      <c r="AJ12" s="74">
        <v>0.20699999999999999</v>
      </c>
      <c r="AK12" s="74">
        <v>8.5260000000000006E-3</v>
      </c>
      <c r="AL12" s="74">
        <v>8.5809543000000002E-2</v>
      </c>
      <c r="AM12" s="74">
        <v>1.0488302999999999E-2</v>
      </c>
      <c r="AN12" s="74">
        <v>0.49412924400000002</v>
      </c>
      <c r="AO12" s="74">
        <v>0.455258</v>
      </c>
      <c r="AP12" s="74"/>
      <c r="AQ12" s="74"/>
      <c r="AR12" s="74"/>
      <c r="AS12" s="74"/>
      <c r="AT12" s="74"/>
      <c r="AU12" s="74"/>
      <c r="AV12" s="75"/>
      <c r="AW12" s="72">
        <v>18</v>
      </c>
      <c r="AX12" s="81" t="s">
        <v>123</v>
      </c>
      <c r="AY12" s="73"/>
      <c r="AZ12" s="74">
        <v>0.219</v>
      </c>
      <c r="BA12" s="74">
        <v>9.3900000000000008E-3</v>
      </c>
      <c r="BB12" s="74">
        <v>3.4763480000000002E-3</v>
      </c>
      <c r="BC12" s="74">
        <v>4.114688E-3</v>
      </c>
      <c r="BD12" s="74">
        <v>0.368720618</v>
      </c>
      <c r="BE12" s="74">
        <v>0.437946</v>
      </c>
      <c r="BF12" s="76"/>
      <c r="BG12" s="74"/>
      <c r="BH12" s="74"/>
      <c r="BI12" s="77"/>
      <c r="BJ12" s="77"/>
      <c r="BK12" s="77"/>
      <c r="BL12" s="78"/>
    </row>
    <row r="13" spans="1:80">
      <c r="A13" s="66">
        <v>2</v>
      </c>
      <c r="B13" s="80" t="s">
        <v>124</v>
      </c>
      <c r="C13" s="68"/>
      <c r="D13" s="69">
        <v>0.23599999999999999</v>
      </c>
      <c r="E13" s="69">
        <v>1.6936E-2</v>
      </c>
      <c r="F13" s="69">
        <v>1E-3</v>
      </c>
      <c r="G13" s="69">
        <v>1.0744508999999999E-2</v>
      </c>
      <c r="H13" s="69">
        <v>0.43930154599999999</v>
      </c>
      <c r="I13" s="69">
        <v>0.50511300000000003</v>
      </c>
      <c r="J13" s="69"/>
      <c r="K13" s="69"/>
      <c r="L13" s="69"/>
      <c r="M13" s="69"/>
      <c r="N13" s="69"/>
      <c r="O13" s="69"/>
      <c r="P13" s="71"/>
      <c r="Q13" s="66">
        <v>7</v>
      </c>
      <c r="R13" s="80" t="s">
        <v>124</v>
      </c>
      <c r="S13" s="68"/>
      <c r="T13" s="69">
        <v>0.48299999999999998</v>
      </c>
      <c r="U13" s="69">
        <v>8.4100000000000008E-3</v>
      </c>
      <c r="V13" s="69">
        <v>8.3283691000000007E-2</v>
      </c>
      <c r="W13" s="69">
        <v>6.7209319999999998E-3</v>
      </c>
      <c r="X13" s="69">
        <v>0.49913414299999997</v>
      </c>
      <c r="Y13" s="69">
        <v>0.879359</v>
      </c>
      <c r="Z13" s="69"/>
      <c r="AA13" s="69"/>
      <c r="AB13" s="69"/>
      <c r="AC13" s="69"/>
      <c r="AD13" s="69"/>
      <c r="AE13" s="69"/>
      <c r="AF13" s="71"/>
      <c r="AG13" s="72">
        <v>17</v>
      </c>
      <c r="AH13" s="81" t="s">
        <v>124</v>
      </c>
      <c r="AI13" s="73"/>
      <c r="AJ13" s="74">
        <v>0.20100000000000001</v>
      </c>
      <c r="AK13" s="74">
        <v>7.1130000000000004E-3</v>
      </c>
      <c r="AL13" s="74">
        <v>9.7958525000000005E-2</v>
      </c>
      <c r="AM13" s="74">
        <v>6.2845449999999999E-3</v>
      </c>
      <c r="AN13" s="74">
        <v>0.56190491300000001</v>
      </c>
      <c r="AO13" s="74">
        <v>0.48571399999999998</v>
      </c>
      <c r="AP13" s="74"/>
      <c r="AQ13" s="74"/>
      <c r="AR13" s="74"/>
      <c r="AS13" s="74"/>
      <c r="AT13" s="74"/>
      <c r="AU13" s="74"/>
      <c r="AV13" s="75"/>
      <c r="AW13" s="72">
        <v>18</v>
      </c>
      <c r="AX13" s="81" t="s">
        <v>124</v>
      </c>
      <c r="AY13" s="73"/>
      <c r="AZ13" s="74">
        <v>0.217</v>
      </c>
      <c r="BA13" s="74">
        <v>1.2911000000000001E-2</v>
      </c>
      <c r="BB13" s="74">
        <v>4.42473E-3</v>
      </c>
      <c r="BC13" s="74">
        <v>1.4160911999999999E-2</v>
      </c>
      <c r="BD13" s="74">
        <v>0.38158189300000001</v>
      </c>
      <c r="BE13" s="74">
        <v>0.49249199999999999</v>
      </c>
      <c r="BF13" s="76"/>
      <c r="BG13" s="74"/>
      <c r="BH13" s="74"/>
      <c r="BI13" s="77"/>
      <c r="BJ13" s="77"/>
      <c r="BK13" s="77"/>
      <c r="BL13" s="78"/>
    </row>
    <row r="14" spans="1:80">
      <c r="A14" s="66">
        <f>+A13</f>
        <v>2</v>
      </c>
      <c r="B14" s="67" t="str">
        <f>+B13</f>
        <v>02/26/02</v>
      </c>
      <c r="C14" s="68" t="s">
        <v>304</v>
      </c>
      <c r="D14" s="69">
        <f>SUM(D9:D13)</f>
        <v>0.95599999999999996</v>
      </c>
      <c r="E14" s="69">
        <f t="shared" ref="E14:M14" si="5">SUM(E9:E13)</f>
        <v>5.3982000000000002E-2</v>
      </c>
      <c r="F14" s="69">
        <f t="shared" si="5"/>
        <v>1.5900404999999999E-2</v>
      </c>
      <c r="G14" s="69">
        <f t="shared" si="5"/>
        <v>4.2780694000000001E-2</v>
      </c>
      <c r="H14" s="69">
        <f t="shared" si="5"/>
        <v>1.784355449</v>
      </c>
      <c r="I14" s="69">
        <f t="shared" si="5"/>
        <v>1.8804880000000002</v>
      </c>
      <c r="J14" s="69">
        <f t="shared" si="5"/>
        <v>0</v>
      </c>
      <c r="K14" s="69">
        <f t="shared" si="5"/>
        <v>0</v>
      </c>
      <c r="L14" s="69">
        <f t="shared" si="5"/>
        <v>0</v>
      </c>
      <c r="M14" s="69">
        <f t="shared" si="5"/>
        <v>0</v>
      </c>
      <c r="N14" s="69"/>
      <c r="O14" s="69"/>
      <c r="P14" s="71"/>
      <c r="Q14" s="66">
        <f>+Q13</f>
        <v>7</v>
      </c>
      <c r="R14" s="67" t="str">
        <f>+R13</f>
        <v>02/26/02</v>
      </c>
      <c r="S14" s="68" t="s">
        <v>304</v>
      </c>
      <c r="T14" s="69">
        <f>SUM(T9:T13)</f>
        <v>1.9620000000000002</v>
      </c>
      <c r="U14" s="69">
        <f t="shared" ref="U14:AC14" si="6">SUM(U9:U13)</f>
        <v>3.6756999999999998E-2</v>
      </c>
      <c r="V14" s="69">
        <f t="shared" si="6"/>
        <v>0.34371821000000002</v>
      </c>
      <c r="W14" s="69">
        <f t="shared" si="6"/>
        <v>5.4290864000000001E-2</v>
      </c>
      <c r="X14" s="69">
        <f t="shared" si="6"/>
        <v>2.0581989329999999</v>
      </c>
      <c r="Y14" s="69">
        <f t="shared" si="6"/>
        <v>3.7344860000000004</v>
      </c>
      <c r="Z14" s="69">
        <f t="shared" si="6"/>
        <v>0</v>
      </c>
      <c r="AA14" s="69">
        <f t="shared" si="6"/>
        <v>0</v>
      </c>
      <c r="AB14" s="69">
        <f t="shared" si="6"/>
        <v>0</v>
      </c>
      <c r="AC14" s="69">
        <f t="shared" si="6"/>
        <v>0</v>
      </c>
      <c r="AD14" s="69"/>
      <c r="AE14" s="69"/>
      <c r="AF14" s="71"/>
      <c r="AG14" s="66">
        <f>+AG13</f>
        <v>17</v>
      </c>
      <c r="AH14" s="67" t="str">
        <f>+AH13</f>
        <v>02/26/02</v>
      </c>
      <c r="AI14" s="68" t="s">
        <v>304</v>
      </c>
      <c r="AJ14" s="69">
        <f>SUM(AJ9:AJ13)</f>
        <v>0.82000000000000006</v>
      </c>
      <c r="AK14" s="69">
        <f t="shared" ref="AK14:AS14" si="7">SUM(AK9:AK13)</f>
        <v>2.5318E-2</v>
      </c>
      <c r="AL14" s="69">
        <f t="shared" si="7"/>
        <v>0.35673071900000003</v>
      </c>
      <c r="AM14" s="69">
        <f t="shared" si="7"/>
        <v>2.8965716999999998E-2</v>
      </c>
      <c r="AN14" s="69">
        <f t="shared" si="7"/>
        <v>2.1310928850000002</v>
      </c>
      <c r="AO14" s="69">
        <f t="shared" si="7"/>
        <v>1.865264</v>
      </c>
      <c r="AP14" s="69">
        <f t="shared" si="7"/>
        <v>0</v>
      </c>
      <c r="AQ14" s="69">
        <f t="shared" si="7"/>
        <v>0</v>
      </c>
      <c r="AR14" s="69">
        <f t="shared" si="7"/>
        <v>0</v>
      </c>
      <c r="AS14" s="69">
        <f t="shared" si="7"/>
        <v>0</v>
      </c>
      <c r="AT14" s="74"/>
      <c r="AU14" s="74"/>
      <c r="AV14" s="75"/>
      <c r="AW14" s="66">
        <f>+AW13</f>
        <v>18</v>
      </c>
      <c r="AX14" s="67" t="str">
        <f>+AX13</f>
        <v>02/26/02</v>
      </c>
      <c r="AY14" s="68" t="s">
        <v>304</v>
      </c>
      <c r="AZ14" s="69">
        <f>SUM(AZ9:AZ13)</f>
        <v>0.89799999999999991</v>
      </c>
      <c r="BA14" s="69">
        <f t="shared" ref="BA14:BI14" si="8">SUM(BA9:BA13)</f>
        <v>3.7788000000000002E-2</v>
      </c>
      <c r="BB14" s="69">
        <f t="shared" si="8"/>
        <v>1.9706955999999998E-2</v>
      </c>
      <c r="BC14" s="69">
        <f t="shared" si="8"/>
        <v>2.9019837E-2</v>
      </c>
      <c r="BD14" s="69">
        <f t="shared" si="8"/>
        <v>1.5291988339999998</v>
      </c>
      <c r="BE14" s="69">
        <f t="shared" si="8"/>
        <v>1.7824989999999998</v>
      </c>
      <c r="BF14" s="69">
        <f t="shared" si="8"/>
        <v>0</v>
      </c>
      <c r="BG14" s="69">
        <f t="shared" si="8"/>
        <v>0</v>
      </c>
      <c r="BH14" s="69">
        <f t="shared" si="8"/>
        <v>0</v>
      </c>
      <c r="BI14" s="69">
        <f t="shared" si="8"/>
        <v>0</v>
      </c>
      <c r="BJ14" s="77"/>
      <c r="BK14" s="77"/>
      <c r="BL14" s="78"/>
      <c r="BM14" s="66">
        <f>+BM13</f>
        <v>0</v>
      </c>
      <c r="BN14" s="67">
        <f>+BN13</f>
        <v>0</v>
      </c>
      <c r="BO14" s="68" t="s">
        <v>304</v>
      </c>
      <c r="BP14" s="69">
        <f>SUM(BP9:BP13)</f>
        <v>0</v>
      </c>
      <c r="BQ14" s="69">
        <f t="shared" ref="BQ14:BY14" si="9">SUM(BQ9:BQ13)</f>
        <v>0</v>
      </c>
      <c r="BR14" s="69">
        <f t="shared" si="9"/>
        <v>0</v>
      </c>
      <c r="BS14" s="69">
        <f t="shared" si="9"/>
        <v>0</v>
      </c>
      <c r="BT14" s="69">
        <f t="shared" si="9"/>
        <v>0</v>
      </c>
      <c r="BU14" s="69">
        <f t="shared" si="9"/>
        <v>0</v>
      </c>
      <c r="BV14" s="69">
        <f t="shared" si="9"/>
        <v>0</v>
      </c>
      <c r="BW14" s="69">
        <f t="shared" si="9"/>
        <v>0</v>
      </c>
      <c r="BX14" s="69">
        <f t="shared" si="9"/>
        <v>0</v>
      </c>
      <c r="BY14" s="69">
        <f t="shared" si="9"/>
        <v>0</v>
      </c>
    </row>
    <row r="15" spans="1:80">
      <c r="A15" s="66"/>
      <c r="B15" s="80"/>
      <c r="C15" s="68"/>
      <c r="D15" s="69"/>
      <c r="E15" s="69"/>
      <c r="F15" s="69"/>
      <c r="G15" s="69"/>
      <c r="H15" s="69"/>
      <c r="I15" s="69"/>
      <c r="J15" s="69"/>
      <c r="K15" s="69"/>
      <c r="L15" s="69"/>
      <c r="M15" s="69"/>
      <c r="N15" s="69"/>
      <c r="O15" s="69"/>
      <c r="P15" s="71"/>
      <c r="Q15" s="66"/>
      <c r="R15" s="80"/>
      <c r="S15" s="68"/>
      <c r="T15" s="69"/>
      <c r="U15" s="69"/>
      <c r="V15" s="69"/>
      <c r="W15" s="69"/>
      <c r="X15" s="69"/>
      <c r="Y15" s="69"/>
      <c r="Z15" s="69"/>
      <c r="AA15" s="69"/>
      <c r="AB15" s="69"/>
      <c r="AC15" s="69"/>
      <c r="AD15" s="69"/>
      <c r="AE15" s="69"/>
      <c r="AF15" s="71"/>
      <c r="AG15" s="72"/>
      <c r="AH15" s="81"/>
      <c r="AI15" s="73"/>
      <c r="AJ15" s="74"/>
      <c r="AK15" s="74"/>
      <c r="AL15" s="74"/>
      <c r="AM15" s="74"/>
      <c r="AN15" s="74"/>
      <c r="AO15" s="74"/>
      <c r="AP15" s="74"/>
      <c r="AQ15" s="74"/>
      <c r="AR15" s="74"/>
      <c r="AS15" s="74"/>
      <c r="AT15" s="74"/>
      <c r="AU15" s="74"/>
      <c r="AV15" s="75"/>
      <c r="AW15" s="72"/>
      <c r="AX15" s="81"/>
      <c r="AY15" s="73"/>
      <c r="AZ15" s="74"/>
      <c r="BA15" s="74"/>
      <c r="BB15" s="74"/>
      <c r="BC15" s="74"/>
      <c r="BD15" s="74"/>
      <c r="BE15" s="74"/>
      <c r="BF15" s="76"/>
      <c r="BG15" s="74"/>
      <c r="BH15" s="74"/>
      <c r="BI15" s="77"/>
      <c r="BJ15" s="77"/>
      <c r="BK15" s="77"/>
      <c r="BL15" s="78"/>
    </row>
    <row r="16" spans="1:80">
      <c r="A16" s="66"/>
      <c r="B16" s="80"/>
      <c r="C16" s="68"/>
      <c r="D16" s="69"/>
      <c r="E16" s="69"/>
      <c r="F16" s="69"/>
      <c r="G16" s="69"/>
      <c r="H16" s="69"/>
      <c r="I16" s="69"/>
      <c r="J16" s="69"/>
      <c r="K16" s="69"/>
      <c r="L16" s="69"/>
      <c r="M16" s="69"/>
      <c r="N16" s="69"/>
      <c r="O16" s="69"/>
      <c r="P16" s="71"/>
      <c r="Q16" s="66"/>
      <c r="R16" s="80"/>
      <c r="S16" s="68"/>
      <c r="T16" s="69"/>
      <c r="U16" s="69"/>
      <c r="V16" s="69"/>
      <c r="W16" s="69"/>
      <c r="X16" s="69"/>
      <c r="Y16" s="69"/>
      <c r="Z16" s="69"/>
      <c r="AA16" s="69"/>
      <c r="AB16" s="69"/>
      <c r="AC16" s="69"/>
      <c r="AD16" s="69"/>
      <c r="AE16" s="69"/>
      <c r="AF16" s="71"/>
      <c r="AG16" s="72"/>
      <c r="AH16" s="81"/>
      <c r="AI16" s="73"/>
      <c r="AJ16" s="74"/>
      <c r="AK16" s="74"/>
      <c r="AL16" s="74"/>
      <c r="AM16" s="74"/>
      <c r="AN16" s="74"/>
      <c r="AO16" s="74"/>
      <c r="AP16" s="74"/>
      <c r="AQ16" s="74"/>
      <c r="AR16" s="74"/>
      <c r="AS16" s="74"/>
      <c r="AT16" s="74"/>
      <c r="AU16" s="74"/>
      <c r="AV16" s="75"/>
      <c r="AW16" s="72"/>
      <c r="AX16" s="81"/>
      <c r="AY16" s="73"/>
      <c r="AZ16" s="74"/>
      <c r="BA16" s="74"/>
      <c r="BB16" s="74"/>
      <c r="BC16" s="74"/>
      <c r="BD16" s="74"/>
      <c r="BE16" s="74"/>
      <c r="BF16" s="76"/>
      <c r="BG16" s="74"/>
      <c r="BH16" s="74"/>
      <c r="BI16" s="77"/>
      <c r="BJ16" s="77"/>
      <c r="BK16" s="77"/>
      <c r="BL16" s="78"/>
    </row>
    <row r="17" spans="1:77">
      <c r="A17" s="66">
        <v>2</v>
      </c>
      <c r="B17" s="80" t="s">
        <v>125</v>
      </c>
      <c r="C17" s="68"/>
      <c r="D17" s="69">
        <v>0.25600000000000001</v>
      </c>
      <c r="E17" s="69">
        <v>1.1727E-2</v>
      </c>
      <c r="F17" s="69">
        <v>2.3472319999999999E-3</v>
      </c>
      <c r="G17" s="69">
        <v>1.3078113000000001E-2</v>
      </c>
      <c r="H17" s="69">
        <v>0.484168875</v>
      </c>
      <c r="I17" s="69">
        <v>0.46970499999999998</v>
      </c>
      <c r="J17" s="69"/>
      <c r="K17" s="69"/>
      <c r="L17" s="69"/>
      <c r="M17" s="69"/>
      <c r="N17" s="69"/>
      <c r="O17" s="69"/>
      <c r="P17" s="71"/>
      <c r="Q17" s="66">
        <v>7</v>
      </c>
      <c r="R17" s="80" t="s">
        <v>125</v>
      </c>
      <c r="S17" s="68"/>
      <c r="T17" s="69">
        <v>0.51700000000000002</v>
      </c>
      <c r="U17" s="69">
        <v>7.2579999999999997E-3</v>
      </c>
      <c r="V17" s="69">
        <v>8.7670867999999999E-2</v>
      </c>
      <c r="W17" s="69">
        <v>6.2365659999999998E-3</v>
      </c>
      <c r="X17" s="69">
        <v>0.54324048300000005</v>
      </c>
      <c r="Y17" s="69">
        <v>1.0040089999999999</v>
      </c>
      <c r="Z17" s="69"/>
      <c r="AA17" s="69"/>
      <c r="AB17" s="69"/>
      <c r="AC17" s="69"/>
      <c r="AD17" s="69"/>
      <c r="AE17" s="69"/>
      <c r="AF17" s="71"/>
      <c r="AG17" s="72">
        <v>17</v>
      </c>
      <c r="AH17" s="81" t="s">
        <v>125</v>
      </c>
      <c r="AI17" s="73"/>
      <c r="AJ17" s="74">
        <v>0.22700000000000001</v>
      </c>
      <c r="AK17" s="74">
        <v>7.2439999999999996E-3</v>
      </c>
      <c r="AL17" s="74">
        <v>0.11076546900000001</v>
      </c>
      <c r="AM17" s="74">
        <v>1E-3</v>
      </c>
      <c r="AN17" s="74">
        <v>0.56814015900000003</v>
      </c>
      <c r="AO17" s="74">
        <v>0.45194099999999998</v>
      </c>
      <c r="AP17" s="74"/>
      <c r="AQ17" s="74"/>
      <c r="AR17" s="74"/>
      <c r="AS17" s="74"/>
      <c r="AT17" s="74"/>
      <c r="AU17" s="74"/>
      <c r="AV17" s="75"/>
      <c r="AW17" s="72">
        <v>18</v>
      </c>
      <c r="AX17" s="81" t="s">
        <v>125</v>
      </c>
      <c r="AY17" s="73"/>
      <c r="AZ17" s="74">
        <v>0.22500000000000001</v>
      </c>
      <c r="BA17" s="74">
        <v>8.2640000000000005E-3</v>
      </c>
      <c r="BB17" s="74">
        <v>4.3227370000000001E-3</v>
      </c>
      <c r="BC17" s="74">
        <v>1E-3</v>
      </c>
      <c r="BD17" s="74">
        <v>0.37605358700000002</v>
      </c>
      <c r="BE17" s="74">
        <v>0.44602599999999998</v>
      </c>
      <c r="BF17" s="76"/>
      <c r="BG17" s="74"/>
      <c r="BH17" s="74"/>
      <c r="BI17" s="77"/>
      <c r="BJ17" s="77"/>
      <c r="BK17" s="77"/>
      <c r="BL17" s="78"/>
    </row>
    <row r="18" spans="1:77">
      <c r="A18" s="66">
        <v>2</v>
      </c>
      <c r="B18" s="80" t="s">
        <v>126</v>
      </c>
      <c r="C18" s="68"/>
      <c r="D18" s="69">
        <v>0.308</v>
      </c>
      <c r="E18" s="69">
        <v>1.7059000000000001E-2</v>
      </c>
      <c r="F18" s="69">
        <v>1.732499E-3</v>
      </c>
      <c r="G18" s="69">
        <v>1E-3</v>
      </c>
      <c r="H18" s="69">
        <v>0.55658182099999998</v>
      </c>
      <c r="I18" s="69">
        <v>0.58488600000000002</v>
      </c>
      <c r="J18" s="69"/>
      <c r="K18" s="69"/>
      <c r="L18" s="69"/>
      <c r="M18" s="69"/>
      <c r="N18" s="69"/>
      <c r="O18" s="69"/>
      <c r="P18" s="71"/>
      <c r="Q18" s="66">
        <v>7</v>
      </c>
      <c r="R18" s="80" t="s">
        <v>126</v>
      </c>
      <c r="S18" s="68"/>
      <c r="T18" s="69">
        <v>0.59599999999999997</v>
      </c>
      <c r="U18" s="69">
        <v>1.179E-2</v>
      </c>
      <c r="V18" s="69">
        <v>0.10245085800000001</v>
      </c>
      <c r="W18" s="69">
        <v>1E-3</v>
      </c>
      <c r="X18" s="69">
        <v>0.56246708300000003</v>
      </c>
      <c r="Y18" s="69">
        <v>0.99523300000000003</v>
      </c>
      <c r="Z18" s="69"/>
      <c r="AA18" s="69"/>
      <c r="AB18" s="69"/>
      <c r="AC18" s="69"/>
      <c r="AD18" s="69"/>
      <c r="AE18" s="69"/>
      <c r="AF18" s="71"/>
      <c r="AG18" s="72">
        <v>17</v>
      </c>
      <c r="AH18" s="81" t="s">
        <v>126</v>
      </c>
      <c r="AI18" s="73"/>
      <c r="AJ18" s="74">
        <v>0.27100000000000002</v>
      </c>
      <c r="AK18" s="74">
        <v>8.6979999999999991E-3</v>
      </c>
      <c r="AL18" s="74">
        <v>0.10952102</v>
      </c>
      <c r="AM18" s="74">
        <v>1E-3</v>
      </c>
      <c r="AN18" s="74">
        <v>0.62394920499999995</v>
      </c>
      <c r="AO18" s="74">
        <v>0.59257599999999999</v>
      </c>
      <c r="AP18" s="74"/>
      <c r="AQ18" s="74"/>
      <c r="AR18" s="74"/>
      <c r="AS18" s="74"/>
      <c r="AT18" s="74"/>
      <c r="AU18" s="74"/>
      <c r="AV18" s="75"/>
      <c r="AW18" s="72">
        <v>18</v>
      </c>
      <c r="AX18" s="81" t="s">
        <v>126</v>
      </c>
      <c r="AY18" s="73"/>
      <c r="AZ18" s="74">
        <v>0.27600000000000002</v>
      </c>
      <c r="BA18" s="74">
        <v>9.6629999999999997E-3</v>
      </c>
      <c r="BB18" s="74">
        <v>3.6771220000000001E-3</v>
      </c>
      <c r="BC18" s="74">
        <v>1.001376E-3</v>
      </c>
      <c r="BD18" s="74">
        <v>0.47953300300000001</v>
      </c>
      <c r="BE18" s="74">
        <v>0.65184299999999995</v>
      </c>
      <c r="BF18" s="76"/>
      <c r="BG18" s="74"/>
      <c r="BH18" s="74"/>
      <c r="BI18" s="77"/>
      <c r="BJ18" s="77"/>
      <c r="BK18" s="77"/>
      <c r="BL18" s="78"/>
    </row>
    <row r="19" spans="1:77">
      <c r="A19" s="66">
        <v>2</v>
      </c>
      <c r="B19" s="80" t="s">
        <v>127</v>
      </c>
      <c r="C19" s="68"/>
      <c r="D19" s="69">
        <v>0.27900000000000003</v>
      </c>
      <c r="E19" s="69">
        <v>3.8159999999999999E-3</v>
      </c>
      <c r="F19" s="69">
        <v>3.7995049999999999E-3</v>
      </c>
      <c r="G19" s="69">
        <v>1E-3</v>
      </c>
      <c r="H19" s="69">
        <v>0.42965301099999997</v>
      </c>
      <c r="I19" s="69">
        <v>0.60390600000000005</v>
      </c>
      <c r="J19" s="69"/>
      <c r="K19" s="69"/>
      <c r="L19" s="69"/>
      <c r="M19" s="69"/>
      <c r="N19" s="69"/>
      <c r="O19" s="69"/>
      <c r="P19" s="71"/>
      <c r="Q19" s="66">
        <v>7</v>
      </c>
      <c r="R19" s="80" t="s">
        <v>127</v>
      </c>
      <c r="S19" s="68"/>
      <c r="T19" s="69">
        <v>0.53700000000000003</v>
      </c>
      <c r="U19" s="69">
        <v>1.2579999999999999E-2</v>
      </c>
      <c r="V19" s="69">
        <v>8.6301660000000002E-2</v>
      </c>
      <c r="W19" s="69">
        <v>3.2967679999999998E-3</v>
      </c>
      <c r="X19" s="69">
        <v>0.50964047099999998</v>
      </c>
      <c r="Y19" s="69">
        <v>0.92979299999999998</v>
      </c>
      <c r="Z19" s="69"/>
      <c r="AA19" s="69"/>
      <c r="AB19" s="69"/>
      <c r="AC19" s="69"/>
      <c r="AD19" s="69"/>
      <c r="AE19" s="69"/>
      <c r="AF19" s="71"/>
      <c r="AG19" s="72">
        <v>17</v>
      </c>
      <c r="AH19" s="81" t="s">
        <v>127</v>
      </c>
      <c r="AI19" s="73"/>
      <c r="AJ19" s="74">
        <v>0.22900000000000001</v>
      </c>
      <c r="AK19" s="74">
        <v>7.3109999999999998E-3</v>
      </c>
      <c r="AL19" s="74">
        <v>9.0442061000000004E-2</v>
      </c>
      <c r="AM19" s="74">
        <v>2.082043E-3</v>
      </c>
      <c r="AN19" s="74">
        <v>0.54411757900000002</v>
      </c>
      <c r="AO19" s="74">
        <v>0.64924599999999999</v>
      </c>
      <c r="AP19" s="74"/>
      <c r="AQ19" s="74"/>
      <c r="AR19" s="74"/>
      <c r="AS19" s="74"/>
      <c r="AT19" s="74"/>
      <c r="AU19" s="74"/>
      <c r="AV19" s="75"/>
      <c r="AW19" s="72">
        <v>18</v>
      </c>
      <c r="AX19" s="81" t="s">
        <v>127</v>
      </c>
      <c r="AY19" s="73"/>
      <c r="AZ19" s="74">
        <v>0.24099999999999999</v>
      </c>
      <c r="BA19" s="74">
        <v>8.9309999999999997E-3</v>
      </c>
      <c r="BB19" s="74">
        <v>4.5590379999999996E-3</v>
      </c>
      <c r="BC19" s="74">
        <v>2.3084730000000001E-3</v>
      </c>
      <c r="BD19" s="74">
        <v>0.371122862</v>
      </c>
      <c r="BE19" s="74">
        <v>0.58235099999999995</v>
      </c>
      <c r="BF19" s="76"/>
      <c r="BG19" s="74"/>
      <c r="BH19" s="74"/>
      <c r="BI19" s="77"/>
      <c r="BJ19" s="77"/>
      <c r="BK19" s="77"/>
      <c r="BL19" s="78"/>
    </row>
    <row r="20" spans="1:77">
      <c r="A20" s="66">
        <v>2</v>
      </c>
      <c r="B20" s="80" t="s">
        <v>128</v>
      </c>
      <c r="C20" s="68"/>
      <c r="D20" s="69">
        <v>0.27200000000000002</v>
      </c>
      <c r="E20" s="69">
        <v>1.2699999999999999E-2</v>
      </c>
      <c r="F20" s="69">
        <v>5.0104579999999998E-3</v>
      </c>
      <c r="G20" s="69">
        <v>2.364461E-3</v>
      </c>
      <c r="H20" s="69">
        <v>0.43795615300000001</v>
      </c>
      <c r="I20" s="69">
        <v>0.60000600000000004</v>
      </c>
      <c r="J20" s="69"/>
      <c r="K20" s="69"/>
      <c r="L20" s="69"/>
      <c r="M20" s="69"/>
      <c r="N20" s="69"/>
      <c r="O20" s="69"/>
      <c r="P20" s="71"/>
      <c r="Q20" s="66">
        <v>7</v>
      </c>
      <c r="R20" s="80" t="s">
        <v>128</v>
      </c>
      <c r="S20" s="68"/>
      <c r="T20" s="69">
        <v>0.53100000000000003</v>
      </c>
      <c r="U20" s="69">
        <v>7.8879999999999992E-3</v>
      </c>
      <c r="V20" s="69">
        <v>9.4488478000000001E-2</v>
      </c>
      <c r="W20" s="69">
        <v>1.0795775000000001E-2</v>
      </c>
      <c r="X20" s="69">
        <v>0.47924444700000002</v>
      </c>
      <c r="Y20" s="69">
        <v>0.91182700000000005</v>
      </c>
      <c r="Z20" s="69"/>
      <c r="AA20" s="69"/>
      <c r="AB20" s="69"/>
      <c r="AC20" s="69"/>
      <c r="AD20" s="69"/>
      <c r="AE20" s="69"/>
      <c r="AF20" s="71"/>
      <c r="AG20" s="72">
        <v>17</v>
      </c>
      <c r="AH20" s="81" t="s">
        <v>128</v>
      </c>
      <c r="AI20" s="73"/>
      <c r="AJ20" s="74">
        <v>0.22</v>
      </c>
      <c r="AK20" s="74">
        <v>8.6929999999999993E-3</v>
      </c>
      <c r="AL20" s="74">
        <v>9.8664115999999996E-2</v>
      </c>
      <c r="AM20" s="74">
        <v>9.7904680000000001E-3</v>
      </c>
      <c r="AN20" s="74">
        <v>0.50877941900000001</v>
      </c>
      <c r="AO20" s="74">
        <v>0.60636299999999999</v>
      </c>
      <c r="AP20" s="74"/>
      <c r="AQ20" s="74"/>
      <c r="AR20" s="74"/>
      <c r="AS20" s="74"/>
      <c r="AT20" s="74"/>
      <c r="AU20" s="74"/>
      <c r="AV20" s="75"/>
      <c r="AW20" s="72">
        <v>18</v>
      </c>
      <c r="AX20" s="81" t="s">
        <v>128</v>
      </c>
      <c r="AY20" s="73"/>
      <c r="AZ20" s="74">
        <v>0.23400000000000001</v>
      </c>
      <c r="BA20" s="74">
        <v>8.6420000000000004E-3</v>
      </c>
      <c r="BB20" s="74">
        <v>3.7349760000000001E-3</v>
      </c>
      <c r="BC20" s="74">
        <v>1E-3</v>
      </c>
      <c r="BD20" s="74">
        <v>0.36976789599999998</v>
      </c>
      <c r="BE20" s="74">
        <v>0.60078299999999996</v>
      </c>
      <c r="BF20" s="76"/>
      <c r="BG20" s="74"/>
      <c r="BH20" s="74"/>
      <c r="BI20" s="77"/>
      <c r="BJ20" s="77"/>
      <c r="BK20" s="77"/>
      <c r="BL20" s="78"/>
    </row>
    <row r="21" spans="1:77">
      <c r="A21" s="66">
        <f>+A20</f>
        <v>2</v>
      </c>
      <c r="B21" s="67" t="str">
        <f>+B20</f>
        <v>03/26/02</v>
      </c>
      <c r="C21" s="68" t="s">
        <v>304</v>
      </c>
      <c r="D21" s="69">
        <f>SUM(D16:D20)</f>
        <v>1.1150000000000002</v>
      </c>
      <c r="E21" s="69">
        <f t="shared" ref="E21:M21" si="10">SUM(E16:E20)</f>
        <v>4.5301999999999995E-2</v>
      </c>
      <c r="F21" s="69">
        <f t="shared" si="10"/>
        <v>1.2889694E-2</v>
      </c>
      <c r="G21" s="69">
        <f t="shared" si="10"/>
        <v>1.7442574000000002E-2</v>
      </c>
      <c r="H21" s="69">
        <f t="shared" si="10"/>
        <v>1.90835986</v>
      </c>
      <c r="I21" s="69">
        <f t="shared" si="10"/>
        <v>2.2585030000000001</v>
      </c>
      <c r="J21" s="69">
        <f t="shared" si="10"/>
        <v>0</v>
      </c>
      <c r="K21" s="69">
        <f t="shared" si="10"/>
        <v>0</v>
      </c>
      <c r="L21" s="69">
        <f t="shared" si="10"/>
        <v>0</v>
      </c>
      <c r="M21" s="69">
        <f t="shared" si="10"/>
        <v>0</v>
      </c>
      <c r="N21" s="69"/>
      <c r="O21" s="69"/>
      <c r="P21" s="71"/>
      <c r="Q21" s="66">
        <f>+Q20</f>
        <v>7</v>
      </c>
      <c r="R21" s="67" t="str">
        <f>+R20</f>
        <v>03/26/02</v>
      </c>
      <c r="S21" s="68" t="s">
        <v>304</v>
      </c>
      <c r="T21" s="69">
        <f>SUM(T16:T20)</f>
        <v>2.181</v>
      </c>
      <c r="U21" s="69">
        <f t="shared" ref="U21:AC21" si="11">SUM(U16:U20)</f>
        <v>3.9515999999999996E-2</v>
      </c>
      <c r="V21" s="69">
        <f t="shared" si="11"/>
        <v>0.37091186399999998</v>
      </c>
      <c r="W21" s="69">
        <f t="shared" si="11"/>
        <v>2.1329108999999999E-2</v>
      </c>
      <c r="X21" s="69">
        <f t="shared" si="11"/>
        <v>2.0945924840000001</v>
      </c>
      <c r="Y21" s="69">
        <f t="shared" si="11"/>
        <v>3.840862</v>
      </c>
      <c r="Z21" s="69">
        <f t="shared" si="11"/>
        <v>0</v>
      </c>
      <c r="AA21" s="69">
        <f t="shared" si="11"/>
        <v>0</v>
      </c>
      <c r="AB21" s="69">
        <f t="shared" si="11"/>
        <v>0</v>
      </c>
      <c r="AC21" s="69">
        <f t="shared" si="11"/>
        <v>0</v>
      </c>
      <c r="AD21" s="69"/>
      <c r="AE21" s="69"/>
      <c r="AF21" s="71"/>
      <c r="AG21" s="66">
        <f>+AG20</f>
        <v>17</v>
      </c>
      <c r="AH21" s="67" t="str">
        <f>+AH20</f>
        <v>03/26/02</v>
      </c>
      <c r="AI21" s="68" t="s">
        <v>304</v>
      </c>
      <c r="AJ21" s="69">
        <f>SUM(AJ16:AJ20)</f>
        <v>0.94699999999999995</v>
      </c>
      <c r="AK21" s="69">
        <f t="shared" ref="AK21:AS21" si="12">SUM(AK16:AK20)</f>
        <v>3.1945999999999995E-2</v>
      </c>
      <c r="AL21" s="69">
        <f t="shared" si="12"/>
        <v>0.40939266600000002</v>
      </c>
      <c r="AM21" s="69">
        <f t="shared" si="12"/>
        <v>1.3872511000000001E-2</v>
      </c>
      <c r="AN21" s="69">
        <f t="shared" si="12"/>
        <v>2.2449863620000001</v>
      </c>
      <c r="AO21" s="69">
        <f t="shared" si="12"/>
        <v>2.3001259999999997</v>
      </c>
      <c r="AP21" s="69">
        <f t="shared" si="12"/>
        <v>0</v>
      </c>
      <c r="AQ21" s="69">
        <f t="shared" si="12"/>
        <v>0</v>
      </c>
      <c r="AR21" s="69">
        <f t="shared" si="12"/>
        <v>0</v>
      </c>
      <c r="AS21" s="69">
        <f t="shared" si="12"/>
        <v>0</v>
      </c>
      <c r="AT21" s="74"/>
      <c r="AU21" s="74"/>
      <c r="AV21" s="75"/>
      <c r="AW21" s="66">
        <f>+AW20</f>
        <v>18</v>
      </c>
      <c r="AX21" s="67" t="str">
        <f>+AX20</f>
        <v>03/26/02</v>
      </c>
      <c r="AY21" s="68" t="s">
        <v>304</v>
      </c>
      <c r="AZ21" s="69">
        <f>SUM(AZ16:AZ20)</f>
        <v>0.97599999999999998</v>
      </c>
      <c r="BA21" s="69">
        <f t="shared" ref="BA21:BI21" si="13">SUM(BA16:BA20)</f>
        <v>3.5500000000000004E-2</v>
      </c>
      <c r="BB21" s="69">
        <f t="shared" si="13"/>
        <v>1.6293873E-2</v>
      </c>
      <c r="BC21" s="69">
        <f t="shared" si="13"/>
        <v>5.3098490000000002E-3</v>
      </c>
      <c r="BD21" s="69">
        <f t="shared" si="13"/>
        <v>1.5964773480000001</v>
      </c>
      <c r="BE21" s="69">
        <f t="shared" si="13"/>
        <v>2.2810029999999997</v>
      </c>
      <c r="BF21" s="69">
        <f t="shared" si="13"/>
        <v>0</v>
      </c>
      <c r="BG21" s="69">
        <f t="shared" si="13"/>
        <v>0</v>
      </c>
      <c r="BH21" s="69">
        <f t="shared" si="13"/>
        <v>0</v>
      </c>
      <c r="BI21" s="69">
        <f t="shared" si="13"/>
        <v>0</v>
      </c>
      <c r="BJ21" s="77"/>
      <c r="BK21" s="77"/>
      <c r="BL21" s="78"/>
      <c r="BM21" s="66">
        <f>+BM20</f>
        <v>0</v>
      </c>
      <c r="BN21" s="67">
        <f>+BN20</f>
        <v>0</v>
      </c>
      <c r="BO21" s="68" t="s">
        <v>304</v>
      </c>
      <c r="BP21" s="69">
        <f>SUM(BP16:BP20)</f>
        <v>0</v>
      </c>
      <c r="BQ21" s="69">
        <f t="shared" ref="BQ21:BY21" si="14">SUM(BQ16:BQ20)</f>
        <v>0</v>
      </c>
      <c r="BR21" s="69">
        <f t="shared" si="14"/>
        <v>0</v>
      </c>
      <c r="BS21" s="69">
        <f t="shared" si="14"/>
        <v>0</v>
      </c>
      <c r="BT21" s="69">
        <f t="shared" si="14"/>
        <v>0</v>
      </c>
      <c r="BU21" s="69">
        <f t="shared" si="14"/>
        <v>0</v>
      </c>
      <c r="BV21" s="69">
        <f t="shared" si="14"/>
        <v>0</v>
      </c>
      <c r="BW21" s="69">
        <f t="shared" si="14"/>
        <v>0</v>
      </c>
      <c r="BX21" s="69">
        <f t="shared" si="14"/>
        <v>0</v>
      </c>
      <c r="BY21" s="69">
        <f t="shared" si="14"/>
        <v>0</v>
      </c>
    </row>
    <row r="22" spans="1:77">
      <c r="A22" s="66"/>
      <c r="B22" s="80"/>
      <c r="C22" s="68"/>
      <c r="D22" s="69"/>
      <c r="E22" s="69"/>
      <c r="F22" s="69"/>
      <c r="G22" s="69"/>
      <c r="H22" s="69"/>
      <c r="I22" s="69"/>
      <c r="J22" s="69"/>
      <c r="K22" s="69"/>
      <c r="L22" s="69"/>
      <c r="M22" s="69"/>
      <c r="N22" s="69"/>
      <c r="O22" s="69"/>
      <c r="P22" s="71"/>
      <c r="Q22" s="66"/>
      <c r="R22" s="80"/>
      <c r="S22" s="68"/>
      <c r="T22" s="69"/>
      <c r="U22" s="69"/>
      <c r="V22" s="69"/>
      <c r="W22" s="69"/>
      <c r="X22" s="69"/>
      <c r="Y22" s="69"/>
      <c r="Z22" s="69"/>
      <c r="AA22" s="69"/>
      <c r="AB22" s="69"/>
      <c r="AC22" s="69"/>
      <c r="AD22" s="69"/>
      <c r="AE22" s="69"/>
      <c r="AF22" s="71"/>
      <c r="AG22" s="72"/>
      <c r="AH22" s="81"/>
      <c r="AI22" s="73"/>
      <c r="AJ22" s="74"/>
      <c r="AK22" s="74"/>
      <c r="AL22" s="74"/>
      <c r="AM22" s="74"/>
      <c r="AN22" s="74"/>
      <c r="AO22" s="74"/>
      <c r="AP22" s="74"/>
      <c r="AQ22" s="74"/>
      <c r="AR22" s="74"/>
      <c r="AS22" s="74"/>
      <c r="AT22" s="74"/>
      <c r="AU22" s="74"/>
      <c r="AV22" s="75"/>
      <c r="AW22" s="72"/>
      <c r="AX22" s="81"/>
      <c r="AY22" s="73"/>
      <c r="AZ22" s="74"/>
      <c r="BA22" s="74"/>
      <c r="BB22" s="74"/>
      <c r="BC22" s="74"/>
      <c r="BD22" s="74"/>
      <c r="BE22" s="74"/>
      <c r="BF22" s="76"/>
      <c r="BG22" s="74"/>
      <c r="BH22" s="74"/>
      <c r="BI22" s="77"/>
      <c r="BJ22" s="77"/>
      <c r="BK22" s="77"/>
      <c r="BL22" s="78"/>
    </row>
    <row r="23" spans="1:77">
      <c r="A23" s="66"/>
      <c r="B23" s="80"/>
      <c r="C23" s="68"/>
      <c r="D23" s="69"/>
      <c r="E23" s="69"/>
      <c r="F23" s="69"/>
      <c r="G23" s="69"/>
      <c r="H23" s="69"/>
      <c r="I23" s="69"/>
      <c r="J23" s="69"/>
      <c r="K23" s="69"/>
      <c r="L23" s="69"/>
      <c r="M23" s="69"/>
      <c r="N23" s="69"/>
      <c r="O23" s="69"/>
      <c r="P23" s="71"/>
      <c r="Q23" s="66"/>
      <c r="R23" s="80"/>
      <c r="S23" s="68"/>
      <c r="T23" s="69"/>
      <c r="U23" s="69"/>
      <c r="V23" s="69"/>
      <c r="W23" s="69"/>
      <c r="X23" s="69"/>
      <c r="Y23" s="69"/>
      <c r="Z23" s="69"/>
      <c r="AA23" s="69"/>
      <c r="AB23" s="69"/>
      <c r="AC23" s="69"/>
      <c r="AD23" s="69"/>
      <c r="AE23" s="69"/>
      <c r="AF23" s="71"/>
      <c r="AG23" s="72"/>
      <c r="AH23" s="81"/>
      <c r="AI23" s="73"/>
      <c r="AJ23" s="74"/>
      <c r="AK23" s="74"/>
      <c r="AL23" s="74"/>
      <c r="AM23" s="74"/>
      <c r="AN23" s="74"/>
      <c r="AO23" s="74"/>
      <c r="AP23" s="74"/>
      <c r="AQ23" s="74"/>
      <c r="AR23" s="74"/>
      <c r="AS23" s="74"/>
      <c r="AT23" s="74"/>
      <c r="AU23" s="74"/>
      <c r="AV23" s="75"/>
      <c r="AW23" s="72"/>
      <c r="AX23" s="81"/>
      <c r="AY23" s="73"/>
      <c r="AZ23" s="74"/>
      <c r="BA23" s="74"/>
      <c r="BB23" s="74"/>
      <c r="BC23" s="74"/>
      <c r="BD23" s="74"/>
      <c r="BE23" s="74"/>
      <c r="BF23" s="76"/>
      <c r="BG23" s="74"/>
      <c r="BH23" s="74"/>
      <c r="BI23" s="77"/>
      <c r="BJ23" s="77"/>
      <c r="BK23" s="77"/>
      <c r="BL23" s="78"/>
    </row>
    <row r="24" spans="1:77">
      <c r="A24" s="66">
        <v>2</v>
      </c>
      <c r="B24" s="80" t="s">
        <v>129</v>
      </c>
      <c r="C24" s="68"/>
      <c r="D24" s="69">
        <v>0.307</v>
      </c>
      <c r="E24" s="69">
        <v>1.3032E-2</v>
      </c>
      <c r="F24" s="69">
        <v>2.3957259999999999E-3</v>
      </c>
      <c r="G24" s="69">
        <v>1.1742549999999999E-2</v>
      </c>
      <c r="H24" s="69">
        <v>0.45247953400000002</v>
      </c>
      <c r="I24" s="69">
        <v>0.58163799999999999</v>
      </c>
      <c r="J24" s="69"/>
      <c r="K24" s="69"/>
      <c r="L24" s="69"/>
      <c r="M24" s="69"/>
      <c r="N24" s="69"/>
      <c r="O24" s="69"/>
      <c r="P24" s="71"/>
      <c r="Q24" s="66">
        <v>7</v>
      </c>
      <c r="R24" s="80" t="s">
        <v>129</v>
      </c>
      <c r="S24" s="68"/>
      <c r="T24" s="69">
        <v>0.59399999999999997</v>
      </c>
      <c r="U24" s="69">
        <v>1.0911000000000001E-2</v>
      </c>
      <c r="V24" s="69">
        <v>9.4216974999999994E-2</v>
      </c>
      <c r="W24" s="69">
        <v>3.410663E-3</v>
      </c>
      <c r="X24" s="69">
        <v>0.51727621300000004</v>
      </c>
      <c r="Y24" s="69">
        <v>0.88495900000000005</v>
      </c>
      <c r="Z24" s="69"/>
      <c r="AA24" s="69"/>
      <c r="AB24" s="69"/>
      <c r="AC24" s="69"/>
      <c r="AD24" s="69"/>
      <c r="AE24" s="69"/>
      <c r="AF24" s="71"/>
      <c r="AG24" s="72">
        <v>17</v>
      </c>
      <c r="AH24" s="81" t="s">
        <v>129</v>
      </c>
      <c r="AI24" s="73"/>
      <c r="AJ24" s="74">
        <v>0.253</v>
      </c>
      <c r="AK24" s="74">
        <v>7.3020000000000003E-3</v>
      </c>
      <c r="AL24" s="74">
        <v>9.9599190000000004E-2</v>
      </c>
      <c r="AM24" s="74">
        <v>3.5065449999999998E-3</v>
      </c>
      <c r="AN24" s="74">
        <v>0.54081546999999996</v>
      </c>
      <c r="AO24" s="74">
        <v>0.51334800000000003</v>
      </c>
      <c r="AP24" s="74"/>
      <c r="AQ24" s="74"/>
      <c r="AR24" s="74"/>
      <c r="AS24" s="74"/>
      <c r="AT24" s="74"/>
      <c r="AU24" s="74"/>
      <c r="AV24" s="75"/>
      <c r="AW24" s="72">
        <v>18</v>
      </c>
      <c r="AX24" s="81" t="s">
        <v>129</v>
      </c>
      <c r="AY24" s="73"/>
      <c r="AZ24" s="74">
        <v>0.26200000000000001</v>
      </c>
      <c r="BA24" s="74">
        <v>1.0111E-2</v>
      </c>
      <c r="BB24" s="74">
        <v>2.6178820000000002E-3</v>
      </c>
      <c r="BC24" s="74">
        <v>9.7151619999999994E-3</v>
      </c>
      <c r="BD24" s="74">
        <v>0.36435499700000001</v>
      </c>
      <c r="BE24" s="74">
        <v>0.52289399999999997</v>
      </c>
      <c r="BF24" s="76"/>
      <c r="BG24" s="74"/>
      <c r="BH24" s="74"/>
      <c r="BI24" s="77"/>
      <c r="BJ24" s="77"/>
      <c r="BK24" s="77"/>
      <c r="BL24" s="78"/>
    </row>
    <row r="25" spans="1:77">
      <c r="A25" s="66">
        <v>2</v>
      </c>
      <c r="B25" s="80" t="s">
        <v>130</v>
      </c>
      <c r="C25" s="68"/>
      <c r="D25" s="69">
        <v>0.32500000000000001</v>
      </c>
      <c r="E25" s="69">
        <v>1.1091999999999999E-2</v>
      </c>
      <c r="F25" s="69">
        <v>4.4211579999999997E-3</v>
      </c>
      <c r="G25" s="69">
        <v>2.397087E-3</v>
      </c>
      <c r="H25" s="69">
        <v>0.55741603500000003</v>
      </c>
      <c r="I25" s="69">
        <v>0.68783700000000003</v>
      </c>
      <c r="J25" s="69"/>
      <c r="K25" s="69"/>
      <c r="L25" s="69"/>
      <c r="M25" s="69"/>
      <c r="N25" s="69"/>
      <c r="O25" s="69"/>
      <c r="P25" s="71"/>
      <c r="Q25" s="66">
        <v>7</v>
      </c>
      <c r="R25" s="80" t="s">
        <v>130</v>
      </c>
      <c r="S25" s="68"/>
      <c r="T25" s="69">
        <v>0.59199999999999997</v>
      </c>
      <c r="U25" s="69">
        <v>1.0803E-2</v>
      </c>
      <c r="V25" s="69">
        <v>0.10309649799999999</v>
      </c>
      <c r="W25" s="69">
        <v>1.2247E-3</v>
      </c>
      <c r="X25" s="69">
        <v>0.55797720399999995</v>
      </c>
      <c r="Y25" s="69">
        <v>0.91944400000000004</v>
      </c>
      <c r="Z25" s="69"/>
      <c r="AA25" s="69"/>
      <c r="AB25" s="69"/>
      <c r="AC25" s="69"/>
      <c r="AD25" s="69"/>
      <c r="AE25" s="69"/>
      <c r="AF25" s="71"/>
      <c r="AG25" s="72">
        <v>17</v>
      </c>
      <c r="AH25" s="81" t="s">
        <v>130</v>
      </c>
      <c r="AI25" s="73"/>
      <c r="AJ25" s="74">
        <v>0.317</v>
      </c>
      <c r="AK25" s="74">
        <v>6.7120000000000001E-3</v>
      </c>
      <c r="AL25" s="74">
        <v>0.12582802200000001</v>
      </c>
      <c r="AM25" s="74">
        <v>5.9183999999999999E-3</v>
      </c>
      <c r="AN25" s="74">
        <v>0.81748876800000003</v>
      </c>
      <c r="AO25" s="74">
        <v>0.79300800000000005</v>
      </c>
      <c r="AP25" s="74"/>
      <c r="AQ25" s="74"/>
      <c r="AR25" s="74"/>
      <c r="AS25" s="74"/>
      <c r="AT25" s="74"/>
      <c r="AU25" s="74"/>
      <c r="AV25" s="75"/>
      <c r="AW25" s="72">
        <v>18</v>
      </c>
      <c r="AX25" s="81" t="s">
        <v>130</v>
      </c>
      <c r="AY25" s="73"/>
      <c r="AZ25" s="74">
        <v>0.31900000000000001</v>
      </c>
      <c r="BA25" s="74">
        <v>9.4649999999999995E-3</v>
      </c>
      <c r="BB25" s="74">
        <v>5.882478E-3</v>
      </c>
      <c r="BC25" s="74">
        <v>6.5084549999999998E-3</v>
      </c>
      <c r="BD25" s="74">
        <v>0.59246031600000004</v>
      </c>
      <c r="BE25" s="74">
        <v>0.72514000000000001</v>
      </c>
      <c r="BF25" s="76"/>
      <c r="BG25" s="74"/>
      <c r="BH25" s="74"/>
      <c r="BI25" s="77"/>
      <c r="BJ25" s="77"/>
      <c r="BK25" s="77"/>
      <c r="BL25" s="78"/>
    </row>
    <row r="26" spans="1:77">
      <c r="A26" s="66">
        <v>2</v>
      </c>
      <c r="B26" s="80" t="s">
        <v>131</v>
      </c>
      <c r="C26" s="68"/>
      <c r="D26" s="69">
        <v>0.28699999999999998</v>
      </c>
      <c r="E26" s="69">
        <v>1.5329000000000001E-2</v>
      </c>
      <c r="F26" s="69">
        <v>4.729769E-3</v>
      </c>
      <c r="G26" s="69">
        <v>1.0605404000000001E-2</v>
      </c>
      <c r="H26" s="69">
        <v>0.39683465800000001</v>
      </c>
      <c r="I26" s="69">
        <v>0.69691199999999998</v>
      </c>
      <c r="J26" s="69"/>
      <c r="K26" s="69"/>
      <c r="L26" s="69"/>
      <c r="M26" s="69"/>
      <c r="N26" s="69"/>
      <c r="O26" s="69"/>
      <c r="P26" s="71"/>
      <c r="Q26" s="66">
        <v>7</v>
      </c>
      <c r="R26" s="80" t="s">
        <v>131</v>
      </c>
      <c r="S26" s="68"/>
      <c r="T26" s="69">
        <v>0.55700000000000005</v>
      </c>
      <c r="U26" s="69">
        <v>1.0939000000000001E-2</v>
      </c>
      <c r="V26" s="69">
        <v>9.7077394999999997E-2</v>
      </c>
      <c r="W26" s="69">
        <v>6.429471E-3</v>
      </c>
      <c r="X26" s="69">
        <v>0.46457108000000003</v>
      </c>
      <c r="Y26" s="69">
        <v>1.037755</v>
      </c>
      <c r="Z26" s="69"/>
      <c r="AA26" s="69"/>
      <c r="AB26" s="69"/>
      <c r="AC26" s="69"/>
      <c r="AD26" s="69"/>
      <c r="AE26" s="69"/>
      <c r="AF26" s="71"/>
      <c r="AG26" s="72">
        <v>17</v>
      </c>
      <c r="AH26" s="81" t="s">
        <v>131</v>
      </c>
      <c r="AI26" s="73"/>
      <c r="AJ26" s="74">
        <v>0.24099999999999999</v>
      </c>
      <c r="AK26" s="74">
        <v>7.3819999999999997E-3</v>
      </c>
      <c r="AL26" s="74">
        <v>9.9624451000000003E-2</v>
      </c>
      <c r="AM26" s="74">
        <v>6.3206529999999999E-3</v>
      </c>
      <c r="AN26" s="74">
        <v>0.49113028800000003</v>
      </c>
      <c r="AO26" s="74">
        <v>0.60430700000000004</v>
      </c>
      <c r="AP26" s="74"/>
      <c r="AQ26" s="74"/>
      <c r="AR26" s="74"/>
      <c r="AS26" s="74"/>
      <c r="AT26" s="74"/>
      <c r="AU26" s="74"/>
      <c r="AV26" s="75"/>
      <c r="AW26" s="72">
        <v>18</v>
      </c>
      <c r="AX26" s="81" t="s">
        <v>131</v>
      </c>
      <c r="AY26" s="73"/>
      <c r="AZ26" s="74">
        <v>0.253</v>
      </c>
      <c r="BA26" s="74">
        <v>9.4310000000000001E-3</v>
      </c>
      <c r="BB26" s="74">
        <v>3.8871460000000002E-3</v>
      </c>
      <c r="BC26" s="74">
        <v>3.3330120000000002E-3</v>
      </c>
      <c r="BD26" s="74">
        <v>0.36337465099999999</v>
      </c>
      <c r="BE26" s="74">
        <v>0.61235300000000004</v>
      </c>
      <c r="BF26" s="76"/>
      <c r="BG26" s="74"/>
      <c r="BH26" s="74"/>
      <c r="BI26" s="77"/>
      <c r="BJ26" s="77"/>
      <c r="BK26" s="77"/>
      <c r="BL26" s="78"/>
    </row>
    <row r="27" spans="1:77">
      <c r="A27" s="66">
        <v>2</v>
      </c>
      <c r="B27" s="80" t="s">
        <v>132</v>
      </c>
      <c r="C27" s="68"/>
      <c r="D27" s="69">
        <v>0.26800000000000002</v>
      </c>
      <c r="E27" s="69">
        <v>2.3585999999999999E-2</v>
      </c>
      <c r="F27" s="69">
        <v>4.8160570000000003E-3</v>
      </c>
      <c r="G27" s="69">
        <v>1E-3</v>
      </c>
      <c r="H27" s="69">
        <v>0.40173477600000002</v>
      </c>
      <c r="I27" s="69">
        <v>0.68216299999999996</v>
      </c>
      <c r="J27" s="69"/>
      <c r="K27" s="69"/>
      <c r="L27" s="69"/>
      <c r="M27" s="69"/>
      <c r="N27" s="69"/>
      <c r="O27" s="69"/>
      <c r="P27" s="71"/>
      <c r="Q27" s="66">
        <v>7</v>
      </c>
      <c r="R27" s="80" t="s">
        <v>132</v>
      </c>
      <c r="S27" s="68"/>
      <c r="T27" s="69">
        <v>0.53300000000000003</v>
      </c>
      <c r="U27" s="69">
        <v>1.1089E-2</v>
      </c>
      <c r="V27" s="69">
        <v>0.103698481</v>
      </c>
      <c r="W27" s="69">
        <v>1.5694280000000001E-3</v>
      </c>
      <c r="X27" s="69">
        <v>0.44964198</v>
      </c>
      <c r="Y27" s="69">
        <v>1.007339</v>
      </c>
      <c r="Z27" s="69"/>
      <c r="AA27" s="69"/>
      <c r="AB27" s="69"/>
      <c r="AC27" s="69"/>
      <c r="AD27" s="69"/>
      <c r="AE27" s="69"/>
      <c r="AF27" s="71"/>
      <c r="AG27" s="72">
        <v>17</v>
      </c>
      <c r="AH27" s="81" t="s">
        <v>132</v>
      </c>
      <c r="AI27" s="73"/>
      <c r="AJ27" s="74">
        <v>0.221</v>
      </c>
      <c r="AK27" s="74">
        <v>8.3669999999999994E-3</v>
      </c>
      <c r="AL27" s="74">
        <v>0.11104762899999999</v>
      </c>
      <c r="AM27" s="74">
        <v>3.26107E-3</v>
      </c>
      <c r="AN27" s="74">
        <v>0.47251886700000001</v>
      </c>
      <c r="AO27" s="74">
        <v>0.53743099999999999</v>
      </c>
      <c r="AP27" s="74"/>
      <c r="AQ27" s="74"/>
      <c r="AR27" s="74"/>
      <c r="AS27" s="74"/>
      <c r="AT27" s="74"/>
      <c r="AU27" s="74"/>
      <c r="AV27" s="75"/>
      <c r="AW27" s="72">
        <v>18</v>
      </c>
      <c r="AX27" s="81" t="s">
        <v>132</v>
      </c>
      <c r="AY27" s="73"/>
      <c r="AZ27" s="74">
        <v>0.23599999999999999</v>
      </c>
      <c r="BA27" s="74">
        <v>1.3512E-2</v>
      </c>
      <c r="BB27" s="74">
        <v>6.8219969999999998E-3</v>
      </c>
      <c r="BC27" s="74">
        <v>6.9495929999999996E-3</v>
      </c>
      <c r="BD27" s="74">
        <v>0.35868338500000002</v>
      </c>
      <c r="BE27" s="74">
        <v>0.58865599999999996</v>
      </c>
      <c r="BF27" s="76"/>
      <c r="BG27" s="74"/>
      <c r="BH27" s="74"/>
      <c r="BI27" s="77"/>
      <c r="BJ27" s="77"/>
      <c r="BK27" s="77"/>
      <c r="BL27" s="78"/>
    </row>
    <row r="28" spans="1:77">
      <c r="A28" s="66">
        <v>2</v>
      </c>
      <c r="B28" s="80" t="s">
        <v>133</v>
      </c>
      <c r="C28" s="68"/>
      <c r="D28" s="69">
        <v>0.25800000000000001</v>
      </c>
      <c r="E28" s="69">
        <v>7.6540000000000002E-3</v>
      </c>
      <c r="F28" s="69">
        <v>5.5280770000000002E-3</v>
      </c>
      <c r="G28" s="69">
        <v>4.8672799999999999E-3</v>
      </c>
      <c r="H28" s="69">
        <v>0.38298906700000002</v>
      </c>
      <c r="I28" s="69">
        <v>0.66975700000000005</v>
      </c>
      <c r="J28" s="69"/>
      <c r="K28" s="69"/>
      <c r="L28" s="69"/>
      <c r="M28" s="69"/>
      <c r="N28" s="69"/>
      <c r="O28" s="69"/>
      <c r="P28" s="71"/>
      <c r="Q28" s="66">
        <v>7</v>
      </c>
      <c r="R28" s="80" t="s">
        <v>133</v>
      </c>
      <c r="S28" s="68"/>
      <c r="T28" s="69">
        <v>0.52600000000000002</v>
      </c>
      <c r="U28" s="69">
        <v>5.842E-3</v>
      </c>
      <c r="V28" s="69">
        <v>0.10303346400000001</v>
      </c>
      <c r="W28" s="69">
        <v>9.5648529999999999E-3</v>
      </c>
      <c r="X28" s="69">
        <v>0.43471579599999999</v>
      </c>
      <c r="Y28" s="69">
        <v>1.0118940000000001</v>
      </c>
      <c r="Z28" s="69"/>
      <c r="AA28" s="69"/>
      <c r="AB28" s="69"/>
      <c r="AC28" s="69"/>
      <c r="AD28" s="69"/>
      <c r="AE28" s="69"/>
      <c r="AF28" s="71"/>
      <c r="AG28" s="72">
        <v>17</v>
      </c>
      <c r="AH28" s="81" t="s">
        <v>133</v>
      </c>
      <c r="AI28" s="73"/>
      <c r="AJ28" s="74">
        <v>0.215</v>
      </c>
      <c r="AK28" s="74">
        <v>8.8459999999999997E-3</v>
      </c>
      <c r="AL28" s="74">
        <v>0.107355694</v>
      </c>
      <c r="AM28" s="74">
        <v>5.1288790000000003E-3</v>
      </c>
      <c r="AN28" s="74">
        <v>0.448771419</v>
      </c>
      <c r="AO28" s="74">
        <v>0.55407499999999998</v>
      </c>
      <c r="AP28" s="74"/>
      <c r="AQ28" s="74"/>
      <c r="AR28" s="74"/>
      <c r="AS28" s="74"/>
      <c r="AT28" s="74"/>
      <c r="AU28" s="74"/>
      <c r="AV28" s="75"/>
      <c r="AW28" s="72">
        <v>18</v>
      </c>
      <c r="AX28" s="81" t="s">
        <v>133</v>
      </c>
      <c r="AY28" s="73"/>
      <c r="AZ28" s="74">
        <v>0.22900000000000001</v>
      </c>
      <c r="BA28" s="74">
        <v>7.8220000000000008E-3</v>
      </c>
      <c r="BB28" s="74">
        <v>6.5546600000000003E-3</v>
      </c>
      <c r="BC28" s="74">
        <v>4.5986830000000001E-3</v>
      </c>
      <c r="BD28" s="74">
        <v>0.33332912599999998</v>
      </c>
      <c r="BE28" s="74">
        <v>0.598912</v>
      </c>
      <c r="BF28" s="76"/>
      <c r="BG28" s="74"/>
      <c r="BH28" s="74"/>
      <c r="BI28" s="77"/>
      <c r="BJ28" s="77"/>
      <c r="BK28" s="77"/>
      <c r="BL28" s="78"/>
    </row>
    <row r="29" spans="1:77">
      <c r="A29" s="66">
        <f>+A28</f>
        <v>2</v>
      </c>
      <c r="B29" s="67" t="str">
        <f>+B28</f>
        <v>04/30/02</v>
      </c>
      <c r="C29" s="68" t="s">
        <v>304</v>
      </c>
      <c r="D29" s="69">
        <f>SUM(D24:D28)</f>
        <v>1.4450000000000001</v>
      </c>
      <c r="E29" s="69">
        <f t="shared" ref="E29:M29" si="15">SUM(E24:E28)</f>
        <v>7.0692999999999992E-2</v>
      </c>
      <c r="F29" s="69">
        <f t="shared" si="15"/>
        <v>2.1890787000000002E-2</v>
      </c>
      <c r="G29" s="69">
        <f t="shared" si="15"/>
        <v>3.0612321000000005E-2</v>
      </c>
      <c r="H29" s="69">
        <f t="shared" si="15"/>
        <v>2.1914540699999998</v>
      </c>
      <c r="I29" s="69">
        <f t="shared" si="15"/>
        <v>3.3183069999999999</v>
      </c>
      <c r="J29" s="69">
        <f t="shared" si="15"/>
        <v>0</v>
      </c>
      <c r="K29" s="69">
        <f t="shared" si="15"/>
        <v>0</v>
      </c>
      <c r="L29" s="69">
        <f t="shared" si="15"/>
        <v>0</v>
      </c>
      <c r="M29" s="69">
        <f t="shared" si="15"/>
        <v>0</v>
      </c>
      <c r="N29" s="69"/>
      <c r="O29" s="69"/>
      <c r="P29" s="71"/>
      <c r="Q29" s="66">
        <f>+Q28</f>
        <v>7</v>
      </c>
      <c r="R29" s="67" t="str">
        <f>+R28</f>
        <v>04/30/02</v>
      </c>
      <c r="S29" s="68" t="s">
        <v>304</v>
      </c>
      <c r="T29" s="69">
        <f>SUM(T24:T28)</f>
        <v>2.8019999999999996</v>
      </c>
      <c r="U29" s="69">
        <f t="shared" ref="U29:AC29" si="16">SUM(U24:U28)</f>
        <v>4.9584000000000003E-2</v>
      </c>
      <c r="V29" s="69">
        <f t="shared" si="16"/>
        <v>0.50112281299999994</v>
      </c>
      <c r="W29" s="69">
        <f t="shared" si="16"/>
        <v>2.2199114999999998E-2</v>
      </c>
      <c r="X29" s="69">
        <f t="shared" si="16"/>
        <v>2.424182273</v>
      </c>
      <c r="Y29" s="69">
        <f t="shared" si="16"/>
        <v>4.8613910000000002</v>
      </c>
      <c r="Z29" s="69">
        <f t="shared" si="16"/>
        <v>0</v>
      </c>
      <c r="AA29" s="69">
        <f t="shared" si="16"/>
        <v>0</v>
      </c>
      <c r="AB29" s="69">
        <f t="shared" si="16"/>
        <v>0</v>
      </c>
      <c r="AC29" s="69">
        <f t="shared" si="16"/>
        <v>0</v>
      </c>
      <c r="AD29" s="69"/>
      <c r="AE29" s="69"/>
      <c r="AF29" s="71"/>
      <c r="AG29" s="66">
        <f>+AG28</f>
        <v>17</v>
      </c>
      <c r="AH29" s="67" t="str">
        <f>+AH28</f>
        <v>04/30/02</v>
      </c>
      <c r="AI29" s="68" t="s">
        <v>304</v>
      </c>
      <c r="AJ29" s="69">
        <f>SUM(AJ24:AJ28)</f>
        <v>1.2470000000000001</v>
      </c>
      <c r="AK29" s="69">
        <f t="shared" ref="AK29:AS29" si="17">SUM(AK24:AK28)</f>
        <v>3.8608999999999997E-2</v>
      </c>
      <c r="AL29" s="69">
        <f t="shared" si="17"/>
        <v>0.54345498599999997</v>
      </c>
      <c r="AM29" s="69">
        <f t="shared" si="17"/>
        <v>2.4135547E-2</v>
      </c>
      <c r="AN29" s="69">
        <f t="shared" si="17"/>
        <v>2.7707248120000001</v>
      </c>
      <c r="AO29" s="69">
        <f t="shared" si="17"/>
        <v>3.0021690000000003</v>
      </c>
      <c r="AP29" s="69">
        <f t="shared" si="17"/>
        <v>0</v>
      </c>
      <c r="AQ29" s="69">
        <f t="shared" si="17"/>
        <v>0</v>
      </c>
      <c r="AR29" s="69">
        <f t="shared" si="17"/>
        <v>0</v>
      </c>
      <c r="AS29" s="69">
        <f t="shared" si="17"/>
        <v>0</v>
      </c>
      <c r="AT29" s="74"/>
      <c r="AU29" s="74"/>
      <c r="AV29" s="75"/>
      <c r="AW29" s="66">
        <f>+AW28</f>
        <v>18</v>
      </c>
      <c r="AX29" s="67" t="str">
        <f>+AX28</f>
        <v>04/30/02</v>
      </c>
      <c r="AY29" s="68" t="s">
        <v>304</v>
      </c>
      <c r="AZ29" s="69">
        <f>SUM(AZ24:AZ28)</f>
        <v>1.2989999999999999</v>
      </c>
      <c r="BA29" s="69">
        <f t="shared" ref="BA29:BI29" si="18">SUM(BA24:BA28)</f>
        <v>5.0341000000000004E-2</v>
      </c>
      <c r="BB29" s="69">
        <f t="shared" si="18"/>
        <v>2.5764163E-2</v>
      </c>
      <c r="BC29" s="69">
        <f t="shared" si="18"/>
        <v>3.1104904999999999E-2</v>
      </c>
      <c r="BD29" s="69">
        <f t="shared" si="18"/>
        <v>2.012202475</v>
      </c>
      <c r="BE29" s="69">
        <f t="shared" si="18"/>
        <v>3.047955</v>
      </c>
      <c r="BF29" s="69">
        <f t="shared" si="18"/>
        <v>0</v>
      </c>
      <c r="BG29" s="69">
        <f t="shared" si="18"/>
        <v>0</v>
      </c>
      <c r="BH29" s="69">
        <f t="shared" si="18"/>
        <v>0</v>
      </c>
      <c r="BI29" s="69">
        <f t="shared" si="18"/>
        <v>0</v>
      </c>
      <c r="BJ29" s="77"/>
      <c r="BK29" s="77"/>
      <c r="BL29" s="78"/>
      <c r="BM29" s="66">
        <f>+BM28</f>
        <v>0</v>
      </c>
      <c r="BN29" s="67">
        <f>+BN28</f>
        <v>0</v>
      </c>
      <c r="BO29" s="68" t="s">
        <v>304</v>
      </c>
      <c r="BP29" s="69">
        <f>SUM(BP24:BP28)</f>
        <v>0</v>
      </c>
      <c r="BQ29" s="69">
        <f t="shared" ref="BQ29:BY29" si="19">SUM(BQ24:BQ28)</f>
        <v>0</v>
      </c>
      <c r="BR29" s="69">
        <f t="shared" si="19"/>
        <v>0</v>
      </c>
      <c r="BS29" s="69">
        <f t="shared" si="19"/>
        <v>0</v>
      </c>
      <c r="BT29" s="69">
        <f t="shared" si="19"/>
        <v>0</v>
      </c>
      <c r="BU29" s="69">
        <f t="shared" si="19"/>
        <v>0</v>
      </c>
      <c r="BV29" s="69">
        <f t="shared" si="19"/>
        <v>0</v>
      </c>
      <c r="BW29" s="69">
        <f t="shared" si="19"/>
        <v>0</v>
      </c>
      <c r="BX29" s="69">
        <f t="shared" si="19"/>
        <v>0</v>
      </c>
      <c r="BY29" s="69">
        <f t="shared" si="19"/>
        <v>0</v>
      </c>
    </row>
    <row r="30" spans="1:77">
      <c r="A30" s="66"/>
      <c r="B30" s="80"/>
      <c r="C30" s="68"/>
      <c r="D30" s="69"/>
      <c r="E30" s="69"/>
      <c r="F30" s="69"/>
      <c r="G30" s="69"/>
      <c r="H30" s="69"/>
      <c r="I30" s="69"/>
      <c r="J30" s="69"/>
      <c r="K30" s="69"/>
      <c r="L30" s="69"/>
      <c r="M30" s="69"/>
      <c r="N30" s="69"/>
      <c r="O30" s="69"/>
      <c r="P30" s="71"/>
      <c r="Q30" s="66"/>
      <c r="R30" s="80"/>
      <c r="S30" s="68"/>
      <c r="T30" s="69"/>
      <c r="U30" s="69"/>
      <c r="V30" s="69"/>
      <c r="W30" s="69"/>
      <c r="X30" s="69"/>
      <c r="Y30" s="69"/>
      <c r="Z30" s="69"/>
      <c r="AA30" s="69"/>
      <c r="AB30" s="69"/>
      <c r="AC30" s="69"/>
      <c r="AD30" s="69"/>
      <c r="AE30" s="69"/>
      <c r="AF30" s="71"/>
      <c r="AG30" s="72"/>
      <c r="AH30" s="81"/>
      <c r="AI30" s="73"/>
      <c r="AJ30" s="74"/>
      <c r="AK30" s="74"/>
      <c r="AL30" s="74"/>
      <c r="AM30" s="74"/>
      <c r="AN30" s="74"/>
      <c r="AO30" s="74"/>
      <c r="AP30" s="74"/>
      <c r="AQ30" s="74"/>
      <c r="AR30" s="74"/>
      <c r="AS30" s="74"/>
      <c r="AT30" s="74"/>
      <c r="AU30" s="74"/>
      <c r="AV30" s="75"/>
      <c r="AW30" s="72"/>
      <c r="AX30" s="81"/>
      <c r="AY30" s="73"/>
      <c r="AZ30" s="74"/>
      <c r="BA30" s="74"/>
      <c r="BB30" s="74"/>
      <c r="BC30" s="74"/>
      <c r="BD30" s="74"/>
      <c r="BE30" s="74"/>
      <c r="BF30" s="76"/>
      <c r="BG30" s="74"/>
      <c r="BH30" s="74"/>
      <c r="BI30" s="77"/>
      <c r="BJ30" s="77"/>
      <c r="BK30" s="77"/>
      <c r="BL30" s="78"/>
    </row>
    <row r="31" spans="1:77">
      <c r="A31" s="66"/>
      <c r="B31" s="80"/>
      <c r="C31" s="68"/>
      <c r="D31" s="69"/>
      <c r="E31" s="69"/>
      <c r="F31" s="69"/>
      <c r="G31" s="69"/>
      <c r="H31" s="69"/>
      <c r="I31" s="69"/>
      <c r="J31" s="69"/>
      <c r="K31" s="69"/>
      <c r="L31" s="69"/>
      <c r="M31" s="69"/>
      <c r="N31" s="69"/>
      <c r="O31" s="69"/>
      <c r="P31" s="71"/>
      <c r="Q31" s="66"/>
      <c r="R31" s="80"/>
      <c r="S31" s="68"/>
      <c r="T31" s="69"/>
      <c r="U31" s="69"/>
      <c r="V31" s="69"/>
      <c r="W31" s="69"/>
      <c r="X31" s="69"/>
      <c r="Y31" s="69"/>
      <c r="Z31" s="69"/>
      <c r="AA31" s="69"/>
      <c r="AB31" s="69"/>
      <c r="AC31" s="69"/>
      <c r="AD31" s="69"/>
      <c r="AE31" s="69"/>
      <c r="AF31" s="71"/>
      <c r="AG31" s="72"/>
      <c r="AH31" s="81"/>
      <c r="AI31" s="73"/>
      <c r="AJ31" s="74"/>
      <c r="AK31" s="74"/>
      <c r="AL31" s="74"/>
      <c r="AM31" s="74"/>
      <c r="AN31" s="74"/>
      <c r="AO31" s="74"/>
      <c r="AP31" s="74"/>
      <c r="AQ31" s="74"/>
      <c r="AR31" s="74"/>
      <c r="AS31" s="74"/>
      <c r="AT31" s="74"/>
      <c r="AU31" s="74"/>
      <c r="AV31" s="75"/>
      <c r="AW31" s="72"/>
      <c r="AX31" s="81"/>
      <c r="AY31" s="73"/>
      <c r="AZ31" s="74"/>
      <c r="BA31" s="74"/>
      <c r="BB31" s="74"/>
      <c r="BC31" s="74"/>
      <c r="BD31" s="74"/>
      <c r="BE31" s="74"/>
      <c r="BF31" s="76"/>
      <c r="BG31" s="74"/>
      <c r="BH31" s="74"/>
      <c r="BI31" s="77"/>
      <c r="BJ31" s="77"/>
      <c r="BK31" s="77"/>
      <c r="BL31" s="78"/>
    </row>
    <row r="32" spans="1:77">
      <c r="A32" s="66">
        <v>2</v>
      </c>
      <c r="B32" s="80" t="s">
        <v>134</v>
      </c>
      <c r="C32" s="68"/>
      <c r="D32" s="69">
        <v>0.311</v>
      </c>
      <c r="E32" s="69">
        <v>1.4688E-2</v>
      </c>
      <c r="F32" s="69">
        <v>3.7537540000000002E-3</v>
      </c>
      <c r="G32" s="69">
        <v>6.9666429999999998E-3</v>
      </c>
      <c r="H32" s="69">
        <v>0.42076612200000002</v>
      </c>
      <c r="I32" s="69">
        <v>0.69159400000000004</v>
      </c>
      <c r="J32" s="69"/>
      <c r="K32" s="69"/>
      <c r="L32" s="69"/>
      <c r="M32" s="69"/>
      <c r="N32" s="69"/>
      <c r="O32" s="69"/>
      <c r="P32" s="71"/>
      <c r="Q32" s="66">
        <v>7</v>
      </c>
      <c r="R32" s="80" t="s">
        <v>134</v>
      </c>
      <c r="S32" s="68"/>
      <c r="T32" s="69">
        <v>0.6</v>
      </c>
      <c r="U32" s="69">
        <v>1.0877E-2</v>
      </c>
      <c r="V32" s="69">
        <v>0.11093476200000001</v>
      </c>
      <c r="W32" s="69">
        <v>4.3770160000000001E-3</v>
      </c>
      <c r="X32" s="69">
        <v>0.476543722</v>
      </c>
      <c r="Y32" s="69">
        <v>1.010356</v>
      </c>
      <c r="Z32" s="69"/>
      <c r="AA32" s="69"/>
      <c r="AB32" s="69"/>
      <c r="AC32" s="69"/>
      <c r="AD32" s="69"/>
      <c r="AE32" s="69"/>
      <c r="AF32" s="71"/>
      <c r="AG32" s="72">
        <v>17</v>
      </c>
      <c r="AH32" s="81" t="s">
        <v>134</v>
      </c>
      <c r="AI32" s="73"/>
      <c r="AJ32" s="74">
        <v>0.23799999999999999</v>
      </c>
      <c r="AK32" s="74">
        <v>6.9899999999999997E-3</v>
      </c>
      <c r="AL32" s="74">
        <v>0.111545144</v>
      </c>
      <c r="AM32" s="74">
        <v>1.0619920000000001E-3</v>
      </c>
      <c r="AN32" s="74">
        <v>0.50037549299999995</v>
      </c>
      <c r="AO32" s="74">
        <v>0.56926500000000002</v>
      </c>
      <c r="AP32" s="74"/>
      <c r="AQ32" s="74"/>
      <c r="AR32" s="74"/>
      <c r="AS32" s="74"/>
      <c r="AT32" s="74"/>
      <c r="AU32" s="74"/>
      <c r="AV32" s="75"/>
      <c r="AW32" s="72">
        <v>18</v>
      </c>
      <c r="AX32" s="81" t="s">
        <v>134</v>
      </c>
      <c r="AY32" s="73"/>
      <c r="AZ32" s="74">
        <v>0.25600000000000001</v>
      </c>
      <c r="BA32" s="74">
        <v>7.7949999999999998E-3</v>
      </c>
      <c r="BB32" s="74">
        <v>4.6656909999999996E-3</v>
      </c>
      <c r="BC32" s="74">
        <v>1.896584E-3</v>
      </c>
      <c r="BD32" s="74">
        <v>0.358168971</v>
      </c>
      <c r="BE32" s="74">
        <v>0.59976499999999999</v>
      </c>
      <c r="BF32" s="76"/>
      <c r="BG32" s="74"/>
      <c r="BH32" s="74"/>
      <c r="BI32" s="77"/>
      <c r="BJ32" s="77"/>
      <c r="BK32" s="77"/>
      <c r="BL32" s="78"/>
    </row>
    <row r="33" spans="1:77">
      <c r="A33" s="66">
        <v>2</v>
      </c>
      <c r="B33" s="80" t="s">
        <v>135</v>
      </c>
      <c r="C33" s="68"/>
      <c r="D33" s="69">
        <v>0.28499999999999998</v>
      </c>
      <c r="E33" s="69">
        <v>1.3861999999999999E-2</v>
      </c>
      <c r="F33" s="69">
        <v>1E-3</v>
      </c>
      <c r="G33" s="69">
        <v>1.6525430000000001E-2</v>
      </c>
      <c r="H33" s="69">
        <v>0.42639682800000001</v>
      </c>
      <c r="I33" s="69">
        <v>0.66900099999999996</v>
      </c>
      <c r="J33" s="69"/>
      <c r="K33" s="69"/>
      <c r="L33" s="69"/>
      <c r="M33" s="69"/>
      <c r="N33" s="69"/>
      <c r="O33" s="69"/>
      <c r="P33" s="71"/>
      <c r="Q33" s="66">
        <v>7</v>
      </c>
      <c r="R33" s="80" t="s">
        <v>135</v>
      </c>
      <c r="S33" s="68"/>
      <c r="T33" s="69">
        <v>0.56000000000000005</v>
      </c>
      <c r="U33" s="69">
        <v>8.7679999999999998E-3</v>
      </c>
      <c r="V33" s="69">
        <v>0.107854227</v>
      </c>
      <c r="W33" s="69">
        <v>1E-3</v>
      </c>
      <c r="X33" s="69">
        <v>0.52539765599999999</v>
      </c>
      <c r="Y33" s="69">
        <v>0.96397299999999997</v>
      </c>
      <c r="Z33" s="69"/>
      <c r="AA33" s="69"/>
      <c r="AB33" s="69"/>
      <c r="AC33" s="69"/>
      <c r="AD33" s="69"/>
      <c r="AE33" s="69"/>
      <c r="AF33" s="71"/>
      <c r="AG33" s="72">
        <v>17</v>
      </c>
      <c r="AH33" s="81" t="s">
        <v>135</v>
      </c>
      <c r="AI33" s="73"/>
      <c r="AJ33" s="74">
        <v>0.221</v>
      </c>
      <c r="AK33" s="74">
        <v>8.5459999999999998E-3</v>
      </c>
      <c r="AL33" s="74">
        <v>0.10970126099999999</v>
      </c>
      <c r="AM33" s="74">
        <v>1.0871850000000001E-3</v>
      </c>
      <c r="AN33" s="74">
        <v>0.52761950199999996</v>
      </c>
      <c r="AO33" s="74">
        <v>0.57351399999999997</v>
      </c>
      <c r="AP33" s="74"/>
      <c r="AQ33" s="74"/>
      <c r="AR33" s="74"/>
      <c r="AS33" s="74"/>
      <c r="AT33" s="74"/>
      <c r="AU33" s="74"/>
      <c r="AV33" s="75"/>
      <c r="AW33" s="72">
        <v>18</v>
      </c>
      <c r="AX33" s="81" t="s">
        <v>135</v>
      </c>
      <c r="AY33" s="73"/>
      <c r="AZ33" s="74">
        <v>0.24199999999999999</v>
      </c>
      <c r="BA33" s="74">
        <v>8.0090000000000005E-3</v>
      </c>
      <c r="BB33" s="74">
        <v>1E-3</v>
      </c>
      <c r="BC33" s="74">
        <v>1.0994817E-2</v>
      </c>
      <c r="BD33" s="74">
        <v>0.38877283899999998</v>
      </c>
      <c r="BE33" s="74">
        <v>0.65990000000000004</v>
      </c>
      <c r="BF33" s="76"/>
      <c r="BG33" s="74"/>
      <c r="BH33" s="74"/>
      <c r="BI33" s="77"/>
      <c r="BJ33" s="77"/>
      <c r="BK33" s="77"/>
      <c r="BL33" s="78"/>
    </row>
    <row r="34" spans="1:77">
      <c r="A34" s="66">
        <v>2</v>
      </c>
      <c r="B34" s="80" t="s">
        <v>136</v>
      </c>
      <c r="C34" s="68"/>
      <c r="D34" s="69">
        <v>0.27900000000000003</v>
      </c>
      <c r="E34" s="69">
        <v>1.0807000000000001E-2</v>
      </c>
      <c r="F34" s="69">
        <v>4.5686859999999998E-3</v>
      </c>
      <c r="G34" s="69">
        <v>1.6203559999999999E-2</v>
      </c>
      <c r="H34" s="69">
        <v>0.45391515599999999</v>
      </c>
      <c r="I34" s="69">
        <v>0.63577300000000003</v>
      </c>
      <c r="J34" s="69"/>
      <c r="K34" s="69"/>
      <c r="L34" s="69"/>
      <c r="M34" s="69"/>
      <c r="N34" s="69"/>
      <c r="O34" s="69"/>
      <c r="P34" s="71"/>
      <c r="Q34" s="66">
        <v>7</v>
      </c>
      <c r="R34" s="80" t="s">
        <v>136</v>
      </c>
      <c r="S34" s="68"/>
      <c r="T34" s="69">
        <v>0.55700000000000005</v>
      </c>
      <c r="U34" s="69">
        <v>9.5289999999999993E-3</v>
      </c>
      <c r="V34" s="69">
        <v>0.10828662999999999</v>
      </c>
      <c r="W34" s="69">
        <v>5.4037690000000001E-3</v>
      </c>
      <c r="X34" s="69">
        <v>0.45663238299999998</v>
      </c>
      <c r="Y34" s="69">
        <v>0.91455200000000003</v>
      </c>
      <c r="Z34" s="69"/>
      <c r="AA34" s="69"/>
      <c r="AB34" s="69"/>
      <c r="AC34" s="69"/>
      <c r="AD34" s="69"/>
      <c r="AE34" s="69"/>
      <c r="AF34" s="71"/>
      <c r="AG34" s="72">
        <v>17</v>
      </c>
      <c r="AH34" s="81" t="s">
        <v>136</v>
      </c>
      <c r="AI34" s="73"/>
      <c r="AJ34" s="74">
        <v>0.21299999999999999</v>
      </c>
      <c r="AK34" s="74">
        <v>8.4720000000000004E-3</v>
      </c>
      <c r="AL34" s="74">
        <v>9.5982748000000007E-2</v>
      </c>
      <c r="AM34" s="74">
        <v>1.4962161E-2</v>
      </c>
      <c r="AN34" s="74">
        <v>0.49952903799999998</v>
      </c>
      <c r="AO34" s="74">
        <v>0.54017000000000004</v>
      </c>
      <c r="AP34" s="74"/>
      <c r="AQ34" s="74"/>
      <c r="AR34" s="74"/>
      <c r="AS34" s="74"/>
      <c r="AT34" s="74"/>
      <c r="AU34" s="74"/>
      <c r="AV34" s="75"/>
      <c r="AW34" s="72">
        <v>18</v>
      </c>
      <c r="AX34" s="81" t="s">
        <v>136</v>
      </c>
      <c r="AY34" s="73"/>
      <c r="AZ34" s="74">
        <v>0.22800000000000001</v>
      </c>
      <c r="BA34" s="74">
        <v>9.972E-3</v>
      </c>
      <c r="BB34" s="74">
        <v>1E-3</v>
      </c>
      <c r="BC34" s="74">
        <v>1.2739075000000001E-2</v>
      </c>
      <c r="BD34" s="74">
        <v>0.39075454399999998</v>
      </c>
      <c r="BE34" s="74">
        <v>0.56499999999999995</v>
      </c>
      <c r="BF34" s="76"/>
      <c r="BG34" s="74"/>
      <c r="BH34" s="74"/>
      <c r="BI34" s="77"/>
      <c r="BJ34" s="77"/>
      <c r="BK34" s="77"/>
      <c r="BL34" s="78"/>
    </row>
    <row r="35" spans="1:77">
      <c r="A35" s="66">
        <v>2</v>
      </c>
      <c r="B35" s="80" t="s">
        <v>137</v>
      </c>
      <c r="C35" s="68"/>
      <c r="D35" s="69">
        <v>0.26100000000000001</v>
      </c>
      <c r="E35" s="69">
        <v>1.4182999999999999E-2</v>
      </c>
      <c r="F35" s="69">
        <v>6.4462850000000004E-3</v>
      </c>
      <c r="G35" s="69">
        <v>2.723011E-3</v>
      </c>
      <c r="H35" s="69">
        <v>0.38115828899999998</v>
      </c>
      <c r="I35" s="69">
        <v>0.742174</v>
      </c>
      <c r="J35" s="69"/>
      <c r="K35" s="69"/>
      <c r="L35" s="69"/>
      <c r="M35" s="69"/>
      <c r="N35" s="69"/>
      <c r="O35" s="69"/>
      <c r="P35" s="71"/>
      <c r="Q35" s="66">
        <v>7</v>
      </c>
      <c r="R35" s="80" t="s">
        <v>137</v>
      </c>
      <c r="S35" s="68"/>
      <c r="T35" s="69">
        <v>0.53</v>
      </c>
      <c r="U35" s="69">
        <v>1.0087E-2</v>
      </c>
      <c r="V35" s="69">
        <v>0.100710412</v>
      </c>
      <c r="W35" s="69">
        <v>1.823805E-3</v>
      </c>
      <c r="X35" s="69">
        <v>0.46669554099999999</v>
      </c>
      <c r="Y35" s="69">
        <v>1.3559909999999999</v>
      </c>
      <c r="Z35" s="69"/>
      <c r="AA35" s="69"/>
      <c r="AB35" s="69"/>
      <c r="AC35" s="69"/>
      <c r="AD35" s="69"/>
      <c r="AE35" s="69"/>
      <c r="AF35" s="71"/>
      <c r="AG35" s="72">
        <v>17</v>
      </c>
      <c r="AH35" s="81" t="s">
        <v>137</v>
      </c>
      <c r="AI35" s="73"/>
      <c r="AJ35" s="74">
        <v>0.20599999999999999</v>
      </c>
      <c r="AK35" s="74">
        <v>1.0499E-2</v>
      </c>
      <c r="AL35" s="74">
        <v>9.9128289999999994E-2</v>
      </c>
      <c r="AM35" s="74">
        <v>6.4647769999999997E-3</v>
      </c>
      <c r="AN35" s="74">
        <v>0.45634776700000002</v>
      </c>
      <c r="AO35" s="74">
        <v>0.58764499999999997</v>
      </c>
      <c r="AP35" s="74"/>
      <c r="AQ35" s="74"/>
      <c r="AR35" s="74"/>
      <c r="AS35" s="74"/>
      <c r="AT35" s="74"/>
      <c r="AU35" s="74"/>
      <c r="AV35" s="75"/>
      <c r="AW35" s="72">
        <v>18</v>
      </c>
      <c r="AX35" s="81" t="s">
        <v>137</v>
      </c>
      <c r="AY35" s="73"/>
      <c r="AZ35" s="74">
        <v>0.216</v>
      </c>
      <c r="BA35" s="74">
        <v>1.1124E-2</v>
      </c>
      <c r="BB35" s="74">
        <v>1E-3</v>
      </c>
      <c r="BC35" s="74">
        <v>1.7615194000000001E-2</v>
      </c>
      <c r="BD35" s="74">
        <v>0.33222612000000001</v>
      </c>
      <c r="BE35" s="74">
        <v>0.68184199999999995</v>
      </c>
      <c r="BF35" s="76"/>
      <c r="BG35" s="74"/>
      <c r="BH35" s="74"/>
      <c r="BI35" s="77"/>
      <c r="BJ35" s="77"/>
      <c r="BK35" s="77"/>
      <c r="BL35" s="78"/>
    </row>
    <row r="36" spans="1:77">
      <c r="A36" s="66">
        <f>+A35</f>
        <v>2</v>
      </c>
      <c r="B36" s="67" t="str">
        <f>+B35</f>
        <v>05/28/02</v>
      </c>
      <c r="C36" s="68" t="s">
        <v>304</v>
      </c>
      <c r="D36" s="69">
        <f>SUM(D31:D35)</f>
        <v>1.1360000000000001</v>
      </c>
      <c r="E36" s="69">
        <f t="shared" ref="E36:M36" si="20">SUM(E31:E35)</f>
        <v>5.3540000000000004E-2</v>
      </c>
      <c r="F36" s="69">
        <f t="shared" si="20"/>
        <v>1.5768725000000001E-2</v>
      </c>
      <c r="G36" s="69">
        <f t="shared" si="20"/>
        <v>4.2418643999999998E-2</v>
      </c>
      <c r="H36" s="69">
        <f t="shared" si="20"/>
        <v>1.6822363949999999</v>
      </c>
      <c r="I36" s="69">
        <f t="shared" si="20"/>
        <v>2.7385419999999998</v>
      </c>
      <c r="J36" s="69">
        <f t="shared" si="20"/>
        <v>0</v>
      </c>
      <c r="K36" s="69">
        <f t="shared" si="20"/>
        <v>0</v>
      </c>
      <c r="L36" s="69">
        <f t="shared" si="20"/>
        <v>0</v>
      </c>
      <c r="M36" s="69">
        <f t="shared" si="20"/>
        <v>0</v>
      </c>
      <c r="N36" s="69"/>
      <c r="O36" s="69"/>
      <c r="P36" s="71"/>
      <c r="Q36" s="66">
        <f>+Q35</f>
        <v>7</v>
      </c>
      <c r="R36" s="67" t="str">
        <f>+R35</f>
        <v>05/28/02</v>
      </c>
      <c r="S36" s="68" t="s">
        <v>304</v>
      </c>
      <c r="T36" s="69">
        <f>SUM(T31:T35)</f>
        <v>2.2469999999999999</v>
      </c>
      <c r="U36" s="69">
        <f t="shared" ref="U36:AC36" si="21">SUM(U31:U35)</f>
        <v>3.9260999999999997E-2</v>
      </c>
      <c r="V36" s="69">
        <f t="shared" si="21"/>
        <v>0.42778603100000001</v>
      </c>
      <c r="W36" s="69">
        <f t="shared" si="21"/>
        <v>1.2604590000000001E-2</v>
      </c>
      <c r="X36" s="69">
        <f t="shared" si="21"/>
        <v>1.9252693019999998</v>
      </c>
      <c r="Y36" s="69">
        <f t="shared" si="21"/>
        <v>4.244872</v>
      </c>
      <c r="Z36" s="69">
        <f t="shared" si="21"/>
        <v>0</v>
      </c>
      <c r="AA36" s="69">
        <f t="shared" si="21"/>
        <v>0</v>
      </c>
      <c r="AB36" s="69">
        <f t="shared" si="21"/>
        <v>0</v>
      </c>
      <c r="AC36" s="69">
        <f t="shared" si="21"/>
        <v>0</v>
      </c>
      <c r="AD36" s="69"/>
      <c r="AE36" s="69"/>
      <c r="AF36" s="71"/>
      <c r="AG36" s="66">
        <f>+AG35</f>
        <v>17</v>
      </c>
      <c r="AH36" s="67" t="str">
        <f>+AH35</f>
        <v>05/28/02</v>
      </c>
      <c r="AI36" s="68" t="s">
        <v>304</v>
      </c>
      <c r="AJ36" s="69">
        <f>SUM(AJ31:AJ35)</f>
        <v>0.87799999999999989</v>
      </c>
      <c r="AK36" s="69">
        <f t="shared" ref="AK36:AS36" si="22">SUM(AK31:AK35)</f>
        <v>3.4507000000000003E-2</v>
      </c>
      <c r="AL36" s="69">
        <f t="shared" si="22"/>
        <v>0.41635744299999999</v>
      </c>
      <c r="AM36" s="69">
        <f t="shared" si="22"/>
        <v>2.3576115000000002E-2</v>
      </c>
      <c r="AN36" s="69">
        <f t="shared" si="22"/>
        <v>1.9838717999999997</v>
      </c>
      <c r="AO36" s="69">
        <f t="shared" si="22"/>
        <v>2.270594</v>
      </c>
      <c r="AP36" s="69">
        <f t="shared" si="22"/>
        <v>0</v>
      </c>
      <c r="AQ36" s="69">
        <f t="shared" si="22"/>
        <v>0</v>
      </c>
      <c r="AR36" s="69">
        <f t="shared" si="22"/>
        <v>0</v>
      </c>
      <c r="AS36" s="69">
        <f t="shared" si="22"/>
        <v>0</v>
      </c>
      <c r="AT36" s="74"/>
      <c r="AU36" s="74"/>
      <c r="AV36" s="75"/>
      <c r="AW36" s="66">
        <f>+AW35</f>
        <v>18</v>
      </c>
      <c r="AX36" s="67" t="str">
        <f>+AX35</f>
        <v>05/28/02</v>
      </c>
      <c r="AY36" s="68" t="s">
        <v>304</v>
      </c>
      <c r="AZ36" s="69">
        <f>SUM(AZ31:AZ35)</f>
        <v>0.94199999999999995</v>
      </c>
      <c r="BA36" s="69">
        <f t="shared" ref="BA36:BI36" si="23">SUM(BA31:BA35)</f>
        <v>3.6900000000000002E-2</v>
      </c>
      <c r="BB36" s="69">
        <f t="shared" si="23"/>
        <v>7.6656909999999997E-3</v>
      </c>
      <c r="BC36" s="69">
        <f t="shared" si="23"/>
        <v>4.324567E-2</v>
      </c>
      <c r="BD36" s="69">
        <f t="shared" si="23"/>
        <v>1.4699224740000001</v>
      </c>
      <c r="BE36" s="69">
        <f t="shared" si="23"/>
        <v>2.506507</v>
      </c>
      <c r="BF36" s="69">
        <f t="shared" si="23"/>
        <v>0</v>
      </c>
      <c r="BG36" s="69">
        <f t="shared" si="23"/>
        <v>0</v>
      </c>
      <c r="BH36" s="69">
        <f t="shared" si="23"/>
        <v>0</v>
      </c>
      <c r="BI36" s="69">
        <f t="shared" si="23"/>
        <v>0</v>
      </c>
      <c r="BJ36" s="77"/>
      <c r="BK36" s="77"/>
      <c r="BL36" s="78"/>
      <c r="BM36" s="66">
        <f>+BM35</f>
        <v>0</v>
      </c>
      <c r="BN36" s="67">
        <f>+BN35</f>
        <v>0</v>
      </c>
      <c r="BO36" s="68" t="s">
        <v>304</v>
      </c>
      <c r="BP36" s="69">
        <f>SUM(BP31:BP35)</f>
        <v>0</v>
      </c>
      <c r="BQ36" s="69">
        <f t="shared" ref="BQ36:BY36" si="24">SUM(BQ31:BQ35)</f>
        <v>0</v>
      </c>
      <c r="BR36" s="69">
        <f t="shared" si="24"/>
        <v>0</v>
      </c>
      <c r="BS36" s="69">
        <f t="shared" si="24"/>
        <v>0</v>
      </c>
      <c r="BT36" s="69">
        <f t="shared" si="24"/>
        <v>0</v>
      </c>
      <c r="BU36" s="69">
        <f t="shared" si="24"/>
        <v>0</v>
      </c>
      <c r="BV36" s="69">
        <f t="shared" si="24"/>
        <v>0</v>
      </c>
      <c r="BW36" s="69">
        <f t="shared" si="24"/>
        <v>0</v>
      </c>
      <c r="BX36" s="69">
        <f t="shared" si="24"/>
        <v>0</v>
      </c>
      <c r="BY36" s="69">
        <f t="shared" si="24"/>
        <v>0</v>
      </c>
    </row>
    <row r="37" spans="1:77">
      <c r="A37" s="66"/>
      <c r="B37" s="80"/>
      <c r="C37" s="68"/>
      <c r="D37" s="69"/>
      <c r="E37" s="69"/>
      <c r="F37" s="69"/>
      <c r="G37" s="69"/>
      <c r="H37" s="69"/>
      <c r="I37" s="69"/>
      <c r="J37" s="69"/>
      <c r="K37" s="69"/>
      <c r="L37" s="69"/>
      <c r="M37" s="69"/>
      <c r="N37" s="69"/>
      <c r="O37" s="69"/>
      <c r="P37" s="71"/>
      <c r="Q37" s="66"/>
      <c r="R37" s="80"/>
      <c r="S37" s="68"/>
      <c r="T37" s="69"/>
      <c r="U37" s="69"/>
      <c r="V37" s="69"/>
      <c r="W37" s="69"/>
      <c r="X37" s="69"/>
      <c r="Y37" s="69"/>
      <c r="Z37" s="69"/>
      <c r="AA37" s="69"/>
      <c r="AB37" s="69"/>
      <c r="AC37" s="69"/>
      <c r="AD37" s="69"/>
      <c r="AE37" s="69"/>
      <c r="AF37" s="71"/>
      <c r="AG37" s="72"/>
      <c r="AH37" s="81"/>
      <c r="AI37" s="73"/>
      <c r="AJ37" s="74"/>
      <c r="AK37" s="74"/>
      <c r="AL37" s="74"/>
      <c r="AM37" s="74"/>
      <c r="AN37" s="74"/>
      <c r="AO37" s="74"/>
      <c r="AP37" s="74"/>
      <c r="AQ37" s="74"/>
      <c r="AR37" s="74"/>
      <c r="AS37" s="74"/>
      <c r="AT37" s="74"/>
      <c r="AU37" s="74"/>
      <c r="AV37" s="75"/>
      <c r="AW37" s="72"/>
      <c r="AX37" s="81"/>
      <c r="AY37" s="73"/>
      <c r="AZ37" s="74"/>
      <c r="BA37" s="74"/>
      <c r="BB37" s="74"/>
      <c r="BC37" s="74"/>
      <c r="BD37" s="74"/>
      <c r="BE37" s="74"/>
      <c r="BF37" s="76"/>
      <c r="BG37" s="74"/>
      <c r="BH37" s="74"/>
      <c r="BI37" s="77"/>
      <c r="BJ37" s="77"/>
      <c r="BK37" s="77"/>
      <c r="BL37" s="78"/>
    </row>
    <row r="38" spans="1:77">
      <c r="A38" s="66"/>
      <c r="B38" s="80"/>
      <c r="C38" s="68"/>
      <c r="D38" s="69"/>
      <c r="E38" s="69"/>
      <c r="F38" s="69"/>
      <c r="G38" s="69"/>
      <c r="H38" s="69"/>
      <c r="I38" s="69"/>
      <c r="J38" s="69"/>
      <c r="K38" s="69"/>
      <c r="L38" s="69"/>
      <c r="M38" s="69"/>
      <c r="N38" s="69"/>
      <c r="O38" s="69"/>
      <c r="P38" s="71"/>
      <c r="Q38" s="66"/>
      <c r="R38" s="80"/>
      <c r="S38" s="68"/>
      <c r="T38" s="69"/>
      <c r="U38" s="69"/>
      <c r="V38" s="69"/>
      <c r="W38" s="69"/>
      <c r="X38" s="69"/>
      <c r="Y38" s="69"/>
      <c r="Z38" s="69"/>
      <c r="AA38" s="69"/>
      <c r="AB38" s="69"/>
      <c r="AC38" s="69"/>
      <c r="AD38" s="69"/>
      <c r="AE38" s="69"/>
      <c r="AF38" s="71"/>
      <c r="AG38" s="72"/>
      <c r="AH38" s="81"/>
      <c r="AI38" s="73"/>
      <c r="AJ38" s="74"/>
      <c r="AK38" s="74"/>
      <c r="AL38" s="74"/>
      <c r="AM38" s="74"/>
      <c r="AN38" s="74"/>
      <c r="AO38" s="74"/>
      <c r="AP38" s="74"/>
      <c r="AQ38" s="74"/>
      <c r="AR38" s="74"/>
      <c r="AS38" s="74"/>
      <c r="AT38" s="74"/>
      <c r="AU38" s="74"/>
      <c r="AV38" s="75"/>
      <c r="AW38" s="72"/>
      <c r="AX38" s="81"/>
      <c r="AY38" s="73"/>
      <c r="AZ38" s="74"/>
      <c r="BA38" s="74"/>
      <c r="BB38" s="74"/>
      <c r="BC38" s="74"/>
      <c r="BD38" s="74"/>
      <c r="BE38" s="74"/>
      <c r="BF38" s="76"/>
      <c r="BG38" s="74"/>
      <c r="BH38" s="74"/>
      <c r="BI38" s="77"/>
      <c r="BJ38" s="77"/>
      <c r="BK38" s="77"/>
      <c r="BL38" s="78"/>
    </row>
    <row r="39" spans="1:77">
      <c r="A39" s="66">
        <v>2</v>
      </c>
      <c r="B39" s="80" t="s">
        <v>138</v>
      </c>
      <c r="C39" s="68"/>
      <c r="D39" s="69">
        <v>0.24199999999999999</v>
      </c>
      <c r="E39" s="69">
        <v>3.2099000000000003E-2</v>
      </c>
      <c r="F39" s="69">
        <v>7.0000000000000001E-3</v>
      </c>
      <c r="G39" s="69">
        <v>1E-3</v>
      </c>
      <c r="H39" s="69">
        <v>0.35965554700000002</v>
      </c>
      <c r="I39" s="69">
        <v>0.80971099999999996</v>
      </c>
      <c r="J39" s="69"/>
      <c r="K39" s="69"/>
      <c r="L39" s="69"/>
      <c r="M39" s="69"/>
      <c r="N39" s="69"/>
      <c r="O39" s="69"/>
      <c r="P39" s="71"/>
      <c r="Q39" s="66">
        <v>7</v>
      </c>
      <c r="R39" s="80" t="s">
        <v>138</v>
      </c>
      <c r="S39" s="68"/>
      <c r="T39" s="69">
        <v>0.51100000000000001</v>
      </c>
      <c r="U39" s="69">
        <v>2.1561E-2</v>
      </c>
      <c r="V39" s="69">
        <v>0.10619809700000001</v>
      </c>
      <c r="W39" s="69">
        <v>1E-3</v>
      </c>
      <c r="X39" s="69">
        <v>0.421203736</v>
      </c>
      <c r="Y39" s="69">
        <v>1.072603</v>
      </c>
      <c r="Z39" s="69"/>
      <c r="AA39" s="69"/>
      <c r="AB39" s="69"/>
      <c r="AC39" s="69"/>
      <c r="AD39" s="69"/>
      <c r="AE39" s="69"/>
      <c r="AF39" s="71"/>
      <c r="AG39" s="72">
        <v>17</v>
      </c>
      <c r="AH39" s="81" t="s">
        <v>138</v>
      </c>
      <c r="AI39" s="73"/>
      <c r="AJ39" s="74">
        <v>0.19400000000000001</v>
      </c>
      <c r="AK39" s="74">
        <v>1.1616E-2</v>
      </c>
      <c r="AL39" s="74">
        <v>0.111283912</v>
      </c>
      <c r="AM39" s="74">
        <v>4.9375460000000001E-3</v>
      </c>
      <c r="AN39" s="74">
        <v>0.46761203099999998</v>
      </c>
      <c r="AO39" s="74">
        <v>0.64459</v>
      </c>
      <c r="AP39" s="74"/>
      <c r="AQ39" s="74"/>
      <c r="AR39" s="74"/>
      <c r="AS39" s="74"/>
      <c r="AT39" s="74"/>
      <c r="AU39" s="74"/>
      <c r="AV39" s="75"/>
      <c r="AW39" s="72">
        <v>18</v>
      </c>
      <c r="AX39" s="81" t="s">
        <v>138</v>
      </c>
      <c r="AY39" s="73"/>
      <c r="AZ39" s="74">
        <v>0.19900000000000001</v>
      </c>
      <c r="BA39" s="74">
        <v>9.6299999999999997E-3</v>
      </c>
      <c r="BB39" s="74">
        <v>1E-3</v>
      </c>
      <c r="BC39" s="74">
        <v>3.8529319999999999E-3</v>
      </c>
      <c r="BD39" s="74">
        <v>0.30027675999999998</v>
      </c>
      <c r="BE39" s="74">
        <v>0.70314699999999997</v>
      </c>
      <c r="BF39" s="76"/>
      <c r="BG39" s="74"/>
      <c r="BH39" s="74"/>
      <c r="BI39" s="77"/>
      <c r="BJ39" s="77"/>
      <c r="BK39" s="77"/>
      <c r="BL39" s="78"/>
    </row>
    <row r="40" spans="1:77">
      <c r="A40" s="66">
        <v>2</v>
      </c>
      <c r="B40" s="80" t="s">
        <v>139</v>
      </c>
      <c r="C40" s="68"/>
      <c r="D40" s="69">
        <v>0.223</v>
      </c>
      <c r="E40" s="69">
        <v>9.8460000000000006E-3</v>
      </c>
      <c r="F40" s="69">
        <v>1.0831092E-2</v>
      </c>
      <c r="G40" s="69">
        <v>3.8531189999999999E-3</v>
      </c>
      <c r="H40" s="69">
        <v>0.35506121699999998</v>
      </c>
      <c r="I40" s="69">
        <v>0.76160799999999995</v>
      </c>
      <c r="J40" s="69"/>
      <c r="K40" s="69"/>
      <c r="L40" s="69"/>
      <c r="M40" s="69"/>
      <c r="N40" s="69"/>
      <c r="O40" s="69"/>
      <c r="P40" s="71"/>
      <c r="Q40" s="66">
        <v>7</v>
      </c>
      <c r="R40" s="80" t="s">
        <v>139</v>
      </c>
      <c r="S40" s="68"/>
      <c r="T40" s="69">
        <v>0.49199999999999999</v>
      </c>
      <c r="U40" s="69">
        <v>7.2030000000000002E-3</v>
      </c>
      <c r="V40" s="69">
        <v>0.102236523</v>
      </c>
      <c r="W40" s="69">
        <v>1.6004000000000001E-3</v>
      </c>
      <c r="X40" s="69">
        <v>0.408089861</v>
      </c>
      <c r="Y40" s="69">
        <v>1.019498</v>
      </c>
      <c r="Z40" s="69"/>
      <c r="AA40" s="69"/>
      <c r="AB40" s="69"/>
      <c r="AC40" s="69"/>
      <c r="AD40" s="69"/>
      <c r="AE40" s="69"/>
      <c r="AF40" s="71"/>
      <c r="AG40" s="72">
        <v>17</v>
      </c>
      <c r="AH40" s="81" t="s">
        <v>139</v>
      </c>
      <c r="AI40" s="73"/>
      <c r="AJ40" s="74">
        <v>0.188</v>
      </c>
      <c r="AK40" s="74">
        <v>5.1939999999999998E-3</v>
      </c>
      <c r="AL40" s="74">
        <v>0.110905007</v>
      </c>
      <c r="AM40" s="74">
        <v>1.82899E-3</v>
      </c>
      <c r="AN40" s="74">
        <v>0.446668026</v>
      </c>
      <c r="AO40" s="74">
        <v>0.58870199999999995</v>
      </c>
      <c r="AP40" s="74"/>
      <c r="AQ40" s="74"/>
      <c r="AR40" s="74"/>
      <c r="AS40" s="74"/>
      <c r="AT40" s="74"/>
      <c r="AU40" s="74"/>
      <c r="AV40" s="75"/>
      <c r="AW40" s="72">
        <v>18</v>
      </c>
      <c r="AX40" s="81" t="s">
        <v>139</v>
      </c>
      <c r="AY40" s="73"/>
      <c r="AZ40" s="74">
        <v>0.19400000000000001</v>
      </c>
      <c r="BA40" s="74">
        <v>4.8809999999999999E-3</v>
      </c>
      <c r="BB40" s="74">
        <v>1E-3</v>
      </c>
      <c r="BC40" s="74">
        <v>1E-3</v>
      </c>
      <c r="BD40" s="74">
        <v>0.30035711199999998</v>
      </c>
      <c r="BE40" s="74">
        <v>0.62482800000000005</v>
      </c>
      <c r="BF40" s="76"/>
      <c r="BG40" s="74"/>
      <c r="BH40" s="74"/>
      <c r="BI40" s="77"/>
      <c r="BJ40" s="77"/>
      <c r="BK40" s="77"/>
      <c r="BL40" s="78"/>
    </row>
    <row r="41" spans="1:77">
      <c r="A41" s="66">
        <v>2</v>
      </c>
      <c r="B41" s="80" t="s">
        <v>140</v>
      </c>
      <c r="C41" s="68"/>
      <c r="D41" s="69">
        <v>0.20899999999999999</v>
      </c>
      <c r="E41" s="69">
        <v>6.5498000000000001E-2</v>
      </c>
      <c r="F41" s="69">
        <v>1.0390727000000001E-2</v>
      </c>
      <c r="G41" s="69">
        <v>6.7016619999999997E-3</v>
      </c>
      <c r="H41" s="69">
        <v>0.344439359</v>
      </c>
      <c r="I41" s="69">
        <v>0.76081200000000004</v>
      </c>
      <c r="J41" s="69"/>
      <c r="K41" s="69"/>
      <c r="L41" s="69"/>
      <c r="M41" s="69"/>
      <c r="N41" s="69"/>
      <c r="O41" s="69"/>
      <c r="P41" s="71"/>
      <c r="Q41" s="66">
        <v>7</v>
      </c>
      <c r="R41" s="80" t="s">
        <v>140</v>
      </c>
      <c r="S41" s="68"/>
      <c r="T41" s="69">
        <v>0.47499999999999998</v>
      </c>
      <c r="U41" s="69">
        <v>2.2823E-2</v>
      </c>
      <c r="V41" s="69">
        <v>9.7624946000000004E-2</v>
      </c>
      <c r="W41" s="69">
        <v>1E-3</v>
      </c>
      <c r="X41" s="69">
        <v>0.391024388</v>
      </c>
      <c r="Y41" s="69">
        <v>1.026799</v>
      </c>
      <c r="Z41" s="69"/>
      <c r="AA41" s="69"/>
      <c r="AB41" s="69"/>
      <c r="AC41" s="69"/>
      <c r="AD41" s="69"/>
      <c r="AE41" s="69"/>
      <c r="AF41" s="71"/>
      <c r="AG41" s="72">
        <v>17</v>
      </c>
      <c r="AH41" s="81" t="s">
        <v>140</v>
      </c>
      <c r="AI41" s="73"/>
      <c r="AJ41" s="74">
        <v>0.17799999999999999</v>
      </c>
      <c r="AK41" s="74">
        <v>2.9179E-2</v>
      </c>
      <c r="AL41" s="74">
        <v>0.121238028</v>
      </c>
      <c r="AM41" s="74">
        <v>5.7155590000000003E-3</v>
      </c>
      <c r="AN41" s="74">
        <v>0.43722245100000001</v>
      </c>
      <c r="AO41" s="74">
        <v>0.61942600000000003</v>
      </c>
      <c r="AP41" s="74"/>
      <c r="AQ41" s="74"/>
      <c r="AR41" s="74"/>
      <c r="AS41" s="74"/>
      <c r="AT41" s="74"/>
      <c r="AU41" s="74"/>
      <c r="AV41" s="75"/>
      <c r="AW41" s="72">
        <v>18</v>
      </c>
      <c r="AX41" s="81" t="s">
        <v>140</v>
      </c>
      <c r="AY41" s="73"/>
      <c r="AZ41" s="74">
        <v>0.17299999999999999</v>
      </c>
      <c r="BA41" s="74">
        <v>1.5709999999999998E-2</v>
      </c>
      <c r="BB41" s="74">
        <v>1E-3</v>
      </c>
      <c r="BC41" s="74">
        <v>1E-3</v>
      </c>
      <c r="BD41" s="74">
        <v>0.28070684299999998</v>
      </c>
      <c r="BE41" s="74">
        <v>0.60043299999999999</v>
      </c>
      <c r="BF41" s="76"/>
      <c r="BG41" s="74"/>
      <c r="BH41" s="74"/>
      <c r="BI41" s="77"/>
      <c r="BJ41" s="77"/>
      <c r="BK41" s="77"/>
      <c r="BL41" s="78"/>
    </row>
    <row r="42" spans="1:77">
      <c r="A42" s="66">
        <v>2</v>
      </c>
      <c r="B42" s="80" t="s">
        <v>141</v>
      </c>
      <c r="C42" s="68"/>
      <c r="D42" s="69">
        <v>0.19900000000000001</v>
      </c>
      <c r="E42" s="69">
        <v>3.5459999999999998E-2</v>
      </c>
      <c r="F42" s="69">
        <v>1.3246251000000001E-2</v>
      </c>
      <c r="G42" s="69">
        <v>7.2546019999999998E-3</v>
      </c>
      <c r="H42" s="69">
        <v>0.32617802600000001</v>
      </c>
      <c r="I42" s="69">
        <v>0.81237400000000004</v>
      </c>
      <c r="J42" s="69"/>
      <c r="K42" s="69"/>
      <c r="L42" s="69"/>
      <c r="M42" s="69"/>
      <c r="N42" s="69"/>
      <c r="O42" s="69"/>
      <c r="P42" s="71"/>
      <c r="Q42" s="66">
        <v>7</v>
      </c>
      <c r="R42" s="80" t="s">
        <v>141</v>
      </c>
      <c r="S42" s="68"/>
      <c r="T42" s="69">
        <v>0.46500000000000002</v>
      </c>
      <c r="U42" s="69">
        <v>2.5894E-2</v>
      </c>
      <c r="V42" s="69">
        <v>9.1063577000000007E-2</v>
      </c>
      <c r="W42" s="69">
        <v>2.9012500000000002E-3</v>
      </c>
      <c r="X42" s="69">
        <v>0.38870645999999998</v>
      </c>
      <c r="Y42" s="69">
        <v>1.1406750000000001</v>
      </c>
      <c r="Z42" s="69"/>
      <c r="AA42" s="69"/>
      <c r="AB42" s="69"/>
      <c r="AC42" s="69"/>
      <c r="AD42" s="69"/>
      <c r="AE42" s="69"/>
      <c r="AF42" s="71"/>
      <c r="AG42" s="72">
        <v>17</v>
      </c>
      <c r="AH42" s="81" t="s">
        <v>141</v>
      </c>
      <c r="AI42" s="73"/>
      <c r="AJ42" s="74">
        <v>0.17599999999999999</v>
      </c>
      <c r="AK42" s="74">
        <v>2.6827E-2</v>
      </c>
      <c r="AL42" s="74">
        <v>0.13184015499999999</v>
      </c>
      <c r="AM42" s="74">
        <v>3.7848740000000001E-3</v>
      </c>
      <c r="AN42" s="74">
        <v>0.43688843399999999</v>
      </c>
      <c r="AO42" s="74">
        <v>0.61568199999999995</v>
      </c>
      <c r="AP42" s="74"/>
      <c r="AQ42" s="74"/>
      <c r="AR42" s="74"/>
      <c r="AS42" s="74"/>
      <c r="AT42" s="74"/>
      <c r="AU42" s="74"/>
      <c r="AV42" s="75"/>
      <c r="AW42" s="72">
        <v>18</v>
      </c>
      <c r="AX42" s="81" t="s">
        <v>141</v>
      </c>
      <c r="AY42" s="73"/>
      <c r="AZ42" s="74">
        <v>0.17599999999999999</v>
      </c>
      <c r="BA42" s="74">
        <v>2.4303999999999999E-2</v>
      </c>
      <c r="BB42" s="74">
        <v>3.2515830000000002E-3</v>
      </c>
      <c r="BC42" s="74">
        <v>1.0381143000000001E-2</v>
      </c>
      <c r="BD42" s="74">
        <v>0.26681052</v>
      </c>
      <c r="BE42" s="74">
        <v>0.65985799999999994</v>
      </c>
      <c r="BF42" s="76"/>
      <c r="BG42" s="74"/>
      <c r="BH42" s="74"/>
      <c r="BI42" s="77"/>
      <c r="BJ42" s="77"/>
      <c r="BK42" s="77"/>
      <c r="BL42" s="78"/>
    </row>
    <row r="43" spans="1:77">
      <c r="A43" s="66">
        <f>+A42</f>
        <v>2</v>
      </c>
      <c r="B43" s="67" t="str">
        <f>+B42</f>
        <v>06/25/02</v>
      </c>
      <c r="C43" s="68" t="s">
        <v>304</v>
      </c>
      <c r="D43" s="69">
        <f>SUM(D38:D42)</f>
        <v>0.873</v>
      </c>
      <c r="E43" s="69">
        <f t="shared" ref="E43:M43" si="25">SUM(E38:E42)</f>
        <v>0.142903</v>
      </c>
      <c r="F43" s="69">
        <f t="shared" si="25"/>
        <v>4.1468070000000003E-2</v>
      </c>
      <c r="G43" s="69">
        <f t="shared" si="25"/>
        <v>1.8809382999999999E-2</v>
      </c>
      <c r="H43" s="69">
        <f t="shared" si="25"/>
        <v>1.3853341490000002</v>
      </c>
      <c r="I43" s="69">
        <f t="shared" si="25"/>
        <v>3.1445050000000001</v>
      </c>
      <c r="J43" s="69">
        <f t="shared" si="25"/>
        <v>0</v>
      </c>
      <c r="K43" s="69">
        <f t="shared" si="25"/>
        <v>0</v>
      </c>
      <c r="L43" s="69">
        <f t="shared" si="25"/>
        <v>0</v>
      </c>
      <c r="M43" s="69">
        <f t="shared" si="25"/>
        <v>0</v>
      </c>
      <c r="N43" s="69"/>
      <c r="O43" s="69"/>
      <c r="P43" s="71"/>
      <c r="Q43" s="66">
        <f>+Q42</f>
        <v>7</v>
      </c>
      <c r="R43" s="67" t="str">
        <f>+R42</f>
        <v>06/25/02</v>
      </c>
      <c r="S43" s="68" t="s">
        <v>304</v>
      </c>
      <c r="T43" s="69">
        <f>SUM(T38:T42)</f>
        <v>1.9430000000000003</v>
      </c>
      <c r="U43" s="69">
        <f t="shared" ref="U43:AC43" si="26">SUM(U38:U42)</f>
        <v>7.7480999999999994E-2</v>
      </c>
      <c r="V43" s="69">
        <f t="shared" si="26"/>
        <v>0.39712314300000001</v>
      </c>
      <c r="W43" s="69">
        <f t="shared" si="26"/>
        <v>6.5016500000000003E-3</v>
      </c>
      <c r="X43" s="69">
        <f t="shared" si="26"/>
        <v>1.6090244449999997</v>
      </c>
      <c r="Y43" s="69">
        <f t="shared" si="26"/>
        <v>4.2595749999999999</v>
      </c>
      <c r="Z43" s="69">
        <f t="shared" si="26"/>
        <v>0</v>
      </c>
      <c r="AA43" s="69">
        <f t="shared" si="26"/>
        <v>0</v>
      </c>
      <c r="AB43" s="69">
        <f t="shared" si="26"/>
        <v>0</v>
      </c>
      <c r="AC43" s="69">
        <f t="shared" si="26"/>
        <v>0</v>
      </c>
      <c r="AD43" s="69"/>
      <c r="AE43" s="69"/>
      <c r="AF43" s="71"/>
      <c r="AG43" s="66">
        <f>+AG42</f>
        <v>17</v>
      </c>
      <c r="AH43" s="67" t="str">
        <f>+AH42</f>
        <v>06/25/02</v>
      </c>
      <c r="AI43" s="68" t="s">
        <v>304</v>
      </c>
      <c r="AJ43" s="69">
        <f>SUM(AJ38:AJ42)</f>
        <v>0.73599999999999999</v>
      </c>
      <c r="AK43" s="69">
        <f t="shared" ref="AK43:AS43" si="27">SUM(AK38:AK42)</f>
        <v>7.2816000000000006E-2</v>
      </c>
      <c r="AL43" s="69">
        <f t="shared" si="27"/>
        <v>0.475267102</v>
      </c>
      <c r="AM43" s="69">
        <f t="shared" si="27"/>
        <v>1.6266968999999999E-2</v>
      </c>
      <c r="AN43" s="69">
        <f t="shared" si="27"/>
        <v>1.7883909419999999</v>
      </c>
      <c r="AO43" s="69">
        <f t="shared" si="27"/>
        <v>2.4683999999999999</v>
      </c>
      <c r="AP43" s="69">
        <f t="shared" si="27"/>
        <v>0</v>
      </c>
      <c r="AQ43" s="69">
        <f t="shared" si="27"/>
        <v>0</v>
      </c>
      <c r="AR43" s="69">
        <f t="shared" si="27"/>
        <v>0</v>
      </c>
      <c r="AS43" s="69">
        <f t="shared" si="27"/>
        <v>0</v>
      </c>
      <c r="AT43" s="74"/>
      <c r="AU43" s="74"/>
      <c r="AV43" s="75"/>
      <c r="AW43" s="66">
        <f>+AW42</f>
        <v>18</v>
      </c>
      <c r="AX43" s="67" t="str">
        <f>+AX42</f>
        <v>06/25/02</v>
      </c>
      <c r="AY43" s="68" t="s">
        <v>304</v>
      </c>
      <c r="AZ43" s="69">
        <f>SUM(AZ38:AZ42)</f>
        <v>0.74199999999999999</v>
      </c>
      <c r="BA43" s="69">
        <f t="shared" ref="BA43:BI43" si="28">SUM(BA38:BA42)</f>
        <v>5.4524999999999997E-2</v>
      </c>
      <c r="BB43" s="69">
        <f t="shared" si="28"/>
        <v>6.2515829999999998E-3</v>
      </c>
      <c r="BC43" s="69">
        <f t="shared" si="28"/>
        <v>1.6234075000000001E-2</v>
      </c>
      <c r="BD43" s="69">
        <f t="shared" si="28"/>
        <v>1.1481512349999998</v>
      </c>
      <c r="BE43" s="69">
        <f t="shared" si="28"/>
        <v>2.588266</v>
      </c>
      <c r="BF43" s="69">
        <f t="shared" si="28"/>
        <v>0</v>
      </c>
      <c r="BG43" s="69">
        <f t="shared" si="28"/>
        <v>0</v>
      </c>
      <c r="BH43" s="69">
        <f t="shared" si="28"/>
        <v>0</v>
      </c>
      <c r="BI43" s="69">
        <f t="shared" si="28"/>
        <v>0</v>
      </c>
      <c r="BJ43" s="77"/>
      <c r="BK43" s="77"/>
      <c r="BL43" s="78"/>
      <c r="BM43" s="66">
        <f>+BM42</f>
        <v>0</v>
      </c>
      <c r="BN43" s="67">
        <f>+BN42</f>
        <v>0</v>
      </c>
      <c r="BO43" s="68" t="s">
        <v>304</v>
      </c>
      <c r="BP43" s="69">
        <f>SUM(BP38:BP42)</f>
        <v>0</v>
      </c>
      <c r="BQ43" s="69">
        <f t="shared" ref="BQ43:BY43" si="29">SUM(BQ38:BQ42)</f>
        <v>0</v>
      </c>
      <c r="BR43" s="69">
        <f t="shared" si="29"/>
        <v>0</v>
      </c>
      <c r="BS43" s="69">
        <f t="shared" si="29"/>
        <v>0</v>
      </c>
      <c r="BT43" s="69">
        <f t="shared" si="29"/>
        <v>0</v>
      </c>
      <c r="BU43" s="69">
        <f t="shared" si="29"/>
        <v>0</v>
      </c>
      <c r="BV43" s="69">
        <f t="shared" si="29"/>
        <v>0</v>
      </c>
      <c r="BW43" s="69">
        <f t="shared" si="29"/>
        <v>0</v>
      </c>
      <c r="BX43" s="69">
        <f t="shared" si="29"/>
        <v>0</v>
      </c>
      <c r="BY43" s="69">
        <f t="shared" si="29"/>
        <v>0</v>
      </c>
    </row>
    <row r="44" spans="1:77">
      <c r="A44" s="66"/>
      <c r="B44" s="80"/>
      <c r="C44" s="68"/>
      <c r="D44" s="69"/>
      <c r="E44" s="69"/>
      <c r="F44" s="69"/>
      <c r="G44" s="70"/>
      <c r="H44" s="69"/>
      <c r="I44" s="69"/>
      <c r="J44" s="69"/>
      <c r="K44" s="69"/>
      <c r="L44" s="69"/>
      <c r="M44" s="69"/>
      <c r="N44" s="69"/>
      <c r="O44" s="69"/>
      <c r="P44" s="71"/>
      <c r="Q44" s="66"/>
      <c r="R44" s="80"/>
      <c r="S44" s="68"/>
      <c r="T44" s="69"/>
      <c r="U44" s="69"/>
      <c r="V44" s="69"/>
      <c r="W44" s="69"/>
      <c r="X44" s="69"/>
      <c r="Y44" s="69"/>
      <c r="Z44" s="69"/>
      <c r="AA44" s="69"/>
      <c r="AB44" s="69"/>
      <c r="AC44" s="69"/>
      <c r="AD44" s="69"/>
      <c r="AE44" s="69"/>
      <c r="AF44" s="71"/>
      <c r="AG44" s="72"/>
      <c r="AH44" s="81"/>
      <c r="AI44" s="73"/>
      <c r="AJ44" s="74"/>
      <c r="AK44" s="74"/>
      <c r="AL44" s="74"/>
      <c r="AM44" s="74"/>
      <c r="AN44" s="74"/>
      <c r="AO44" s="74"/>
      <c r="AP44" s="74"/>
      <c r="AQ44" s="74"/>
      <c r="AR44" s="74"/>
      <c r="AS44" s="74"/>
      <c r="AT44" s="74"/>
      <c r="AU44" s="74"/>
      <c r="AV44" s="75"/>
      <c r="AW44" s="72"/>
      <c r="AX44" s="81"/>
      <c r="AY44" s="73"/>
      <c r="AZ44" s="74"/>
      <c r="BA44" s="74"/>
      <c r="BB44" s="74"/>
      <c r="BC44" s="74"/>
      <c r="BD44" s="74"/>
      <c r="BE44" s="74"/>
      <c r="BF44" s="76"/>
      <c r="BG44" s="74"/>
      <c r="BH44" s="74"/>
      <c r="BI44" s="77"/>
      <c r="BJ44" s="77"/>
      <c r="BK44" s="77"/>
      <c r="BL44" s="78"/>
    </row>
    <row r="45" spans="1:77">
      <c r="A45" s="66"/>
      <c r="B45" s="80"/>
      <c r="C45" s="68"/>
      <c r="D45" s="69"/>
      <c r="E45" s="69"/>
      <c r="F45" s="69"/>
      <c r="G45" s="70"/>
      <c r="H45" s="69"/>
      <c r="I45" s="69"/>
      <c r="J45" s="69"/>
      <c r="K45" s="69"/>
      <c r="L45" s="69"/>
      <c r="M45" s="69"/>
      <c r="N45" s="69"/>
      <c r="O45" s="69"/>
      <c r="P45" s="71"/>
      <c r="Q45" s="66"/>
      <c r="R45" s="80"/>
      <c r="S45" s="68"/>
      <c r="T45" s="69"/>
      <c r="U45" s="69"/>
      <c r="V45" s="69"/>
      <c r="W45" s="69"/>
      <c r="X45" s="69"/>
      <c r="Y45" s="69"/>
      <c r="Z45" s="69"/>
      <c r="AA45" s="69"/>
      <c r="AB45" s="69"/>
      <c r="AC45" s="69"/>
      <c r="AD45" s="69"/>
      <c r="AE45" s="69"/>
      <c r="AF45" s="71"/>
      <c r="AG45" s="72"/>
      <c r="AH45" s="81"/>
      <c r="AI45" s="73"/>
      <c r="AJ45" s="74"/>
      <c r="AK45" s="74"/>
      <c r="AL45" s="74"/>
      <c r="AM45" s="74"/>
      <c r="AN45" s="74"/>
      <c r="AO45" s="74"/>
      <c r="AP45" s="74"/>
      <c r="AQ45" s="74"/>
      <c r="AR45" s="74"/>
      <c r="AS45" s="74"/>
      <c r="AT45" s="74"/>
      <c r="AU45" s="74"/>
      <c r="AV45" s="75"/>
      <c r="AW45" s="72"/>
      <c r="AX45" s="81"/>
      <c r="AY45" s="73"/>
      <c r="AZ45" s="74"/>
      <c r="BA45" s="74"/>
      <c r="BB45" s="74"/>
      <c r="BC45" s="74"/>
      <c r="BD45" s="74"/>
      <c r="BE45" s="74"/>
      <c r="BF45" s="76"/>
      <c r="BG45" s="74"/>
      <c r="BH45" s="74"/>
      <c r="BI45" s="77"/>
      <c r="BJ45" s="77"/>
      <c r="BK45" s="77"/>
      <c r="BL45" s="78"/>
    </row>
    <row r="46" spans="1:77">
      <c r="A46" s="66">
        <v>2</v>
      </c>
      <c r="B46" s="80" t="s">
        <v>142</v>
      </c>
      <c r="C46" s="68"/>
      <c r="D46" s="69">
        <v>0.19800000000000001</v>
      </c>
      <c r="E46" s="69">
        <v>3.006E-2</v>
      </c>
      <c r="F46" s="69">
        <v>1.3458823E-2</v>
      </c>
      <c r="G46" s="70">
        <v>1E-3</v>
      </c>
      <c r="H46" s="69">
        <v>0.32877565800000003</v>
      </c>
      <c r="I46" s="69">
        <v>0.89078599999999997</v>
      </c>
      <c r="J46" s="69"/>
      <c r="K46" s="69"/>
      <c r="L46" s="69"/>
      <c r="M46" s="69"/>
      <c r="N46" s="69"/>
      <c r="O46" s="69"/>
      <c r="P46" s="71"/>
      <c r="Q46" s="66">
        <v>7</v>
      </c>
      <c r="R46" s="80" t="s">
        <v>142</v>
      </c>
      <c r="S46" s="68"/>
      <c r="T46" s="69">
        <v>0.45900000000000002</v>
      </c>
      <c r="U46" s="69">
        <v>1.7769E-2</v>
      </c>
      <c r="V46" s="69">
        <v>8.7578221999999997E-2</v>
      </c>
      <c r="W46" s="69">
        <v>1E-3</v>
      </c>
      <c r="X46" s="69">
        <v>0.40973680899999998</v>
      </c>
      <c r="Y46" s="69">
        <v>1.172307</v>
      </c>
      <c r="Z46" s="69"/>
      <c r="AA46" s="69"/>
      <c r="AB46" s="69"/>
      <c r="AC46" s="69"/>
      <c r="AD46" s="69"/>
      <c r="AE46" s="69"/>
      <c r="AF46" s="71"/>
      <c r="AG46" s="72">
        <v>17</v>
      </c>
      <c r="AH46" s="81" t="s">
        <v>142</v>
      </c>
      <c r="AI46" s="73"/>
      <c r="AJ46" s="74">
        <v>0.183</v>
      </c>
      <c r="AK46" s="74">
        <v>6.1120000000000002E-3</v>
      </c>
      <c r="AL46" s="74">
        <v>0.132594513</v>
      </c>
      <c r="AM46" s="74">
        <v>1E-3</v>
      </c>
      <c r="AN46" s="74">
        <v>0.47667500299999999</v>
      </c>
      <c r="AO46" s="74">
        <v>0.69957599999999998</v>
      </c>
      <c r="AP46" s="74"/>
      <c r="AQ46" s="74"/>
      <c r="AR46" s="74"/>
      <c r="AS46" s="74"/>
      <c r="AT46" s="74"/>
      <c r="AU46" s="74"/>
      <c r="AV46" s="75"/>
      <c r="AW46" s="72">
        <v>18</v>
      </c>
      <c r="AX46" s="81" t="s">
        <v>142</v>
      </c>
      <c r="AY46" s="73"/>
      <c r="AZ46" s="74">
        <v>0.17899999999999999</v>
      </c>
      <c r="BA46" s="74">
        <v>1.0515E-2</v>
      </c>
      <c r="BB46" s="74">
        <v>2.079034E-3</v>
      </c>
      <c r="BC46" s="74">
        <v>1E-3</v>
      </c>
      <c r="BD46" s="74">
        <v>0.26921066300000002</v>
      </c>
      <c r="BE46" s="74">
        <v>0.69192600000000004</v>
      </c>
      <c r="BF46" s="76"/>
      <c r="BG46" s="74"/>
      <c r="BH46" s="74"/>
      <c r="BI46" s="77"/>
      <c r="BJ46" s="77"/>
      <c r="BK46" s="77"/>
      <c r="BL46" s="78"/>
    </row>
    <row r="47" spans="1:77">
      <c r="A47" s="66">
        <v>2</v>
      </c>
      <c r="B47" s="80" t="s">
        <v>143</v>
      </c>
      <c r="C47" s="68"/>
      <c r="D47" s="69">
        <v>0.17799999999999999</v>
      </c>
      <c r="E47" s="69">
        <v>3.1151000000000002E-2</v>
      </c>
      <c r="F47" s="69">
        <v>1.5991064999999999E-2</v>
      </c>
      <c r="G47" s="69">
        <v>1E-3</v>
      </c>
      <c r="H47" s="69">
        <v>0.30586382299999998</v>
      </c>
      <c r="I47" s="69">
        <v>0.77130100000000001</v>
      </c>
      <c r="J47" s="69"/>
      <c r="K47" s="69"/>
      <c r="L47" s="69"/>
      <c r="M47" s="69"/>
      <c r="N47" s="69"/>
      <c r="O47" s="69"/>
      <c r="P47" s="71"/>
      <c r="Q47" s="66">
        <v>7</v>
      </c>
      <c r="R47" s="80" t="s">
        <v>143</v>
      </c>
      <c r="S47" s="68"/>
      <c r="T47" s="69">
        <v>0.436</v>
      </c>
      <c r="U47" s="69">
        <v>1.6801E-2</v>
      </c>
      <c r="V47" s="69">
        <v>9.1200355999999996E-2</v>
      </c>
      <c r="W47" s="69">
        <v>1E-3</v>
      </c>
      <c r="X47" s="69">
        <v>0.40171189699999998</v>
      </c>
      <c r="Y47" s="69">
        <v>1.0630459999999999</v>
      </c>
      <c r="Z47" s="69"/>
      <c r="AA47" s="69"/>
      <c r="AB47" s="69"/>
      <c r="AC47" s="69"/>
      <c r="AD47" s="69"/>
      <c r="AE47" s="69"/>
      <c r="AF47" s="71"/>
      <c r="AG47" s="72">
        <v>17</v>
      </c>
      <c r="AH47" s="81" t="s">
        <v>143</v>
      </c>
      <c r="AI47" s="73"/>
      <c r="AJ47" s="74">
        <v>0.16400000000000001</v>
      </c>
      <c r="AK47" s="74">
        <v>6.6880000000000004E-3</v>
      </c>
      <c r="AL47" s="74">
        <v>0.16682955799999999</v>
      </c>
      <c r="AM47" s="74">
        <v>1.3640480000000001E-3</v>
      </c>
      <c r="AN47" s="74">
        <v>0.46543787399999997</v>
      </c>
      <c r="AO47" s="74">
        <v>0.68414600000000003</v>
      </c>
      <c r="AP47" s="74"/>
      <c r="AQ47" s="74"/>
      <c r="AR47" s="74"/>
      <c r="AS47" s="74"/>
      <c r="AT47" s="74"/>
      <c r="AU47" s="74"/>
      <c r="AV47" s="75"/>
      <c r="AW47" s="72">
        <v>18</v>
      </c>
      <c r="AX47" s="81" t="s">
        <v>143</v>
      </c>
      <c r="AY47" s="73"/>
      <c r="AZ47" s="74">
        <v>0.158</v>
      </c>
      <c r="BA47" s="74">
        <v>8.7989999999999995E-3</v>
      </c>
      <c r="BB47" s="74">
        <v>1.057716E-2</v>
      </c>
      <c r="BC47" s="74">
        <v>1E-3</v>
      </c>
      <c r="BD47" s="74">
        <v>0.25759180999999998</v>
      </c>
      <c r="BE47" s="74">
        <v>0.64262799999999998</v>
      </c>
      <c r="BF47" s="76"/>
      <c r="BG47" s="74"/>
      <c r="BH47" s="74"/>
      <c r="BI47" s="77"/>
      <c r="BJ47" s="77"/>
      <c r="BK47" s="77"/>
      <c r="BL47" s="78"/>
    </row>
    <row r="48" spans="1:77">
      <c r="A48" s="66">
        <v>2</v>
      </c>
      <c r="B48" s="80" t="s">
        <v>144</v>
      </c>
      <c r="C48" s="68"/>
      <c r="D48" s="69">
        <v>0.188</v>
      </c>
      <c r="E48" s="69">
        <v>3.3162999999999998E-2</v>
      </c>
      <c r="F48" s="69">
        <v>1.2815926E-2</v>
      </c>
      <c r="G48" s="69">
        <v>1.939745E-2</v>
      </c>
      <c r="H48" s="69">
        <v>0.35651390700000002</v>
      </c>
      <c r="I48" s="69">
        <v>1.022759</v>
      </c>
      <c r="J48" s="69"/>
      <c r="K48" s="69"/>
      <c r="L48" s="69"/>
      <c r="M48" s="69"/>
      <c r="N48" s="69"/>
      <c r="O48" s="69"/>
      <c r="P48" s="71"/>
      <c r="Q48" s="66">
        <v>7</v>
      </c>
      <c r="R48" s="80" t="s">
        <v>144</v>
      </c>
      <c r="S48" s="68"/>
      <c r="T48" s="69">
        <v>0.441</v>
      </c>
      <c r="U48" s="69">
        <v>1.5866000000000002E-2</v>
      </c>
      <c r="V48" s="69">
        <v>5.6067644999999999E-2</v>
      </c>
      <c r="W48" s="69">
        <v>5.7599859999999999E-3</v>
      </c>
      <c r="X48" s="69">
        <v>0.40829638200000001</v>
      </c>
      <c r="Y48" s="69">
        <v>1.672148</v>
      </c>
      <c r="Z48" s="69"/>
      <c r="AA48" s="69"/>
      <c r="AB48" s="69"/>
      <c r="AC48" s="69"/>
      <c r="AD48" s="69"/>
      <c r="AE48" s="69"/>
      <c r="AF48" s="71"/>
      <c r="AG48" s="72">
        <v>17</v>
      </c>
      <c r="AH48" s="81" t="s">
        <v>144</v>
      </c>
      <c r="AI48" s="73"/>
      <c r="AJ48" s="74">
        <v>0.16900000000000001</v>
      </c>
      <c r="AK48" s="74">
        <v>6.9969999999999997E-3</v>
      </c>
      <c r="AL48" s="74">
        <v>0.13474045800000001</v>
      </c>
      <c r="AM48" s="74">
        <v>1.0072171E-2</v>
      </c>
      <c r="AN48" s="74">
        <v>0.49051833299999997</v>
      </c>
      <c r="AO48" s="74">
        <v>0.67064199999999996</v>
      </c>
      <c r="AP48" s="74"/>
      <c r="AQ48" s="74"/>
      <c r="AR48" s="74"/>
      <c r="AS48" s="74"/>
      <c r="AT48" s="74"/>
      <c r="AU48" s="74"/>
      <c r="AV48" s="75"/>
      <c r="AW48" s="72">
        <v>18</v>
      </c>
      <c r="AX48" s="81" t="s">
        <v>144</v>
      </c>
      <c r="AY48" s="73"/>
      <c r="AZ48" s="74">
        <v>0.16200000000000001</v>
      </c>
      <c r="BA48" s="74">
        <v>1.0303E-2</v>
      </c>
      <c r="BB48" s="74">
        <v>3.4144599999999998E-3</v>
      </c>
      <c r="BC48" s="74">
        <v>1.1487235E-2</v>
      </c>
      <c r="BD48" s="74">
        <v>0.28243025500000002</v>
      </c>
      <c r="BE48" s="74">
        <v>0.66083999999999998</v>
      </c>
      <c r="BF48" s="76"/>
      <c r="BG48" s="74"/>
      <c r="BH48" s="74"/>
      <c r="BI48" s="77"/>
      <c r="BJ48" s="77"/>
      <c r="BK48" s="77"/>
      <c r="BL48" s="78"/>
    </row>
    <row r="49" spans="1:77">
      <c r="A49" s="66">
        <v>2</v>
      </c>
      <c r="B49" s="80" t="s">
        <v>145</v>
      </c>
      <c r="C49" s="68"/>
      <c r="D49" s="69">
        <v>0.16200000000000001</v>
      </c>
      <c r="E49" s="69">
        <v>3.3373E-2</v>
      </c>
      <c r="F49" s="69">
        <v>1.2498996E-2</v>
      </c>
      <c r="G49" s="69">
        <v>4.9000529999999997E-3</v>
      </c>
      <c r="H49" s="69">
        <v>0.33071929900000002</v>
      </c>
      <c r="I49" s="69">
        <v>1.024621</v>
      </c>
      <c r="J49" s="69"/>
      <c r="K49" s="69"/>
      <c r="L49" s="69"/>
      <c r="M49" s="69"/>
      <c r="N49" s="69"/>
      <c r="O49" s="69"/>
      <c r="P49" s="71"/>
      <c r="Q49" s="66">
        <v>7</v>
      </c>
      <c r="R49" s="80" t="s">
        <v>145</v>
      </c>
      <c r="S49" s="68"/>
      <c r="T49" s="69">
        <v>0.40500000000000003</v>
      </c>
      <c r="U49" s="69">
        <v>1.5188E-2</v>
      </c>
      <c r="V49" s="69">
        <v>6.1712143999999997E-2</v>
      </c>
      <c r="W49" s="69">
        <v>4.8671399999999998E-3</v>
      </c>
      <c r="X49" s="69">
        <v>0.44134399899999999</v>
      </c>
      <c r="Y49" s="69">
        <v>1.642625</v>
      </c>
      <c r="Z49" s="69"/>
      <c r="AA49" s="69"/>
      <c r="AB49" s="69"/>
      <c r="AC49" s="69"/>
      <c r="AD49" s="69"/>
      <c r="AE49" s="69"/>
      <c r="AF49" s="71"/>
      <c r="AG49" s="72">
        <v>17</v>
      </c>
      <c r="AH49" s="81" t="s">
        <v>145</v>
      </c>
      <c r="AI49" s="73"/>
      <c r="AJ49" s="74">
        <v>0.158</v>
      </c>
      <c r="AK49" s="74">
        <v>1.2142999999999999E-2</v>
      </c>
      <c r="AL49" s="74">
        <v>0.17601466199999999</v>
      </c>
      <c r="AM49" s="74">
        <v>4.2221710000000003E-3</v>
      </c>
      <c r="AN49" s="74">
        <v>0.47178120600000001</v>
      </c>
      <c r="AO49" s="74">
        <v>0.72187500000000004</v>
      </c>
      <c r="AP49" s="74"/>
      <c r="AQ49" s="74"/>
      <c r="AR49" s="74"/>
      <c r="AS49" s="74"/>
      <c r="AT49" s="74"/>
      <c r="AU49" s="74"/>
      <c r="AV49" s="75"/>
      <c r="AW49" s="72">
        <v>18</v>
      </c>
      <c r="AX49" s="81" t="s">
        <v>145</v>
      </c>
      <c r="AY49" s="73"/>
      <c r="AZ49" s="74">
        <v>0.14299999999999999</v>
      </c>
      <c r="BA49" s="74">
        <v>1.0572E-2</v>
      </c>
      <c r="BB49" s="74">
        <v>6.2994130000000002E-3</v>
      </c>
      <c r="BC49" s="74">
        <v>1.0438649999999999E-3</v>
      </c>
      <c r="BD49" s="74">
        <v>0.267678005</v>
      </c>
      <c r="BE49" s="74">
        <v>0.73474799999999996</v>
      </c>
      <c r="BF49" s="76"/>
      <c r="BG49" s="74"/>
      <c r="BH49" s="74"/>
      <c r="BI49" s="77"/>
      <c r="BJ49" s="77"/>
      <c r="BK49" s="77"/>
      <c r="BL49" s="78"/>
    </row>
    <row r="50" spans="1:77">
      <c r="A50" s="66">
        <v>2</v>
      </c>
      <c r="B50" s="80" t="s">
        <v>146</v>
      </c>
      <c r="C50" s="68"/>
      <c r="D50" s="69">
        <v>0.158</v>
      </c>
      <c r="E50" s="69">
        <v>1.0052E-2</v>
      </c>
      <c r="F50" s="69">
        <v>1.7882118999999998E-2</v>
      </c>
      <c r="G50" s="69">
        <v>3.0483530000000002E-3</v>
      </c>
      <c r="H50" s="69">
        <v>0.33281569100000002</v>
      </c>
      <c r="I50" s="69">
        <v>0.88548499999999997</v>
      </c>
      <c r="J50" s="69"/>
      <c r="K50" s="69"/>
      <c r="L50" s="69"/>
      <c r="M50" s="69"/>
      <c r="N50" s="69"/>
      <c r="O50" s="69"/>
      <c r="P50" s="71"/>
      <c r="Q50" s="66">
        <v>7</v>
      </c>
      <c r="R50" s="80" t="s">
        <v>146</v>
      </c>
      <c r="S50" s="68"/>
      <c r="T50" s="69">
        <v>0.40699999999999997</v>
      </c>
      <c r="U50" s="69">
        <v>8.8070000000000006E-3</v>
      </c>
      <c r="V50" s="69">
        <v>7.2699684000000001E-2</v>
      </c>
      <c r="W50" s="69">
        <v>5.8333279999999996E-3</v>
      </c>
      <c r="X50" s="69">
        <v>0.414765879</v>
      </c>
      <c r="Y50" s="69">
        <v>1.141894</v>
      </c>
      <c r="Z50" s="69"/>
      <c r="AA50" s="69"/>
      <c r="AB50" s="69"/>
      <c r="AC50" s="69"/>
      <c r="AD50" s="69"/>
      <c r="AE50" s="69"/>
      <c r="AF50" s="71"/>
      <c r="AG50" s="72">
        <v>17</v>
      </c>
      <c r="AH50" s="81" t="s">
        <v>146</v>
      </c>
      <c r="AI50" s="73"/>
      <c r="AJ50" s="74">
        <v>0.152</v>
      </c>
      <c r="AK50" s="74">
        <v>8.4499999999999992E-3</v>
      </c>
      <c r="AL50" s="74">
        <v>0.18490363400000001</v>
      </c>
      <c r="AM50" s="74">
        <v>3.1258380000000001E-3</v>
      </c>
      <c r="AN50" s="74">
        <v>0.48941268199999999</v>
      </c>
      <c r="AO50" s="74">
        <v>0.71875999999999995</v>
      </c>
      <c r="AP50" s="74"/>
      <c r="AQ50" s="74"/>
      <c r="AR50" s="74"/>
      <c r="AS50" s="74"/>
      <c r="AT50" s="74"/>
      <c r="AU50" s="74"/>
      <c r="AV50" s="75"/>
      <c r="AW50" s="72">
        <v>18</v>
      </c>
      <c r="AX50" s="81" t="s">
        <v>146</v>
      </c>
      <c r="AY50" s="73"/>
      <c r="AZ50" s="74">
        <v>0.14199999999999999</v>
      </c>
      <c r="BA50" s="74">
        <v>1.0684000000000001E-2</v>
      </c>
      <c r="BB50" s="74">
        <v>1.1554702E-2</v>
      </c>
      <c r="BC50" s="74">
        <v>7.4934379999999998E-3</v>
      </c>
      <c r="BD50" s="74">
        <v>0.272102962</v>
      </c>
      <c r="BE50" s="74">
        <v>0.81329300000000004</v>
      </c>
      <c r="BF50" s="76"/>
      <c r="BG50" s="74"/>
      <c r="BH50" s="74"/>
      <c r="BI50" s="77"/>
      <c r="BJ50" s="77"/>
      <c r="BK50" s="77"/>
      <c r="BL50" s="78"/>
    </row>
    <row r="51" spans="1:77">
      <c r="A51" s="66">
        <f>+A50</f>
        <v>2</v>
      </c>
      <c r="B51" s="67" t="str">
        <f>+B50</f>
        <v>07/30/02</v>
      </c>
      <c r="C51" s="68" t="s">
        <v>304</v>
      </c>
      <c r="D51" s="69">
        <f>SUM(D46:D50)</f>
        <v>0.88400000000000012</v>
      </c>
      <c r="E51" s="69">
        <f t="shared" ref="E51:M51" si="30">SUM(E46:E50)</f>
        <v>0.137799</v>
      </c>
      <c r="F51" s="69">
        <f t="shared" si="30"/>
        <v>7.2646928999999999E-2</v>
      </c>
      <c r="G51" s="69">
        <f t="shared" si="30"/>
        <v>2.9345856E-2</v>
      </c>
      <c r="H51" s="69">
        <f t="shared" si="30"/>
        <v>1.6546883780000001</v>
      </c>
      <c r="I51" s="69">
        <f t="shared" si="30"/>
        <v>4.5949520000000001</v>
      </c>
      <c r="J51" s="69">
        <f t="shared" si="30"/>
        <v>0</v>
      </c>
      <c r="K51" s="69">
        <f t="shared" si="30"/>
        <v>0</v>
      </c>
      <c r="L51" s="69">
        <f t="shared" si="30"/>
        <v>0</v>
      </c>
      <c r="M51" s="69">
        <f t="shared" si="30"/>
        <v>0</v>
      </c>
      <c r="N51" s="69"/>
      <c r="O51" s="69"/>
      <c r="P51" s="71"/>
      <c r="Q51" s="66">
        <f>+Q50</f>
        <v>7</v>
      </c>
      <c r="R51" s="67" t="str">
        <f>+R50</f>
        <v>07/30/02</v>
      </c>
      <c r="S51" s="68" t="s">
        <v>304</v>
      </c>
      <c r="T51" s="69">
        <f>SUM(T46:T50)</f>
        <v>2.1480000000000001</v>
      </c>
      <c r="U51" s="69">
        <f t="shared" ref="U51:AC51" si="31">SUM(U46:U50)</f>
        <v>7.4431000000000011E-2</v>
      </c>
      <c r="V51" s="69">
        <f t="shared" si="31"/>
        <v>0.36925805099999998</v>
      </c>
      <c r="W51" s="69">
        <f t="shared" si="31"/>
        <v>1.8460453999999998E-2</v>
      </c>
      <c r="X51" s="69">
        <f t="shared" si="31"/>
        <v>2.0758549660000001</v>
      </c>
      <c r="Y51" s="69">
        <f t="shared" si="31"/>
        <v>6.6920199999999994</v>
      </c>
      <c r="Z51" s="69">
        <f t="shared" si="31"/>
        <v>0</v>
      </c>
      <c r="AA51" s="69">
        <f t="shared" si="31"/>
        <v>0</v>
      </c>
      <c r="AB51" s="69">
        <f t="shared" si="31"/>
        <v>0</v>
      </c>
      <c r="AC51" s="69">
        <f t="shared" si="31"/>
        <v>0</v>
      </c>
      <c r="AD51" s="69"/>
      <c r="AE51" s="69"/>
      <c r="AF51" s="71"/>
      <c r="AG51" s="66">
        <f>+AG50</f>
        <v>17</v>
      </c>
      <c r="AH51" s="67" t="str">
        <f>+AH50</f>
        <v>07/30/02</v>
      </c>
      <c r="AI51" s="68" t="s">
        <v>304</v>
      </c>
      <c r="AJ51" s="69">
        <f>SUM(AJ46:AJ50)</f>
        <v>0.82600000000000007</v>
      </c>
      <c r="AK51" s="69">
        <f t="shared" ref="AK51:AS51" si="32">SUM(AK46:AK50)</f>
        <v>4.0390000000000002E-2</v>
      </c>
      <c r="AL51" s="69">
        <f t="shared" si="32"/>
        <v>0.79508282500000005</v>
      </c>
      <c r="AM51" s="69">
        <f t="shared" si="32"/>
        <v>1.9784228000000001E-2</v>
      </c>
      <c r="AN51" s="69">
        <f t="shared" si="32"/>
        <v>2.3938250979999998</v>
      </c>
      <c r="AO51" s="69">
        <f t="shared" si="32"/>
        <v>3.4949990000000004</v>
      </c>
      <c r="AP51" s="69">
        <f t="shared" si="32"/>
        <v>0</v>
      </c>
      <c r="AQ51" s="69">
        <f t="shared" si="32"/>
        <v>0</v>
      </c>
      <c r="AR51" s="69">
        <f t="shared" si="32"/>
        <v>0</v>
      </c>
      <c r="AS51" s="69">
        <f t="shared" si="32"/>
        <v>0</v>
      </c>
      <c r="AT51" s="74"/>
      <c r="AU51" s="74"/>
      <c r="AV51" s="75"/>
      <c r="AW51" s="66">
        <f>+AW50</f>
        <v>18</v>
      </c>
      <c r="AX51" s="67" t="str">
        <f>+AX50</f>
        <v>07/30/02</v>
      </c>
      <c r="AY51" s="68" t="s">
        <v>304</v>
      </c>
      <c r="AZ51" s="69">
        <f>SUM(AZ46:AZ50)</f>
        <v>0.78400000000000003</v>
      </c>
      <c r="BA51" s="69">
        <f t="shared" ref="BA51:BI51" si="33">SUM(BA46:BA50)</f>
        <v>5.0872999999999995E-2</v>
      </c>
      <c r="BB51" s="69">
        <f t="shared" si="33"/>
        <v>3.3924769E-2</v>
      </c>
      <c r="BC51" s="69">
        <f t="shared" si="33"/>
        <v>2.2024538E-2</v>
      </c>
      <c r="BD51" s="69">
        <f t="shared" si="33"/>
        <v>1.349013695</v>
      </c>
      <c r="BE51" s="69">
        <f t="shared" si="33"/>
        <v>3.5434349999999997</v>
      </c>
      <c r="BF51" s="69">
        <f t="shared" si="33"/>
        <v>0</v>
      </c>
      <c r="BG51" s="69">
        <f t="shared" si="33"/>
        <v>0</v>
      </c>
      <c r="BH51" s="69">
        <f t="shared" si="33"/>
        <v>0</v>
      </c>
      <c r="BI51" s="69">
        <f t="shared" si="33"/>
        <v>0</v>
      </c>
      <c r="BJ51" s="77"/>
      <c r="BK51" s="77"/>
      <c r="BL51" s="78"/>
      <c r="BM51" s="66">
        <f>+BM50</f>
        <v>0</v>
      </c>
      <c r="BN51" s="67">
        <f>+BN50</f>
        <v>0</v>
      </c>
      <c r="BO51" s="68" t="s">
        <v>304</v>
      </c>
      <c r="BP51" s="69">
        <f>SUM(BP46:BP50)</f>
        <v>0</v>
      </c>
      <c r="BQ51" s="69">
        <f t="shared" ref="BQ51:BY51" si="34">SUM(BQ46:BQ50)</f>
        <v>0</v>
      </c>
      <c r="BR51" s="69">
        <f t="shared" si="34"/>
        <v>0</v>
      </c>
      <c r="BS51" s="69">
        <f t="shared" si="34"/>
        <v>0</v>
      </c>
      <c r="BT51" s="69">
        <f t="shared" si="34"/>
        <v>0</v>
      </c>
      <c r="BU51" s="69">
        <f t="shared" si="34"/>
        <v>0</v>
      </c>
      <c r="BV51" s="69">
        <f t="shared" si="34"/>
        <v>0</v>
      </c>
      <c r="BW51" s="69">
        <f t="shared" si="34"/>
        <v>0</v>
      </c>
      <c r="BX51" s="69">
        <f t="shared" si="34"/>
        <v>0</v>
      </c>
      <c r="BY51" s="69">
        <f t="shared" si="34"/>
        <v>0</v>
      </c>
    </row>
    <row r="52" spans="1:77">
      <c r="A52" s="66"/>
      <c r="B52" s="80"/>
      <c r="C52" s="68"/>
      <c r="D52" s="69"/>
      <c r="E52" s="69"/>
      <c r="F52" s="69"/>
      <c r="G52" s="69"/>
      <c r="H52" s="69"/>
      <c r="I52" s="69"/>
      <c r="J52" s="69"/>
      <c r="K52" s="69"/>
      <c r="L52" s="69"/>
      <c r="M52" s="69"/>
      <c r="N52" s="69"/>
      <c r="O52" s="69"/>
      <c r="P52" s="71"/>
      <c r="Q52" s="66"/>
      <c r="R52" s="80"/>
      <c r="S52" s="68"/>
      <c r="T52" s="69"/>
      <c r="U52" s="69"/>
      <c r="V52" s="69"/>
      <c r="W52" s="69"/>
      <c r="X52" s="69"/>
      <c r="Y52" s="69"/>
      <c r="Z52" s="69"/>
      <c r="AA52" s="69"/>
      <c r="AB52" s="69"/>
      <c r="AC52" s="69"/>
      <c r="AD52" s="69"/>
      <c r="AE52" s="69"/>
      <c r="AF52" s="71"/>
      <c r="AG52" s="72"/>
      <c r="AH52" s="81"/>
      <c r="AI52" s="73"/>
      <c r="AJ52" s="74"/>
      <c r="AK52" s="74"/>
      <c r="AL52" s="74"/>
      <c r="AM52" s="74"/>
      <c r="AN52" s="74"/>
      <c r="AO52" s="74"/>
      <c r="AP52" s="74"/>
      <c r="AQ52" s="74"/>
      <c r="AR52" s="74"/>
      <c r="AS52" s="74"/>
      <c r="AT52" s="74"/>
      <c r="AU52" s="74"/>
      <c r="AV52" s="75"/>
      <c r="AW52" s="72"/>
      <c r="AX52" s="81"/>
      <c r="AY52" s="73"/>
      <c r="AZ52" s="74"/>
      <c r="BA52" s="74"/>
      <c r="BB52" s="74"/>
      <c r="BC52" s="74"/>
      <c r="BD52" s="74"/>
      <c r="BE52" s="74"/>
      <c r="BF52" s="76"/>
      <c r="BG52" s="74"/>
      <c r="BH52" s="74"/>
      <c r="BI52" s="77"/>
      <c r="BJ52" s="77"/>
      <c r="BK52" s="77"/>
      <c r="BL52" s="78"/>
    </row>
    <row r="53" spans="1:77">
      <c r="A53" s="66"/>
      <c r="B53" s="80"/>
      <c r="C53" s="68"/>
      <c r="D53" s="69"/>
      <c r="E53" s="69"/>
      <c r="F53" s="69"/>
      <c r="G53" s="69"/>
      <c r="H53" s="69"/>
      <c r="I53" s="69"/>
      <c r="J53" s="69"/>
      <c r="K53" s="69"/>
      <c r="L53" s="69"/>
      <c r="M53" s="69"/>
      <c r="N53" s="69"/>
      <c r="O53" s="69"/>
      <c r="P53" s="71"/>
      <c r="Q53" s="66"/>
      <c r="R53" s="80"/>
      <c r="S53" s="68"/>
      <c r="T53" s="69"/>
      <c r="U53" s="69"/>
      <c r="V53" s="69"/>
      <c r="W53" s="69"/>
      <c r="X53" s="69"/>
      <c r="Y53" s="69"/>
      <c r="Z53" s="69"/>
      <c r="AA53" s="69"/>
      <c r="AB53" s="69"/>
      <c r="AC53" s="69"/>
      <c r="AD53" s="69"/>
      <c r="AE53" s="69"/>
      <c r="AF53" s="71"/>
      <c r="AG53" s="72"/>
      <c r="AH53" s="81"/>
      <c r="AI53" s="73"/>
      <c r="AJ53" s="74"/>
      <c r="AK53" s="74"/>
      <c r="AL53" s="74"/>
      <c r="AM53" s="74"/>
      <c r="AN53" s="74"/>
      <c r="AO53" s="74"/>
      <c r="AP53" s="74"/>
      <c r="AQ53" s="74"/>
      <c r="AR53" s="74"/>
      <c r="AS53" s="74"/>
      <c r="AT53" s="74"/>
      <c r="AU53" s="74"/>
      <c r="AV53" s="75"/>
      <c r="AW53" s="72"/>
      <c r="AX53" s="81"/>
      <c r="AY53" s="73"/>
      <c r="AZ53" s="74"/>
      <c r="BA53" s="74"/>
      <c r="BB53" s="74"/>
      <c r="BC53" s="74"/>
      <c r="BD53" s="74"/>
      <c r="BE53" s="74"/>
      <c r="BF53" s="76"/>
      <c r="BG53" s="74"/>
      <c r="BH53" s="74"/>
      <c r="BI53" s="77"/>
      <c r="BJ53" s="77"/>
      <c r="BK53" s="77"/>
      <c r="BL53" s="78"/>
    </row>
    <row r="54" spans="1:77">
      <c r="A54" s="66">
        <v>2</v>
      </c>
      <c r="B54" s="80" t="s">
        <v>147</v>
      </c>
      <c r="C54" s="68"/>
      <c r="D54" s="69">
        <v>0.14399999999999999</v>
      </c>
      <c r="E54" s="69">
        <v>2.5621999999999999E-2</v>
      </c>
      <c r="F54" s="69">
        <v>2.0101682999999999E-2</v>
      </c>
      <c r="G54" s="69">
        <v>1.0724667E-2</v>
      </c>
      <c r="H54" s="69">
        <v>0.332827437</v>
      </c>
      <c r="I54" s="69">
        <v>0.86436299999999999</v>
      </c>
      <c r="J54" s="69"/>
      <c r="K54" s="69"/>
      <c r="L54" s="69"/>
      <c r="M54" s="69"/>
      <c r="N54" s="69"/>
      <c r="O54" s="69"/>
      <c r="P54" s="71"/>
      <c r="Q54" s="66">
        <v>7</v>
      </c>
      <c r="R54" s="80" t="s">
        <v>147</v>
      </c>
      <c r="S54" s="68"/>
      <c r="T54" s="69">
        <v>0.39100000000000001</v>
      </c>
      <c r="U54" s="69">
        <v>1.0264000000000001E-2</v>
      </c>
      <c r="V54" s="69">
        <v>7.0780241999999993E-2</v>
      </c>
      <c r="W54" s="69">
        <v>4.7170859999999997E-3</v>
      </c>
      <c r="X54" s="69">
        <v>0.42452692600000003</v>
      </c>
      <c r="Y54" s="69">
        <v>1.111861</v>
      </c>
      <c r="Z54" s="69"/>
      <c r="AA54" s="69"/>
      <c r="AB54" s="69"/>
      <c r="AC54" s="69"/>
      <c r="AD54" s="69"/>
      <c r="AE54" s="69"/>
      <c r="AF54" s="71"/>
      <c r="AG54" s="72">
        <v>17</v>
      </c>
      <c r="AH54" s="81" t="s">
        <v>147</v>
      </c>
      <c r="AI54" s="73"/>
      <c r="AJ54" s="74">
        <v>0.14499999999999999</v>
      </c>
      <c r="AK54" s="74">
        <v>7.5810000000000001E-3</v>
      </c>
      <c r="AL54" s="74">
        <v>0.209340515</v>
      </c>
      <c r="AM54" s="74">
        <v>1.0237602E-2</v>
      </c>
      <c r="AN54" s="74">
        <v>0.49193734700000002</v>
      </c>
      <c r="AO54" s="74">
        <v>0.67284699999999997</v>
      </c>
      <c r="AP54" s="74"/>
      <c r="AQ54" s="74"/>
      <c r="AR54" s="74"/>
      <c r="AS54" s="74"/>
      <c r="AT54" s="74"/>
      <c r="AU54" s="74"/>
      <c r="AV54" s="75"/>
      <c r="AW54" s="72">
        <v>18</v>
      </c>
      <c r="AX54" s="81" t="s">
        <v>147</v>
      </c>
      <c r="AY54" s="73"/>
      <c r="AZ54" s="74">
        <v>0.13100000000000001</v>
      </c>
      <c r="BA54" s="74">
        <v>8.9560000000000004E-3</v>
      </c>
      <c r="BB54" s="74">
        <v>8.9450970000000008E-3</v>
      </c>
      <c r="BC54" s="74">
        <v>4.3388919999999996E-3</v>
      </c>
      <c r="BD54" s="74">
        <v>0.25359099499999999</v>
      </c>
      <c r="BE54" s="74">
        <v>0.69386000000000003</v>
      </c>
      <c r="BF54" s="76"/>
      <c r="BG54" s="74"/>
      <c r="BH54" s="74"/>
      <c r="BI54" s="77"/>
      <c r="BJ54" s="77"/>
      <c r="BK54" s="77"/>
      <c r="BL54" s="78"/>
    </row>
    <row r="55" spans="1:77">
      <c r="A55" s="66">
        <v>2</v>
      </c>
      <c r="B55" s="80" t="s">
        <v>148</v>
      </c>
      <c r="C55" s="68"/>
      <c r="D55" s="69">
        <v>0.13</v>
      </c>
      <c r="E55" s="69">
        <v>3.0492999999999999E-2</v>
      </c>
      <c r="F55" s="69">
        <v>2.0717530000000001E-2</v>
      </c>
      <c r="G55" s="69">
        <v>9.127296E-3</v>
      </c>
      <c r="H55" s="69">
        <v>0.31489188000000001</v>
      </c>
      <c r="I55" s="69">
        <v>0.74849900000000003</v>
      </c>
      <c r="J55" s="69"/>
      <c r="K55" s="69"/>
      <c r="L55" s="69"/>
      <c r="M55" s="69"/>
      <c r="N55" s="69"/>
      <c r="O55" s="69"/>
      <c r="P55" s="71"/>
      <c r="Q55" s="66">
        <v>7</v>
      </c>
      <c r="R55" s="80" t="s">
        <v>148</v>
      </c>
      <c r="S55" s="68"/>
      <c r="T55" s="69">
        <v>0.375</v>
      </c>
      <c r="U55" s="69">
        <v>1.2836E-2</v>
      </c>
      <c r="V55" s="69">
        <v>6.8785078999999999E-2</v>
      </c>
      <c r="W55" s="69">
        <v>1E-3</v>
      </c>
      <c r="X55" s="69">
        <v>0.40602540599999998</v>
      </c>
      <c r="Y55" s="69">
        <v>1.0904720000000001</v>
      </c>
      <c r="Z55" s="69"/>
      <c r="AA55" s="69"/>
      <c r="AB55" s="69"/>
      <c r="AC55" s="69"/>
      <c r="AD55" s="69"/>
      <c r="AE55" s="69"/>
      <c r="AF55" s="71"/>
      <c r="AG55" s="72">
        <v>17</v>
      </c>
      <c r="AH55" s="81" t="s">
        <v>148</v>
      </c>
      <c r="AI55" s="73"/>
      <c r="AJ55" s="74">
        <v>0.13200000000000001</v>
      </c>
      <c r="AK55" s="74">
        <v>1.1619000000000001E-2</v>
      </c>
      <c r="AL55" s="74">
        <v>0.22353769800000001</v>
      </c>
      <c r="AM55" s="74">
        <v>7.9542369999999994E-3</v>
      </c>
      <c r="AN55" s="74">
        <v>0.47821765599999999</v>
      </c>
      <c r="AO55" s="74">
        <v>0.66663600000000001</v>
      </c>
      <c r="AP55" s="74"/>
      <c r="AQ55" s="74"/>
      <c r="AR55" s="74"/>
      <c r="AS55" s="74"/>
      <c r="AT55" s="74"/>
      <c r="AU55" s="74"/>
      <c r="AV55" s="75"/>
      <c r="AW55" s="72">
        <v>18</v>
      </c>
      <c r="AX55" s="81" t="s">
        <v>148</v>
      </c>
      <c r="AY55" s="73"/>
      <c r="AZ55" s="74">
        <v>0.124</v>
      </c>
      <c r="BA55" s="74">
        <v>9.5390000000000006E-3</v>
      </c>
      <c r="BB55" s="74">
        <v>3.6602290000000003E-2</v>
      </c>
      <c r="BC55" s="74">
        <v>8.8563050000000001E-3</v>
      </c>
      <c r="BD55" s="74">
        <v>0.276140526</v>
      </c>
      <c r="BE55" s="74">
        <v>0.70956799999999998</v>
      </c>
      <c r="BF55" s="76"/>
      <c r="BG55" s="74"/>
      <c r="BH55" s="74"/>
      <c r="BI55" s="77"/>
      <c r="BJ55" s="77"/>
      <c r="BK55" s="77"/>
      <c r="BL55" s="78"/>
    </row>
    <row r="56" spans="1:77">
      <c r="A56" s="66">
        <v>2</v>
      </c>
      <c r="B56" s="80" t="s">
        <v>149</v>
      </c>
      <c r="C56" s="68"/>
      <c r="D56" s="69">
        <v>0.14499999999999999</v>
      </c>
      <c r="E56" s="69">
        <v>1.2338E-2</v>
      </c>
      <c r="F56" s="69">
        <v>1.2999999999999999E-2</v>
      </c>
      <c r="G56" s="69">
        <v>1.1062600000000001E-2</v>
      </c>
      <c r="H56" s="69">
        <v>0.33010287700000002</v>
      </c>
      <c r="I56" s="69">
        <v>0.90359699999999998</v>
      </c>
      <c r="J56" s="69"/>
      <c r="K56" s="69"/>
      <c r="L56" s="69"/>
      <c r="M56" s="69"/>
      <c r="N56" s="69"/>
      <c r="O56" s="69"/>
      <c r="P56" s="71"/>
      <c r="Q56" s="66">
        <v>7</v>
      </c>
      <c r="R56" s="80" t="s">
        <v>149</v>
      </c>
      <c r="S56" s="68"/>
      <c r="T56" s="69">
        <v>0.38300000000000001</v>
      </c>
      <c r="U56" s="69">
        <v>1.2584E-2</v>
      </c>
      <c r="V56" s="69">
        <v>4.9632264000000002E-2</v>
      </c>
      <c r="W56" s="69">
        <v>1.2462980000000001E-3</v>
      </c>
      <c r="X56" s="69">
        <v>0.41832604899999998</v>
      </c>
      <c r="Y56" s="69">
        <v>1.2070019999999999</v>
      </c>
      <c r="Z56" s="69"/>
      <c r="AA56" s="69"/>
      <c r="AB56" s="69"/>
      <c r="AC56" s="69"/>
      <c r="AD56" s="69"/>
      <c r="AE56" s="69"/>
      <c r="AF56" s="71"/>
      <c r="AG56" s="72">
        <v>17</v>
      </c>
      <c r="AH56" s="81" t="s">
        <v>149</v>
      </c>
      <c r="AI56" s="73"/>
      <c r="AJ56" s="74">
        <v>0.14499999999999999</v>
      </c>
      <c r="AK56" s="74">
        <v>9.8480000000000009E-3</v>
      </c>
      <c r="AL56" s="74">
        <v>0.16181551899999999</v>
      </c>
      <c r="AM56" s="74">
        <v>8.912718E-3</v>
      </c>
      <c r="AN56" s="74">
        <v>0.49767447500000001</v>
      </c>
      <c r="AO56" s="74">
        <v>0.76715800000000001</v>
      </c>
      <c r="AP56" s="74"/>
      <c r="AQ56" s="74"/>
      <c r="AR56" s="74"/>
      <c r="AS56" s="74"/>
      <c r="AT56" s="74"/>
      <c r="AU56" s="74"/>
      <c r="AV56" s="75"/>
      <c r="AW56" s="72">
        <v>18</v>
      </c>
      <c r="AX56" s="81" t="s">
        <v>149</v>
      </c>
      <c r="AY56" s="73"/>
      <c r="AZ56" s="74">
        <v>0.14499999999999999</v>
      </c>
      <c r="BA56" s="74">
        <v>1.2971E-2</v>
      </c>
      <c r="BB56" s="74">
        <v>1.9942042E-2</v>
      </c>
      <c r="BC56" s="74">
        <v>9.4639440000000002E-3</v>
      </c>
      <c r="BD56" s="74">
        <v>0.29865344500000002</v>
      </c>
      <c r="BE56" s="74">
        <v>0.82084500000000005</v>
      </c>
      <c r="BF56" s="76"/>
      <c r="BG56" s="74"/>
      <c r="BH56" s="74"/>
      <c r="BI56" s="77"/>
      <c r="BJ56" s="77"/>
      <c r="BK56" s="77"/>
      <c r="BL56" s="78"/>
    </row>
    <row r="57" spans="1:77">
      <c r="A57" s="66">
        <v>2</v>
      </c>
      <c r="B57" s="80" t="s">
        <v>150</v>
      </c>
      <c r="C57" s="68"/>
      <c r="D57" s="69">
        <v>0.17499999999999999</v>
      </c>
      <c r="E57" s="69">
        <v>2.9746999999999999E-2</v>
      </c>
      <c r="F57" s="69">
        <v>1.0389074E-2</v>
      </c>
      <c r="G57" s="69">
        <v>1.9582929999999998E-3</v>
      </c>
      <c r="H57" s="69">
        <v>0.45434735700000001</v>
      </c>
      <c r="I57" s="69">
        <v>0.91414499999999999</v>
      </c>
      <c r="J57" s="69"/>
      <c r="K57" s="69"/>
      <c r="L57" s="69"/>
      <c r="M57" s="69"/>
      <c r="N57" s="69"/>
      <c r="O57" s="69"/>
      <c r="P57" s="71"/>
      <c r="Q57" s="66">
        <v>7</v>
      </c>
      <c r="R57" s="80" t="s">
        <v>150</v>
      </c>
      <c r="S57" s="68"/>
      <c r="T57" s="69">
        <v>0.41199999999999998</v>
      </c>
      <c r="U57" s="69">
        <v>1.2696000000000001E-2</v>
      </c>
      <c r="V57" s="69">
        <v>6.1896018999999997E-2</v>
      </c>
      <c r="W57" s="69">
        <v>6.1522800000000004E-3</v>
      </c>
      <c r="X57" s="69">
        <v>0.49978706000000001</v>
      </c>
      <c r="Y57" s="69">
        <v>1.256097</v>
      </c>
      <c r="Z57" s="69"/>
      <c r="AA57" s="69"/>
      <c r="AB57" s="69"/>
      <c r="AC57" s="69"/>
      <c r="AD57" s="69"/>
      <c r="AE57" s="69"/>
      <c r="AF57" s="71"/>
      <c r="AG57" s="72">
        <v>17</v>
      </c>
      <c r="AH57" s="81" t="s">
        <v>150</v>
      </c>
      <c r="AI57" s="73"/>
      <c r="AJ57" s="74">
        <v>0.17599999999999999</v>
      </c>
      <c r="AK57" s="74">
        <v>8.5590000000000006E-3</v>
      </c>
      <c r="AL57" s="74">
        <v>0.159793138</v>
      </c>
      <c r="AM57" s="74">
        <v>2.7445099999999999E-3</v>
      </c>
      <c r="AN57" s="74">
        <v>0.63047106500000005</v>
      </c>
      <c r="AO57" s="74">
        <v>0.75907199999999997</v>
      </c>
      <c r="AP57" s="74"/>
      <c r="AQ57" s="74"/>
      <c r="AR57" s="74"/>
      <c r="AS57" s="74"/>
      <c r="AT57" s="74"/>
      <c r="AU57" s="74"/>
      <c r="AV57" s="75"/>
      <c r="AW57" s="72">
        <v>18</v>
      </c>
      <c r="AX57" s="81" t="s">
        <v>150</v>
      </c>
      <c r="AY57" s="73"/>
      <c r="AZ57" s="74">
        <v>0.16200000000000001</v>
      </c>
      <c r="BA57" s="74">
        <v>8.8360000000000001E-3</v>
      </c>
      <c r="BB57" s="74">
        <v>1.2648547E-2</v>
      </c>
      <c r="BC57" s="74">
        <v>2.881139E-3</v>
      </c>
      <c r="BD57" s="74">
        <v>0.45376321600000002</v>
      </c>
      <c r="BE57" s="74">
        <v>0.85911899999999997</v>
      </c>
      <c r="BF57" s="76"/>
      <c r="BG57" s="74"/>
      <c r="BH57" s="74"/>
      <c r="BI57" s="77"/>
      <c r="BJ57" s="77"/>
      <c r="BK57" s="77"/>
      <c r="BL57" s="78"/>
    </row>
    <row r="58" spans="1:77">
      <c r="A58" s="66">
        <f>+A57</f>
        <v>2</v>
      </c>
      <c r="B58" s="67" t="str">
        <f>+B57</f>
        <v>08/27/02</v>
      </c>
      <c r="C58" s="68" t="s">
        <v>304</v>
      </c>
      <c r="D58" s="69">
        <f>SUM(D53:D57)</f>
        <v>0.59400000000000008</v>
      </c>
      <c r="E58" s="69">
        <f t="shared" ref="E58:M58" si="35">SUM(E53:E57)</f>
        <v>9.8199999999999996E-2</v>
      </c>
      <c r="F58" s="69">
        <f t="shared" si="35"/>
        <v>6.4208287000000003E-2</v>
      </c>
      <c r="G58" s="69">
        <f t="shared" si="35"/>
        <v>3.2872855999999999E-2</v>
      </c>
      <c r="H58" s="69">
        <f t="shared" si="35"/>
        <v>1.4321695510000001</v>
      </c>
      <c r="I58" s="69">
        <f t="shared" si="35"/>
        <v>3.4306040000000002</v>
      </c>
      <c r="J58" s="69">
        <f t="shared" si="35"/>
        <v>0</v>
      </c>
      <c r="K58" s="69">
        <f t="shared" si="35"/>
        <v>0</v>
      </c>
      <c r="L58" s="69">
        <f t="shared" si="35"/>
        <v>0</v>
      </c>
      <c r="M58" s="69">
        <f t="shared" si="35"/>
        <v>0</v>
      </c>
      <c r="N58" s="69"/>
      <c r="O58" s="69"/>
      <c r="P58" s="71"/>
      <c r="Q58" s="66">
        <f>+Q57</f>
        <v>7</v>
      </c>
      <c r="R58" s="67" t="str">
        <f>+R57</f>
        <v>08/27/02</v>
      </c>
      <c r="S58" s="68" t="s">
        <v>304</v>
      </c>
      <c r="T58" s="69">
        <f>SUM(T53:T57)</f>
        <v>1.5609999999999999</v>
      </c>
      <c r="U58" s="69">
        <f t="shared" ref="U58:AC58" si="36">SUM(U53:U57)</f>
        <v>4.8379999999999999E-2</v>
      </c>
      <c r="V58" s="69">
        <f t="shared" si="36"/>
        <v>0.25109360400000003</v>
      </c>
      <c r="W58" s="69">
        <f t="shared" si="36"/>
        <v>1.3115663999999999E-2</v>
      </c>
      <c r="X58" s="69">
        <f t="shared" si="36"/>
        <v>1.748665441</v>
      </c>
      <c r="Y58" s="69">
        <f t="shared" si="36"/>
        <v>4.6654320000000009</v>
      </c>
      <c r="Z58" s="69">
        <f t="shared" si="36"/>
        <v>0</v>
      </c>
      <c r="AA58" s="69">
        <f t="shared" si="36"/>
        <v>0</v>
      </c>
      <c r="AB58" s="69">
        <f t="shared" si="36"/>
        <v>0</v>
      </c>
      <c r="AC58" s="69">
        <f t="shared" si="36"/>
        <v>0</v>
      </c>
      <c r="AD58" s="69"/>
      <c r="AE58" s="69"/>
      <c r="AF58" s="71"/>
      <c r="AG58" s="66">
        <f>+AG57</f>
        <v>17</v>
      </c>
      <c r="AH58" s="67" t="str">
        <f>+AH57</f>
        <v>08/27/02</v>
      </c>
      <c r="AI58" s="68" t="s">
        <v>304</v>
      </c>
      <c r="AJ58" s="69">
        <f>SUM(AJ53:AJ57)</f>
        <v>0.59800000000000009</v>
      </c>
      <c r="AK58" s="69">
        <f t="shared" ref="AK58:AS58" si="37">SUM(AK53:AK57)</f>
        <v>3.7607000000000002E-2</v>
      </c>
      <c r="AL58" s="69">
        <f t="shared" si="37"/>
        <v>0.75448687000000003</v>
      </c>
      <c r="AM58" s="69">
        <f t="shared" si="37"/>
        <v>2.9849067E-2</v>
      </c>
      <c r="AN58" s="69">
        <f t="shared" si="37"/>
        <v>2.0983005430000001</v>
      </c>
      <c r="AO58" s="69">
        <f t="shared" si="37"/>
        <v>2.8657129999999995</v>
      </c>
      <c r="AP58" s="69">
        <f t="shared" si="37"/>
        <v>0</v>
      </c>
      <c r="AQ58" s="69">
        <f t="shared" si="37"/>
        <v>0</v>
      </c>
      <c r="AR58" s="69">
        <f t="shared" si="37"/>
        <v>0</v>
      </c>
      <c r="AS58" s="69">
        <f t="shared" si="37"/>
        <v>0</v>
      </c>
      <c r="AT58" s="74"/>
      <c r="AU58" s="74"/>
      <c r="AV58" s="75"/>
      <c r="AW58" s="66">
        <f>+AW57</f>
        <v>18</v>
      </c>
      <c r="AX58" s="67" t="str">
        <f>+AX57</f>
        <v>08/27/02</v>
      </c>
      <c r="AY58" s="68" t="s">
        <v>304</v>
      </c>
      <c r="AZ58" s="69">
        <f>SUM(AZ53:AZ57)</f>
        <v>0.56200000000000006</v>
      </c>
      <c r="BA58" s="69">
        <f t="shared" ref="BA58:BI58" si="38">SUM(BA53:BA57)</f>
        <v>4.0302000000000004E-2</v>
      </c>
      <c r="BB58" s="69">
        <f t="shared" si="38"/>
        <v>7.8137975999999998E-2</v>
      </c>
      <c r="BC58" s="69">
        <f t="shared" si="38"/>
        <v>2.5540280000000002E-2</v>
      </c>
      <c r="BD58" s="69">
        <f t="shared" si="38"/>
        <v>1.282148182</v>
      </c>
      <c r="BE58" s="69">
        <f t="shared" si="38"/>
        <v>3.0833919999999999</v>
      </c>
      <c r="BF58" s="69">
        <f t="shared" si="38"/>
        <v>0</v>
      </c>
      <c r="BG58" s="69">
        <f t="shared" si="38"/>
        <v>0</v>
      </c>
      <c r="BH58" s="69">
        <f t="shared" si="38"/>
        <v>0</v>
      </c>
      <c r="BI58" s="69">
        <f t="shared" si="38"/>
        <v>0</v>
      </c>
      <c r="BJ58" s="77"/>
      <c r="BK58" s="77"/>
      <c r="BL58" s="78"/>
      <c r="BM58" s="66">
        <f>+BM57</f>
        <v>0</v>
      </c>
      <c r="BN58" s="67">
        <f>+BN57</f>
        <v>0</v>
      </c>
      <c r="BO58" s="68" t="s">
        <v>304</v>
      </c>
      <c r="BP58" s="69">
        <f>SUM(BP53:BP57)</f>
        <v>0</v>
      </c>
      <c r="BQ58" s="69">
        <f t="shared" ref="BQ58:BY58" si="39">SUM(BQ53:BQ57)</f>
        <v>0</v>
      </c>
      <c r="BR58" s="69">
        <f t="shared" si="39"/>
        <v>0</v>
      </c>
      <c r="BS58" s="69">
        <f t="shared" si="39"/>
        <v>0</v>
      </c>
      <c r="BT58" s="69">
        <f t="shared" si="39"/>
        <v>0</v>
      </c>
      <c r="BU58" s="69">
        <f t="shared" si="39"/>
        <v>0</v>
      </c>
      <c r="BV58" s="69">
        <f t="shared" si="39"/>
        <v>0</v>
      </c>
      <c r="BW58" s="69">
        <f t="shared" si="39"/>
        <v>0</v>
      </c>
      <c r="BX58" s="69">
        <f t="shared" si="39"/>
        <v>0</v>
      </c>
      <c r="BY58" s="69">
        <f t="shared" si="39"/>
        <v>0</v>
      </c>
    </row>
    <row r="59" spans="1:77">
      <c r="A59" s="66"/>
      <c r="B59" s="80"/>
      <c r="C59" s="68"/>
      <c r="D59" s="69"/>
      <c r="E59" s="69"/>
      <c r="F59" s="69"/>
      <c r="G59" s="69"/>
      <c r="H59" s="69"/>
      <c r="I59" s="69"/>
      <c r="J59" s="69"/>
      <c r="K59" s="69"/>
      <c r="L59" s="69"/>
      <c r="M59" s="69"/>
      <c r="N59" s="69"/>
      <c r="O59" s="69"/>
      <c r="P59" s="71"/>
      <c r="Q59" s="66"/>
      <c r="R59" s="80"/>
      <c r="S59" s="68"/>
      <c r="T59" s="69"/>
      <c r="U59" s="69"/>
      <c r="V59" s="69"/>
      <c r="W59" s="69"/>
      <c r="X59" s="69"/>
      <c r="Y59" s="69"/>
      <c r="Z59" s="69"/>
      <c r="AA59" s="69"/>
      <c r="AB59" s="69"/>
      <c r="AC59" s="69"/>
      <c r="AD59" s="69"/>
      <c r="AE59" s="69"/>
      <c r="AF59" s="71"/>
      <c r="AG59" s="72"/>
      <c r="AH59" s="81"/>
      <c r="AI59" s="73"/>
      <c r="AJ59" s="74"/>
      <c r="AK59" s="74"/>
      <c r="AL59" s="74"/>
      <c r="AM59" s="74"/>
      <c r="AN59" s="74"/>
      <c r="AO59" s="74"/>
      <c r="AP59" s="74"/>
      <c r="AQ59" s="74"/>
      <c r="AR59" s="74"/>
      <c r="AS59" s="74"/>
      <c r="AT59" s="74"/>
      <c r="AU59" s="74"/>
      <c r="AV59" s="75"/>
      <c r="AW59" s="72"/>
      <c r="AX59" s="81"/>
      <c r="AY59" s="73"/>
      <c r="AZ59" s="74"/>
      <c r="BA59" s="74"/>
      <c r="BB59" s="74"/>
      <c r="BC59" s="74"/>
      <c r="BD59" s="74"/>
      <c r="BE59" s="74"/>
      <c r="BF59" s="76"/>
      <c r="BG59" s="74"/>
      <c r="BH59" s="74"/>
      <c r="BI59" s="77"/>
      <c r="BJ59" s="77"/>
      <c r="BK59" s="77"/>
      <c r="BL59" s="78"/>
    </row>
    <row r="60" spans="1:77">
      <c r="A60" s="66"/>
      <c r="B60" s="80"/>
      <c r="C60" s="68"/>
      <c r="D60" s="69"/>
      <c r="E60" s="69"/>
      <c r="F60" s="69"/>
      <c r="G60" s="69"/>
      <c r="H60" s="69"/>
      <c r="I60" s="69"/>
      <c r="J60" s="69"/>
      <c r="K60" s="69"/>
      <c r="L60" s="69"/>
      <c r="M60" s="69"/>
      <c r="N60" s="69"/>
      <c r="O60" s="69"/>
      <c r="P60" s="71"/>
      <c r="Q60" s="66"/>
      <c r="R60" s="80"/>
      <c r="S60" s="68"/>
      <c r="T60" s="69"/>
      <c r="U60" s="69"/>
      <c r="V60" s="69"/>
      <c r="W60" s="69"/>
      <c r="X60" s="69"/>
      <c r="Y60" s="69"/>
      <c r="Z60" s="69"/>
      <c r="AA60" s="69"/>
      <c r="AB60" s="69"/>
      <c r="AC60" s="69"/>
      <c r="AD60" s="69"/>
      <c r="AE60" s="69"/>
      <c r="AF60" s="71"/>
      <c r="AG60" s="72"/>
      <c r="AH60" s="81"/>
      <c r="AI60" s="73"/>
      <c r="AJ60" s="74"/>
      <c r="AK60" s="74"/>
      <c r="AL60" s="74"/>
      <c r="AM60" s="74"/>
      <c r="AN60" s="74"/>
      <c r="AO60" s="74"/>
      <c r="AP60" s="74"/>
      <c r="AQ60" s="74"/>
      <c r="AR60" s="74"/>
      <c r="AS60" s="74"/>
      <c r="AT60" s="74"/>
      <c r="AU60" s="74"/>
      <c r="AV60" s="75"/>
      <c r="AW60" s="72"/>
      <c r="AX60" s="81"/>
      <c r="AY60" s="73"/>
      <c r="AZ60" s="74"/>
      <c r="BA60" s="74"/>
      <c r="BB60" s="74"/>
      <c r="BC60" s="74"/>
      <c r="BD60" s="74"/>
      <c r="BE60" s="74"/>
      <c r="BF60" s="76"/>
      <c r="BG60" s="74"/>
      <c r="BH60" s="74"/>
      <c r="BI60" s="77"/>
      <c r="BJ60" s="77"/>
      <c r="BK60" s="77"/>
      <c r="BL60" s="78"/>
    </row>
    <row r="61" spans="1:77">
      <c r="A61" s="66">
        <v>2</v>
      </c>
      <c r="B61" s="80" t="s">
        <v>151</v>
      </c>
      <c r="C61" s="68"/>
      <c r="D61" s="69">
        <v>0.14199999999999999</v>
      </c>
      <c r="E61" s="69">
        <v>3.3399999999999999E-2</v>
      </c>
      <c r="F61" s="69">
        <v>1.5439155E-2</v>
      </c>
      <c r="G61" s="69">
        <v>3.6579450000000001E-3</v>
      </c>
      <c r="H61" s="69">
        <v>0.30592370000000002</v>
      </c>
      <c r="I61" s="69">
        <v>0.91648700000000005</v>
      </c>
      <c r="J61" s="69"/>
      <c r="K61" s="69"/>
      <c r="L61" s="69"/>
      <c r="M61" s="69"/>
      <c r="N61" s="69"/>
      <c r="O61" s="69"/>
      <c r="P61" s="71"/>
      <c r="Q61" s="66">
        <v>7</v>
      </c>
      <c r="R61" s="80" t="s">
        <v>151</v>
      </c>
      <c r="S61" s="68"/>
      <c r="T61" s="69">
        <v>0.36</v>
      </c>
      <c r="U61" s="69">
        <v>1.5917000000000001E-2</v>
      </c>
      <c r="V61" s="69">
        <v>5.1495487999999999E-2</v>
      </c>
      <c r="W61" s="69">
        <v>7.2537820000000003E-3</v>
      </c>
      <c r="X61" s="69">
        <v>0.37773748699999998</v>
      </c>
      <c r="Y61" s="69">
        <v>1.196086</v>
      </c>
      <c r="Z61" s="69"/>
      <c r="AA61" s="69"/>
      <c r="AB61" s="69"/>
      <c r="AC61" s="69"/>
      <c r="AD61" s="69"/>
      <c r="AE61" s="69"/>
      <c r="AF61" s="71"/>
      <c r="AG61" s="72">
        <v>17</v>
      </c>
      <c r="AH61" s="81" t="s">
        <v>151</v>
      </c>
      <c r="AI61" s="73"/>
      <c r="AJ61" s="74">
        <v>0.14000000000000001</v>
      </c>
      <c r="AK61" s="74">
        <v>7.9579999999999998E-3</v>
      </c>
      <c r="AL61" s="74">
        <v>0.161096662</v>
      </c>
      <c r="AM61" s="74">
        <v>1E-3</v>
      </c>
      <c r="AN61" s="74">
        <v>0.43960064300000001</v>
      </c>
      <c r="AO61" s="74">
        <v>0.72912900000000003</v>
      </c>
      <c r="AP61" s="74"/>
      <c r="AQ61" s="74"/>
      <c r="AR61" s="74"/>
      <c r="AS61" s="74"/>
      <c r="AT61" s="74"/>
      <c r="AU61" s="74"/>
      <c r="AV61" s="75"/>
      <c r="AW61" s="72">
        <v>18</v>
      </c>
      <c r="AX61" s="81" t="s">
        <v>151</v>
      </c>
      <c r="AY61" s="73"/>
      <c r="AZ61" s="74">
        <v>0.115</v>
      </c>
      <c r="BA61" s="74">
        <v>1.1617000000000001E-2</v>
      </c>
      <c r="BB61" s="74">
        <v>3.6765999000000001E-2</v>
      </c>
      <c r="BC61" s="74">
        <v>6.1282990000000002E-3</v>
      </c>
      <c r="BD61" s="74">
        <v>0.28902517</v>
      </c>
      <c r="BE61" s="74">
        <v>0.82895399999999997</v>
      </c>
      <c r="BF61" s="76"/>
      <c r="BG61" s="74"/>
      <c r="BH61" s="74"/>
      <c r="BI61" s="77"/>
      <c r="BJ61" s="77"/>
      <c r="BK61" s="77"/>
      <c r="BL61" s="78"/>
    </row>
    <row r="62" spans="1:77">
      <c r="A62" s="66">
        <v>2</v>
      </c>
      <c r="B62" s="80" t="s">
        <v>152</v>
      </c>
      <c r="C62" s="68"/>
      <c r="D62" s="69">
        <v>0.128</v>
      </c>
      <c r="E62" s="69">
        <v>1.4079E-2</v>
      </c>
      <c r="F62" s="69">
        <v>1.919887E-2</v>
      </c>
      <c r="G62" s="69">
        <v>1E-3</v>
      </c>
      <c r="H62" s="69">
        <v>0.30418782799999999</v>
      </c>
      <c r="I62" s="69">
        <v>0.84056299999999995</v>
      </c>
      <c r="J62" s="69"/>
      <c r="K62" s="69"/>
      <c r="L62" s="69"/>
      <c r="M62" s="69"/>
      <c r="N62" s="69"/>
      <c r="O62" s="69"/>
      <c r="P62" s="71"/>
      <c r="Q62" s="66">
        <v>7</v>
      </c>
      <c r="R62" s="80" t="s">
        <v>152</v>
      </c>
      <c r="S62" s="68"/>
      <c r="T62" s="69">
        <v>0.34599999999999997</v>
      </c>
      <c r="U62" s="69">
        <v>9.2569999999999996E-3</v>
      </c>
      <c r="V62" s="69">
        <v>4.9617292E-2</v>
      </c>
      <c r="W62" s="69">
        <v>5.0267879999999999E-3</v>
      </c>
      <c r="X62" s="69">
        <v>0.38908170600000003</v>
      </c>
      <c r="Y62" s="69">
        <v>1.1743479999999999</v>
      </c>
      <c r="Z62" s="69"/>
      <c r="AA62" s="69"/>
      <c r="AB62" s="69"/>
      <c r="AC62" s="69"/>
      <c r="AD62" s="69"/>
      <c r="AE62" s="69"/>
      <c r="AF62" s="71"/>
      <c r="AG62" s="72">
        <v>17</v>
      </c>
      <c r="AH62" s="81" t="s">
        <v>152</v>
      </c>
      <c r="AI62" s="73"/>
      <c r="AJ62" s="74">
        <v>0.13</v>
      </c>
      <c r="AK62" s="74">
        <v>7.1710000000000003E-3</v>
      </c>
      <c r="AL62" s="74">
        <v>0.17522117400000001</v>
      </c>
      <c r="AM62" s="74">
        <v>1.1706856E-2</v>
      </c>
      <c r="AN62" s="74">
        <v>0.44476656399999998</v>
      </c>
      <c r="AO62" s="74">
        <v>0.73343700000000001</v>
      </c>
      <c r="AP62" s="74"/>
      <c r="AQ62" s="74"/>
      <c r="AR62" s="74"/>
      <c r="AS62" s="74"/>
      <c r="AT62" s="74"/>
      <c r="AU62" s="74"/>
      <c r="AV62" s="75"/>
      <c r="AW62" s="72">
        <v>18</v>
      </c>
      <c r="AX62" s="81" t="s">
        <v>152</v>
      </c>
      <c r="AY62" s="73"/>
      <c r="AZ62" s="74">
        <v>0.114</v>
      </c>
      <c r="BA62" s="74">
        <v>9.4619999999999999E-3</v>
      </c>
      <c r="BB62" s="74">
        <v>4.2630375999999998E-2</v>
      </c>
      <c r="BC62" s="74">
        <v>3.8405779999999999E-3</v>
      </c>
      <c r="BD62" s="74">
        <v>0.29394859400000001</v>
      </c>
      <c r="BE62" s="74">
        <v>0.901034</v>
      </c>
      <c r="BF62" s="76"/>
      <c r="BG62" s="74"/>
      <c r="BH62" s="74"/>
      <c r="BI62" s="77"/>
      <c r="BJ62" s="77"/>
      <c r="BK62" s="77"/>
      <c r="BL62" s="78"/>
    </row>
    <row r="63" spans="1:77">
      <c r="A63" s="66">
        <v>2</v>
      </c>
      <c r="B63" s="80" t="s">
        <v>153</v>
      </c>
      <c r="C63" s="68"/>
      <c r="D63" s="69">
        <v>0.14699999999999999</v>
      </c>
      <c r="E63" s="69">
        <v>1.5413E-2</v>
      </c>
      <c r="F63" s="69">
        <v>1.0162611E-2</v>
      </c>
      <c r="G63" s="69">
        <v>4.7602299999999998E-3</v>
      </c>
      <c r="H63" s="69">
        <v>0.346360958</v>
      </c>
      <c r="I63" s="69">
        <v>0.91378000000000004</v>
      </c>
      <c r="J63" s="69"/>
      <c r="K63" s="69"/>
      <c r="L63" s="69"/>
      <c r="M63" s="69"/>
      <c r="N63" s="69"/>
      <c r="O63" s="69"/>
      <c r="P63" s="71"/>
      <c r="Q63" s="66">
        <v>7</v>
      </c>
      <c r="R63" s="80" t="s">
        <v>153</v>
      </c>
      <c r="S63" s="68"/>
      <c r="T63" s="69">
        <v>0.36699999999999999</v>
      </c>
      <c r="U63" s="69">
        <v>5.6579999999999998E-3</v>
      </c>
      <c r="V63" s="69">
        <v>3.1847623999999998E-2</v>
      </c>
      <c r="W63" s="69">
        <v>1.1924069999999999E-3</v>
      </c>
      <c r="X63" s="69">
        <v>0.41080616800000003</v>
      </c>
      <c r="Y63" s="69">
        <v>1.214683</v>
      </c>
      <c r="Z63" s="69"/>
      <c r="AA63" s="69"/>
      <c r="AB63" s="69"/>
      <c r="AC63" s="69"/>
      <c r="AD63" s="69"/>
      <c r="AE63" s="69"/>
      <c r="AF63" s="71"/>
      <c r="AG63" s="72">
        <v>17</v>
      </c>
      <c r="AH63" s="81" t="s">
        <v>153</v>
      </c>
      <c r="AI63" s="73"/>
      <c r="AJ63" s="74">
        <v>0.154</v>
      </c>
      <c r="AK63" s="74">
        <v>7.8300000000000002E-3</v>
      </c>
      <c r="AL63" s="74">
        <v>0.13800103799999999</v>
      </c>
      <c r="AM63" s="74">
        <v>8.1469999999999997E-3</v>
      </c>
      <c r="AN63" s="74">
        <v>0.478348316</v>
      </c>
      <c r="AO63" s="74">
        <v>0.73615399999999998</v>
      </c>
      <c r="AP63" s="74"/>
      <c r="AQ63" s="74"/>
      <c r="AR63" s="74"/>
      <c r="AS63" s="74"/>
      <c r="AT63" s="74"/>
      <c r="AU63" s="74"/>
      <c r="AV63" s="75"/>
      <c r="AW63" s="72">
        <v>18</v>
      </c>
      <c r="AX63" s="81" t="s">
        <v>153</v>
      </c>
      <c r="AY63" s="73"/>
      <c r="AZ63" s="74">
        <v>0.153</v>
      </c>
      <c r="BA63" s="74">
        <v>4.0810000000000004E-3</v>
      </c>
      <c r="BB63" s="74">
        <v>1.5804427999999999E-2</v>
      </c>
      <c r="BC63" s="74">
        <v>8.4771429999999995E-3</v>
      </c>
      <c r="BD63" s="74">
        <v>0.33948736600000001</v>
      </c>
      <c r="BE63" s="74">
        <v>0.86611099999999996</v>
      </c>
      <c r="BF63" s="76"/>
      <c r="BG63" s="74"/>
      <c r="BH63" s="74"/>
      <c r="BI63" s="77"/>
      <c r="BJ63" s="77"/>
      <c r="BK63" s="77"/>
      <c r="BL63" s="78"/>
    </row>
    <row r="64" spans="1:77">
      <c r="A64" s="66">
        <v>2</v>
      </c>
      <c r="B64" s="80" t="s">
        <v>154</v>
      </c>
      <c r="C64" s="68"/>
      <c r="D64" s="69">
        <v>0.161</v>
      </c>
      <c r="E64" s="69">
        <v>2.5475000000000001E-2</v>
      </c>
      <c r="F64" s="69">
        <v>1.0313502E-2</v>
      </c>
      <c r="G64" s="70">
        <v>1E-3</v>
      </c>
      <c r="H64" s="69">
        <v>0.37719410599999997</v>
      </c>
      <c r="I64" s="69">
        <v>0.82865</v>
      </c>
      <c r="J64" s="69"/>
      <c r="K64" s="69"/>
      <c r="L64" s="69"/>
      <c r="M64" s="69"/>
      <c r="N64" s="69"/>
      <c r="O64" s="69"/>
      <c r="P64" s="71"/>
      <c r="Q64" s="66">
        <v>7</v>
      </c>
      <c r="R64" s="80" t="s">
        <v>154</v>
      </c>
      <c r="S64" s="68"/>
      <c r="T64" s="69">
        <v>0.38100000000000001</v>
      </c>
      <c r="U64" s="69">
        <v>1.0827E-2</v>
      </c>
      <c r="V64" s="69">
        <v>1E-3</v>
      </c>
      <c r="W64" s="69">
        <v>2.3200759999999999E-3</v>
      </c>
      <c r="X64" s="69">
        <v>0.42613906699999998</v>
      </c>
      <c r="Y64" s="69">
        <v>1.213368</v>
      </c>
      <c r="Z64" s="69"/>
      <c r="AA64" s="69"/>
      <c r="AB64" s="69"/>
      <c r="AC64" s="69"/>
      <c r="AD64" s="69"/>
      <c r="AE64" s="69"/>
      <c r="AF64" s="71"/>
      <c r="AG64" s="72">
        <v>17</v>
      </c>
      <c r="AH64" s="81" t="s">
        <v>154</v>
      </c>
      <c r="AI64" s="73"/>
      <c r="AJ64" s="74">
        <v>0.17199999999999999</v>
      </c>
      <c r="AK64" s="74">
        <v>5.6889999999999996E-3</v>
      </c>
      <c r="AL64" s="74">
        <v>0.13741373800000001</v>
      </c>
      <c r="AM64" s="74">
        <v>1E-3</v>
      </c>
      <c r="AN64" s="74">
        <v>0.49185949800000001</v>
      </c>
      <c r="AO64" s="74">
        <v>0.68945900000000004</v>
      </c>
      <c r="AP64" s="74"/>
      <c r="AQ64" s="74"/>
      <c r="AR64" s="74"/>
      <c r="AS64" s="74"/>
      <c r="AT64" s="74"/>
      <c r="AU64" s="74"/>
      <c r="AV64" s="75"/>
      <c r="AW64" s="72">
        <v>18</v>
      </c>
      <c r="AX64" s="81" t="s">
        <v>154</v>
      </c>
      <c r="AY64" s="73"/>
      <c r="AZ64" s="74">
        <v>0.14499999999999999</v>
      </c>
      <c r="BA64" s="74">
        <v>1.3602E-2</v>
      </c>
      <c r="BB64" s="74">
        <v>3.8995060000000001E-3</v>
      </c>
      <c r="BC64" s="74">
        <v>1.3041940000000001E-3</v>
      </c>
      <c r="BD64" s="74">
        <v>0.268828495</v>
      </c>
      <c r="BE64" s="74">
        <v>0.72852300000000003</v>
      </c>
      <c r="BF64" s="76"/>
      <c r="BG64" s="74"/>
      <c r="BH64" s="74"/>
      <c r="BI64" s="77"/>
      <c r="BJ64" s="77"/>
      <c r="BK64" s="77"/>
      <c r="BL64" s="78"/>
    </row>
    <row r="65" spans="1:77">
      <c r="A65" s="66">
        <f>+A64</f>
        <v>2</v>
      </c>
      <c r="B65" s="67" t="str">
        <f>+B64</f>
        <v>09/24/02</v>
      </c>
      <c r="C65" s="68" t="s">
        <v>304</v>
      </c>
      <c r="D65" s="69">
        <f>SUM(D60:D64)</f>
        <v>0.57800000000000007</v>
      </c>
      <c r="E65" s="69">
        <f t="shared" ref="E65:M65" si="40">SUM(E60:E64)</f>
        <v>8.8367000000000001E-2</v>
      </c>
      <c r="F65" s="69">
        <f t="shared" si="40"/>
        <v>5.5114138000000007E-2</v>
      </c>
      <c r="G65" s="69">
        <f t="shared" si="40"/>
        <v>1.0418175000000002E-2</v>
      </c>
      <c r="H65" s="69">
        <f t="shared" si="40"/>
        <v>1.3336665919999999</v>
      </c>
      <c r="I65" s="69">
        <f t="shared" si="40"/>
        <v>3.4994800000000001</v>
      </c>
      <c r="J65" s="69">
        <f t="shared" si="40"/>
        <v>0</v>
      </c>
      <c r="K65" s="69">
        <f t="shared" si="40"/>
        <v>0</v>
      </c>
      <c r="L65" s="69">
        <f t="shared" si="40"/>
        <v>0</v>
      </c>
      <c r="M65" s="69">
        <f t="shared" si="40"/>
        <v>0</v>
      </c>
      <c r="N65" s="69"/>
      <c r="O65" s="69"/>
      <c r="P65" s="71"/>
      <c r="Q65" s="66">
        <f>+Q64</f>
        <v>7</v>
      </c>
      <c r="R65" s="67" t="str">
        <f>+R64</f>
        <v>09/24/02</v>
      </c>
      <c r="S65" s="68" t="s">
        <v>304</v>
      </c>
      <c r="T65" s="69">
        <f>SUM(T60:T64)</f>
        <v>1.454</v>
      </c>
      <c r="U65" s="69">
        <f t="shared" ref="U65:AC65" si="41">SUM(U60:U64)</f>
        <v>4.1659000000000002E-2</v>
      </c>
      <c r="V65" s="69">
        <f t="shared" si="41"/>
        <v>0.13396040400000001</v>
      </c>
      <c r="W65" s="69">
        <f t="shared" si="41"/>
        <v>1.5793053000000001E-2</v>
      </c>
      <c r="X65" s="69">
        <f t="shared" si="41"/>
        <v>1.6037644280000001</v>
      </c>
      <c r="Y65" s="69">
        <f t="shared" si="41"/>
        <v>4.7984849999999994</v>
      </c>
      <c r="Z65" s="69">
        <f t="shared" si="41"/>
        <v>0</v>
      </c>
      <c r="AA65" s="69">
        <f t="shared" si="41"/>
        <v>0</v>
      </c>
      <c r="AB65" s="69">
        <f t="shared" si="41"/>
        <v>0</v>
      </c>
      <c r="AC65" s="69">
        <f t="shared" si="41"/>
        <v>0</v>
      </c>
      <c r="AD65" s="69"/>
      <c r="AE65" s="69"/>
      <c r="AF65" s="71"/>
      <c r="AG65" s="66">
        <f>+AG64</f>
        <v>17</v>
      </c>
      <c r="AH65" s="67" t="str">
        <f>+AH64</f>
        <v>09/24/02</v>
      </c>
      <c r="AI65" s="68" t="s">
        <v>304</v>
      </c>
      <c r="AJ65" s="69">
        <f>SUM(AJ60:AJ64)</f>
        <v>0.59600000000000009</v>
      </c>
      <c r="AK65" s="69">
        <f t="shared" ref="AK65:AS65" si="42">SUM(AK60:AK64)</f>
        <v>2.8648E-2</v>
      </c>
      <c r="AL65" s="69">
        <f t="shared" si="42"/>
        <v>0.61173261199999995</v>
      </c>
      <c r="AM65" s="69">
        <f t="shared" si="42"/>
        <v>2.1853855999999998E-2</v>
      </c>
      <c r="AN65" s="69">
        <f t="shared" si="42"/>
        <v>1.8545750209999998</v>
      </c>
      <c r="AO65" s="69">
        <f t="shared" si="42"/>
        <v>2.8881790000000001</v>
      </c>
      <c r="AP65" s="69">
        <f t="shared" si="42"/>
        <v>0</v>
      </c>
      <c r="AQ65" s="69">
        <f t="shared" si="42"/>
        <v>0</v>
      </c>
      <c r="AR65" s="69">
        <f t="shared" si="42"/>
        <v>0</v>
      </c>
      <c r="AS65" s="69">
        <f t="shared" si="42"/>
        <v>0</v>
      </c>
      <c r="AT65" s="74"/>
      <c r="AU65" s="74"/>
      <c r="AV65" s="75"/>
      <c r="AW65" s="66">
        <f>+AW64</f>
        <v>18</v>
      </c>
      <c r="AX65" s="67" t="str">
        <f>+AX64</f>
        <v>09/24/02</v>
      </c>
      <c r="AY65" s="68" t="s">
        <v>304</v>
      </c>
      <c r="AZ65" s="69">
        <f>SUM(AZ60:AZ64)</f>
        <v>0.52700000000000002</v>
      </c>
      <c r="BA65" s="69">
        <f t="shared" ref="BA65:BI65" si="43">SUM(BA60:BA64)</f>
        <v>3.8762000000000005E-2</v>
      </c>
      <c r="BB65" s="69">
        <f t="shared" si="43"/>
        <v>9.9100308999999984E-2</v>
      </c>
      <c r="BC65" s="69">
        <f t="shared" si="43"/>
        <v>1.9750214000000002E-2</v>
      </c>
      <c r="BD65" s="69">
        <f t="shared" si="43"/>
        <v>1.191289625</v>
      </c>
      <c r="BE65" s="69">
        <f t="shared" si="43"/>
        <v>3.3246220000000002</v>
      </c>
      <c r="BF65" s="69">
        <f t="shared" si="43"/>
        <v>0</v>
      </c>
      <c r="BG65" s="69">
        <f t="shared" si="43"/>
        <v>0</v>
      </c>
      <c r="BH65" s="69">
        <f t="shared" si="43"/>
        <v>0</v>
      </c>
      <c r="BI65" s="69">
        <f t="shared" si="43"/>
        <v>0</v>
      </c>
      <c r="BJ65" s="77"/>
      <c r="BK65" s="77"/>
      <c r="BL65" s="78"/>
      <c r="BM65" s="66">
        <f>+BM64</f>
        <v>0</v>
      </c>
      <c r="BN65" s="67">
        <f>+BN64</f>
        <v>0</v>
      </c>
      <c r="BO65" s="68" t="s">
        <v>304</v>
      </c>
      <c r="BP65" s="69">
        <f>SUM(BP60:BP64)</f>
        <v>0</v>
      </c>
      <c r="BQ65" s="69">
        <f t="shared" ref="BQ65:BY65" si="44">SUM(BQ60:BQ64)</f>
        <v>0</v>
      </c>
      <c r="BR65" s="69">
        <f t="shared" si="44"/>
        <v>0</v>
      </c>
      <c r="BS65" s="69">
        <f t="shared" si="44"/>
        <v>0</v>
      </c>
      <c r="BT65" s="69">
        <f t="shared" si="44"/>
        <v>0</v>
      </c>
      <c r="BU65" s="69">
        <f t="shared" si="44"/>
        <v>0</v>
      </c>
      <c r="BV65" s="69">
        <f t="shared" si="44"/>
        <v>0</v>
      </c>
      <c r="BW65" s="69">
        <f t="shared" si="44"/>
        <v>0</v>
      </c>
      <c r="BX65" s="69">
        <f t="shared" si="44"/>
        <v>0</v>
      </c>
      <c r="BY65" s="69">
        <f t="shared" si="44"/>
        <v>0</v>
      </c>
    </row>
    <row r="66" spans="1:77">
      <c r="A66" s="66"/>
      <c r="B66" s="80"/>
      <c r="C66" s="68"/>
      <c r="D66" s="69"/>
      <c r="E66" s="69"/>
      <c r="F66" s="69"/>
      <c r="G66" s="70"/>
      <c r="H66" s="69"/>
      <c r="I66" s="69"/>
      <c r="J66" s="69"/>
      <c r="K66" s="69"/>
      <c r="L66" s="69"/>
      <c r="M66" s="69"/>
      <c r="N66" s="69"/>
      <c r="O66" s="69"/>
      <c r="P66" s="71"/>
      <c r="Q66" s="66"/>
      <c r="R66" s="80"/>
      <c r="S66" s="68"/>
      <c r="T66" s="69"/>
      <c r="U66" s="69"/>
      <c r="V66" s="69"/>
      <c r="W66" s="69"/>
      <c r="X66" s="69"/>
      <c r="Y66" s="69"/>
      <c r="Z66" s="69"/>
      <c r="AA66" s="69"/>
      <c r="AB66" s="69"/>
      <c r="AC66" s="69"/>
      <c r="AD66" s="69"/>
      <c r="AE66" s="69"/>
      <c r="AF66" s="71"/>
      <c r="AG66" s="72"/>
      <c r="AH66" s="81"/>
      <c r="AI66" s="73"/>
      <c r="AJ66" s="74"/>
      <c r="AK66" s="74"/>
      <c r="AL66" s="74"/>
      <c r="AM66" s="74"/>
      <c r="AN66" s="74"/>
      <c r="AO66" s="74"/>
      <c r="AP66" s="74"/>
      <c r="AQ66" s="74"/>
      <c r="AR66" s="74"/>
      <c r="AS66" s="74"/>
      <c r="AT66" s="74"/>
      <c r="AU66" s="74"/>
      <c r="AV66" s="75"/>
      <c r="AW66" s="72"/>
      <c r="AX66" s="81"/>
      <c r="AY66" s="73"/>
      <c r="AZ66" s="74"/>
      <c r="BA66" s="74"/>
      <c r="BB66" s="74"/>
      <c r="BC66" s="74"/>
      <c r="BD66" s="74"/>
      <c r="BE66" s="74"/>
      <c r="BF66" s="76"/>
      <c r="BG66" s="74"/>
      <c r="BH66" s="74"/>
      <c r="BI66" s="77"/>
      <c r="BJ66" s="77"/>
      <c r="BK66" s="77"/>
      <c r="BL66" s="78"/>
    </row>
    <row r="67" spans="1:77">
      <c r="A67" s="66"/>
      <c r="B67" s="80"/>
      <c r="C67" s="68"/>
      <c r="D67" s="69"/>
      <c r="E67" s="69"/>
      <c r="F67" s="69"/>
      <c r="G67" s="70"/>
      <c r="H67" s="69"/>
      <c r="I67" s="69"/>
      <c r="J67" s="69"/>
      <c r="K67" s="69"/>
      <c r="L67" s="69"/>
      <c r="M67" s="69"/>
      <c r="N67" s="69"/>
      <c r="O67" s="69"/>
      <c r="P67" s="71"/>
      <c r="Q67" s="66"/>
      <c r="R67" s="80"/>
      <c r="S67" s="68"/>
      <c r="T67" s="69"/>
      <c r="U67" s="69"/>
      <c r="V67" s="69"/>
      <c r="W67" s="69"/>
      <c r="X67" s="69"/>
      <c r="Y67" s="69"/>
      <c r="Z67" s="69"/>
      <c r="AA67" s="69"/>
      <c r="AB67" s="69"/>
      <c r="AC67" s="69"/>
      <c r="AD67" s="69"/>
      <c r="AE67" s="69"/>
      <c r="AF67" s="71"/>
      <c r="AG67" s="72"/>
      <c r="AH67" s="81"/>
      <c r="AI67" s="73"/>
      <c r="AJ67" s="74"/>
      <c r="AK67" s="74"/>
      <c r="AL67" s="74"/>
      <c r="AM67" s="74"/>
      <c r="AN67" s="74"/>
      <c r="AO67" s="74"/>
      <c r="AP67" s="74"/>
      <c r="AQ67" s="74"/>
      <c r="AR67" s="74"/>
      <c r="AS67" s="74"/>
      <c r="AT67" s="74"/>
      <c r="AU67" s="74"/>
      <c r="AV67" s="75"/>
      <c r="AW67" s="72"/>
      <c r="AX67" s="81"/>
      <c r="AY67" s="73"/>
      <c r="AZ67" s="74"/>
      <c r="BA67" s="74"/>
      <c r="BB67" s="74"/>
      <c r="BC67" s="74"/>
      <c r="BD67" s="74"/>
      <c r="BE67" s="74"/>
      <c r="BF67" s="76"/>
      <c r="BG67" s="74"/>
      <c r="BH67" s="74"/>
      <c r="BI67" s="77"/>
      <c r="BJ67" s="77"/>
      <c r="BK67" s="77"/>
      <c r="BL67" s="78"/>
    </row>
    <row r="68" spans="1:77">
      <c r="A68" s="66">
        <v>2</v>
      </c>
      <c r="B68" s="80" t="s">
        <v>155</v>
      </c>
      <c r="C68" s="68"/>
      <c r="D68" s="69">
        <v>0.20699999999999999</v>
      </c>
      <c r="E68" s="69">
        <v>3.0429999999999999E-2</v>
      </c>
      <c r="F68" s="69">
        <v>1E-3</v>
      </c>
      <c r="G68" s="69">
        <v>2.564467E-3</v>
      </c>
      <c r="H68" s="69">
        <v>0.44816883000000002</v>
      </c>
      <c r="I68" s="69">
        <v>0.83254700000000004</v>
      </c>
      <c r="J68" s="69"/>
      <c r="K68" s="69"/>
      <c r="L68" s="69"/>
      <c r="M68" s="69"/>
      <c r="N68" s="69"/>
      <c r="O68" s="69"/>
      <c r="P68" s="71"/>
      <c r="Q68" s="66">
        <v>7</v>
      </c>
      <c r="R68" s="80" t="s">
        <v>155</v>
      </c>
      <c r="S68" s="68"/>
      <c r="T68" s="69">
        <v>0.45300000000000001</v>
      </c>
      <c r="U68" s="69">
        <v>1.4302E-2</v>
      </c>
      <c r="V68" s="69">
        <v>1E-3</v>
      </c>
      <c r="W68" s="69">
        <v>1E-3</v>
      </c>
      <c r="X68" s="69">
        <v>0.47028945300000002</v>
      </c>
      <c r="Y68" s="69">
        <v>1.1271910000000001</v>
      </c>
      <c r="Z68" s="69"/>
      <c r="AA68" s="69"/>
      <c r="AB68" s="69"/>
      <c r="AC68" s="69"/>
      <c r="AD68" s="69"/>
      <c r="AE68" s="69"/>
      <c r="AF68" s="71"/>
      <c r="AG68" s="72">
        <v>17</v>
      </c>
      <c r="AH68" s="81" t="s">
        <v>155</v>
      </c>
      <c r="AI68" s="73"/>
      <c r="AJ68" s="74">
        <v>0.224</v>
      </c>
      <c r="AK68" s="74">
        <v>6.28E-3</v>
      </c>
      <c r="AL68" s="74">
        <v>0.16630240199999999</v>
      </c>
      <c r="AM68" s="74">
        <v>6.5334149999999999E-3</v>
      </c>
      <c r="AN68" s="74">
        <v>0.54309913300000001</v>
      </c>
      <c r="AO68" s="74">
        <v>0.69436799999999999</v>
      </c>
      <c r="AP68" s="74"/>
      <c r="AQ68" s="74"/>
      <c r="AR68" s="74"/>
      <c r="AS68" s="74"/>
      <c r="AT68" s="74"/>
      <c r="AU68" s="74"/>
      <c r="AV68" s="75"/>
      <c r="AW68" s="72">
        <v>18</v>
      </c>
      <c r="AX68" s="81" t="s">
        <v>155</v>
      </c>
      <c r="AY68" s="73"/>
      <c r="AZ68" s="74">
        <v>0.20799999999999999</v>
      </c>
      <c r="BA68" s="74">
        <v>1.0067E-2</v>
      </c>
      <c r="BB68" s="74">
        <v>1.0021148000000001E-2</v>
      </c>
      <c r="BC68" s="74">
        <v>1E-3</v>
      </c>
      <c r="BD68" s="74">
        <v>0.35716424099999999</v>
      </c>
      <c r="BE68" s="74">
        <v>0.71044700000000005</v>
      </c>
      <c r="BF68" s="76"/>
      <c r="BG68" s="74"/>
      <c r="BH68" s="74"/>
      <c r="BI68" s="77"/>
      <c r="BJ68" s="77"/>
      <c r="BK68" s="77"/>
      <c r="BL68" s="78"/>
    </row>
    <row r="69" spans="1:77">
      <c r="A69" s="66">
        <v>2</v>
      </c>
      <c r="B69" s="80" t="s">
        <v>156</v>
      </c>
      <c r="C69" s="68"/>
      <c r="D69" s="69">
        <v>0.182</v>
      </c>
      <c r="E69" s="69">
        <v>1.5969000000000001E-2</v>
      </c>
      <c r="F69" s="69">
        <v>1E-3</v>
      </c>
      <c r="G69" s="69">
        <v>1E-3</v>
      </c>
      <c r="H69" s="69">
        <v>0.39865664099999998</v>
      </c>
      <c r="I69" s="69">
        <v>0.76262600000000003</v>
      </c>
      <c r="J69" s="69"/>
      <c r="K69" s="69"/>
      <c r="L69" s="69"/>
      <c r="M69" s="69"/>
      <c r="N69" s="69"/>
      <c r="O69" s="69"/>
      <c r="P69" s="71"/>
      <c r="Q69" s="66">
        <v>7</v>
      </c>
      <c r="R69" s="80" t="s">
        <v>156</v>
      </c>
      <c r="S69" s="68"/>
      <c r="T69" s="69">
        <v>0.40500000000000003</v>
      </c>
      <c r="U69" s="69">
        <v>1.2097999999999999E-2</v>
      </c>
      <c r="V69" s="69">
        <v>1E-3</v>
      </c>
      <c r="W69" s="69">
        <v>1E-3</v>
      </c>
      <c r="X69" s="69">
        <v>0.45655605399999999</v>
      </c>
      <c r="Y69" s="69">
        <v>1.173246</v>
      </c>
      <c r="Z69" s="69"/>
      <c r="AA69" s="69"/>
      <c r="AB69" s="69"/>
      <c r="AC69" s="69"/>
      <c r="AD69" s="69"/>
      <c r="AE69" s="69"/>
      <c r="AF69" s="71"/>
      <c r="AG69" s="72">
        <v>17</v>
      </c>
      <c r="AH69" s="81" t="s">
        <v>156</v>
      </c>
      <c r="AI69" s="73"/>
      <c r="AJ69" s="74">
        <v>0.19</v>
      </c>
      <c r="AK69" s="74">
        <v>1.0985999999999999E-2</v>
      </c>
      <c r="AL69" s="74">
        <v>0.118946835</v>
      </c>
      <c r="AM69" s="74">
        <v>6.1688979999999999E-3</v>
      </c>
      <c r="AN69" s="74">
        <v>0.481379155</v>
      </c>
      <c r="AO69" s="74">
        <v>1.0028349999999999</v>
      </c>
      <c r="AP69" s="74"/>
      <c r="AQ69" s="74"/>
      <c r="AR69" s="74"/>
      <c r="AS69" s="74"/>
      <c r="AT69" s="74"/>
      <c r="AU69" s="74"/>
      <c r="AV69" s="75"/>
      <c r="AW69" s="72">
        <v>18</v>
      </c>
      <c r="AX69" s="81" t="s">
        <v>156</v>
      </c>
      <c r="AY69" s="73"/>
      <c r="AZ69" s="74">
        <v>0.17499999999999999</v>
      </c>
      <c r="BA69" s="74">
        <v>9.0310000000000008E-3</v>
      </c>
      <c r="BB69" s="74">
        <v>1E-3</v>
      </c>
      <c r="BC69" s="74">
        <v>1E-3</v>
      </c>
      <c r="BD69" s="74">
        <v>0.31138598699999998</v>
      </c>
      <c r="BE69" s="74">
        <v>0.61833300000000002</v>
      </c>
      <c r="BF69" s="76"/>
      <c r="BG69" s="74"/>
      <c r="BH69" s="74"/>
      <c r="BI69" s="77"/>
      <c r="BJ69" s="77"/>
      <c r="BK69" s="77"/>
      <c r="BL69" s="78"/>
    </row>
    <row r="70" spans="1:77">
      <c r="A70" s="66">
        <v>2</v>
      </c>
      <c r="B70" s="80" t="s">
        <v>157</v>
      </c>
      <c r="C70" s="68"/>
      <c r="D70" s="69">
        <v>0.24199999999999999</v>
      </c>
      <c r="E70" s="69">
        <v>2.4405E-2</v>
      </c>
      <c r="F70" s="69">
        <v>2.2916059999999999E-3</v>
      </c>
      <c r="G70" s="69">
        <v>4.5666889999999996E-3</v>
      </c>
      <c r="H70" s="69">
        <v>0.44830777300000002</v>
      </c>
      <c r="I70" s="69">
        <v>1.31758</v>
      </c>
      <c r="J70" s="69"/>
      <c r="K70" s="69"/>
      <c r="L70" s="69"/>
      <c r="M70" s="69"/>
      <c r="N70" s="69"/>
      <c r="O70" s="69"/>
      <c r="P70" s="71"/>
      <c r="Q70" s="66">
        <v>7</v>
      </c>
      <c r="R70" s="80" t="s">
        <v>157</v>
      </c>
      <c r="S70" s="68"/>
      <c r="T70" s="69">
        <v>0.53300000000000003</v>
      </c>
      <c r="U70" s="69">
        <v>1.1597E-2</v>
      </c>
      <c r="V70" s="69">
        <v>6.5764420000000001E-3</v>
      </c>
      <c r="W70" s="69">
        <v>1.075916E-2</v>
      </c>
      <c r="X70" s="69">
        <v>0.47378484399999998</v>
      </c>
      <c r="Y70" s="69">
        <v>1.5562860000000001</v>
      </c>
      <c r="Z70" s="69"/>
      <c r="AA70" s="69"/>
      <c r="AB70" s="69"/>
      <c r="AC70" s="69"/>
      <c r="AD70" s="69"/>
      <c r="AE70" s="69"/>
      <c r="AF70" s="71"/>
      <c r="AG70" s="72">
        <v>17</v>
      </c>
      <c r="AH70" s="81" t="s">
        <v>157</v>
      </c>
      <c r="AI70" s="73"/>
      <c r="AJ70" s="74">
        <v>0.25</v>
      </c>
      <c r="AK70" s="74">
        <v>1.4987E-2</v>
      </c>
      <c r="AL70" s="74">
        <v>8.5450241999999996E-2</v>
      </c>
      <c r="AM70" s="74">
        <v>1E-3</v>
      </c>
      <c r="AN70" s="74">
        <v>0.49879877</v>
      </c>
      <c r="AO70" s="74">
        <v>0.74664600000000003</v>
      </c>
      <c r="AP70" s="74"/>
      <c r="AQ70" s="74"/>
      <c r="AR70" s="74"/>
      <c r="AS70" s="74"/>
      <c r="AT70" s="74"/>
      <c r="AU70" s="74"/>
      <c r="AV70" s="75"/>
      <c r="AW70" s="72">
        <v>18</v>
      </c>
      <c r="AX70" s="81" t="s">
        <v>157</v>
      </c>
      <c r="AY70" s="73"/>
      <c r="AZ70" s="74">
        <v>0.23899999999999999</v>
      </c>
      <c r="BA70" s="74">
        <v>9.8530000000000006E-3</v>
      </c>
      <c r="BB70" s="74">
        <v>2.8822629999999999E-3</v>
      </c>
      <c r="BC70" s="74">
        <v>3.5576599999999998E-3</v>
      </c>
      <c r="BD70" s="74">
        <v>0.36911560500000001</v>
      </c>
      <c r="BE70" s="74">
        <v>0.94209100000000001</v>
      </c>
      <c r="BF70" s="76"/>
      <c r="BG70" s="74"/>
      <c r="BH70" s="74"/>
      <c r="BI70" s="77"/>
      <c r="BJ70" s="77"/>
      <c r="BK70" s="77"/>
      <c r="BL70" s="78"/>
    </row>
    <row r="71" spans="1:77">
      <c r="A71" s="66">
        <v>2</v>
      </c>
      <c r="B71" s="82" t="s">
        <v>158</v>
      </c>
      <c r="C71" s="83"/>
      <c r="D71" s="69">
        <v>0.19900000000000001</v>
      </c>
      <c r="E71" s="69">
        <v>7.8499999999999993E-3</v>
      </c>
      <c r="F71" s="69">
        <v>4.7511899999999998E-3</v>
      </c>
      <c r="G71" s="69">
        <v>1.9247419999999999E-3</v>
      </c>
      <c r="H71" s="69">
        <v>0.41154266699999997</v>
      </c>
      <c r="I71" s="69">
        <v>0.82811400000000002</v>
      </c>
      <c r="J71" s="69"/>
      <c r="K71" s="69"/>
      <c r="L71" s="69"/>
      <c r="M71" s="69"/>
      <c r="N71" s="69"/>
      <c r="O71" s="69"/>
      <c r="P71" s="71"/>
      <c r="Q71" s="66">
        <v>7</v>
      </c>
      <c r="R71" s="82" t="s">
        <v>158</v>
      </c>
      <c r="S71" s="83"/>
      <c r="T71" s="69">
        <v>0.437</v>
      </c>
      <c r="U71" s="69">
        <v>7.9469999999999992E-3</v>
      </c>
      <c r="V71" s="69">
        <v>2.8522691999999999E-2</v>
      </c>
      <c r="W71" s="69">
        <v>3.4921589999999999E-3</v>
      </c>
      <c r="X71" s="69">
        <v>0.455633391</v>
      </c>
      <c r="Y71" s="69">
        <v>1.146306</v>
      </c>
      <c r="Z71" s="69"/>
      <c r="AA71" s="69"/>
      <c r="AB71" s="69"/>
      <c r="AC71" s="69"/>
      <c r="AD71" s="69"/>
      <c r="AE71" s="69"/>
      <c r="AF71" s="71"/>
      <c r="AG71" s="72">
        <v>17</v>
      </c>
      <c r="AH71" s="84" t="s">
        <v>158</v>
      </c>
      <c r="AI71" s="85"/>
      <c r="AJ71" s="74">
        <v>0.20200000000000001</v>
      </c>
      <c r="AK71" s="74">
        <v>5.9699999999999996E-3</v>
      </c>
      <c r="AL71" s="74">
        <v>9.3400907000000005E-2</v>
      </c>
      <c r="AM71" s="74">
        <v>3.6230239999999999E-3</v>
      </c>
      <c r="AN71" s="74">
        <v>0.46378047</v>
      </c>
      <c r="AO71" s="74">
        <v>0.64590000000000003</v>
      </c>
      <c r="AP71" s="74"/>
      <c r="AQ71" s="74"/>
      <c r="AR71" s="74"/>
      <c r="AS71" s="74"/>
      <c r="AT71" s="74"/>
      <c r="AU71" s="74"/>
      <c r="AV71" s="75"/>
      <c r="AW71" s="72">
        <v>18</v>
      </c>
      <c r="AX71" s="84" t="s">
        <v>158</v>
      </c>
      <c r="AY71" s="85"/>
      <c r="AZ71" s="74">
        <v>0.189</v>
      </c>
      <c r="BA71" s="74">
        <v>3.9280000000000001E-3</v>
      </c>
      <c r="BB71" s="74">
        <v>4.4325950000000001E-3</v>
      </c>
      <c r="BC71" s="74">
        <v>1E-3</v>
      </c>
      <c r="BD71" s="74">
        <v>0.33975515699999997</v>
      </c>
      <c r="BE71" s="74">
        <v>0.67285899999999998</v>
      </c>
      <c r="BF71" s="76"/>
      <c r="BG71" s="74"/>
      <c r="BH71" s="74"/>
      <c r="BI71" s="77"/>
      <c r="BJ71" s="77"/>
      <c r="BK71" s="77"/>
      <c r="BL71" s="78"/>
    </row>
    <row r="72" spans="1:77">
      <c r="A72" s="66">
        <v>2</v>
      </c>
      <c r="B72" s="80" t="s">
        <v>159</v>
      </c>
      <c r="C72" s="68"/>
      <c r="D72" s="69">
        <v>0.218</v>
      </c>
      <c r="E72" s="69">
        <v>1.0611000000000001E-2</v>
      </c>
      <c r="F72" s="69">
        <v>1E-3</v>
      </c>
      <c r="G72" s="69">
        <v>5.3114709999999999E-3</v>
      </c>
      <c r="H72" s="69">
        <v>0.44426917100000002</v>
      </c>
      <c r="I72" s="69">
        <v>0.83691400000000005</v>
      </c>
      <c r="J72" s="69"/>
      <c r="K72" s="69"/>
      <c r="L72" s="69"/>
      <c r="M72" s="69"/>
      <c r="N72" s="69"/>
      <c r="O72" s="69"/>
      <c r="P72" s="71"/>
      <c r="Q72" s="66">
        <v>7</v>
      </c>
      <c r="R72" s="80" t="s">
        <v>159</v>
      </c>
      <c r="S72" s="68"/>
      <c r="T72" s="69">
        <v>0.46600000000000003</v>
      </c>
      <c r="U72" s="69">
        <v>6.4149999999999997E-3</v>
      </c>
      <c r="V72" s="69">
        <v>1E-3</v>
      </c>
      <c r="W72" s="69">
        <v>4.3743810000000001E-3</v>
      </c>
      <c r="X72" s="69">
        <v>0.46946297999999997</v>
      </c>
      <c r="Y72" s="69">
        <v>1.2383789999999999</v>
      </c>
      <c r="Z72" s="69"/>
      <c r="AA72" s="69"/>
      <c r="AB72" s="69"/>
      <c r="AC72" s="69"/>
      <c r="AD72" s="69"/>
      <c r="AE72" s="69"/>
      <c r="AF72" s="71"/>
      <c r="AG72" s="72">
        <v>17</v>
      </c>
      <c r="AH72" s="81" t="s">
        <v>159</v>
      </c>
      <c r="AI72" s="73"/>
      <c r="AJ72" s="74">
        <v>0.21199999999999999</v>
      </c>
      <c r="AK72" s="74">
        <v>6.4819999999999999E-3</v>
      </c>
      <c r="AL72" s="74">
        <v>6.5000000000000002E-2</v>
      </c>
      <c r="AM72" s="74">
        <v>3.7331600000000001E-3</v>
      </c>
      <c r="AN72" s="74">
        <v>0.48304634099999999</v>
      </c>
      <c r="AO72" s="74">
        <v>0.69116999999999995</v>
      </c>
      <c r="AP72" s="74"/>
      <c r="AQ72" s="74"/>
      <c r="AR72" s="74"/>
      <c r="AS72" s="74"/>
      <c r="AT72" s="74"/>
      <c r="AU72" s="74"/>
      <c r="AV72" s="75"/>
      <c r="AW72" s="72">
        <v>18</v>
      </c>
      <c r="AX72" s="81" t="s">
        <v>159</v>
      </c>
      <c r="AY72" s="73"/>
      <c r="AZ72" s="74">
        <v>0.19600000000000001</v>
      </c>
      <c r="BA72" s="74">
        <v>7.26E-3</v>
      </c>
      <c r="BB72" s="74">
        <v>1E-3</v>
      </c>
      <c r="BC72" s="74">
        <v>1E-3</v>
      </c>
      <c r="BD72" s="74">
        <v>0.39581086500000001</v>
      </c>
      <c r="BE72" s="74">
        <v>0.804419</v>
      </c>
      <c r="BF72" s="76"/>
      <c r="BG72" s="74"/>
      <c r="BH72" s="74"/>
      <c r="BI72" s="77"/>
      <c r="BJ72" s="77"/>
      <c r="BK72" s="77"/>
      <c r="BL72" s="78"/>
    </row>
    <row r="73" spans="1:77">
      <c r="A73" s="66">
        <f>+A72</f>
        <v>2</v>
      </c>
      <c r="B73" s="67" t="str">
        <f>+B72</f>
        <v>10/29/02</v>
      </c>
      <c r="C73" s="68" t="s">
        <v>304</v>
      </c>
      <c r="D73" s="69">
        <f>SUM(D68:D72)</f>
        <v>1.048</v>
      </c>
      <c r="E73" s="69">
        <f t="shared" ref="E73:M73" si="45">SUM(E68:E72)</f>
        <v>8.9264999999999983E-2</v>
      </c>
      <c r="F73" s="69">
        <f t="shared" si="45"/>
        <v>1.0042796E-2</v>
      </c>
      <c r="G73" s="69">
        <f t="shared" si="45"/>
        <v>1.5367369000000001E-2</v>
      </c>
      <c r="H73" s="69">
        <f t="shared" si="45"/>
        <v>2.1509450820000002</v>
      </c>
      <c r="I73" s="69">
        <f t="shared" si="45"/>
        <v>4.5777809999999999</v>
      </c>
      <c r="J73" s="69">
        <f t="shared" si="45"/>
        <v>0</v>
      </c>
      <c r="K73" s="69">
        <f t="shared" si="45"/>
        <v>0</v>
      </c>
      <c r="L73" s="69">
        <f t="shared" si="45"/>
        <v>0</v>
      </c>
      <c r="M73" s="69">
        <f t="shared" si="45"/>
        <v>0</v>
      </c>
      <c r="N73" s="69"/>
      <c r="O73" s="69"/>
      <c r="P73" s="71"/>
      <c r="Q73" s="66">
        <f>+Q72</f>
        <v>7</v>
      </c>
      <c r="R73" s="67" t="str">
        <f>+R72</f>
        <v>10/29/02</v>
      </c>
      <c r="S73" s="68" t="s">
        <v>304</v>
      </c>
      <c r="T73" s="69">
        <f>SUM(T68:T72)</f>
        <v>2.294</v>
      </c>
      <c r="U73" s="69">
        <f t="shared" ref="U73:AC73" si="46">SUM(U68:U72)</f>
        <v>5.2358999999999996E-2</v>
      </c>
      <c r="V73" s="69">
        <f t="shared" si="46"/>
        <v>3.8099134E-2</v>
      </c>
      <c r="W73" s="69">
        <f t="shared" si="46"/>
        <v>2.06257E-2</v>
      </c>
      <c r="X73" s="69">
        <f t="shared" si="46"/>
        <v>2.3257267219999997</v>
      </c>
      <c r="Y73" s="69">
        <f t="shared" si="46"/>
        <v>6.2414079999999998</v>
      </c>
      <c r="Z73" s="69">
        <f t="shared" si="46"/>
        <v>0</v>
      </c>
      <c r="AA73" s="69">
        <f t="shared" si="46"/>
        <v>0</v>
      </c>
      <c r="AB73" s="69">
        <f t="shared" si="46"/>
        <v>0</v>
      </c>
      <c r="AC73" s="69">
        <f t="shared" si="46"/>
        <v>0</v>
      </c>
      <c r="AD73" s="69"/>
      <c r="AE73" s="69"/>
      <c r="AF73" s="71"/>
      <c r="AG73" s="66">
        <f>+AG72</f>
        <v>17</v>
      </c>
      <c r="AH73" s="67" t="str">
        <f>+AH72</f>
        <v>10/29/02</v>
      </c>
      <c r="AI73" s="68" t="s">
        <v>304</v>
      </c>
      <c r="AJ73" s="69">
        <f>SUM(AJ68:AJ72)</f>
        <v>1.0780000000000001</v>
      </c>
      <c r="AK73" s="69">
        <f t="shared" ref="AK73:AS73" si="47">SUM(AK68:AK72)</f>
        <v>4.4705000000000009E-2</v>
      </c>
      <c r="AL73" s="69">
        <f t="shared" si="47"/>
        <v>0.52910038600000009</v>
      </c>
      <c r="AM73" s="69">
        <f t="shared" si="47"/>
        <v>2.1058496999999999E-2</v>
      </c>
      <c r="AN73" s="69">
        <f t="shared" si="47"/>
        <v>2.4701038690000003</v>
      </c>
      <c r="AO73" s="69">
        <f t="shared" si="47"/>
        <v>3.7809190000000004</v>
      </c>
      <c r="AP73" s="69">
        <f t="shared" si="47"/>
        <v>0</v>
      </c>
      <c r="AQ73" s="69">
        <f t="shared" si="47"/>
        <v>0</v>
      </c>
      <c r="AR73" s="69">
        <f t="shared" si="47"/>
        <v>0</v>
      </c>
      <c r="AS73" s="69">
        <f t="shared" si="47"/>
        <v>0</v>
      </c>
      <c r="AT73" s="74"/>
      <c r="AU73" s="74"/>
      <c r="AV73" s="75"/>
      <c r="AW73" s="66">
        <f>+AW72</f>
        <v>18</v>
      </c>
      <c r="AX73" s="67" t="str">
        <f>+AX72</f>
        <v>10/29/02</v>
      </c>
      <c r="AY73" s="68" t="s">
        <v>304</v>
      </c>
      <c r="AZ73" s="69">
        <f>SUM(AZ68:AZ72)</f>
        <v>1.0069999999999999</v>
      </c>
      <c r="BA73" s="69">
        <f t="shared" ref="BA73:BI73" si="48">SUM(BA68:BA72)</f>
        <v>4.0139000000000001E-2</v>
      </c>
      <c r="BB73" s="69">
        <f t="shared" si="48"/>
        <v>1.9336006000000003E-2</v>
      </c>
      <c r="BC73" s="69">
        <f t="shared" si="48"/>
        <v>7.5576599999999999E-3</v>
      </c>
      <c r="BD73" s="69">
        <f t="shared" si="48"/>
        <v>1.7732318549999999</v>
      </c>
      <c r="BE73" s="69">
        <f t="shared" si="48"/>
        <v>3.7481489999999997</v>
      </c>
      <c r="BF73" s="69">
        <f t="shared" si="48"/>
        <v>0</v>
      </c>
      <c r="BG73" s="69">
        <f t="shared" si="48"/>
        <v>0</v>
      </c>
      <c r="BH73" s="69">
        <f t="shared" si="48"/>
        <v>0</v>
      </c>
      <c r="BI73" s="69">
        <f t="shared" si="48"/>
        <v>0</v>
      </c>
      <c r="BJ73" s="77"/>
      <c r="BK73" s="77"/>
      <c r="BL73" s="78"/>
      <c r="BM73" s="66">
        <f>+BM72</f>
        <v>0</v>
      </c>
      <c r="BN73" s="67">
        <f>+BN72</f>
        <v>0</v>
      </c>
      <c r="BO73" s="68" t="s">
        <v>304</v>
      </c>
      <c r="BP73" s="69">
        <f>SUM(BP68:BP72)</f>
        <v>0</v>
      </c>
      <c r="BQ73" s="69">
        <f t="shared" ref="BQ73:BY73" si="49">SUM(BQ68:BQ72)</f>
        <v>0</v>
      </c>
      <c r="BR73" s="69">
        <f t="shared" si="49"/>
        <v>0</v>
      </c>
      <c r="BS73" s="69">
        <f t="shared" si="49"/>
        <v>0</v>
      </c>
      <c r="BT73" s="69">
        <f t="shared" si="49"/>
        <v>0</v>
      </c>
      <c r="BU73" s="69">
        <f t="shared" si="49"/>
        <v>0</v>
      </c>
      <c r="BV73" s="69">
        <f t="shared" si="49"/>
        <v>0</v>
      </c>
      <c r="BW73" s="69">
        <f t="shared" si="49"/>
        <v>0</v>
      </c>
      <c r="BX73" s="69">
        <f t="shared" si="49"/>
        <v>0</v>
      </c>
      <c r="BY73" s="69">
        <f t="shared" si="49"/>
        <v>0</v>
      </c>
    </row>
    <row r="74" spans="1:77">
      <c r="A74" s="66"/>
      <c r="B74" s="80"/>
      <c r="C74" s="68"/>
      <c r="D74" s="69"/>
      <c r="E74" s="69"/>
      <c r="F74" s="69"/>
      <c r="G74" s="69"/>
      <c r="H74" s="69"/>
      <c r="I74" s="69"/>
      <c r="J74" s="69"/>
      <c r="K74" s="69"/>
      <c r="L74" s="69"/>
      <c r="M74" s="69"/>
      <c r="N74" s="69"/>
      <c r="O74" s="69"/>
      <c r="P74" s="71"/>
      <c r="Q74" s="66"/>
      <c r="R74" s="80"/>
      <c r="S74" s="68"/>
      <c r="T74" s="69"/>
      <c r="U74" s="69"/>
      <c r="V74" s="69"/>
      <c r="W74" s="69"/>
      <c r="X74" s="69"/>
      <c r="Y74" s="69"/>
      <c r="Z74" s="69"/>
      <c r="AA74" s="69"/>
      <c r="AB74" s="69"/>
      <c r="AC74" s="69"/>
      <c r="AD74" s="69"/>
      <c r="AE74" s="69"/>
      <c r="AF74" s="71"/>
      <c r="AG74" s="72"/>
      <c r="AH74" s="81"/>
      <c r="AI74" s="73"/>
      <c r="AJ74" s="74"/>
      <c r="AK74" s="74"/>
      <c r="AL74" s="74"/>
      <c r="AM74" s="74"/>
      <c r="AN74" s="74"/>
      <c r="AO74" s="74"/>
      <c r="AP74" s="74"/>
      <c r="AQ74" s="74"/>
      <c r="AR74" s="74"/>
      <c r="AS74" s="74"/>
      <c r="AT74" s="74"/>
      <c r="AU74" s="74"/>
      <c r="AV74" s="75"/>
      <c r="AW74" s="72"/>
      <c r="AX74" s="81"/>
      <c r="AY74" s="73"/>
      <c r="AZ74" s="74"/>
      <c r="BA74" s="74"/>
      <c r="BB74" s="74"/>
      <c r="BC74" s="74"/>
      <c r="BD74" s="74"/>
      <c r="BE74" s="74"/>
      <c r="BF74" s="76"/>
      <c r="BG74" s="74"/>
      <c r="BH74" s="74"/>
      <c r="BI74" s="77"/>
      <c r="BJ74" s="77"/>
      <c r="BK74" s="77"/>
      <c r="BL74" s="78"/>
    </row>
    <row r="75" spans="1:77">
      <c r="A75" s="66"/>
      <c r="B75" s="80"/>
      <c r="C75" s="68"/>
      <c r="D75" s="69"/>
      <c r="E75" s="69"/>
      <c r="F75" s="69"/>
      <c r="G75" s="69"/>
      <c r="H75" s="69"/>
      <c r="I75" s="69"/>
      <c r="J75" s="69"/>
      <c r="K75" s="69"/>
      <c r="L75" s="69"/>
      <c r="M75" s="69"/>
      <c r="N75" s="69"/>
      <c r="O75" s="69"/>
      <c r="P75" s="71"/>
      <c r="Q75" s="66"/>
      <c r="R75" s="80"/>
      <c r="S75" s="68"/>
      <c r="T75" s="69"/>
      <c r="U75" s="69"/>
      <c r="V75" s="69"/>
      <c r="W75" s="69"/>
      <c r="X75" s="69"/>
      <c r="Y75" s="69"/>
      <c r="Z75" s="69"/>
      <c r="AA75" s="69"/>
      <c r="AB75" s="69"/>
      <c r="AC75" s="69"/>
      <c r="AD75" s="69"/>
      <c r="AE75" s="69"/>
      <c r="AF75" s="71"/>
      <c r="AG75" s="72"/>
      <c r="AH75" s="81"/>
      <c r="AI75" s="73"/>
      <c r="AJ75" s="74"/>
      <c r="AK75" s="74"/>
      <c r="AL75" s="74"/>
      <c r="AM75" s="74"/>
      <c r="AN75" s="74"/>
      <c r="AO75" s="74"/>
      <c r="AP75" s="74"/>
      <c r="AQ75" s="74"/>
      <c r="AR75" s="74"/>
      <c r="AS75" s="74"/>
      <c r="AT75" s="74"/>
      <c r="AU75" s="74"/>
      <c r="AV75" s="75"/>
      <c r="AW75" s="72"/>
      <c r="AX75" s="81"/>
      <c r="AY75" s="73"/>
      <c r="AZ75" s="74"/>
      <c r="BA75" s="74"/>
      <c r="BB75" s="74"/>
      <c r="BC75" s="74"/>
      <c r="BD75" s="74"/>
      <c r="BE75" s="74"/>
      <c r="BF75" s="76"/>
      <c r="BG75" s="74"/>
      <c r="BH75" s="74"/>
      <c r="BI75" s="77"/>
      <c r="BJ75" s="77"/>
      <c r="BK75" s="77"/>
      <c r="BL75" s="78"/>
    </row>
    <row r="76" spans="1:77">
      <c r="A76" s="66">
        <v>2</v>
      </c>
      <c r="B76" s="80" t="s">
        <v>160</v>
      </c>
      <c r="C76" s="68"/>
      <c r="D76" s="69">
        <v>0.20100000000000001</v>
      </c>
      <c r="E76" s="69">
        <v>2.0501999999999999E-2</v>
      </c>
      <c r="F76" s="69">
        <v>1E-3</v>
      </c>
      <c r="G76" s="69">
        <v>3.4857439999999998E-3</v>
      </c>
      <c r="H76" s="69">
        <v>0.420517223</v>
      </c>
      <c r="I76" s="69">
        <v>0.89696500000000001</v>
      </c>
      <c r="J76" s="69"/>
      <c r="K76" s="69"/>
      <c r="L76" s="69"/>
      <c r="M76" s="69"/>
      <c r="N76" s="69"/>
      <c r="O76" s="69"/>
      <c r="P76" s="71"/>
      <c r="Q76" s="66">
        <v>7</v>
      </c>
      <c r="R76" s="80" t="s">
        <v>160</v>
      </c>
      <c r="S76" s="68"/>
      <c r="T76" s="69">
        <v>0.49</v>
      </c>
      <c r="U76" s="69">
        <v>7.5890000000000003E-3</v>
      </c>
      <c r="V76" s="69">
        <v>1E-3</v>
      </c>
      <c r="W76" s="69">
        <v>1E-3</v>
      </c>
      <c r="X76" s="69">
        <v>0.50649552600000003</v>
      </c>
      <c r="Y76" s="69">
        <v>1.316184</v>
      </c>
      <c r="Z76" s="69"/>
      <c r="AA76" s="69"/>
      <c r="AB76" s="69"/>
      <c r="AC76" s="69"/>
      <c r="AD76" s="69"/>
      <c r="AE76" s="69"/>
      <c r="AF76" s="71"/>
      <c r="AG76" s="72">
        <v>17</v>
      </c>
      <c r="AH76" s="81" t="s">
        <v>160</v>
      </c>
      <c r="AI76" s="73"/>
      <c r="AJ76" s="74">
        <v>0.20200000000000001</v>
      </c>
      <c r="AK76" s="74">
        <v>6.0699999999999999E-3</v>
      </c>
      <c r="AL76" s="74">
        <v>7.3297248999999995E-2</v>
      </c>
      <c r="AM76" s="74">
        <v>1.3719170000000001E-3</v>
      </c>
      <c r="AN76" s="74">
        <v>0.469277626</v>
      </c>
      <c r="AO76" s="74">
        <v>0.60099000000000002</v>
      </c>
      <c r="AP76" s="74"/>
      <c r="AQ76" s="74"/>
      <c r="AR76" s="74"/>
      <c r="AS76" s="74"/>
      <c r="AT76" s="74"/>
      <c r="AU76" s="74"/>
      <c r="AV76" s="75"/>
      <c r="AW76" s="72">
        <v>18</v>
      </c>
      <c r="AX76" s="81" t="s">
        <v>160</v>
      </c>
      <c r="AY76" s="73"/>
      <c r="AZ76" s="74">
        <v>0.18099999999999999</v>
      </c>
      <c r="BA76" s="74">
        <v>6.8919999999999997E-3</v>
      </c>
      <c r="BB76" s="74">
        <v>1E-3</v>
      </c>
      <c r="BC76" s="74">
        <v>4.7540009999999999E-3</v>
      </c>
      <c r="BD76" s="74">
        <v>0.39688282699999999</v>
      </c>
      <c r="BE76" s="74">
        <v>0.849132</v>
      </c>
      <c r="BF76" s="76"/>
      <c r="BG76" s="74"/>
      <c r="BH76" s="74"/>
      <c r="BI76" s="77"/>
      <c r="BJ76" s="77"/>
      <c r="BK76" s="77"/>
      <c r="BL76" s="78"/>
    </row>
    <row r="77" spans="1:77">
      <c r="A77" s="66">
        <v>2</v>
      </c>
      <c r="B77" s="80" t="s">
        <v>161</v>
      </c>
      <c r="C77" s="68"/>
      <c r="D77" s="69">
        <v>0.30299999999999999</v>
      </c>
      <c r="E77" s="69">
        <v>1.0496E-2</v>
      </c>
      <c r="F77" s="69">
        <v>1E-3</v>
      </c>
      <c r="G77" s="69">
        <v>9.8995709999999994E-3</v>
      </c>
      <c r="H77" s="69">
        <v>0.571747797</v>
      </c>
      <c r="I77" s="69">
        <v>0.64231799999999994</v>
      </c>
      <c r="J77" s="69"/>
      <c r="K77" s="69"/>
      <c r="L77" s="69"/>
      <c r="M77" s="69"/>
      <c r="N77" s="69"/>
      <c r="O77" s="69"/>
      <c r="P77" s="71"/>
      <c r="Q77" s="66">
        <v>7</v>
      </c>
      <c r="R77" s="80" t="s">
        <v>161</v>
      </c>
      <c r="S77" s="68"/>
      <c r="T77" s="69">
        <v>0.60299999999999998</v>
      </c>
      <c r="U77" s="69">
        <v>7.5669999999999999E-3</v>
      </c>
      <c r="V77" s="69">
        <v>2.0272193000000001E-2</v>
      </c>
      <c r="W77" s="69">
        <v>1E-3</v>
      </c>
      <c r="X77" s="69">
        <v>0.56110808899999998</v>
      </c>
      <c r="Y77" s="69">
        <v>0.96826500000000004</v>
      </c>
      <c r="Z77" s="69"/>
      <c r="AA77" s="69"/>
      <c r="AB77" s="69"/>
      <c r="AC77" s="69"/>
      <c r="AD77" s="69"/>
      <c r="AE77" s="69"/>
      <c r="AF77" s="71"/>
      <c r="AG77" s="72">
        <v>17</v>
      </c>
      <c r="AH77" s="81" t="s">
        <v>161</v>
      </c>
      <c r="AI77" s="73"/>
      <c r="AJ77" s="74">
        <v>0.32700000000000001</v>
      </c>
      <c r="AK77" s="74">
        <v>9.2599999999999991E-3</v>
      </c>
      <c r="AL77" s="74">
        <v>0.122732865</v>
      </c>
      <c r="AM77" s="74">
        <v>2.4317750000000002E-3</v>
      </c>
      <c r="AN77" s="74">
        <v>0.51189596599999998</v>
      </c>
      <c r="AO77" s="74">
        <v>0.62007800000000002</v>
      </c>
      <c r="AP77" s="74"/>
      <c r="AQ77" s="74"/>
      <c r="AR77" s="74"/>
      <c r="AS77" s="74"/>
      <c r="AT77" s="74"/>
      <c r="AU77" s="74"/>
      <c r="AV77" s="75"/>
      <c r="AW77" s="72">
        <v>18</v>
      </c>
      <c r="AX77" s="81" t="s">
        <v>161</v>
      </c>
      <c r="AY77" s="73"/>
      <c r="AZ77" s="74">
        <v>0.28100000000000003</v>
      </c>
      <c r="BA77" s="74">
        <v>1.0265E-2</v>
      </c>
      <c r="BB77" s="74">
        <v>1E-3</v>
      </c>
      <c r="BC77" s="74">
        <v>1E-3</v>
      </c>
      <c r="BD77" s="74">
        <v>0.45979911299999998</v>
      </c>
      <c r="BE77" s="74">
        <v>0.66032599999999997</v>
      </c>
      <c r="BF77" s="76"/>
      <c r="BG77" s="74"/>
      <c r="BH77" s="74"/>
      <c r="BI77" s="77"/>
      <c r="BJ77" s="77"/>
      <c r="BK77" s="77"/>
      <c r="BL77" s="78"/>
    </row>
    <row r="78" spans="1:77">
      <c r="A78" s="66">
        <v>2</v>
      </c>
      <c r="B78" s="80" t="s">
        <v>162</v>
      </c>
      <c r="C78" s="68"/>
      <c r="D78" s="69">
        <v>0.25700000000000001</v>
      </c>
      <c r="E78" s="69">
        <v>2.1357999999999999E-2</v>
      </c>
      <c r="F78" s="69">
        <v>1E-3</v>
      </c>
      <c r="G78" s="69">
        <v>3.8401329999999999E-3</v>
      </c>
      <c r="H78" s="69">
        <v>0.356173764</v>
      </c>
      <c r="I78" s="69">
        <v>0.536972</v>
      </c>
      <c r="J78" s="69"/>
      <c r="K78" s="69"/>
      <c r="L78" s="69"/>
      <c r="M78" s="69"/>
      <c r="N78" s="69"/>
      <c r="O78" s="69"/>
      <c r="P78" s="71"/>
      <c r="Q78" s="66">
        <v>7</v>
      </c>
      <c r="R78" s="80" t="s">
        <v>162</v>
      </c>
      <c r="S78" s="68"/>
      <c r="T78" s="69">
        <v>0.53300000000000003</v>
      </c>
      <c r="U78" s="69">
        <v>1.1915E-2</v>
      </c>
      <c r="V78" s="69">
        <v>5.1020513000000003E-2</v>
      </c>
      <c r="W78" s="69">
        <v>1.1169800000000001E-3</v>
      </c>
      <c r="X78" s="69">
        <v>0.62649390699999996</v>
      </c>
      <c r="Y78" s="69">
        <v>0.90391600000000005</v>
      </c>
      <c r="Z78" s="69"/>
      <c r="AA78" s="69"/>
      <c r="AB78" s="69"/>
      <c r="AC78" s="69"/>
      <c r="AD78" s="69"/>
      <c r="AE78" s="69"/>
      <c r="AF78" s="71"/>
      <c r="AG78" s="72">
        <v>17</v>
      </c>
      <c r="AH78" s="81" t="s">
        <v>162</v>
      </c>
      <c r="AI78" s="73"/>
      <c r="AJ78" s="74">
        <v>0.28699999999999998</v>
      </c>
      <c r="AK78" s="74">
        <v>6.6759999999999996E-3</v>
      </c>
      <c r="AL78" s="74">
        <v>0.127171122</v>
      </c>
      <c r="AM78" s="74">
        <v>9.5906080000000005E-3</v>
      </c>
      <c r="AN78" s="74">
        <v>0.64637523500000005</v>
      </c>
      <c r="AO78" s="74">
        <v>0.45493299999999998</v>
      </c>
      <c r="AP78" s="74"/>
      <c r="AQ78" s="74"/>
      <c r="AR78" s="74"/>
      <c r="AS78" s="74"/>
      <c r="AT78" s="74"/>
      <c r="AU78" s="74"/>
      <c r="AV78" s="75"/>
      <c r="AW78" s="72">
        <v>18</v>
      </c>
      <c r="AX78" s="81" t="s">
        <v>162</v>
      </c>
      <c r="AY78" s="73"/>
      <c r="AZ78" s="74">
        <v>0.26900000000000002</v>
      </c>
      <c r="BA78" s="74">
        <v>8.9200000000000008E-3</v>
      </c>
      <c r="BB78" s="74">
        <v>1E-3</v>
      </c>
      <c r="BC78" s="74">
        <v>3.707597E-3</v>
      </c>
      <c r="BD78" s="74">
        <v>0.47719070699999999</v>
      </c>
      <c r="BE78" s="74">
        <v>0.48379499999999998</v>
      </c>
      <c r="BF78" s="76"/>
      <c r="BG78" s="74"/>
      <c r="BH78" s="74"/>
      <c r="BI78" s="77"/>
      <c r="BJ78" s="77"/>
      <c r="BK78" s="77"/>
      <c r="BL78" s="78"/>
    </row>
    <row r="79" spans="1:77">
      <c r="A79" s="66">
        <v>2</v>
      </c>
      <c r="B79" s="80" t="s">
        <v>163</v>
      </c>
      <c r="C79" s="68"/>
      <c r="D79" s="69">
        <v>0.23699999999999999</v>
      </c>
      <c r="E79" s="69">
        <v>9.3690000000000006E-3</v>
      </c>
      <c r="F79" s="69">
        <v>1E-3</v>
      </c>
      <c r="G79" s="69">
        <v>5.5223479999999998E-3</v>
      </c>
      <c r="H79" s="69">
        <v>0.53479728100000001</v>
      </c>
      <c r="I79" s="69">
        <v>0.53124400000000005</v>
      </c>
      <c r="J79" s="69"/>
      <c r="K79" s="69"/>
      <c r="L79" s="69"/>
      <c r="M79" s="69"/>
      <c r="N79" s="69"/>
      <c r="O79" s="69"/>
      <c r="P79" s="71"/>
      <c r="Q79" s="66">
        <v>7</v>
      </c>
      <c r="R79" s="80" t="s">
        <v>163</v>
      </c>
      <c r="S79" s="68"/>
      <c r="T79" s="69">
        <v>0.497</v>
      </c>
      <c r="U79" s="69">
        <v>8.5939999999999992E-3</v>
      </c>
      <c r="V79" s="69">
        <v>6.0126387000000003E-2</v>
      </c>
      <c r="W79" s="69">
        <v>2.5375430000000002E-3</v>
      </c>
      <c r="X79" s="69">
        <v>0.58192686900000001</v>
      </c>
      <c r="Y79" s="69">
        <v>0.96369000000000005</v>
      </c>
      <c r="Z79" s="69"/>
      <c r="AA79" s="69"/>
      <c r="AB79" s="69"/>
      <c r="AC79" s="69"/>
      <c r="AD79" s="69"/>
      <c r="AE79" s="69"/>
      <c r="AF79" s="71"/>
      <c r="AG79" s="72">
        <v>17</v>
      </c>
      <c r="AH79" s="81" t="s">
        <v>163</v>
      </c>
      <c r="AI79" s="73"/>
      <c r="AJ79" s="74">
        <v>0.26700000000000002</v>
      </c>
      <c r="AK79" s="74">
        <v>5.672E-3</v>
      </c>
      <c r="AL79" s="74">
        <v>0.100995924</v>
      </c>
      <c r="AM79" s="74">
        <v>1.8979279999999999E-3</v>
      </c>
      <c r="AN79" s="74">
        <v>0.56051473900000004</v>
      </c>
      <c r="AO79" s="74">
        <v>0.46343299999999998</v>
      </c>
      <c r="AP79" s="74"/>
      <c r="AQ79" s="74"/>
      <c r="AR79" s="74"/>
      <c r="AS79" s="74"/>
      <c r="AT79" s="74"/>
      <c r="AU79" s="74"/>
      <c r="AV79" s="75"/>
      <c r="AW79" s="72">
        <v>18</v>
      </c>
      <c r="AX79" s="81" t="s">
        <v>163</v>
      </c>
      <c r="AY79" s="73"/>
      <c r="AZ79" s="74">
        <v>0.249</v>
      </c>
      <c r="BA79" s="74">
        <v>6.9519999999999998E-3</v>
      </c>
      <c r="BB79" s="74">
        <v>1E-3</v>
      </c>
      <c r="BC79" s="74">
        <v>2.648577E-3</v>
      </c>
      <c r="BD79" s="74">
        <v>0.43980810399999998</v>
      </c>
      <c r="BE79" s="74">
        <v>0.48574600000000001</v>
      </c>
      <c r="BF79" s="76"/>
      <c r="BG79" s="74"/>
      <c r="BH79" s="74"/>
      <c r="BI79" s="77"/>
      <c r="BJ79" s="77"/>
      <c r="BK79" s="77"/>
      <c r="BL79" s="78"/>
    </row>
    <row r="80" spans="1:77">
      <c r="A80" s="66">
        <f>+A79</f>
        <v>2</v>
      </c>
      <c r="B80" s="67" t="str">
        <f>+B79</f>
        <v>11/26/02</v>
      </c>
      <c r="C80" s="68" t="s">
        <v>304</v>
      </c>
      <c r="D80" s="69">
        <f>SUM(D75:D79)</f>
        <v>0.998</v>
      </c>
      <c r="E80" s="69">
        <f t="shared" ref="E80:M80" si="50">SUM(E75:E79)</f>
        <v>6.1725000000000002E-2</v>
      </c>
      <c r="F80" s="69">
        <f t="shared" si="50"/>
        <v>4.0000000000000001E-3</v>
      </c>
      <c r="G80" s="69">
        <f t="shared" si="50"/>
        <v>2.2747795999999997E-2</v>
      </c>
      <c r="H80" s="69">
        <f t="shared" si="50"/>
        <v>1.8832360650000002</v>
      </c>
      <c r="I80" s="69">
        <f t="shared" si="50"/>
        <v>2.6074989999999998</v>
      </c>
      <c r="J80" s="69">
        <f t="shared" si="50"/>
        <v>0</v>
      </c>
      <c r="K80" s="69">
        <f t="shared" si="50"/>
        <v>0</v>
      </c>
      <c r="L80" s="69">
        <f t="shared" si="50"/>
        <v>0</v>
      </c>
      <c r="M80" s="69">
        <f t="shared" si="50"/>
        <v>0</v>
      </c>
      <c r="N80" s="69"/>
      <c r="O80" s="69"/>
      <c r="P80" s="71"/>
      <c r="Q80" s="66">
        <f>+Q79</f>
        <v>7</v>
      </c>
      <c r="R80" s="67" t="str">
        <f>+R79</f>
        <v>11/26/02</v>
      </c>
      <c r="S80" s="68" t="s">
        <v>304</v>
      </c>
      <c r="T80" s="69">
        <f>SUM(T75:T79)</f>
        <v>2.1229999999999998</v>
      </c>
      <c r="U80" s="69">
        <f t="shared" ref="U80:AC80" si="51">SUM(U75:U79)</f>
        <v>3.5664999999999995E-2</v>
      </c>
      <c r="V80" s="69">
        <f t="shared" si="51"/>
        <v>0.13241909300000002</v>
      </c>
      <c r="W80" s="69">
        <f t="shared" si="51"/>
        <v>5.6545229999999998E-3</v>
      </c>
      <c r="X80" s="69">
        <f t="shared" si="51"/>
        <v>2.276024391</v>
      </c>
      <c r="Y80" s="69">
        <f t="shared" si="51"/>
        <v>4.1520549999999998</v>
      </c>
      <c r="Z80" s="69">
        <f t="shared" si="51"/>
        <v>0</v>
      </c>
      <c r="AA80" s="69">
        <f t="shared" si="51"/>
        <v>0</v>
      </c>
      <c r="AB80" s="69">
        <f t="shared" si="51"/>
        <v>0</v>
      </c>
      <c r="AC80" s="69">
        <f t="shared" si="51"/>
        <v>0</v>
      </c>
      <c r="AD80" s="69"/>
      <c r="AE80" s="69"/>
      <c r="AF80" s="71"/>
      <c r="AG80" s="66">
        <f>+AG79</f>
        <v>17</v>
      </c>
      <c r="AH80" s="67" t="str">
        <f>+AH79</f>
        <v>11/26/02</v>
      </c>
      <c r="AI80" s="68" t="s">
        <v>304</v>
      </c>
      <c r="AJ80" s="69">
        <f>SUM(AJ75:AJ79)</f>
        <v>1.0830000000000002</v>
      </c>
      <c r="AK80" s="69">
        <f t="shared" ref="AK80:AS80" si="52">SUM(AK75:AK79)</f>
        <v>2.7677999999999998E-2</v>
      </c>
      <c r="AL80" s="69">
        <f t="shared" si="52"/>
        <v>0.42419715999999996</v>
      </c>
      <c r="AM80" s="69">
        <f t="shared" si="52"/>
        <v>1.5292228000000001E-2</v>
      </c>
      <c r="AN80" s="69">
        <f t="shared" si="52"/>
        <v>2.1880635660000003</v>
      </c>
      <c r="AO80" s="69">
        <f t="shared" si="52"/>
        <v>2.1394340000000001</v>
      </c>
      <c r="AP80" s="69">
        <f t="shared" si="52"/>
        <v>0</v>
      </c>
      <c r="AQ80" s="69">
        <f t="shared" si="52"/>
        <v>0</v>
      </c>
      <c r="AR80" s="69">
        <f t="shared" si="52"/>
        <v>0</v>
      </c>
      <c r="AS80" s="69">
        <f t="shared" si="52"/>
        <v>0</v>
      </c>
      <c r="AT80" s="74"/>
      <c r="AU80" s="74"/>
      <c r="AV80" s="75"/>
      <c r="AW80" s="66">
        <f>+AW79</f>
        <v>18</v>
      </c>
      <c r="AX80" s="67" t="str">
        <f>+AX79</f>
        <v>11/26/02</v>
      </c>
      <c r="AY80" s="68" t="s">
        <v>304</v>
      </c>
      <c r="AZ80" s="69">
        <f>SUM(AZ75:AZ79)</f>
        <v>0.98000000000000009</v>
      </c>
      <c r="BA80" s="69">
        <f t="shared" ref="BA80:BI80" si="53">SUM(BA75:BA79)</f>
        <v>3.3029000000000003E-2</v>
      </c>
      <c r="BB80" s="69">
        <f t="shared" si="53"/>
        <v>4.0000000000000001E-3</v>
      </c>
      <c r="BC80" s="69">
        <f t="shared" si="53"/>
        <v>1.2110175000000001E-2</v>
      </c>
      <c r="BD80" s="69">
        <f t="shared" si="53"/>
        <v>1.7736807509999999</v>
      </c>
      <c r="BE80" s="69">
        <f t="shared" si="53"/>
        <v>2.478999</v>
      </c>
      <c r="BF80" s="69">
        <f t="shared" si="53"/>
        <v>0</v>
      </c>
      <c r="BG80" s="69">
        <f t="shared" si="53"/>
        <v>0</v>
      </c>
      <c r="BH80" s="69">
        <f t="shared" si="53"/>
        <v>0</v>
      </c>
      <c r="BI80" s="69">
        <f t="shared" si="53"/>
        <v>0</v>
      </c>
      <c r="BJ80" s="77"/>
      <c r="BK80" s="77"/>
      <c r="BL80" s="78"/>
      <c r="BM80" s="66">
        <f>+BM79</f>
        <v>0</v>
      </c>
      <c r="BN80" s="67">
        <f>+BN79</f>
        <v>0</v>
      </c>
      <c r="BO80" s="68" t="s">
        <v>304</v>
      </c>
      <c r="BP80" s="69">
        <f>SUM(BP75:BP79)</f>
        <v>0</v>
      </c>
      <c r="BQ80" s="69">
        <f t="shared" ref="BQ80:BY80" si="54">SUM(BQ75:BQ79)</f>
        <v>0</v>
      </c>
      <c r="BR80" s="69">
        <f t="shared" si="54"/>
        <v>0</v>
      </c>
      <c r="BS80" s="69">
        <f t="shared" si="54"/>
        <v>0</v>
      </c>
      <c r="BT80" s="69">
        <f t="shared" si="54"/>
        <v>0</v>
      </c>
      <c r="BU80" s="69">
        <f t="shared" si="54"/>
        <v>0</v>
      </c>
      <c r="BV80" s="69">
        <f t="shared" si="54"/>
        <v>0</v>
      </c>
      <c r="BW80" s="69">
        <f t="shared" si="54"/>
        <v>0</v>
      </c>
      <c r="BX80" s="69">
        <f t="shared" si="54"/>
        <v>0</v>
      </c>
      <c r="BY80" s="69">
        <f t="shared" si="54"/>
        <v>0</v>
      </c>
    </row>
    <row r="81" spans="1:77">
      <c r="A81" s="66"/>
      <c r="B81" s="80"/>
      <c r="C81" s="68"/>
      <c r="D81" s="69"/>
      <c r="E81" s="69"/>
      <c r="F81" s="69"/>
      <c r="G81" s="70"/>
      <c r="H81" s="69"/>
      <c r="I81" s="69"/>
      <c r="J81" s="69"/>
      <c r="K81" s="69"/>
      <c r="L81" s="69"/>
      <c r="M81" s="69"/>
      <c r="N81" s="69"/>
      <c r="O81" s="69"/>
      <c r="P81" s="71"/>
      <c r="Q81" s="66"/>
      <c r="R81" s="80"/>
      <c r="S81" s="68"/>
      <c r="T81" s="69"/>
      <c r="U81" s="69"/>
      <c r="V81" s="69"/>
      <c r="W81" s="69"/>
      <c r="X81" s="69"/>
      <c r="Y81" s="69"/>
      <c r="Z81" s="69"/>
      <c r="AA81" s="69"/>
      <c r="AB81" s="69"/>
      <c r="AC81" s="69"/>
      <c r="AD81" s="69"/>
      <c r="AE81" s="69"/>
      <c r="AF81" s="71"/>
      <c r="AG81" s="72"/>
      <c r="AH81" s="81"/>
      <c r="AI81" s="73"/>
      <c r="AJ81" s="74"/>
      <c r="AK81" s="74"/>
      <c r="AL81" s="74"/>
      <c r="AM81" s="74"/>
      <c r="AN81" s="74"/>
      <c r="AO81" s="74"/>
      <c r="AP81" s="74"/>
      <c r="AQ81" s="74"/>
      <c r="AR81" s="74"/>
      <c r="AS81" s="74"/>
      <c r="AT81" s="74"/>
      <c r="AU81" s="74"/>
      <c r="AV81" s="75"/>
      <c r="AW81" s="72"/>
      <c r="AX81" s="81"/>
      <c r="AY81" s="73"/>
      <c r="AZ81" s="74"/>
      <c r="BA81" s="74"/>
      <c r="BB81" s="74"/>
      <c r="BC81" s="74"/>
      <c r="BD81" s="74"/>
      <c r="BE81" s="74"/>
      <c r="BF81" s="76"/>
      <c r="BG81" s="74"/>
      <c r="BH81" s="74"/>
      <c r="BI81" s="77"/>
      <c r="BJ81" s="77"/>
      <c r="BK81" s="77"/>
      <c r="BL81" s="78"/>
    </row>
    <row r="82" spans="1:77">
      <c r="A82" s="66"/>
      <c r="B82" s="80"/>
      <c r="C82" s="68"/>
      <c r="D82" s="69"/>
      <c r="E82" s="69"/>
      <c r="F82" s="69"/>
      <c r="G82" s="70"/>
      <c r="H82" s="69"/>
      <c r="I82" s="69"/>
      <c r="J82" s="69"/>
      <c r="K82" s="69"/>
      <c r="L82" s="69"/>
      <c r="M82" s="69"/>
      <c r="N82" s="69"/>
      <c r="O82" s="69"/>
      <c r="P82" s="71"/>
      <c r="Q82" s="66"/>
      <c r="R82" s="80"/>
      <c r="S82" s="68"/>
      <c r="T82" s="69"/>
      <c r="U82" s="69"/>
      <c r="V82" s="69"/>
      <c r="W82" s="69"/>
      <c r="X82" s="69"/>
      <c r="Y82" s="69"/>
      <c r="Z82" s="69"/>
      <c r="AA82" s="69"/>
      <c r="AB82" s="69"/>
      <c r="AC82" s="69"/>
      <c r="AD82" s="69"/>
      <c r="AE82" s="69"/>
      <c r="AF82" s="71"/>
      <c r="AG82" s="72"/>
      <c r="AH82" s="81"/>
      <c r="AI82" s="73"/>
      <c r="AJ82" s="74"/>
      <c r="AK82" s="74"/>
      <c r="AL82" s="74"/>
      <c r="AM82" s="74"/>
      <c r="AN82" s="74"/>
      <c r="AO82" s="74"/>
      <c r="AP82" s="74"/>
      <c r="AQ82" s="74"/>
      <c r="AR82" s="74"/>
      <c r="AS82" s="74"/>
      <c r="AT82" s="74"/>
      <c r="AU82" s="74"/>
      <c r="AV82" s="75"/>
      <c r="AW82" s="72"/>
      <c r="AX82" s="81"/>
      <c r="AY82" s="73"/>
      <c r="AZ82" s="74"/>
      <c r="BA82" s="74"/>
      <c r="BB82" s="74"/>
      <c r="BC82" s="74"/>
      <c r="BD82" s="74"/>
      <c r="BE82" s="74"/>
      <c r="BF82" s="76"/>
      <c r="BG82" s="74"/>
      <c r="BH82" s="74"/>
      <c r="BI82" s="77"/>
      <c r="BJ82" s="77"/>
      <c r="BK82" s="77"/>
      <c r="BL82" s="78"/>
    </row>
    <row r="83" spans="1:77">
      <c r="A83" s="66">
        <v>2</v>
      </c>
      <c r="B83" s="80" t="s">
        <v>164</v>
      </c>
      <c r="C83" s="68"/>
      <c r="D83" s="69">
        <v>0.22</v>
      </c>
      <c r="E83" s="69">
        <v>1.5776999999999999E-2</v>
      </c>
      <c r="F83" s="69">
        <v>6.9269220000000003E-3</v>
      </c>
      <c r="G83" s="70">
        <v>1.874548E-3</v>
      </c>
      <c r="H83" s="69">
        <v>0.47794555799999999</v>
      </c>
      <c r="I83" s="69">
        <v>0.48928300000000002</v>
      </c>
      <c r="J83" s="69"/>
      <c r="K83" s="69"/>
      <c r="L83" s="69"/>
      <c r="M83" s="69"/>
      <c r="N83" s="69"/>
      <c r="O83" s="69"/>
      <c r="P83" s="71"/>
      <c r="Q83" s="66">
        <v>7</v>
      </c>
      <c r="R83" s="80" t="s">
        <v>164</v>
      </c>
      <c r="S83" s="68"/>
      <c r="T83" s="69">
        <v>0.47599999999999998</v>
      </c>
      <c r="U83" s="69">
        <v>8.8850000000000005E-3</v>
      </c>
      <c r="V83" s="69">
        <v>7.0765391999999996E-2</v>
      </c>
      <c r="W83" s="69">
        <v>1.5963380000000001E-3</v>
      </c>
      <c r="X83" s="69">
        <v>0.52443666300000003</v>
      </c>
      <c r="Y83" s="69">
        <v>0.94918499999999995</v>
      </c>
      <c r="Z83" s="69"/>
      <c r="AA83" s="69"/>
      <c r="AB83" s="69"/>
      <c r="AC83" s="69"/>
      <c r="AD83" s="69"/>
      <c r="AE83" s="69"/>
      <c r="AF83" s="71"/>
      <c r="AG83" s="72">
        <v>17</v>
      </c>
      <c r="AH83" s="81" t="s">
        <v>164</v>
      </c>
      <c r="AI83" s="73"/>
      <c r="AJ83" s="74">
        <v>0.25700000000000001</v>
      </c>
      <c r="AK83" s="74">
        <v>8.8009999999999998E-3</v>
      </c>
      <c r="AL83" s="74">
        <v>8.6609500000000006E-2</v>
      </c>
      <c r="AM83" s="74">
        <v>1E-3</v>
      </c>
      <c r="AN83" s="74">
        <v>0.49617426799999997</v>
      </c>
      <c r="AO83" s="74">
        <v>0.44717600000000002</v>
      </c>
      <c r="AP83" s="74"/>
      <c r="AQ83" s="74"/>
      <c r="AR83" s="74"/>
      <c r="AS83" s="74"/>
      <c r="AT83" s="74"/>
      <c r="AU83" s="74"/>
      <c r="AV83" s="75"/>
      <c r="AW83" s="72">
        <v>18</v>
      </c>
      <c r="AX83" s="81" t="s">
        <v>164</v>
      </c>
      <c r="AY83" s="73"/>
      <c r="AZ83" s="74">
        <v>0.22900000000000001</v>
      </c>
      <c r="BA83" s="74">
        <v>1.1083000000000001E-2</v>
      </c>
      <c r="BB83" s="74">
        <v>4.0001919999999996E-3</v>
      </c>
      <c r="BC83" s="74">
        <v>1.590384E-3</v>
      </c>
      <c r="BD83" s="74">
        <v>0.39507620799999998</v>
      </c>
      <c r="BE83" s="74">
        <v>0.47009800000000002</v>
      </c>
      <c r="BF83" s="76"/>
      <c r="BG83" s="74"/>
      <c r="BH83" s="74"/>
      <c r="BI83" s="77"/>
      <c r="BJ83" s="77"/>
      <c r="BK83" s="77"/>
      <c r="BL83" s="78"/>
    </row>
    <row r="84" spans="1:77">
      <c r="A84" s="66">
        <v>2</v>
      </c>
      <c r="B84" s="80" t="s">
        <v>165</v>
      </c>
      <c r="C84" s="68"/>
      <c r="D84" s="69">
        <v>0.245</v>
      </c>
      <c r="E84" s="69">
        <v>2.2367000000000001E-2</v>
      </c>
      <c r="F84" s="69">
        <v>1E-3</v>
      </c>
      <c r="G84" s="69">
        <v>3.005626E-3</v>
      </c>
      <c r="H84" s="69">
        <v>0.51703945200000001</v>
      </c>
      <c r="I84" s="69">
        <v>0.470192</v>
      </c>
      <c r="J84" s="69"/>
      <c r="K84" s="69"/>
      <c r="L84" s="69"/>
      <c r="M84" s="69"/>
      <c r="N84" s="69"/>
      <c r="O84" s="69"/>
      <c r="P84" s="71"/>
      <c r="Q84" s="66">
        <v>7</v>
      </c>
      <c r="R84" s="80" t="s">
        <v>165</v>
      </c>
      <c r="S84" s="68"/>
      <c r="T84" s="69">
        <v>0.51100000000000001</v>
      </c>
      <c r="U84" s="69">
        <v>6.3579999999999999E-3</v>
      </c>
      <c r="V84" s="69">
        <v>7.6312083000000003E-2</v>
      </c>
      <c r="W84" s="69">
        <v>1E-3</v>
      </c>
      <c r="X84" s="69">
        <v>0.56376404000000002</v>
      </c>
      <c r="Y84" s="69">
        <v>0.92271499999999995</v>
      </c>
      <c r="Z84" s="69"/>
      <c r="AA84" s="69"/>
      <c r="AB84" s="69"/>
      <c r="AC84" s="69"/>
      <c r="AD84" s="69"/>
      <c r="AE84" s="69"/>
      <c r="AF84" s="71"/>
      <c r="AG84" s="72">
        <v>17</v>
      </c>
      <c r="AH84" s="81" t="s">
        <v>165</v>
      </c>
      <c r="AI84" s="73"/>
      <c r="AJ84" s="74">
        <v>0.27200000000000002</v>
      </c>
      <c r="AK84" s="74">
        <v>4.5869999999999999E-3</v>
      </c>
      <c r="AL84" s="74">
        <v>8.4348301000000001E-2</v>
      </c>
      <c r="AM84" s="74">
        <v>1E-3</v>
      </c>
      <c r="AN84" s="74">
        <v>0.53113520800000003</v>
      </c>
      <c r="AO84" s="74">
        <v>0.48918200000000001</v>
      </c>
      <c r="AP84" s="74"/>
      <c r="AQ84" s="74"/>
      <c r="AR84" s="74"/>
      <c r="AS84" s="74"/>
      <c r="AT84" s="74"/>
      <c r="AU84" s="74"/>
      <c r="AV84" s="75"/>
      <c r="AW84" s="72">
        <v>18</v>
      </c>
      <c r="AX84" s="81" t="s">
        <v>165</v>
      </c>
      <c r="AY84" s="73"/>
      <c r="AZ84" s="74">
        <v>0.23899999999999999</v>
      </c>
      <c r="BA84" s="74">
        <v>1.8760000000000001E-3</v>
      </c>
      <c r="BB84" s="74">
        <v>1E-3</v>
      </c>
      <c r="BC84" s="74">
        <v>4.698893E-3</v>
      </c>
      <c r="BD84" s="74">
        <v>0.43648588300000002</v>
      </c>
      <c r="BE84" s="74">
        <v>0.45452100000000001</v>
      </c>
      <c r="BF84" s="76"/>
      <c r="BG84" s="74"/>
      <c r="BH84" s="74"/>
      <c r="BI84" s="77"/>
      <c r="BJ84" s="77"/>
      <c r="BK84" s="77"/>
      <c r="BL84" s="78"/>
    </row>
    <row r="85" spans="1:77">
      <c r="A85" s="66">
        <v>2</v>
      </c>
      <c r="B85" s="80" t="s">
        <v>166</v>
      </c>
      <c r="C85" s="68"/>
      <c r="D85" s="69">
        <v>0.25900000000000001</v>
      </c>
      <c r="E85" s="69">
        <v>9.2280000000000001E-3</v>
      </c>
      <c r="F85" s="69">
        <v>1E-3</v>
      </c>
      <c r="G85" s="69">
        <v>7.4093789999999998E-3</v>
      </c>
      <c r="H85" s="69">
        <v>0.51936342199999996</v>
      </c>
      <c r="I85" s="69">
        <v>0.52535500000000002</v>
      </c>
      <c r="J85" s="69"/>
      <c r="K85" s="69"/>
      <c r="L85" s="69"/>
      <c r="M85" s="69"/>
      <c r="N85" s="69"/>
      <c r="O85" s="69"/>
      <c r="P85" s="71"/>
      <c r="Q85" s="66">
        <v>7</v>
      </c>
      <c r="R85" s="80" t="s">
        <v>166</v>
      </c>
      <c r="S85" s="68"/>
      <c r="T85" s="69">
        <v>0.53600000000000003</v>
      </c>
      <c r="U85" s="69">
        <v>6.4679999999999998E-3</v>
      </c>
      <c r="V85" s="69">
        <v>8.5992530999999997E-2</v>
      </c>
      <c r="W85" s="69">
        <v>1E-3</v>
      </c>
      <c r="X85" s="69">
        <v>0.63819975600000001</v>
      </c>
      <c r="Y85" s="69">
        <v>0.95627300000000004</v>
      </c>
      <c r="Z85" s="69"/>
      <c r="AA85" s="69"/>
      <c r="AB85" s="69"/>
      <c r="AC85" s="69"/>
      <c r="AD85" s="69"/>
      <c r="AE85" s="69"/>
      <c r="AF85" s="71"/>
      <c r="AG85" s="72">
        <v>17</v>
      </c>
      <c r="AH85" s="81" t="s">
        <v>166</v>
      </c>
      <c r="AI85" s="73"/>
      <c r="AJ85" s="74">
        <v>0.28699999999999998</v>
      </c>
      <c r="AK85" s="74">
        <v>7.8930000000000007E-3</v>
      </c>
      <c r="AL85" s="74">
        <v>9.1426113000000003E-2</v>
      </c>
      <c r="AM85" s="74">
        <v>1E-3</v>
      </c>
      <c r="AN85" s="74">
        <v>0.61515443199999997</v>
      </c>
      <c r="AO85" s="74">
        <v>0.47239599999999998</v>
      </c>
      <c r="AP85" s="74"/>
      <c r="AQ85" s="74"/>
      <c r="AR85" s="74"/>
      <c r="AS85" s="74"/>
      <c r="AT85" s="74"/>
      <c r="AU85" s="74"/>
      <c r="AV85" s="75"/>
      <c r="AW85" s="72">
        <v>18</v>
      </c>
      <c r="AX85" s="81" t="s">
        <v>166</v>
      </c>
      <c r="AY85" s="73"/>
      <c r="AZ85" s="74">
        <v>0.25800000000000001</v>
      </c>
      <c r="BA85" s="74">
        <v>6.1890000000000001E-3</v>
      </c>
      <c r="BB85" s="74">
        <v>4.2160180000000002E-3</v>
      </c>
      <c r="BC85" s="74">
        <v>1E-3</v>
      </c>
      <c r="BD85" s="74">
        <v>0.479297841</v>
      </c>
      <c r="BE85" s="74">
        <v>0.49261899999999997</v>
      </c>
      <c r="BF85" s="76"/>
      <c r="BG85" s="74"/>
      <c r="BH85" s="74"/>
      <c r="BI85" s="77"/>
      <c r="BJ85" s="77"/>
      <c r="BK85" s="77"/>
      <c r="BL85" s="78"/>
    </row>
    <row r="86" spans="1:77">
      <c r="A86" s="66">
        <v>2</v>
      </c>
      <c r="B86" s="80" t="s">
        <v>167</v>
      </c>
      <c r="C86" s="68"/>
      <c r="D86" s="69">
        <v>0.54</v>
      </c>
      <c r="E86" s="69">
        <v>1.0654E-2</v>
      </c>
      <c r="F86" s="69">
        <v>1E-3</v>
      </c>
      <c r="G86" s="69">
        <v>1E-3</v>
      </c>
      <c r="H86" s="69">
        <v>0.85304321699999996</v>
      </c>
      <c r="I86" s="69">
        <v>1.3087150000000001</v>
      </c>
      <c r="J86" s="69"/>
      <c r="K86" s="69"/>
      <c r="L86" s="69"/>
      <c r="M86" s="69"/>
      <c r="N86" s="69"/>
      <c r="O86" s="69"/>
      <c r="P86" s="71"/>
      <c r="Q86" s="66">
        <v>7</v>
      </c>
      <c r="R86" s="80" t="s">
        <v>167</v>
      </c>
      <c r="S86" s="68"/>
      <c r="T86" s="69">
        <v>1.0009999999999999</v>
      </c>
      <c r="U86" s="69">
        <v>6.9740000000000002E-3</v>
      </c>
      <c r="V86" s="69">
        <v>8.1892246000000002E-2</v>
      </c>
      <c r="W86" s="69">
        <v>1E-3</v>
      </c>
      <c r="X86" s="69">
        <v>0.83829433099999995</v>
      </c>
      <c r="Y86" s="69">
        <v>1.7565519999999999</v>
      </c>
      <c r="Z86" s="69"/>
      <c r="AA86" s="69"/>
      <c r="AB86" s="69"/>
      <c r="AC86" s="69"/>
      <c r="AD86" s="69"/>
      <c r="AE86" s="69"/>
      <c r="AF86" s="71"/>
      <c r="AG86" s="72">
        <v>17</v>
      </c>
      <c r="AH86" s="81" t="s">
        <v>167</v>
      </c>
      <c r="AI86" s="73"/>
      <c r="AJ86" s="74">
        <v>0.48699999999999999</v>
      </c>
      <c r="AK86" s="74">
        <v>5.0939999999999996E-3</v>
      </c>
      <c r="AL86" s="74">
        <v>9.5517502000000004E-2</v>
      </c>
      <c r="AM86" s="74">
        <v>1E-3</v>
      </c>
      <c r="AN86" s="74">
        <v>0.7416642</v>
      </c>
      <c r="AO86" s="74">
        <v>0.59114</v>
      </c>
      <c r="AP86" s="74"/>
      <c r="AQ86" s="74"/>
      <c r="AR86" s="74"/>
      <c r="AS86" s="74"/>
      <c r="AT86" s="74"/>
      <c r="AU86" s="74"/>
      <c r="AV86" s="75"/>
      <c r="AW86" s="72">
        <v>18</v>
      </c>
      <c r="AX86" s="81" t="s">
        <v>167</v>
      </c>
      <c r="AY86" s="73"/>
      <c r="AZ86" s="74">
        <v>0.44400000000000001</v>
      </c>
      <c r="BA86" s="74">
        <v>5.1859999999999996E-3</v>
      </c>
      <c r="BB86" s="74">
        <v>1E-3</v>
      </c>
      <c r="BC86" s="74">
        <v>1E-3</v>
      </c>
      <c r="BD86" s="74">
        <v>0.71358344799999995</v>
      </c>
      <c r="BE86" s="74">
        <v>0.66739800000000005</v>
      </c>
      <c r="BF86" s="76"/>
      <c r="BG86" s="74"/>
      <c r="BH86" s="74"/>
      <c r="BI86" s="77"/>
      <c r="BJ86" s="77"/>
      <c r="BK86" s="77"/>
      <c r="BL86" s="78"/>
    </row>
    <row r="87" spans="1:77">
      <c r="A87" s="66">
        <v>2</v>
      </c>
      <c r="B87" s="80" t="s">
        <v>168</v>
      </c>
      <c r="C87" s="68"/>
      <c r="D87" s="69">
        <v>0.31</v>
      </c>
      <c r="E87" s="69">
        <v>7.502E-3</v>
      </c>
      <c r="F87" s="69">
        <v>1E-3</v>
      </c>
      <c r="G87" s="70">
        <v>1E-3</v>
      </c>
      <c r="H87" s="69">
        <v>0.431758747</v>
      </c>
      <c r="I87" s="69">
        <v>0.48697600000000002</v>
      </c>
      <c r="J87" s="69"/>
      <c r="K87" s="69"/>
      <c r="L87" s="69"/>
      <c r="M87" s="69"/>
      <c r="N87" s="69"/>
      <c r="O87" s="69"/>
      <c r="P87" s="71"/>
      <c r="Q87" s="66">
        <v>7</v>
      </c>
      <c r="R87" s="80" t="s">
        <v>168</v>
      </c>
      <c r="S87" s="68"/>
      <c r="T87" s="69">
        <v>0.621</v>
      </c>
      <c r="U87" s="69">
        <v>3.9139999999999999E-3</v>
      </c>
      <c r="V87" s="69">
        <v>7.8615017999999995E-2</v>
      </c>
      <c r="W87" s="69">
        <v>1E-3</v>
      </c>
      <c r="X87" s="69">
        <v>0.48832156999999998</v>
      </c>
      <c r="Y87" s="69">
        <v>0.837592</v>
      </c>
      <c r="Z87" s="69"/>
      <c r="AA87" s="69"/>
      <c r="AB87" s="69"/>
      <c r="AC87" s="69"/>
      <c r="AD87" s="69"/>
      <c r="AE87" s="69"/>
      <c r="AF87" s="71"/>
      <c r="AG87" s="72">
        <v>17</v>
      </c>
      <c r="AH87" s="81" t="s">
        <v>168</v>
      </c>
      <c r="AI87" s="73"/>
      <c r="AJ87" s="74">
        <v>0.32500000000000001</v>
      </c>
      <c r="AK87" s="74">
        <v>4.3290000000000004E-3</v>
      </c>
      <c r="AL87" s="74">
        <v>7.9992742000000006E-2</v>
      </c>
      <c r="AM87" s="74">
        <v>1E-3</v>
      </c>
      <c r="AN87" s="74">
        <v>0.44115781300000001</v>
      </c>
      <c r="AO87" s="74">
        <v>0.37334299999999998</v>
      </c>
      <c r="AP87" s="74"/>
      <c r="AQ87" s="74"/>
      <c r="AR87" s="74"/>
      <c r="AS87" s="74"/>
      <c r="AT87" s="74"/>
      <c r="AU87" s="74"/>
      <c r="AV87" s="75"/>
      <c r="AW87" s="72">
        <v>18</v>
      </c>
      <c r="AX87" s="81" t="s">
        <v>168</v>
      </c>
      <c r="AY87" s="73"/>
      <c r="AZ87" s="74">
        <v>0.28899999999999998</v>
      </c>
      <c r="BA87" s="74">
        <v>4.3829999999999997E-3</v>
      </c>
      <c r="BB87" s="74">
        <v>1E-3</v>
      </c>
      <c r="BC87" s="74">
        <v>1E-3</v>
      </c>
      <c r="BD87" s="74">
        <v>0.369133243</v>
      </c>
      <c r="BE87" s="74">
        <v>0.41672500000000001</v>
      </c>
      <c r="BF87" s="76"/>
      <c r="BG87" s="74"/>
      <c r="BH87" s="74"/>
      <c r="BI87" s="77"/>
      <c r="BJ87" s="77"/>
      <c r="BK87" s="77"/>
      <c r="BL87" s="78"/>
    </row>
    <row r="88" spans="1:77">
      <c r="A88" s="66">
        <f>+A87</f>
        <v>2</v>
      </c>
      <c r="B88" s="67" t="str">
        <f>+B87</f>
        <v>12/31/02</v>
      </c>
      <c r="C88" s="68" t="s">
        <v>304</v>
      </c>
      <c r="D88" s="69">
        <f>SUM(D83:D87)</f>
        <v>1.5740000000000001</v>
      </c>
      <c r="E88" s="69">
        <f t="shared" ref="E88:M88" si="55">SUM(E83:E87)</f>
        <v>6.5527999999999989E-2</v>
      </c>
      <c r="F88" s="69">
        <f t="shared" si="55"/>
        <v>1.0926922000000002E-2</v>
      </c>
      <c r="G88" s="69">
        <f t="shared" si="55"/>
        <v>1.4289553E-2</v>
      </c>
      <c r="H88" s="69">
        <f t="shared" si="55"/>
        <v>2.7991503959999999</v>
      </c>
      <c r="I88" s="69">
        <f t="shared" si="55"/>
        <v>3.2805209999999998</v>
      </c>
      <c r="J88" s="69">
        <f t="shared" si="55"/>
        <v>0</v>
      </c>
      <c r="K88" s="69">
        <f t="shared" si="55"/>
        <v>0</v>
      </c>
      <c r="L88" s="69">
        <f t="shared" si="55"/>
        <v>0</v>
      </c>
      <c r="M88" s="69">
        <f t="shared" si="55"/>
        <v>0</v>
      </c>
      <c r="N88" s="69"/>
      <c r="O88" s="69"/>
      <c r="P88" s="71"/>
      <c r="Q88" s="66">
        <f>+Q87</f>
        <v>7</v>
      </c>
      <c r="R88" s="67" t="str">
        <f>+R87</f>
        <v>12/31/02</v>
      </c>
      <c r="S88" s="68" t="s">
        <v>304</v>
      </c>
      <c r="T88" s="69">
        <f>SUM(T83:T87)</f>
        <v>3.145</v>
      </c>
      <c r="U88" s="69">
        <f t="shared" ref="U88:AC88" si="56">SUM(U83:U87)</f>
        <v>3.2599000000000003E-2</v>
      </c>
      <c r="V88" s="69">
        <f t="shared" si="56"/>
        <v>0.39357726999999998</v>
      </c>
      <c r="W88" s="69">
        <f t="shared" si="56"/>
        <v>5.5963380000000002E-3</v>
      </c>
      <c r="X88" s="69">
        <f t="shared" si="56"/>
        <v>3.05301636</v>
      </c>
      <c r="Y88" s="69">
        <f t="shared" si="56"/>
        <v>5.4223169999999996</v>
      </c>
      <c r="Z88" s="69">
        <f t="shared" si="56"/>
        <v>0</v>
      </c>
      <c r="AA88" s="69">
        <f t="shared" si="56"/>
        <v>0</v>
      </c>
      <c r="AB88" s="69">
        <f t="shared" si="56"/>
        <v>0</v>
      </c>
      <c r="AC88" s="69">
        <f t="shared" si="56"/>
        <v>0</v>
      </c>
      <c r="AD88" s="69"/>
      <c r="AE88" s="69"/>
      <c r="AF88" s="71"/>
      <c r="AG88" s="66">
        <f>+AG87</f>
        <v>17</v>
      </c>
      <c r="AH88" s="67" t="str">
        <f>+AH87</f>
        <v>12/31/02</v>
      </c>
      <c r="AI88" s="68" t="s">
        <v>304</v>
      </c>
      <c r="AJ88" s="69">
        <f>SUM(AJ83:AJ87)</f>
        <v>1.6279999999999999</v>
      </c>
      <c r="AK88" s="69">
        <f t="shared" ref="AK88:AS88" si="57">SUM(AK83:AK87)</f>
        <v>3.0704000000000002E-2</v>
      </c>
      <c r="AL88" s="69">
        <f t="shared" si="57"/>
        <v>0.43789415800000003</v>
      </c>
      <c r="AM88" s="69">
        <f t="shared" si="57"/>
        <v>5.0000000000000001E-3</v>
      </c>
      <c r="AN88" s="69">
        <f t="shared" si="57"/>
        <v>2.8252859209999999</v>
      </c>
      <c r="AO88" s="69">
        <f t="shared" si="57"/>
        <v>2.373237</v>
      </c>
      <c r="AP88" s="69">
        <f t="shared" si="57"/>
        <v>0</v>
      </c>
      <c r="AQ88" s="69">
        <f t="shared" si="57"/>
        <v>0</v>
      </c>
      <c r="AR88" s="69">
        <f t="shared" si="57"/>
        <v>0</v>
      </c>
      <c r="AS88" s="69">
        <f t="shared" si="57"/>
        <v>0</v>
      </c>
      <c r="AT88" s="74"/>
      <c r="AU88" s="74"/>
      <c r="AV88" s="75"/>
      <c r="AW88" s="66">
        <f>+AW87</f>
        <v>18</v>
      </c>
      <c r="AX88" s="67" t="str">
        <f>+AX87</f>
        <v>12/31/02</v>
      </c>
      <c r="AY88" s="68" t="s">
        <v>304</v>
      </c>
      <c r="AZ88" s="69">
        <f>SUM(AZ83:AZ87)</f>
        <v>1.4589999999999999</v>
      </c>
      <c r="BA88" s="69">
        <f t="shared" ref="BA88:BI88" si="58">SUM(BA83:BA87)</f>
        <v>2.8716999999999999E-2</v>
      </c>
      <c r="BB88" s="69">
        <f t="shared" si="58"/>
        <v>1.1216210000000001E-2</v>
      </c>
      <c r="BC88" s="69">
        <f t="shared" si="58"/>
        <v>9.289277000000002E-3</v>
      </c>
      <c r="BD88" s="69">
        <f t="shared" si="58"/>
        <v>2.393576623</v>
      </c>
      <c r="BE88" s="69">
        <f t="shared" si="58"/>
        <v>2.5013610000000002</v>
      </c>
      <c r="BF88" s="69">
        <f t="shared" si="58"/>
        <v>0</v>
      </c>
      <c r="BG88" s="69">
        <f t="shared" si="58"/>
        <v>0</v>
      </c>
      <c r="BH88" s="69">
        <f t="shared" si="58"/>
        <v>0</v>
      </c>
      <c r="BI88" s="69">
        <f t="shared" si="58"/>
        <v>0</v>
      </c>
      <c r="BJ88" s="77"/>
      <c r="BK88" s="77"/>
      <c r="BL88" s="78"/>
      <c r="BM88" s="66">
        <f>+BM87</f>
        <v>0</v>
      </c>
      <c r="BN88" s="67">
        <f>+BN87</f>
        <v>0</v>
      </c>
      <c r="BO88" s="68" t="s">
        <v>304</v>
      </c>
      <c r="BP88" s="69">
        <f>SUM(BP83:BP87)</f>
        <v>0</v>
      </c>
      <c r="BQ88" s="69">
        <f t="shared" ref="BQ88:BY88" si="59">SUM(BQ83:BQ87)</f>
        <v>0</v>
      </c>
      <c r="BR88" s="69">
        <f t="shared" si="59"/>
        <v>0</v>
      </c>
      <c r="BS88" s="69">
        <f t="shared" si="59"/>
        <v>0</v>
      </c>
      <c r="BT88" s="69">
        <f t="shared" si="59"/>
        <v>0</v>
      </c>
      <c r="BU88" s="69">
        <f t="shared" si="59"/>
        <v>0</v>
      </c>
      <c r="BV88" s="69">
        <f t="shared" si="59"/>
        <v>0</v>
      </c>
      <c r="BW88" s="69">
        <f t="shared" si="59"/>
        <v>0</v>
      </c>
      <c r="BX88" s="69">
        <f t="shared" si="59"/>
        <v>0</v>
      </c>
      <c r="BY88" s="69">
        <f t="shared" si="59"/>
        <v>0</v>
      </c>
    </row>
    <row r="89" spans="1:77">
      <c r="A89" s="66"/>
      <c r="B89" s="80"/>
      <c r="C89" s="68"/>
      <c r="D89" s="69"/>
      <c r="E89" s="69"/>
      <c r="F89" s="69"/>
      <c r="G89" s="70"/>
      <c r="H89" s="69"/>
      <c r="I89" s="69"/>
      <c r="J89" s="69"/>
      <c r="K89" s="69"/>
      <c r="L89" s="69"/>
      <c r="M89" s="69"/>
      <c r="N89" s="69"/>
      <c r="O89" s="69"/>
      <c r="P89" s="71"/>
      <c r="Q89" s="66"/>
      <c r="R89" s="80"/>
      <c r="S89" s="68"/>
      <c r="T89" s="69"/>
      <c r="U89" s="69"/>
      <c r="V89" s="69"/>
      <c r="W89" s="69"/>
      <c r="X89" s="69"/>
      <c r="Y89" s="69"/>
      <c r="Z89" s="69"/>
      <c r="AA89" s="69"/>
      <c r="AB89" s="69"/>
      <c r="AC89" s="69"/>
      <c r="AD89" s="69"/>
      <c r="AE89" s="69"/>
      <c r="AF89" s="71"/>
      <c r="AG89" s="72"/>
      <c r="AH89" s="81"/>
      <c r="AI89" s="73"/>
      <c r="AJ89" s="74"/>
      <c r="AK89" s="74"/>
      <c r="AL89" s="74"/>
      <c r="AM89" s="74"/>
      <c r="AN89" s="74"/>
      <c r="AO89" s="74"/>
      <c r="AP89" s="74"/>
      <c r="AQ89" s="74"/>
      <c r="AR89" s="74"/>
      <c r="AS89" s="74"/>
      <c r="AT89" s="74"/>
      <c r="AU89" s="74"/>
      <c r="AV89" s="75"/>
      <c r="AW89" s="72"/>
      <c r="AX89" s="81"/>
      <c r="AY89" s="73"/>
      <c r="AZ89" s="74"/>
      <c r="BA89" s="74"/>
      <c r="BB89" s="74"/>
      <c r="BC89" s="74"/>
      <c r="BD89" s="74"/>
      <c r="BE89" s="74"/>
      <c r="BF89" s="76"/>
      <c r="BG89" s="74"/>
      <c r="BH89" s="74"/>
      <c r="BI89" s="77"/>
      <c r="BJ89" s="77"/>
      <c r="BK89" s="77"/>
      <c r="BL89" s="78"/>
    </row>
    <row r="90" spans="1:77">
      <c r="A90" s="66"/>
      <c r="B90" s="80"/>
      <c r="C90" s="68"/>
      <c r="D90" s="69"/>
      <c r="E90" s="69"/>
      <c r="F90" s="69"/>
      <c r="G90" s="70"/>
      <c r="H90" s="69"/>
      <c r="I90" s="69"/>
      <c r="J90" s="69"/>
      <c r="K90" s="69"/>
      <c r="L90" s="69"/>
      <c r="M90" s="69"/>
      <c r="N90" s="69"/>
      <c r="O90" s="69"/>
      <c r="P90" s="71"/>
      <c r="Q90" s="66"/>
      <c r="R90" s="80"/>
      <c r="S90" s="68"/>
      <c r="T90" s="69"/>
      <c r="U90" s="69"/>
      <c r="V90" s="69"/>
      <c r="W90" s="69"/>
      <c r="X90" s="69"/>
      <c r="Y90" s="69"/>
      <c r="Z90" s="69"/>
      <c r="AA90" s="69"/>
      <c r="AB90" s="69"/>
      <c r="AC90" s="69"/>
      <c r="AD90" s="69"/>
      <c r="AE90" s="69"/>
      <c r="AF90" s="71"/>
      <c r="AG90" s="72"/>
      <c r="AH90" s="81"/>
      <c r="AI90" s="73"/>
      <c r="AJ90" s="74"/>
      <c r="AK90" s="74"/>
      <c r="AL90" s="74"/>
      <c r="AM90" s="74"/>
      <c r="AN90" s="74"/>
      <c r="AO90" s="74"/>
      <c r="AP90" s="74"/>
      <c r="AQ90" s="74"/>
      <c r="AR90" s="74"/>
      <c r="AS90" s="74"/>
      <c r="AT90" s="74"/>
      <c r="AU90" s="74"/>
      <c r="AV90" s="75"/>
      <c r="AW90" s="72"/>
      <c r="AX90" s="81"/>
      <c r="AY90" s="73"/>
      <c r="AZ90" s="74"/>
      <c r="BA90" s="74"/>
      <c r="BB90" s="74"/>
      <c r="BC90" s="74"/>
      <c r="BD90" s="74"/>
      <c r="BE90" s="74"/>
      <c r="BF90" s="76"/>
      <c r="BG90" s="74"/>
      <c r="BH90" s="74"/>
      <c r="BI90" s="77"/>
      <c r="BJ90" s="77"/>
      <c r="BK90" s="77"/>
      <c r="BL90" s="78"/>
    </row>
    <row r="91" spans="1:77">
      <c r="A91" s="86">
        <v>2</v>
      </c>
      <c r="B91" s="87">
        <v>37628</v>
      </c>
      <c r="C91" s="87"/>
      <c r="D91" s="88">
        <v>0.31</v>
      </c>
      <c r="E91" s="88">
        <v>1.328E-2</v>
      </c>
      <c r="F91" s="88">
        <v>1E-3</v>
      </c>
      <c r="G91" s="89">
        <v>1E-3</v>
      </c>
      <c r="H91" s="88">
        <v>0.48897220400000002</v>
      </c>
      <c r="I91" s="88">
        <v>0.46956399999999998</v>
      </c>
      <c r="J91" s="88"/>
      <c r="K91" s="88"/>
      <c r="L91" s="88"/>
      <c r="M91" s="88"/>
      <c r="N91" s="88"/>
      <c r="O91" s="88"/>
      <c r="P91" s="90"/>
      <c r="Q91" s="86">
        <v>7</v>
      </c>
      <c r="R91" s="87">
        <v>37628</v>
      </c>
      <c r="S91" s="87"/>
      <c r="T91" s="88">
        <v>0.621</v>
      </c>
      <c r="U91" s="88">
        <v>7.6039999999999996E-3</v>
      </c>
      <c r="V91" s="88">
        <v>9.9235571999999994E-2</v>
      </c>
      <c r="W91" s="88">
        <v>1.3386450000000001E-3</v>
      </c>
      <c r="X91" s="88">
        <v>0.54038900400000001</v>
      </c>
      <c r="Y91" s="88">
        <v>0.81613400000000003</v>
      </c>
      <c r="Z91" s="88"/>
      <c r="AA91" s="88"/>
      <c r="AB91" s="88"/>
      <c r="AC91" s="88"/>
      <c r="AD91" s="88"/>
      <c r="AE91" s="88"/>
      <c r="AF91" s="90"/>
      <c r="AG91" s="91">
        <v>17</v>
      </c>
      <c r="AH91" s="92">
        <v>37628</v>
      </c>
      <c r="AI91" s="92"/>
      <c r="AJ91" s="93">
        <v>0.33500000000000002</v>
      </c>
      <c r="AK91" s="93">
        <v>7.3610000000000004E-3</v>
      </c>
      <c r="AL91" s="93">
        <v>9.8303023000000003E-2</v>
      </c>
      <c r="AM91" s="93">
        <v>1.095485E-3</v>
      </c>
      <c r="AN91" s="93">
        <v>0.51448980200000005</v>
      </c>
      <c r="AO91" s="93">
        <v>0.39327899999999999</v>
      </c>
      <c r="AP91" s="93"/>
      <c r="AQ91" s="93"/>
      <c r="AR91" s="93"/>
      <c r="AS91" s="93"/>
      <c r="AT91" s="93"/>
      <c r="AU91" s="93"/>
      <c r="AV91" s="94"/>
      <c r="AW91" s="91">
        <v>18</v>
      </c>
      <c r="AX91" s="92">
        <v>37628</v>
      </c>
      <c r="AY91" s="92"/>
      <c r="AZ91" s="93">
        <v>0.28899999999999998</v>
      </c>
      <c r="BA91" s="93">
        <v>6.8310000000000003E-3</v>
      </c>
      <c r="BB91" s="93">
        <v>1.074467E-3</v>
      </c>
      <c r="BC91" s="93">
        <v>3.425946E-3</v>
      </c>
      <c r="BD91" s="93">
        <v>0.40811109499999998</v>
      </c>
      <c r="BE91" s="93">
        <v>0.43368299999999999</v>
      </c>
      <c r="BF91" s="95"/>
      <c r="BG91" s="93"/>
      <c r="BH91" s="93"/>
      <c r="BI91" s="96"/>
      <c r="BJ91" s="96"/>
      <c r="BK91" s="96"/>
      <c r="BL91" s="97"/>
    </row>
    <row r="92" spans="1:77">
      <c r="A92" s="86">
        <v>2</v>
      </c>
      <c r="B92" s="87">
        <v>37635</v>
      </c>
      <c r="C92" s="87"/>
      <c r="D92" s="88">
        <v>0.28999999999999998</v>
      </c>
      <c r="E92" s="88">
        <v>7.5129999999999997E-3</v>
      </c>
      <c r="F92" s="88">
        <v>1.046918E-3</v>
      </c>
      <c r="G92" s="88">
        <v>2.8963510000000001E-3</v>
      </c>
      <c r="H92" s="88">
        <v>0.42979167499999998</v>
      </c>
      <c r="I92" s="88">
        <v>0.463974</v>
      </c>
      <c r="J92" s="88"/>
      <c r="K92" s="88"/>
      <c r="L92" s="88"/>
      <c r="M92" s="88"/>
      <c r="N92" s="88"/>
      <c r="O92" s="88"/>
      <c r="P92" s="90"/>
      <c r="Q92" s="86">
        <v>7</v>
      </c>
      <c r="R92" s="87">
        <v>37635</v>
      </c>
      <c r="S92" s="87"/>
      <c r="T92" s="88">
        <v>0.59599999999999997</v>
      </c>
      <c r="U92" s="88">
        <v>1.0697E-2</v>
      </c>
      <c r="V92" s="88">
        <v>0.108325253</v>
      </c>
      <c r="W92" s="88">
        <v>1.0511030000000001E-3</v>
      </c>
      <c r="X92" s="88">
        <v>0.476349878</v>
      </c>
      <c r="Y92" s="88">
        <v>0.80563099999999999</v>
      </c>
      <c r="Z92" s="88"/>
      <c r="AA92" s="88"/>
      <c r="AB92" s="88"/>
      <c r="AC92" s="88"/>
      <c r="AD92" s="88"/>
      <c r="AE92" s="88"/>
      <c r="AF92" s="90"/>
      <c r="AG92" s="91">
        <v>17</v>
      </c>
      <c r="AH92" s="92">
        <v>37635</v>
      </c>
      <c r="AI92" s="92"/>
      <c r="AJ92" s="93">
        <v>0.314</v>
      </c>
      <c r="AK92" s="93">
        <v>5.7980000000000002E-3</v>
      </c>
      <c r="AL92" s="93">
        <v>9.5584569999999994E-2</v>
      </c>
      <c r="AM92" s="93">
        <v>1.037126E-3</v>
      </c>
      <c r="AN92" s="93">
        <v>0.461908282</v>
      </c>
      <c r="AO92" s="93">
        <v>0.39101799999999998</v>
      </c>
      <c r="AP92" s="93"/>
      <c r="AQ92" s="93"/>
      <c r="AR92" s="93"/>
      <c r="AS92" s="93"/>
      <c r="AT92" s="93"/>
      <c r="AU92" s="93"/>
      <c r="AV92" s="94"/>
      <c r="AW92" s="91">
        <v>18</v>
      </c>
      <c r="AX92" s="92">
        <v>37635</v>
      </c>
      <c r="AY92" s="92"/>
      <c r="AZ92" s="93">
        <v>0.26900000000000002</v>
      </c>
      <c r="BA92" s="93">
        <v>8.7569999999999992E-3</v>
      </c>
      <c r="BB92" s="93">
        <v>1.0789059999999999E-3</v>
      </c>
      <c r="BC92" s="93">
        <v>1.156539E-3</v>
      </c>
      <c r="BD92" s="93">
        <v>0.367073596</v>
      </c>
      <c r="BE92" s="93">
        <v>0.41515099999999999</v>
      </c>
      <c r="BF92" s="95"/>
      <c r="BG92" s="93"/>
      <c r="BH92" s="93"/>
      <c r="BI92" s="96"/>
      <c r="BJ92" s="96"/>
      <c r="BK92" s="96"/>
      <c r="BL92" s="97"/>
    </row>
    <row r="93" spans="1:77">
      <c r="A93" s="86">
        <v>2</v>
      </c>
      <c r="B93" s="87">
        <v>37642</v>
      </c>
      <c r="C93" s="87"/>
      <c r="D93" s="88">
        <v>0.28499999999999998</v>
      </c>
      <c r="E93" s="88">
        <v>5.9059999999999998E-3</v>
      </c>
      <c r="F93" s="88">
        <v>1.0276370000000001E-3</v>
      </c>
      <c r="G93" s="89">
        <v>4.0546929999999998E-3</v>
      </c>
      <c r="H93" s="88">
        <v>0.43828137900000003</v>
      </c>
      <c r="I93" s="88">
        <v>0.46598499999999998</v>
      </c>
      <c r="J93" s="88"/>
      <c r="K93" s="88"/>
      <c r="L93" s="88"/>
      <c r="M93" s="88"/>
      <c r="N93" s="88"/>
      <c r="O93" s="88"/>
      <c r="P93" s="90"/>
      <c r="Q93" s="86">
        <v>7</v>
      </c>
      <c r="R93" s="87">
        <v>37642</v>
      </c>
      <c r="S93" s="87"/>
      <c r="T93" s="88">
        <v>0.58099999999999996</v>
      </c>
      <c r="U93" s="88">
        <v>5.0390000000000001E-3</v>
      </c>
      <c r="V93" s="88">
        <v>0.11872659100000001</v>
      </c>
      <c r="W93" s="88">
        <v>2.7072120000000001E-3</v>
      </c>
      <c r="X93" s="88">
        <v>0.470605581</v>
      </c>
      <c r="Y93" s="88">
        <v>0.88559100000000002</v>
      </c>
      <c r="Z93" s="88"/>
      <c r="AA93" s="88"/>
      <c r="AB93" s="88"/>
      <c r="AC93" s="88"/>
      <c r="AD93" s="88"/>
      <c r="AE93" s="88"/>
      <c r="AF93" s="90"/>
      <c r="AG93" s="91">
        <v>17</v>
      </c>
      <c r="AH93" s="92">
        <v>37642</v>
      </c>
      <c r="AI93" s="92"/>
      <c r="AJ93" s="93">
        <v>0.29799999999999999</v>
      </c>
      <c r="AK93" s="93">
        <v>7.6400000000000001E-3</v>
      </c>
      <c r="AL93" s="93">
        <v>9.8303260000000003E-2</v>
      </c>
      <c r="AM93" s="93">
        <v>1.0823032E-2</v>
      </c>
      <c r="AN93" s="93">
        <v>0.46202878200000003</v>
      </c>
      <c r="AO93" s="93">
        <v>0.40386499999999997</v>
      </c>
      <c r="AP93" s="93"/>
      <c r="AQ93" s="93"/>
      <c r="AR93" s="93"/>
      <c r="AS93" s="93"/>
      <c r="AT93" s="93"/>
      <c r="AU93" s="93"/>
      <c r="AV93" s="94"/>
      <c r="AW93" s="91">
        <v>18</v>
      </c>
      <c r="AX93" s="92">
        <v>37642</v>
      </c>
      <c r="AY93" s="92"/>
      <c r="AZ93" s="93">
        <v>0.254</v>
      </c>
      <c r="BA93" s="93">
        <v>6.2119999999999996E-3</v>
      </c>
      <c r="BB93" s="93">
        <v>1.8028580000000001E-3</v>
      </c>
      <c r="BC93" s="93">
        <v>1.0796250000000001E-3</v>
      </c>
      <c r="BD93" s="93">
        <v>0.37337163200000001</v>
      </c>
      <c r="BE93" s="93">
        <v>0.43941200000000002</v>
      </c>
      <c r="BF93" s="95"/>
      <c r="BG93" s="93"/>
      <c r="BH93" s="93"/>
      <c r="BI93" s="96"/>
      <c r="BJ93" s="96"/>
      <c r="BK93" s="96"/>
      <c r="BL93" s="97"/>
    </row>
    <row r="94" spans="1:77">
      <c r="A94" s="86">
        <v>2</v>
      </c>
      <c r="B94" s="87">
        <v>37649</v>
      </c>
      <c r="C94" s="87"/>
      <c r="D94" s="88">
        <v>0.26500000000000001</v>
      </c>
      <c r="E94" s="88">
        <v>2.173E-3</v>
      </c>
      <c r="F94" s="88">
        <v>1.0847890000000001E-3</v>
      </c>
      <c r="G94" s="88">
        <v>3.3523110000000002E-3</v>
      </c>
      <c r="H94" s="88">
        <v>0.44076047899999998</v>
      </c>
      <c r="I94" s="88">
        <v>0.45124199999999998</v>
      </c>
      <c r="J94" s="88"/>
      <c r="K94" s="88"/>
      <c r="L94" s="88"/>
      <c r="M94" s="88"/>
      <c r="N94" s="88"/>
      <c r="O94" s="88"/>
      <c r="P94" s="90"/>
      <c r="Q94" s="86">
        <v>7</v>
      </c>
      <c r="R94" s="87">
        <v>37649</v>
      </c>
      <c r="S94" s="87"/>
      <c r="T94" s="88">
        <v>0.55600000000000005</v>
      </c>
      <c r="U94" s="88">
        <v>1.5150000000000001E-3</v>
      </c>
      <c r="V94" s="88">
        <v>0.12822755799999999</v>
      </c>
      <c r="W94" s="88">
        <v>2.9551640000000001E-3</v>
      </c>
      <c r="X94" s="88">
        <v>0.46145670900000002</v>
      </c>
      <c r="Y94" s="88">
        <v>0.840862</v>
      </c>
      <c r="Z94" s="88"/>
      <c r="AA94" s="88"/>
      <c r="AB94" s="88"/>
      <c r="AC94" s="88"/>
      <c r="AD94" s="88"/>
      <c r="AE94" s="88"/>
      <c r="AF94" s="90"/>
      <c r="AG94" s="91">
        <v>17</v>
      </c>
      <c r="AH94" s="92">
        <v>37649</v>
      </c>
      <c r="AI94" s="92"/>
      <c r="AJ94" s="93">
        <v>0.28299999999999997</v>
      </c>
      <c r="AK94" s="93">
        <v>1.039E-3</v>
      </c>
      <c r="AL94" s="93">
        <v>0.108246695</v>
      </c>
      <c r="AM94" s="93">
        <v>2.5410440000000001E-3</v>
      </c>
      <c r="AN94" s="93">
        <v>0.47284385699999998</v>
      </c>
      <c r="AO94" s="93">
        <v>0.36047299999999999</v>
      </c>
      <c r="AP94" s="93"/>
      <c r="AQ94" s="93"/>
      <c r="AR94" s="93"/>
      <c r="AS94" s="93"/>
      <c r="AT94" s="93"/>
      <c r="AU94" s="93"/>
      <c r="AV94" s="94"/>
      <c r="AW94" s="91">
        <v>18</v>
      </c>
      <c r="AX94" s="92">
        <v>37649</v>
      </c>
      <c r="AY94" s="92"/>
      <c r="AZ94" s="93">
        <v>0.23899999999999999</v>
      </c>
      <c r="BA94" s="93">
        <v>1.0009999999999999E-3</v>
      </c>
      <c r="BB94" s="93">
        <v>3.5352299999999999E-3</v>
      </c>
      <c r="BC94" s="93">
        <v>6.0056629999999996E-3</v>
      </c>
      <c r="BD94" s="93">
        <v>0.36530685899999998</v>
      </c>
      <c r="BE94" s="93">
        <v>0.42940699999999998</v>
      </c>
      <c r="BF94" s="95"/>
      <c r="BG94" s="93"/>
      <c r="BH94" s="93"/>
      <c r="BI94" s="96"/>
      <c r="BJ94" s="96"/>
      <c r="BK94" s="96"/>
      <c r="BL94" s="97"/>
    </row>
    <row r="95" spans="1:77">
      <c r="A95" s="66">
        <f>+A94</f>
        <v>2</v>
      </c>
      <c r="B95" s="67">
        <f>+B94</f>
        <v>37649</v>
      </c>
      <c r="C95" s="68" t="s">
        <v>304</v>
      </c>
      <c r="D95" s="69">
        <f>SUM(D90:D94)</f>
        <v>1.1499999999999999</v>
      </c>
      <c r="E95" s="69">
        <f t="shared" ref="E95:M95" si="60">SUM(E90:E94)</f>
        <v>2.8872000000000002E-2</v>
      </c>
      <c r="F95" s="69">
        <f t="shared" si="60"/>
        <v>4.1593440000000006E-3</v>
      </c>
      <c r="G95" s="69">
        <f t="shared" si="60"/>
        <v>1.1303355000000001E-2</v>
      </c>
      <c r="H95" s="69">
        <f t="shared" si="60"/>
        <v>1.797805737</v>
      </c>
      <c r="I95" s="69">
        <f t="shared" si="60"/>
        <v>1.8507649999999998</v>
      </c>
      <c r="J95" s="69">
        <f t="shared" si="60"/>
        <v>0</v>
      </c>
      <c r="K95" s="69">
        <f t="shared" si="60"/>
        <v>0</v>
      </c>
      <c r="L95" s="69">
        <f t="shared" si="60"/>
        <v>0</v>
      </c>
      <c r="M95" s="69">
        <f t="shared" si="60"/>
        <v>0</v>
      </c>
      <c r="N95" s="69"/>
      <c r="O95" s="69"/>
      <c r="P95" s="71"/>
      <c r="Q95" s="66">
        <f>+Q94</f>
        <v>7</v>
      </c>
      <c r="R95" s="67">
        <f>+R94</f>
        <v>37649</v>
      </c>
      <c r="S95" s="68" t="s">
        <v>304</v>
      </c>
      <c r="T95" s="69">
        <f>SUM(T90:T94)</f>
        <v>2.3540000000000001</v>
      </c>
      <c r="U95" s="69">
        <f t="shared" ref="U95:AC95" si="61">SUM(U90:U94)</f>
        <v>2.4854999999999999E-2</v>
      </c>
      <c r="V95" s="69">
        <f t="shared" si="61"/>
        <v>0.45451497399999996</v>
      </c>
      <c r="W95" s="69">
        <f t="shared" si="61"/>
        <v>8.0521240000000008E-3</v>
      </c>
      <c r="X95" s="69">
        <f t="shared" si="61"/>
        <v>1.948801172</v>
      </c>
      <c r="Y95" s="69">
        <f t="shared" si="61"/>
        <v>3.3482179999999997</v>
      </c>
      <c r="Z95" s="69">
        <f t="shared" si="61"/>
        <v>0</v>
      </c>
      <c r="AA95" s="69">
        <f t="shared" si="61"/>
        <v>0</v>
      </c>
      <c r="AB95" s="69">
        <f t="shared" si="61"/>
        <v>0</v>
      </c>
      <c r="AC95" s="69">
        <f t="shared" si="61"/>
        <v>0</v>
      </c>
      <c r="AD95" s="69"/>
      <c r="AE95" s="69"/>
      <c r="AF95" s="71"/>
      <c r="AG95" s="66">
        <f>+AG94</f>
        <v>17</v>
      </c>
      <c r="AH95" s="67">
        <f>+AH94</f>
        <v>37649</v>
      </c>
      <c r="AI95" s="68" t="s">
        <v>304</v>
      </c>
      <c r="AJ95" s="69">
        <f>SUM(AJ90:AJ94)</f>
        <v>1.23</v>
      </c>
      <c r="AK95" s="69">
        <f t="shared" ref="AK95:AS95" si="62">SUM(AK90:AK94)</f>
        <v>2.1838000000000003E-2</v>
      </c>
      <c r="AL95" s="69">
        <f t="shared" si="62"/>
        <v>0.40043754800000003</v>
      </c>
      <c r="AM95" s="69">
        <f t="shared" si="62"/>
        <v>1.5496686999999999E-2</v>
      </c>
      <c r="AN95" s="69">
        <f t="shared" si="62"/>
        <v>1.9112707230000001</v>
      </c>
      <c r="AO95" s="69">
        <f t="shared" si="62"/>
        <v>1.548635</v>
      </c>
      <c r="AP95" s="69">
        <f t="shared" si="62"/>
        <v>0</v>
      </c>
      <c r="AQ95" s="69">
        <f t="shared" si="62"/>
        <v>0</v>
      </c>
      <c r="AR95" s="69">
        <f t="shared" si="62"/>
        <v>0</v>
      </c>
      <c r="AS95" s="69">
        <f t="shared" si="62"/>
        <v>0</v>
      </c>
      <c r="AT95" s="74"/>
      <c r="AU95" s="74"/>
      <c r="AV95" s="75"/>
      <c r="AW95" s="66">
        <f>+AW94</f>
        <v>18</v>
      </c>
      <c r="AX95" s="67">
        <f>+AX94</f>
        <v>37649</v>
      </c>
      <c r="AY95" s="68" t="s">
        <v>304</v>
      </c>
      <c r="AZ95" s="69">
        <f>SUM(AZ90:AZ94)</f>
        <v>1.0510000000000002</v>
      </c>
      <c r="BA95" s="69">
        <f t="shared" ref="BA95:BI95" si="63">SUM(BA90:BA94)</f>
        <v>2.2800999999999998E-2</v>
      </c>
      <c r="BB95" s="69">
        <f t="shared" si="63"/>
        <v>7.4914609999999996E-3</v>
      </c>
      <c r="BC95" s="69">
        <f t="shared" si="63"/>
        <v>1.1667772999999999E-2</v>
      </c>
      <c r="BD95" s="69">
        <f t="shared" si="63"/>
        <v>1.5138631819999999</v>
      </c>
      <c r="BE95" s="69">
        <f t="shared" si="63"/>
        <v>1.7176529999999999</v>
      </c>
      <c r="BF95" s="69">
        <f t="shared" si="63"/>
        <v>0</v>
      </c>
      <c r="BG95" s="69">
        <f t="shared" si="63"/>
        <v>0</v>
      </c>
      <c r="BH95" s="69">
        <f t="shared" si="63"/>
        <v>0</v>
      </c>
      <c r="BI95" s="69">
        <f t="shared" si="63"/>
        <v>0</v>
      </c>
      <c r="BJ95" s="77"/>
      <c r="BK95" s="77"/>
      <c r="BL95" s="78"/>
      <c r="BM95" s="66">
        <f>+BM94</f>
        <v>0</v>
      </c>
      <c r="BN95" s="67">
        <f>+BN94</f>
        <v>0</v>
      </c>
      <c r="BO95" s="68" t="s">
        <v>304</v>
      </c>
      <c r="BP95" s="69">
        <f>SUM(BP90:BP94)</f>
        <v>0</v>
      </c>
      <c r="BQ95" s="69">
        <f t="shared" ref="BQ95:BY95" si="64">SUM(BQ90:BQ94)</f>
        <v>0</v>
      </c>
      <c r="BR95" s="69">
        <f t="shared" si="64"/>
        <v>0</v>
      </c>
      <c r="BS95" s="69">
        <f t="shared" si="64"/>
        <v>0</v>
      </c>
      <c r="BT95" s="69">
        <f t="shared" si="64"/>
        <v>0</v>
      </c>
      <c r="BU95" s="69">
        <f t="shared" si="64"/>
        <v>0</v>
      </c>
      <c r="BV95" s="69">
        <f t="shared" si="64"/>
        <v>0</v>
      </c>
      <c r="BW95" s="69">
        <f t="shared" si="64"/>
        <v>0</v>
      </c>
      <c r="BX95" s="69">
        <f t="shared" si="64"/>
        <v>0</v>
      </c>
      <c r="BY95" s="69">
        <f t="shared" si="64"/>
        <v>0</v>
      </c>
    </row>
    <row r="96" spans="1:77">
      <c r="A96" s="86"/>
      <c r="B96" s="87"/>
      <c r="C96" s="87"/>
      <c r="D96" s="88"/>
      <c r="E96" s="88"/>
      <c r="F96" s="88"/>
      <c r="G96" s="89"/>
      <c r="H96" s="88"/>
      <c r="I96" s="88"/>
      <c r="J96" s="88"/>
      <c r="K96" s="88"/>
      <c r="L96" s="88"/>
      <c r="M96" s="88"/>
      <c r="N96" s="88"/>
      <c r="O96" s="88"/>
      <c r="P96" s="90"/>
      <c r="Q96" s="86"/>
      <c r="R96" s="87"/>
      <c r="S96" s="87"/>
      <c r="T96" s="88"/>
      <c r="U96" s="88"/>
      <c r="V96" s="88"/>
      <c r="W96" s="88"/>
      <c r="X96" s="88"/>
      <c r="Y96" s="88"/>
      <c r="Z96" s="88"/>
      <c r="AA96" s="88"/>
      <c r="AB96" s="88"/>
      <c r="AC96" s="88"/>
      <c r="AD96" s="88"/>
      <c r="AE96" s="88"/>
      <c r="AF96" s="90"/>
      <c r="AG96" s="91"/>
      <c r="AH96" s="92"/>
      <c r="AI96" s="92"/>
      <c r="AJ96" s="93"/>
      <c r="AK96" s="93"/>
      <c r="AL96" s="93"/>
      <c r="AM96" s="93"/>
      <c r="AN96" s="93"/>
      <c r="AO96" s="93"/>
      <c r="AP96" s="93"/>
      <c r="AQ96" s="93"/>
      <c r="AR96" s="93"/>
      <c r="AS96" s="93"/>
      <c r="AT96" s="93"/>
      <c r="AU96" s="93"/>
      <c r="AV96" s="94"/>
      <c r="AW96" s="91"/>
      <c r="AX96" s="92"/>
      <c r="AY96" s="92"/>
      <c r="AZ96" s="93"/>
      <c r="BA96" s="93"/>
      <c r="BB96" s="93"/>
      <c r="BC96" s="93"/>
      <c r="BD96" s="93"/>
      <c r="BE96" s="93"/>
      <c r="BF96" s="95"/>
      <c r="BG96" s="93"/>
      <c r="BH96" s="93"/>
      <c r="BI96" s="96"/>
      <c r="BJ96" s="96"/>
      <c r="BK96" s="96"/>
      <c r="BL96" s="97"/>
    </row>
    <row r="97" spans="1:77">
      <c r="A97" s="86"/>
      <c r="B97" s="87"/>
      <c r="C97" s="87"/>
      <c r="D97" s="88"/>
      <c r="E97" s="88"/>
      <c r="F97" s="88"/>
      <c r="G97" s="89"/>
      <c r="H97" s="88"/>
      <c r="I97" s="88"/>
      <c r="J97" s="88"/>
      <c r="K97" s="88"/>
      <c r="L97" s="88"/>
      <c r="M97" s="88"/>
      <c r="N97" s="88"/>
      <c r="O97" s="88"/>
      <c r="P97" s="90"/>
      <c r="Q97" s="86"/>
      <c r="R97" s="87"/>
      <c r="S97" s="87"/>
      <c r="T97" s="88"/>
      <c r="U97" s="88"/>
      <c r="V97" s="88"/>
      <c r="W97" s="88"/>
      <c r="X97" s="88"/>
      <c r="Y97" s="88"/>
      <c r="Z97" s="88"/>
      <c r="AA97" s="88"/>
      <c r="AB97" s="88"/>
      <c r="AC97" s="88"/>
      <c r="AD97" s="88"/>
      <c r="AE97" s="88"/>
      <c r="AF97" s="90"/>
      <c r="AG97" s="91"/>
      <c r="AH97" s="92"/>
      <c r="AI97" s="92"/>
      <c r="AJ97" s="93"/>
      <c r="AK97" s="93"/>
      <c r="AL97" s="93"/>
      <c r="AM97" s="93"/>
      <c r="AN97" s="93"/>
      <c r="AO97" s="93"/>
      <c r="AP97" s="93"/>
      <c r="AQ97" s="93"/>
      <c r="AR97" s="93"/>
      <c r="AS97" s="93"/>
      <c r="AT97" s="93"/>
      <c r="AU97" s="93"/>
      <c r="AV97" s="94"/>
      <c r="AW97" s="91"/>
      <c r="AX97" s="92"/>
      <c r="AY97" s="92"/>
      <c r="AZ97" s="93"/>
      <c r="BA97" s="93"/>
      <c r="BB97" s="93"/>
      <c r="BC97" s="93"/>
      <c r="BD97" s="93"/>
      <c r="BE97" s="93"/>
      <c r="BF97" s="95"/>
      <c r="BG97" s="93"/>
      <c r="BH97" s="93"/>
      <c r="BI97" s="96"/>
      <c r="BJ97" s="96"/>
      <c r="BK97" s="96"/>
      <c r="BL97" s="97"/>
    </row>
    <row r="98" spans="1:77">
      <c r="A98" s="86">
        <v>2</v>
      </c>
      <c r="B98" s="87">
        <v>37656</v>
      </c>
      <c r="C98" s="87"/>
      <c r="D98" s="88">
        <v>0.3</v>
      </c>
      <c r="E98" s="88">
        <v>1.0139999999999999E-3</v>
      </c>
      <c r="F98" s="88">
        <v>1.007902E-3</v>
      </c>
      <c r="G98" s="89">
        <v>5.9504290000000001E-3</v>
      </c>
      <c r="H98" s="88">
        <v>0.560835682</v>
      </c>
      <c r="I98" s="88">
        <v>0.57466300000000003</v>
      </c>
      <c r="J98" s="88"/>
      <c r="K98" s="88"/>
      <c r="L98" s="88"/>
      <c r="M98" s="88"/>
      <c r="N98" s="88"/>
      <c r="O98" s="88"/>
      <c r="P98" s="90"/>
      <c r="Q98" s="86">
        <v>7</v>
      </c>
      <c r="R98" s="87">
        <v>37656</v>
      </c>
      <c r="S98" s="87"/>
      <c r="T98" s="88">
        <v>0.59599999999999997</v>
      </c>
      <c r="U98" s="88">
        <v>1.418E-3</v>
      </c>
      <c r="V98" s="88">
        <v>0.128</v>
      </c>
      <c r="W98" s="88">
        <v>9.256706E-3</v>
      </c>
      <c r="X98" s="88">
        <v>0.55924077999999999</v>
      </c>
      <c r="Y98" s="88">
        <v>0.98837600000000003</v>
      </c>
      <c r="Z98" s="88"/>
      <c r="AA98" s="88"/>
      <c r="AB98" s="88"/>
      <c r="AC98" s="88"/>
      <c r="AD98" s="88"/>
      <c r="AE98" s="88"/>
      <c r="AF98" s="90"/>
      <c r="AG98" s="91">
        <v>17</v>
      </c>
      <c r="AH98" s="92">
        <v>37656</v>
      </c>
      <c r="AI98" s="92"/>
      <c r="AJ98" s="93">
        <v>0.29299999999999998</v>
      </c>
      <c r="AK98" s="93">
        <v>1.2080000000000001E-3</v>
      </c>
      <c r="AL98" s="93">
        <v>0.12984504799999999</v>
      </c>
      <c r="AM98" s="93">
        <v>4.1225180000000004E-3</v>
      </c>
      <c r="AN98" s="93">
        <v>0.55565371299999999</v>
      </c>
      <c r="AO98" s="93">
        <v>0.50411099999999998</v>
      </c>
      <c r="AP98" s="93"/>
      <c r="AQ98" s="93"/>
      <c r="AR98" s="93"/>
      <c r="AS98" s="93"/>
      <c r="AT98" s="93"/>
      <c r="AU98" s="93"/>
      <c r="AV98" s="94"/>
      <c r="AW98" s="91">
        <v>18</v>
      </c>
      <c r="AX98" s="92">
        <v>37656</v>
      </c>
      <c r="AY98" s="92"/>
      <c r="AZ98" s="93">
        <v>0.251</v>
      </c>
      <c r="BA98" s="93">
        <v>1.088E-3</v>
      </c>
      <c r="BB98" s="93">
        <v>1.008657E-3</v>
      </c>
      <c r="BC98" s="93">
        <v>1.116085E-3</v>
      </c>
      <c r="BD98" s="93">
        <v>0.49498478899999998</v>
      </c>
      <c r="BE98" s="93">
        <v>0.56804500000000002</v>
      </c>
      <c r="BF98" s="95"/>
      <c r="BG98" s="93"/>
      <c r="BH98" s="93"/>
      <c r="BI98" s="96"/>
      <c r="BJ98" s="96"/>
      <c r="BK98" s="96"/>
      <c r="BL98" s="97"/>
    </row>
    <row r="99" spans="1:77">
      <c r="A99" s="86">
        <v>2</v>
      </c>
      <c r="B99" s="87">
        <v>37663</v>
      </c>
      <c r="C99" s="87"/>
      <c r="D99" s="88">
        <v>0.29499999999999998</v>
      </c>
      <c r="E99" s="88">
        <v>2.33E-3</v>
      </c>
      <c r="F99" s="88">
        <v>1.654286E-3</v>
      </c>
      <c r="G99" s="89">
        <v>1.0484818E-2</v>
      </c>
      <c r="H99" s="88">
        <v>0.53607702300000004</v>
      </c>
      <c r="I99" s="88">
        <v>0.44767400000000002</v>
      </c>
      <c r="J99" s="88"/>
      <c r="K99" s="88"/>
      <c r="L99" s="88"/>
      <c r="M99" s="88"/>
      <c r="N99" s="88"/>
      <c r="O99" s="88"/>
      <c r="P99" s="90"/>
      <c r="Q99" s="86">
        <v>7</v>
      </c>
      <c r="R99" s="87">
        <v>37663</v>
      </c>
      <c r="S99" s="87"/>
      <c r="T99" s="88">
        <v>0.57599999999999996</v>
      </c>
      <c r="U99" s="88">
        <v>1.7719999999999999E-3</v>
      </c>
      <c r="V99" s="88">
        <v>0.12445411300000001</v>
      </c>
      <c r="W99" s="88">
        <v>3.028073E-3</v>
      </c>
      <c r="X99" s="88">
        <v>0.53948101100000001</v>
      </c>
      <c r="Y99" s="88">
        <v>0.97453000000000001</v>
      </c>
      <c r="Z99" s="88"/>
      <c r="AA99" s="88"/>
      <c r="AB99" s="88"/>
      <c r="AC99" s="88"/>
      <c r="AD99" s="88"/>
      <c r="AE99" s="88"/>
      <c r="AF99" s="90"/>
      <c r="AG99" s="91">
        <v>17</v>
      </c>
      <c r="AH99" s="92">
        <v>37663</v>
      </c>
      <c r="AI99" s="92"/>
      <c r="AJ99" s="93">
        <v>0.27300000000000002</v>
      </c>
      <c r="AK99" s="93">
        <v>1.0640000000000001E-3</v>
      </c>
      <c r="AL99" s="93">
        <v>0.114508203</v>
      </c>
      <c r="AM99" s="93">
        <v>2.699599E-3</v>
      </c>
      <c r="AN99" s="93">
        <v>0.50248279600000001</v>
      </c>
      <c r="AO99" s="93">
        <v>0.37892500000000001</v>
      </c>
      <c r="AP99" s="93"/>
      <c r="AQ99" s="93"/>
      <c r="AR99" s="93"/>
      <c r="AS99" s="93"/>
      <c r="AT99" s="93"/>
      <c r="AU99" s="93"/>
      <c r="AV99" s="94"/>
      <c r="AW99" s="91">
        <v>18</v>
      </c>
      <c r="AX99" s="92">
        <v>37663</v>
      </c>
      <c r="AY99" s="92"/>
      <c r="AZ99" s="93">
        <v>0.23599999999999999</v>
      </c>
      <c r="BA99" s="93">
        <v>1.846E-3</v>
      </c>
      <c r="BB99" s="93">
        <v>1.0666600000000001E-3</v>
      </c>
      <c r="BC99" s="93">
        <v>1E-3</v>
      </c>
      <c r="BD99" s="93">
        <v>0.41935686700000002</v>
      </c>
      <c r="BE99" s="93">
        <v>0.41453099999999998</v>
      </c>
      <c r="BF99" s="95"/>
      <c r="BG99" s="93"/>
      <c r="BH99" s="93"/>
      <c r="BI99" s="96"/>
      <c r="BJ99" s="96"/>
      <c r="BK99" s="96"/>
      <c r="BL99" s="97"/>
    </row>
    <row r="100" spans="1:77">
      <c r="A100" s="86">
        <v>2</v>
      </c>
      <c r="B100" s="87">
        <v>37670</v>
      </c>
      <c r="C100" s="87"/>
      <c r="D100" s="88">
        <v>0.34699999999999998</v>
      </c>
      <c r="E100" s="88">
        <v>9.5449999999999997E-3</v>
      </c>
      <c r="F100" s="88">
        <v>1.3386229999999999E-3</v>
      </c>
      <c r="G100" s="89">
        <v>4.8608599999999998E-3</v>
      </c>
      <c r="H100" s="88">
        <v>0.54640814800000004</v>
      </c>
      <c r="I100" s="88">
        <v>0.52988299999999999</v>
      </c>
      <c r="J100" s="88"/>
      <c r="K100" s="88"/>
      <c r="L100" s="88"/>
      <c r="M100" s="88"/>
      <c r="N100" s="88"/>
      <c r="O100" s="88"/>
      <c r="P100" s="90"/>
      <c r="Q100" s="86">
        <v>7</v>
      </c>
      <c r="R100" s="87">
        <v>37670</v>
      </c>
      <c r="S100" s="87"/>
      <c r="T100" s="88">
        <v>0.66100000000000003</v>
      </c>
      <c r="U100" s="88">
        <v>4.8079999999999998E-3</v>
      </c>
      <c r="V100" s="88">
        <v>0.13781243500000001</v>
      </c>
      <c r="W100" s="88">
        <v>1.1414647E-2</v>
      </c>
      <c r="X100" s="88">
        <v>0.58652718800000003</v>
      </c>
      <c r="Y100" s="88">
        <v>0.84637799999999996</v>
      </c>
      <c r="Z100" s="88"/>
      <c r="AA100" s="88"/>
      <c r="AB100" s="88"/>
      <c r="AC100" s="88"/>
      <c r="AD100" s="88"/>
      <c r="AE100" s="88"/>
      <c r="AF100" s="90"/>
      <c r="AG100" s="91">
        <v>17</v>
      </c>
      <c r="AH100" s="92">
        <v>37670</v>
      </c>
      <c r="AI100" s="92"/>
      <c r="AJ100" s="93">
        <v>0.33</v>
      </c>
      <c r="AK100" s="93">
        <v>3.3240000000000001E-3</v>
      </c>
      <c r="AL100" s="93">
        <v>0.164278067</v>
      </c>
      <c r="AM100" s="93">
        <v>1E-3</v>
      </c>
      <c r="AN100" s="93">
        <v>0.59064492099999999</v>
      </c>
      <c r="AO100" s="93">
        <v>0.51208500000000001</v>
      </c>
      <c r="AP100" s="93"/>
      <c r="AQ100" s="93"/>
      <c r="AR100" s="93"/>
      <c r="AS100" s="93"/>
      <c r="AT100" s="93"/>
      <c r="AU100" s="93"/>
      <c r="AV100" s="94"/>
      <c r="AW100" s="91">
        <v>18</v>
      </c>
      <c r="AX100" s="92">
        <v>37670</v>
      </c>
      <c r="AY100" s="92"/>
      <c r="AZ100" s="93">
        <v>0.30099999999999999</v>
      </c>
      <c r="BA100" s="93">
        <v>4.0499999999999998E-3</v>
      </c>
      <c r="BB100" s="93">
        <v>4.0829179999999996E-3</v>
      </c>
      <c r="BC100" s="93">
        <v>1E-3</v>
      </c>
      <c r="BD100" s="93">
        <v>0.45589306400000001</v>
      </c>
      <c r="BE100" s="93">
        <v>0.53838399999999997</v>
      </c>
      <c r="BF100" s="95"/>
      <c r="BG100" s="93"/>
      <c r="BH100" s="93"/>
      <c r="BI100" s="96"/>
      <c r="BJ100" s="96"/>
      <c r="BK100" s="96"/>
      <c r="BL100" s="97"/>
    </row>
    <row r="101" spans="1:77">
      <c r="A101" s="86">
        <v>2</v>
      </c>
      <c r="B101" s="87">
        <v>37677</v>
      </c>
      <c r="C101" s="87"/>
      <c r="D101" s="88">
        <v>0.39500000000000002</v>
      </c>
      <c r="E101" s="88">
        <v>4.9560000000000003E-3</v>
      </c>
      <c r="F101" s="88">
        <v>1.4418499999999999E-3</v>
      </c>
      <c r="G101" s="89">
        <v>1.058446E-3</v>
      </c>
      <c r="H101" s="88">
        <v>0.51178955900000001</v>
      </c>
      <c r="I101" s="88">
        <v>0.51856599999999997</v>
      </c>
      <c r="J101" s="88"/>
      <c r="K101" s="88"/>
      <c r="L101" s="88"/>
      <c r="M101" s="88"/>
      <c r="N101" s="88"/>
      <c r="O101" s="88"/>
      <c r="P101" s="90"/>
      <c r="Q101" s="86">
        <v>7</v>
      </c>
      <c r="R101" s="87">
        <v>37677</v>
      </c>
      <c r="S101" s="87"/>
      <c r="T101" s="88">
        <v>0.71599999999999997</v>
      </c>
      <c r="U101" s="88">
        <v>3.7629999999999999E-3</v>
      </c>
      <c r="V101" s="88">
        <v>0.14102811000000001</v>
      </c>
      <c r="W101" s="88">
        <v>3.1460680000000001E-3</v>
      </c>
      <c r="X101" s="88">
        <v>0.54929821199999995</v>
      </c>
      <c r="Y101" s="88">
        <v>0.83047899999999997</v>
      </c>
      <c r="Z101" s="88"/>
      <c r="AA101" s="88"/>
      <c r="AB101" s="88"/>
      <c r="AC101" s="88"/>
      <c r="AD101" s="88"/>
      <c r="AE101" s="88"/>
      <c r="AF101" s="90"/>
      <c r="AG101" s="91">
        <v>17</v>
      </c>
      <c r="AH101" s="92">
        <v>37677</v>
      </c>
      <c r="AI101" s="92"/>
      <c r="AJ101" s="93">
        <v>0.36799999999999999</v>
      </c>
      <c r="AK101" s="93">
        <v>3.1740000000000002E-3</v>
      </c>
      <c r="AL101" s="93">
        <v>0.14456264099999999</v>
      </c>
      <c r="AM101" s="93">
        <v>1.8885379999999999E-3</v>
      </c>
      <c r="AN101" s="93">
        <v>0.53043395100000001</v>
      </c>
      <c r="AO101" s="93">
        <v>0.47887200000000002</v>
      </c>
      <c r="AP101" s="93"/>
      <c r="AQ101" s="93"/>
      <c r="AR101" s="93"/>
      <c r="AS101" s="93"/>
      <c r="AT101" s="93"/>
      <c r="AU101" s="93"/>
      <c r="AV101" s="94"/>
      <c r="AW101" s="91">
        <v>18</v>
      </c>
      <c r="AX101" s="92">
        <v>37677</v>
      </c>
      <c r="AY101" s="92"/>
      <c r="AZ101" s="93">
        <v>0.34100000000000003</v>
      </c>
      <c r="BA101" s="93">
        <v>4.718E-3</v>
      </c>
      <c r="BB101" s="93">
        <v>2.0472839999999999E-3</v>
      </c>
      <c r="BC101" s="93">
        <v>1E-3</v>
      </c>
      <c r="BD101" s="93">
        <v>0.43893082300000003</v>
      </c>
      <c r="BE101" s="93">
        <v>0.47799900000000001</v>
      </c>
      <c r="BF101" s="95"/>
      <c r="BG101" s="93"/>
      <c r="BH101" s="93"/>
      <c r="BI101" s="96"/>
      <c r="BJ101" s="96"/>
      <c r="BK101" s="96"/>
      <c r="BL101" s="97"/>
    </row>
    <row r="102" spans="1:77">
      <c r="A102" s="66">
        <f>+A101</f>
        <v>2</v>
      </c>
      <c r="B102" s="67">
        <f>+B101</f>
        <v>37677</v>
      </c>
      <c r="C102" s="68" t="s">
        <v>304</v>
      </c>
      <c r="D102" s="69">
        <f>SUM(D97:D101)</f>
        <v>1.337</v>
      </c>
      <c r="E102" s="69">
        <f t="shared" ref="E102:M102" si="65">SUM(E97:E101)</f>
        <v>1.7845E-2</v>
      </c>
      <c r="F102" s="69">
        <f t="shared" si="65"/>
        <v>5.4426609999999997E-3</v>
      </c>
      <c r="G102" s="69">
        <f t="shared" si="65"/>
        <v>2.2354553000000003E-2</v>
      </c>
      <c r="H102" s="69">
        <f t="shared" si="65"/>
        <v>2.155110412</v>
      </c>
      <c r="I102" s="69">
        <f t="shared" si="65"/>
        <v>2.070786</v>
      </c>
      <c r="J102" s="69">
        <f t="shared" si="65"/>
        <v>0</v>
      </c>
      <c r="K102" s="69">
        <f t="shared" si="65"/>
        <v>0</v>
      </c>
      <c r="L102" s="69">
        <f t="shared" si="65"/>
        <v>0</v>
      </c>
      <c r="M102" s="69">
        <f t="shared" si="65"/>
        <v>0</v>
      </c>
      <c r="N102" s="69"/>
      <c r="O102" s="69"/>
      <c r="P102" s="71"/>
      <c r="Q102" s="66">
        <f>+Q101</f>
        <v>7</v>
      </c>
      <c r="R102" s="67">
        <f>+R101</f>
        <v>37677</v>
      </c>
      <c r="S102" s="68" t="s">
        <v>304</v>
      </c>
      <c r="T102" s="69">
        <f>SUM(T97:T101)</f>
        <v>2.5489999999999999</v>
      </c>
      <c r="U102" s="69">
        <f t="shared" ref="U102:AC102" si="66">SUM(U97:U101)</f>
        <v>1.1761000000000001E-2</v>
      </c>
      <c r="V102" s="69">
        <f t="shared" si="66"/>
        <v>0.53129465799999998</v>
      </c>
      <c r="W102" s="69">
        <f t="shared" si="66"/>
        <v>2.6845493999999998E-2</v>
      </c>
      <c r="X102" s="69">
        <f t="shared" si="66"/>
        <v>2.2345471909999999</v>
      </c>
      <c r="Y102" s="69">
        <f t="shared" si="66"/>
        <v>3.6397629999999999</v>
      </c>
      <c r="Z102" s="69">
        <f t="shared" si="66"/>
        <v>0</v>
      </c>
      <c r="AA102" s="69">
        <f t="shared" si="66"/>
        <v>0</v>
      </c>
      <c r="AB102" s="69">
        <f t="shared" si="66"/>
        <v>0</v>
      </c>
      <c r="AC102" s="69">
        <f t="shared" si="66"/>
        <v>0</v>
      </c>
      <c r="AD102" s="69"/>
      <c r="AE102" s="69"/>
      <c r="AF102" s="71"/>
      <c r="AG102" s="66">
        <f>+AG101</f>
        <v>17</v>
      </c>
      <c r="AH102" s="67">
        <f>+AH101</f>
        <v>37677</v>
      </c>
      <c r="AI102" s="68" t="s">
        <v>304</v>
      </c>
      <c r="AJ102" s="69">
        <f>SUM(AJ97:AJ101)</f>
        <v>1.2640000000000002</v>
      </c>
      <c r="AK102" s="69">
        <f t="shared" ref="AK102:AS102" si="67">SUM(AK97:AK101)</f>
        <v>8.77E-3</v>
      </c>
      <c r="AL102" s="69">
        <f t="shared" si="67"/>
        <v>0.5531939589999999</v>
      </c>
      <c r="AM102" s="69">
        <f t="shared" si="67"/>
        <v>9.7106550000000003E-3</v>
      </c>
      <c r="AN102" s="69">
        <f t="shared" si="67"/>
        <v>2.1792153810000001</v>
      </c>
      <c r="AO102" s="69">
        <f t="shared" si="67"/>
        <v>1.873993</v>
      </c>
      <c r="AP102" s="69">
        <f t="shared" si="67"/>
        <v>0</v>
      </c>
      <c r="AQ102" s="69">
        <f t="shared" si="67"/>
        <v>0</v>
      </c>
      <c r="AR102" s="69">
        <f t="shared" si="67"/>
        <v>0</v>
      </c>
      <c r="AS102" s="69">
        <f t="shared" si="67"/>
        <v>0</v>
      </c>
      <c r="AT102" s="74"/>
      <c r="AU102" s="74"/>
      <c r="AV102" s="75"/>
      <c r="AW102" s="66">
        <f>+AW101</f>
        <v>18</v>
      </c>
      <c r="AX102" s="67">
        <f>+AX101</f>
        <v>37677</v>
      </c>
      <c r="AY102" s="68" t="s">
        <v>304</v>
      </c>
      <c r="AZ102" s="69">
        <f>SUM(AZ97:AZ101)</f>
        <v>1.129</v>
      </c>
      <c r="BA102" s="69">
        <f t="shared" ref="BA102:BI102" si="68">SUM(BA97:BA101)</f>
        <v>1.1702000000000001E-2</v>
      </c>
      <c r="BB102" s="69">
        <f t="shared" si="68"/>
        <v>8.2055189999999997E-3</v>
      </c>
      <c r="BC102" s="69">
        <f t="shared" si="68"/>
        <v>4.1160850000000002E-3</v>
      </c>
      <c r="BD102" s="69">
        <f t="shared" si="68"/>
        <v>1.809165543</v>
      </c>
      <c r="BE102" s="69">
        <f t="shared" si="68"/>
        <v>1.9989590000000002</v>
      </c>
      <c r="BF102" s="69">
        <f t="shared" si="68"/>
        <v>0</v>
      </c>
      <c r="BG102" s="69">
        <f t="shared" si="68"/>
        <v>0</v>
      </c>
      <c r="BH102" s="69">
        <f t="shared" si="68"/>
        <v>0</v>
      </c>
      <c r="BI102" s="69">
        <f t="shared" si="68"/>
        <v>0</v>
      </c>
      <c r="BJ102" s="77"/>
      <c r="BK102" s="77"/>
      <c r="BL102" s="78"/>
      <c r="BM102" s="66">
        <f>+BM101</f>
        <v>0</v>
      </c>
      <c r="BN102" s="67">
        <f>+BN101</f>
        <v>0</v>
      </c>
      <c r="BO102" s="68" t="s">
        <v>304</v>
      </c>
      <c r="BP102" s="69">
        <f>SUM(BP97:BP101)</f>
        <v>0</v>
      </c>
      <c r="BQ102" s="69">
        <f t="shared" ref="BQ102:BY102" si="69">SUM(BQ97:BQ101)</f>
        <v>0</v>
      </c>
      <c r="BR102" s="69">
        <f t="shared" si="69"/>
        <v>0</v>
      </c>
      <c r="BS102" s="69">
        <f t="shared" si="69"/>
        <v>0</v>
      </c>
      <c r="BT102" s="69">
        <f t="shared" si="69"/>
        <v>0</v>
      </c>
      <c r="BU102" s="69">
        <f t="shared" si="69"/>
        <v>0</v>
      </c>
      <c r="BV102" s="69">
        <f t="shared" si="69"/>
        <v>0</v>
      </c>
      <c r="BW102" s="69">
        <f t="shared" si="69"/>
        <v>0</v>
      </c>
      <c r="BX102" s="69">
        <f t="shared" si="69"/>
        <v>0</v>
      </c>
      <c r="BY102" s="69">
        <f t="shared" si="69"/>
        <v>0</v>
      </c>
    </row>
    <row r="103" spans="1:77">
      <c r="A103" s="86"/>
      <c r="B103" s="87"/>
      <c r="C103" s="87"/>
      <c r="D103" s="88"/>
      <c r="E103" s="88"/>
      <c r="F103" s="88"/>
      <c r="G103" s="89"/>
      <c r="H103" s="88"/>
      <c r="I103" s="88"/>
      <c r="J103" s="88"/>
      <c r="K103" s="88"/>
      <c r="L103" s="88"/>
      <c r="M103" s="88"/>
      <c r="N103" s="88"/>
      <c r="O103" s="88"/>
      <c r="P103" s="90"/>
      <c r="Q103" s="86"/>
      <c r="R103" s="87"/>
      <c r="S103" s="87"/>
      <c r="T103" s="88"/>
      <c r="U103" s="88"/>
      <c r="V103" s="88"/>
      <c r="W103" s="88"/>
      <c r="X103" s="88"/>
      <c r="Y103" s="88"/>
      <c r="Z103" s="88"/>
      <c r="AA103" s="88"/>
      <c r="AB103" s="88"/>
      <c r="AC103" s="88"/>
      <c r="AD103" s="88"/>
      <c r="AE103" s="88"/>
      <c r="AF103" s="90"/>
      <c r="AG103" s="91"/>
      <c r="AH103" s="92"/>
      <c r="AI103" s="92"/>
      <c r="AJ103" s="93"/>
      <c r="AK103" s="93"/>
      <c r="AL103" s="93"/>
      <c r="AM103" s="93"/>
      <c r="AN103" s="93"/>
      <c r="AO103" s="93"/>
      <c r="AP103" s="93"/>
      <c r="AQ103" s="93"/>
      <c r="AR103" s="93"/>
      <c r="AS103" s="93"/>
      <c r="AT103" s="93"/>
      <c r="AU103" s="93"/>
      <c r="AV103" s="94"/>
      <c r="AW103" s="91"/>
      <c r="AX103" s="92"/>
      <c r="AY103" s="92"/>
      <c r="AZ103" s="93"/>
      <c r="BA103" s="93"/>
      <c r="BB103" s="93"/>
      <c r="BC103" s="93"/>
      <c r="BD103" s="93"/>
      <c r="BE103" s="93"/>
      <c r="BF103" s="95"/>
      <c r="BG103" s="93"/>
      <c r="BH103" s="93"/>
      <c r="BI103" s="96"/>
      <c r="BJ103" s="96"/>
      <c r="BK103" s="96"/>
      <c r="BL103" s="97"/>
    </row>
    <row r="104" spans="1:77">
      <c r="A104" s="86"/>
      <c r="B104" s="87"/>
      <c r="C104" s="87"/>
      <c r="D104" s="88"/>
      <c r="E104" s="88"/>
      <c r="F104" s="88"/>
      <c r="G104" s="89"/>
      <c r="H104" s="88"/>
      <c r="I104" s="88"/>
      <c r="J104" s="88"/>
      <c r="K104" s="88"/>
      <c r="L104" s="88"/>
      <c r="M104" s="88"/>
      <c r="N104" s="88"/>
      <c r="O104" s="88"/>
      <c r="P104" s="90"/>
      <c r="Q104" s="86"/>
      <c r="R104" s="87"/>
      <c r="S104" s="87"/>
      <c r="T104" s="88"/>
      <c r="U104" s="88"/>
      <c r="V104" s="88"/>
      <c r="W104" s="88"/>
      <c r="X104" s="88"/>
      <c r="Y104" s="88"/>
      <c r="Z104" s="88"/>
      <c r="AA104" s="88"/>
      <c r="AB104" s="88"/>
      <c r="AC104" s="88"/>
      <c r="AD104" s="88"/>
      <c r="AE104" s="88"/>
      <c r="AF104" s="90"/>
      <c r="AG104" s="91"/>
      <c r="AH104" s="92"/>
      <c r="AI104" s="92"/>
      <c r="AJ104" s="93"/>
      <c r="AK104" s="93"/>
      <c r="AL104" s="93"/>
      <c r="AM104" s="93"/>
      <c r="AN104" s="93"/>
      <c r="AO104" s="93"/>
      <c r="AP104" s="93"/>
      <c r="AQ104" s="93"/>
      <c r="AR104" s="93"/>
      <c r="AS104" s="93"/>
      <c r="AT104" s="93"/>
      <c r="AU104" s="93"/>
      <c r="AV104" s="94"/>
      <c r="AW104" s="91"/>
      <c r="AX104" s="92"/>
      <c r="AY104" s="92"/>
      <c r="AZ104" s="93"/>
      <c r="BA104" s="93"/>
      <c r="BB104" s="93"/>
      <c r="BC104" s="93"/>
      <c r="BD104" s="93"/>
      <c r="BE104" s="93"/>
      <c r="BF104" s="95"/>
      <c r="BG104" s="93"/>
      <c r="BH104" s="93"/>
      <c r="BI104" s="96"/>
      <c r="BJ104" s="96"/>
      <c r="BK104" s="96"/>
      <c r="BL104" s="97"/>
    </row>
    <row r="105" spans="1:77">
      <c r="A105" s="86">
        <v>2</v>
      </c>
      <c r="B105" s="87">
        <v>37684</v>
      </c>
      <c r="C105" s="87"/>
      <c r="D105" s="88">
        <v>0.36499999999999999</v>
      </c>
      <c r="E105" s="88">
        <v>7.2880000000000002E-3</v>
      </c>
      <c r="F105" s="88">
        <v>1.113543E-3</v>
      </c>
      <c r="G105" s="88">
        <v>3.6877030000000001E-3</v>
      </c>
      <c r="H105" s="88">
        <v>0.49360850000000001</v>
      </c>
      <c r="I105" s="88">
        <v>0.54972799999999999</v>
      </c>
      <c r="J105" s="88"/>
      <c r="K105" s="88"/>
      <c r="L105" s="88"/>
      <c r="M105" s="88"/>
      <c r="N105" s="88"/>
      <c r="O105" s="88"/>
      <c r="P105" s="90"/>
      <c r="Q105" s="86">
        <v>7</v>
      </c>
      <c r="R105" s="87">
        <v>37684</v>
      </c>
      <c r="S105" s="87"/>
      <c r="T105" s="88">
        <v>0.69099999999999995</v>
      </c>
      <c r="U105" s="88">
        <v>4.1970000000000002E-3</v>
      </c>
      <c r="V105" s="88">
        <v>0.13901667700000001</v>
      </c>
      <c r="W105" s="88">
        <v>2.541612E-3</v>
      </c>
      <c r="X105" s="88">
        <v>0.50271866799999998</v>
      </c>
      <c r="Y105" s="88">
        <v>0.85413700000000004</v>
      </c>
      <c r="Z105" s="88"/>
      <c r="AA105" s="88"/>
      <c r="AB105" s="88"/>
      <c r="AC105" s="88"/>
      <c r="AD105" s="88"/>
      <c r="AE105" s="88"/>
      <c r="AF105" s="90"/>
      <c r="AG105" s="91">
        <v>17</v>
      </c>
      <c r="AH105" s="92">
        <v>37684</v>
      </c>
      <c r="AI105" s="92"/>
      <c r="AJ105" s="93">
        <v>0.35799999999999998</v>
      </c>
      <c r="AK105" s="93">
        <v>3.434E-3</v>
      </c>
      <c r="AL105" s="93">
        <v>0.128345511</v>
      </c>
      <c r="AM105" s="93">
        <v>1.1289659999999999E-3</v>
      </c>
      <c r="AN105" s="93">
        <v>0.47181115699999998</v>
      </c>
      <c r="AO105" s="93">
        <v>0.49355399999999999</v>
      </c>
      <c r="AP105" s="93"/>
      <c r="AQ105" s="93"/>
      <c r="AR105" s="93"/>
      <c r="AS105" s="93"/>
      <c r="AT105" s="93"/>
      <c r="AU105" s="93"/>
      <c r="AV105" s="94"/>
      <c r="AW105" s="91">
        <v>18</v>
      </c>
      <c r="AX105" s="92">
        <v>37684</v>
      </c>
      <c r="AY105" s="92"/>
      <c r="AZ105" s="93">
        <v>0.31</v>
      </c>
      <c r="BA105" s="93">
        <v>3.2260000000000001E-3</v>
      </c>
      <c r="BB105" s="93">
        <v>3.248435E-3</v>
      </c>
      <c r="BC105" s="93">
        <v>1.3243160000000001E-3</v>
      </c>
      <c r="BD105" s="93">
        <v>0.39765739999999999</v>
      </c>
      <c r="BE105" s="93">
        <v>0.49855500000000003</v>
      </c>
      <c r="BF105" s="95"/>
      <c r="BG105" s="93"/>
      <c r="BH105" s="93"/>
      <c r="BI105" s="96"/>
      <c r="BJ105" s="96"/>
      <c r="BK105" s="96"/>
      <c r="BL105" s="97"/>
    </row>
    <row r="106" spans="1:77">
      <c r="A106" s="86">
        <v>2</v>
      </c>
      <c r="B106" s="87">
        <v>37691</v>
      </c>
      <c r="C106" s="87"/>
      <c r="D106" s="88">
        <v>0.37</v>
      </c>
      <c r="E106" s="88">
        <v>2.6159999999999998E-3</v>
      </c>
      <c r="F106" s="88">
        <v>2.6614960000000002E-3</v>
      </c>
      <c r="G106" s="88">
        <v>1.049719E-3</v>
      </c>
      <c r="H106" s="88">
        <v>0.471673432</v>
      </c>
      <c r="I106" s="88">
        <v>0.57303800000000005</v>
      </c>
      <c r="J106" s="88"/>
      <c r="K106" s="88"/>
      <c r="L106" s="88"/>
      <c r="M106" s="88"/>
      <c r="N106" s="88"/>
      <c r="O106" s="88"/>
      <c r="P106" s="90"/>
      <c r="Q106" s="86">
        <v>7</v>
      </c>
      <c r="R106" s="87">
        <v>37691</v>
      </c>
      <c r="S106" s="87"/>
      <c r="T106" s="88">
        <v>0.70099999999999996</v>
      </c>
      <c r="U106" s="88">
        <v>2.0010000000000002E-3</v>
      </c>
      <c r="V106" s="88">
        <v>0.13700914</v>
      </c>
      <c r="W106" s="88">
        <v>1.0634430000000001E-3</v>
      </c>
      <c r="X106" s="88">
        <v>0.502347816</v>
      </c>
      <c r="Y106" s="88">
        <v>0.88593599999999995</v>
      </c>
      <c r="Z106" s="88"/>
      <c r="AA106" s="88"/>
      <c r="AB106" s="88"/>
      <c r="AC106" s="88"/>
      <c r="AD106" s="88"/>
      <c r="AE106" s="88"/>
      <c r="AF106" s="90"/>
      <c r="AG106" s="91">
        <v>17</v>
      </c>
      <c r="AH106" s="92">
        <v>37691</v>
      </c>
      <c r="AI106" s="92"/>
      <c r="AJ106" s="93">
        <v>0.35899999999999999</v>
      </c>
      <c r="AK106" s="93">
        <v>1.671E-3</v>
      </c>
      <c r="AL106" s="93">
        <v>0.128707505</v>
      </c>
      <c r="AM106" s="93">
        <v>3.083995E-3</v>
      </c>
      <c r="AN106" s="93">
        <v>0.48017989599999999</v>
      </c>
      <c r="AO106" s="93">
        <v>0.51766800000000002</v>
      </c>
      <c r="AP106" s="93"/>
      <c r="AQ106" s="93"/>
      <c r="AR106" s="93"/>
      <c r="AS106" s="93"/>
      <c r="AT106" s="93"/>
      <c r="AU106" s="93"/>
      <c r="AV106" s="94"/>
      <c r="AW106" s="91">
        <v>18</v>
      </c>
      <c r="AX106" s="92">
        <v>37691</v>
      </c>
      <c r="AY106" s="92"/>
      <c r="AZ106" s="93">
        <v>0.31</v>
      </c>
      <c r="BA106" s="93">
        <v>3.4689999999999999E-3</v>
      </c>
      <c r="BB106" s="93">
        <v>4.1206630000000001E-3</v>
      </c>
      <c r="BC106" s="93">
        <v>1.0097999999999999E-3</v>
      </c>
      <c r="BD106" s="93">
        <v>0.38245590400000001</v>
      </c>
      <c r="BE106" s="93">
        <v>0.551616</v>
      </c>
      <c r="BF106" s="95"/>
      <c r="BG106" s="93"/>
      <c r="BH106" s="93"/>
      <c r="BI106" s="96"/>
      <c r="BJ106" s="96"/>
      <c r="BK106" s="96"/>
      <c r="BL106" s="97"/>
    </row>
    <row r="107" spans="1:77">
      <c r="A107" s="86">
        <v>2</v>
      </c>
      <c r="B107" s="87">
        <v>37698</v>
      </c>
      <c r="C107" s="87"/>
      <c r="D107" s="88">
        <v>0.33500000000000002</v>
      </c>
      <c r="E107" s="88">
        <v>5.8190000000000004E-3</v>
      </c>
      <c r="F107" s="88">
        <v>2.9425509999999998E-3</v>
      </c>
      <c r="G107" s="88">
        <v>3.7972710000000001E-3</v>
      </c>
      <c r="H107" s="88">
        <v>0.43488631599999999</v>
      </c>
      <c r="I107" s="88">
        <v>0.60033899999999996</v>
      </c>
      <c r="J107" s="88"/>
      <c r="K107" s="88"/>
      <c r="L107" s="88"/>
      <c r="M107" s="88"/>
      <c r="N107" s="88"/>
      <c r="O107" s="88"/>
      <c r="P107" s="90"/>
      <c r="Q107" s="86">
        <v>7</v>
      </c>
      <c r="R107" s="87">
        <v>37698</v>
      </c>
      <c r="S107" s="87"/>
      <c r="T107" s="88">
        <v>0.69099999999999995</v>
      </c>
      <c r="U107" s="88">
        <v>4.3689999999999996E-3</v>
      </c>
      <c r="V107" s="88">
        <v>0.13968467400000001</v>
      </c>
      <c r="W107" s="88">
        <v>2.1280969999999998E-3</v>
      </c>
      <c r="X107" s="88">
        <v>0.47986858399999999</v>
      </c>
      <c r="Y107" s="88">
        <v>1.772521</v>
      </c>
      <c r="Z107" s="88"/>
      <c r="AA107" s="88"/>
      <c r="AB107" s="88"/>
      <c r="AC107" s="88"/>
      <c r="AD107" s="88"/>
      <c r="AE107" s="88"/>
      <c r="AF107" s="90" t="s">
        <v>169</v>
      </c>
      <c r="AG107" s="91">
        <v>17</v>
      </c>
      <c r="AH107" s="92">
        <v>37698</v>
      </c>
      <c r="AI107" s="92"/>
      <c r="AJ107" s="93">
        <v>0.34399999999999997</v>
      </c>
      <c r="AK107" s="93">
        <v>4.4720000000000003E-3</v>
      </c>
      <c r="AL107" s="93">
        <v>0.11889616</v>
      </c>
      <c r="AM107" s="93">
        <v>1.120008E-3</v>
      </c>
      <c r="AN107" s="93">
        <v>0.45625787200000001</v>
      </c>
      <c r="AO107" s="93">
        <v>0.50160199999999999</v>
      </c>
      <c r="AP107" s="93"/>
      <c r="AQ107" s="93"/>
      <c r="AR107" s="93"/>
      <c r="AS107" s="93"/>
      <c r="AT107" s="93"/>
      <c r="AU107" s="93"/>
      <c r="AV107" s="94"/>
      <c r="AW107" s="91">
        <v>18</v>
      </c>
      <c r="AX107" s="92">
        <v>37698</v>
      </c>
      <c r="AY107" s="92"/>
      <c r="AZ107" s="93">
        <v>0.29499999999999998</v>
      </c>
      <c r="BA107" s="93">
        <v>4.8120000000000003E-3</v>
      </c>
      <c r="BB107" s="93">
        <v>4.2362099999999998E-3</v>
      </c>
      <c r="BC107" s="93">
        <v>1E-3</v>
      </c>
      <c r="BD107" s="93">
        <v>0.37312574700000001</v>
      </c>
      <c r="BE107" s="93">
        <v>0.59680299999999997</v>
      </c>
      <c r="BF107" s="95"/>
      <c r="BG107" s="93"/>
      <c r="BH107" s="93"/>
      <c r="BI107" s="96"/>
      <c r="BJ107" s="96"/>
      <c r="BK107" s="96"/>
      <c r="BL107" s="97"/>
    </row>
    <row r="108" spans="1:77">
      <c r="A108" s="86">
        <v>2</v>
      </c>
      <c r="B108" s="87">
        <v>37705</v>
      </c>
      <c r="C108" s="87"/>
      <c r="D108" s="88">
        <v>0.35</v>
      </c>
      <c r="E108" s="88">
        <v>1.0020000000000001E-3</v>
      </c>
      <c r="F108" s="88">
        <v>2.739699E-3</v>
      </c>
      <c r="G108" s="89">
        <v>9.45995E-3</v>
      </c>
      <c r="H108" s="88">
        <v>0.45278988100000001</v>
      </c>
      <c r="I108" s="88">
        <v>0.53942199999999996</v>
      </c>
      <c r="J108" s="88"/>
      <c r="K108" s="88"/>
      <c r="L108" s="88"/>
      <c r="M108" s="88"/>
      <c r="N108" s="88"/>
      <c r="O108" s="88"/>
      <c r="P108" s="90"/>
      <c r="Q108" s="86">
        <v>7</v>
      </c>
      <c r="R108" s="87">
        <v>37705</v>
      </c>
      <c r="S108" s="87"/>
      <c r="T108" s="88">
        <v>0.69099999999999995</v>
      </c>
      <c r="U108" s="88">
        <v>1.0011690000000001E-3</v>
      </c>
      <c r="V108" s="88">
        <v>0.15033586400000001</v>
      </c>
      <c r="W108" s="88">
        <v>2.3813060000000001E-3</v>
      </c>
      <c r="X108" s="88">
        <v>0.47946399499999998</v>
      </c>
      <c r="Y108" s="88">
        <v>0.87136800000000003</v>
      </c>
      <c r="Z108" s="88"/>
      <c r="AA108" s="88"/>
      <c r="AB108" s="88"/>
      <c r="AC108" s="88"/>
      <c r="AD108" s="88"/>
      <c r="AE108" s="88"/>
      <c r="AF108" s="90"/>
      <c r="AG108" s="98">
        <v>17</v>
      </c>
      <c r="AH108" s="99">
        <v>37705</v>
      </c>
      <c r="AI108" s="99"/>
      <c r="AJ108" s="93">
        <v>0.33700000000000002</v>
      </c>
      <c r="AK108" s="93">
        <v>1.005E-3</v>
      </c>
      <c r="AL108" s="93">
        <v>0.13112104899999999</v>
      </c>
      <c r="AM108" s="93">
        <v>1.290147E-3</v>
      </c>
      <c r="AN108" s="93">
        <v>0.48498451999999997</v>
      </c>
      <c r="AO108" s="93">
        <v>0.47024300000000002</v>
      </c>
      <c r="AP108" s="93"/>
      <c r="AQ108" s="93"/>
      <c r="AR108" s="93"/>
      <c r="AS108" s="93"/>
      <c r="AT108" s="93"/>
      <c r="AU108" s="93"/>
      <c r="AV108" s="94"/>
      <c r="AW108" s="91">
        <v>18</v>
      </c>
      <c r="AX108" s="92">
        <v>37705</v>
      </c>
      <c r="AY108" s="92"/>
      <c r="AZ108" s="93">
        <v>0.3</v>
      </c>
      <c r="BA108" s="93">
        <v>1.0007E-3</v>
      </c>
      <c r="BB108" s="93">
        <v>4.5482589999999998E-3</v>
      </c>
      <c r="BC108" s="93">
        <v>1.854697E-3</v>
      </c>
      <c r="BD108" s="93">
        <v>0.38361352900000001</v>
      </c>
      <c r="BE108" s="93">
        <v>0.50094099999999997</v>
      </c>
      <c r="BF108" s="95"/>
      <c r="BG108" s="93"/>
      <c r="BH108" s="93"/>
      <c r="BI108" s="96"/>
      <c r="BJ108" s="96"/>
      <c r="BK108" s="96"/>
      <c r="BL108" s="97"/>
    </row>
    <row r="109" spans="1:77">
      <c r="A109" s="66">
        <f>+A108</f>
        <v>2</v>
      </c>
      <c r="B109" s="67">
        <f>+B108</f>
        <v>37705</v>
      </c>
      <c r="C109" s="68" t="s">
        <v>304</v>
      </c>
      <c r="D109" s="69">
        <f>SUM(D104:D108)</f>
        <v>1.42</v>
      </c>
      <c r="E109" s="69">
        <f t="shared" ref="E109:M109" si="70">SUM(E104:E108)</f>
        <v>1.6725E-2</v>
      </c>
      <c r="F109" s="69">
        <f t="shared" si="70"/>
        <v>9.4572890000000007E-3</v>
      </c>
      <c r="G109" s="69">
        <f t="shared" si="70"/>
        <v>1.7994642999999998E-2</v>
      </c>
      <c r="H109" s="69">
        <f t="shared" si="70"/>
        <v>1.8529581289999999</v>
      </c>
      <c r="I109" s="69">
        <f t="shared" si="70"/>
        <v>2.262527</v>
      </c>
      <c r="J109" s="69">
        <f t="shared" si="70"/>
        <v>0</v>
      </c>
      <c r="K109" s="69">
        <f t="shared" si="70"/>
        <v>0</v>
      </c>
      <c r="L109" s="69">
        <f t="shared" si="70"/>
        <v>0</v>
      </c>
      <c r="M109" s="69">
        <f t="shared" si="70"/>
        <v>0</v>
      </c>
      <c r="N109" s="69"/>
      <c r="O109" s="69"/>
      <c r="P109" s="71"/>
      <c r="Q109" s="66">
        <f>+Q108</f>
        <v>7</v>
      </c>
      <c r="R109" s="67">
        <f>+R108</f>
        <v>37705</v>
      </c>
      <c r="S109" s="68" t="s">
        <v>304</v>
      </c>
      <c r="T109" s="69">
        <f>SUM(T104:T108)</f>
        <v>2.7739999999999996</v>
      </c>
      <c r="U109" s="69">
        <f t="shared" ref="U109:AC109" si="71">SUM(U104:U108)</f>
        <v>1.1568169E-2</v>
      </c>
      <c r="V109" s="69">
        <f t="shared" si="71"/>
        <v>0.566046355</v>
      </c>
      <c r="W109" s="69">
        <f t="shared" si="71"/>
        <v>8.1144579999999997E-3</v>
      </c>
      <c r="X109" s="69">
        <f t="shared" si="71"/>
        <v>1.9643990629999999</v>
      </c>
      <c r="Y109" s="69">
        <f t="shared" si="71"/>
        <v>4.3839620000000004</v>
      </c>
      <c r="Z109" s="69">
        <f t="shared" si="71"/>
        <v>0</v>
      </c>
      <c r="AA109" s="69">
        <f t="shared" si="71"/>
        <v>0</v>
      </c>
      <c r="AB109" s="69">
        <f t="shared" si="71"/>
        <v>0</v>
      </c>
      <c r="AC109" s="69">
        <f t="shared" si="71"/>
        <v>0</v>
      </c>
      <c r="AD109" s="69"/>
      <c r="AE109" s="69"/>
      <c r="AF109" s="71"/>
      <c r="AG109" s="66">
        <f>+AG108</f>
        <v>17</v>
      </c>
      <c r="AH109" s="67">
        <f>+AH108</f>
        <v>37705</v>
      </c>
      <c r="AI109" s="68" t="s">
        <v>304</v>
      </c>
      <c r="AJ109" s="69">
        <f>SUM(AJ104:AJ108)</f>
        <v>1.3979999999999999</v>
      </c>
      <c r="AK109" s="69">
        <f t="shared" ref="AK109:AS109" si="72">SUM(AK104:AK108)</f>
        <v>1.0582000000000001E-2</v>
      </c>
      <c r="AL109" s="69">
        <f t="shared" si="72"/>
        <v>0.50707022499999999</v>
      </c>
      <c r="AM109" s="69">
        <f t="shared" si="72"/>
        <v>6.6231160000000001E-3</v>
      </c>
      <c r="AN109" s="69">
        <f t="shared" si="72"/>
        <v>1.8932334450000001</v>
      </c>
      <c r="AO109" s="69">
        <f t="shared" si="72"/>
        <v>1.9830670000000001</v>
      </c>
      <c r="AP109" s="69">
        <f t="shared" si="72"/>
        <v>0</v>
      </c>
      <c r="AQ109" s="69">
        <f t="shared" si="72"/>
        <v>0</v>
      </c>
      <c r="AR109" s="69">
        <f t="shared" si="72"/>
        <v>0</v>
      </c>
      <c r="AS109" s="69">
        <f t="shared" si="72"/>
        <v>0</v>
      </c>
      <c r="AT109" s="74"/>
      <c r="AU109" s="74"/>
      <c r="AV109" s="75"/>
      <c r="AW109" s="66">
        <f>+AW108</f>
        <v>18</v>
      </c>
      <c r="AX109" s="67">
        <f>+AX108</f>
        <v>37705</v>
      </c>
      <c r="AY109" s="68" t="s">
        <v>304</v>
      </c>
      <c r="AZ109" s="69">
        <f>SUM(AZ104:AZ108)</f>
        <v>1.2150000000000001</v>
      </c>
      <c r="BA109" s="69">
        <f t="shared" ref="BA109:BI109" si="73">SUM(BA104:BA108)</f>
        <v>1.25077E-2</v>
      </c>
      <c r="BB109" s="69">
        <f t="shared" si="73"/>
        <v>1.6153567000000001E-2</v>
      </c>
      <c r="BC109" s="69">
        <f t="shared" si="73"/>
        <v>5.1888129999999996E-3</v>
      </c>
      <c r="BD109" s="69">
        <f t="shared" si="73"/>
        <v>1.5368525799999999</v>
      </c>
      <c r="BE109" s="69">
        <f t="shared" si="73"/>
        <v>2.1479149999999998</v>
      </c>
      <c r="BF109" s="69">
        <f t="shared" si="73"/>
        <v>0</v>
      </c>
      <c r="BG109" s="69">
        <f t="shared" si="73"/>
        <v>0</v>
      </c>
      <c r="BH109" s="69">
        <f t="shared" si="73"/>
        <v>0</v>
      </c>
      <c r="BI109" s="69">
        <f t="shared" si="73"/>
        <v>0</v>
      </c>
      <c r="BJ109" s="77"/>
      <c r="BK109" s="77"/>
      <c r="BL109" s="78"/>
      <c r="BM109" s="66">
        <f>+BM108</f>
        <v>0</v>
      </c>
      <c r="BN109" s="67">
        <f>+BN108</f>
        <v>0</v>
      </c>
      <c r="BO109" s="68" t="s">
        <v>304</v>
      </c>
      <c r="BP109" s="69">
        <f>SUM(BP104:BP108)</f>
        <v>0</v>
      </c>
      <c r="BQ109" s="69">
        <f t="shared" ref="BQ109:BY109" si="74">SUM(BQ104:BQ108)</f>
        <v>0</v>
      </c>
      <c r="BR109" s="69">
        <f t="shared" si="74"/>
        <v>0</v>
      </c>
      <c r="BS109" s="69">
        <f t="shared" si="74"/>
        <v>0</v>
      </c>
      <c r="BT109" s="69">
        <f t="shared" si="74"/>
        <v>0</v>
      </c>
      <c r="BU109" s="69">
        <f t="shared" si="74"/>
        <v>0</v>
      </c>
      <c r="BV109" s="69">
        <f t="shared" si="74"/>
        <v>0</v>
      </c>
      <c r="BW109" s="69">
        <f t="shared" si="74"/>
        <v>0</v>
      </c>
      <c r="BX109" s="69">
        <f t="shared" si="74"/>
        <v>0</v>
      </c>
      <c r="BY109" s="69">
        <f t="shared" si="74"/>
        <v>0</v>
      </c>
    </row>
    <row r="110" spans="1:77">
      <c r="A110" s="86"/>
      <c r="B110" s="87"/>
      <c r="C110" s="87"/>
      <c r="D110" s="88"/>
      <c r="E110" s="88"/>
      <c r="F110" s="88"/>
      <c r="G110" s="89"/>
      <c r="H110" s="88"/>
      <c r="I110" s="88"/>
      <c r="J110" s="88"/>
      <c r="K110" s="88"/>
      <c r="L110" s="88"/>
      <c r="M110" s="88"/>
      <c r="N110" s="88"/>
      <c r="O110" s="88"/>
      <c r="P110" s="90"/>
      <c r="Q110" s="86"/>
      <c r="R110" s="87"/>
      <c r="S110" s="87"/>
      <c r="T110" s="88"/>
      <c r="U110" s="88"/>
      <c r="V110" s="88"/>
      <c r="W110" s="88"/>
      <c r="X110" s="88"/>
      <c r="Y110" s="88"/>
      <c r="Z110" s="88"/>
      <c r="AA110" s="88"/>
      <c r="AB110" s="88"/>
      <c r="AC110" s="88"/>
      <c r="AD110" s="88"/>
      <c r="AE110" s="88"/>
      <c r="AF110" s="90"/>
      <c r="AG110" s="98"/>
      <c r="AH110" s="99"/>
      <c r="AI110" s="99"/>
      <c r="AJ110" s="93"/>
      <c r="AK110" s="93"/>
      <c r="AL110" s="93"/>
      <c r="AM110" s="93"/>
      <c r="AN110" s="93"/>
      <c r="AO110" s="93"/>
      <c r="AP110" s="93"/>
      <c r="AQ110" s="93"/>
      <c r="AR110" s="93"/>
      <c r="AS110" s="93"/>
      <c r="AT110" s="93"/>
      <c r="AU110" s="93"/>
      <c r="AV110" s="94"/>
      <c r="AW110" s="91"/>
      <c r="AX110" s="92"/>
      <c r="AY110" s="92"/>
      <c r="AZ110" s="93"/>
      <c r="BA110" s="93"/>
      <c r="BB110" s="93"/>
      <c r="BC110" s="93"/>
      <c r="BD110" s="93"/>
      <c r="BE110" s="93"/>
      <c r="BF110" s="95"/>
      <c r="BG110" s="93"/>
      <c r="BH110" s="93"/>
      <c r="BI110" s="96"/>
      <c r="BJ110" s="96"/>
      <c r="BK110" s="96"/>
      <c r="BL110" s="97"/>
    </row>
    <row r="111" spans="1:77">
      <c r="A111" s="86"/>
      <c r="B111" s="87"/>
      <c r="C111" s="87"/>
      <c r="D111" s="88"/>
      <c r="E111" s="88"/>
      <c r="F111" s="88"/>
      <c r="G111" s="89"/>
      <c r="H111" s="88"/>
      <c r="I111" s="88"/>
      <c r="J111" s="88"/>
      <c r="K111" s="88"/>
      <c r="L111" s="88"/>
      <c r="M111" s="88"/>
      <c r="N111" s="88"/>
      <c r="O111" s="88"/>
      <c r="P111" s="90"/>
      <c r="Q111" s="86"/>
      <c r="R111" s="87"/>
      <c r="S111" s="87"/>
      <c r="T111" s="88"/>
      <c r="U111" s="88"/>
      <c r="V111" s="88"/>
      <c r="W111" s="88"/>
      <c r="X111" s="88"/>
      <c r="Y111" s="88"/>
      <c r="Z111" s="88"/>
      <c r="AA111" s="88"/>
      <c r="AB111" s="88"/>
      <c r="AC111" s="88"/>
      <c r="AD111" s="88"/>
      <c r="AE111" s="88"/>
      <c r="AF111" s="90"/>
      <c r="AG111" s="98"/>
      <c r="AH111" s="99"/>
      <c r="AI111" s="99"/>
      <c r="AJ111" s="93"/>
      <c r="AK111" s="93"/>
      <c r="AL111" s="93"/>
      <c r="AM111" s="93"/>
      <c r="AN111" s="93"/>
      <c r="AO111" s="93"/>
      <c r="AP111" s="93"/>
      <c r="AQ111" s="93"/>
      <c r="AR111" s="93"/>
      <c r="AS111" s="93"/>
      <c r="AT111" s="93"/>
      <c r="AU111" s="93"/>
      <c r="AV111" s="94"/>
      <c r="AW111" s="91"/>
      <c r="AX111" s="92"/>
      <c r="AY111" s="92"/>
      <c r="AZ111" s="93"/>
      <c r="BA111" s="93"/>
      <c r="BB111" s="93"/>
      <c r="BC111" s="93"/>
      <c r="BD111" s="93"/>
      <c r="BE111" s="93"/>
      <c r="BF111" s="95"/>
      <c r="BG111" s="93"/>
      <c r="BH111" s="93"/>
      <c r="BI111" s="96"/>
      <c r="BJ111" s="96"/>
      <c r="BK111" s="96"/>
      <c r="BL111" s="97"/>
    </row>
    <row r="112" spans="1:77">
      <c r="A112" s="86">
        <v>2</v>
      </c>
      <c r="B112" s="87">
        <v>37712</v>
      </c>
      <c r="C112" s="87"/>
      <c r="D112" s="88">
        <v>0.33500000000000002</v>
      </c>
      <c r="E112" s="88">
        <v>2.8679999999999999E-3</v>
      </c>
      <c r="F112" s="88">
        <v>1.083996E-3</v>
      </c>
      <c r="G112" s="88">
        <v>1.1014868000000001E-2</v>
      </c>
      <c r="H112" s="88">
        <v>0.45745092599999998</v>
      </c>
      <c r="I112" s="88">
        <v>0.55569100000000005</v>
      </c>
      <c r="J112" s="88"/>
      <c r="K112" s="88"/>
      <c r="L112" s="88"/>
      <c r="M112" s="88"/>
      <c r="N112" s="88"/>
      <c r="O112" s="88"/>
      <c r="P112" s="90"/>
      <c r="Q112" s="86">
        <v>7</v>
      </c>
      <c r="R112" s="87">
        <v>37712</v>
      </c>
      <c r="S112" s="87"/>
      <c r="T112" s="88">
        <v>0.66600000000000004</v>
      </c>
      <c r="U112" s="88">
        <v>3.2360000000000002E-3</v>
      </c>
      <c r="V112" s="88">
        <v>0.150979365</v>
      </c>
      <c r="W112" s="88">
        <v>2.6985260000000001E-3</v>
      </c>
      <c r="X112" s="88">
        <v>0.476028377</v>
      </c>
      <c r="Y112" s="88">
        <v>0.88110500000000003</v>
      </c>
      <c r="Z112" s="88"/>
      <c r="AA112" s="88"/>
      <c r="AB112" s="88"/>
      <c r="AC112" s="88"/>
      <c r="AD112" s="88"/>
      <c r="AE112" s="88"/>
      <c r="AF112" s="90"/>
      <c r="AG112" s="98">
        <v>17</v>
      </c>
      <c r="AH112" s="99">
        <v>37712</v>
      </c>
      <c r="AI112" s="99"/>
      <c r="AJ112" s="93">
        <v>0.316</v>
      </c>
      <c r="AK112" s="93">
        <v>1.072E-3</v>
      </c>
      <c r="AL112" s="93">
        <v>0.12582412800000001</v>
      </c>
      <c r="AM112" s="93">
        <v>6.9844019999999998E-3</v>
      </c>
      <c r="AN112" s="93">
        <v>0.47833020999999998</v>
      </c>
      <c r="AO112" s="93">
        <v>0.50175000000000003</v>
      </c>
      <c r="AP112" s="93"/>
      <c r="AQ112" s="93"/>
      <c r="AR112" s="93"/>
      <c r="AS112" s="93"/>
      <c r="AT112" s="93"/>
      <c r="AU112" s="93"/>
      <c r="AV112" s="94"/>
      <c r="AW112" s="91">
        <v>18</v>
      </c>
      <c r="AX112" s="92">
        <v>37712</v>
      </c>
      <c r="AY112" s="92"/>
      <c r="AZ112" s="93">
        <v>0.28000000000000003</v>
      </c>
      <c r="BA112" s="93">
        <v>1.402E-3</v>
      </c>
      <c r="BB112" s="93">
        <v>5.1220750000000002E-3</v>
      </c>
      <c r="BC112" s="93">
        <v>1.025516E-3</v>
      </c>
      <c r="BD112" s="93">
        <v>0.383237151</v>
      </c>
      <c r="BE112" s="93">
        <v>0.50765400000000005</v>
      </c>
      <c r="BF112" s="95"/>
      <c r="BG112" s="93"/>
      <c r="BH112" s="93"/>
      <c r="BI112" s="96"/>
      <c r="BJ112" s="96"/>
      <c r="BK112" s="96"/>
      <c r="BL112" s="97"/>
    </row>
    <row r="113" spans="1:77">
      <c r="A113" s="86">
        <v>2</v>
      </c>
      <c r="B113" s="87">
        <v>37719</v>
      </c>
      <c r="C113" s="87"/>
      <c r="D113" s="88">
        <v>0.36</v>
      </c>
      <c r="E113" s="88">
        <v>2.4399999999999999E-3</v>
      </c>
      <c r="F113" s="88">
        <v>3.2766219999999999E-3</v>
      </c>
      <c r="G113" s="88">
        <v>5.0940869999999997E-3</v>
      </c>
      <c r="H113" s="88">
        <v>0.50835842799999997</v>
      </c>
      <c r="I113" s="88">
        <v>0.61594099999999996</v>
      </c>
      <c r="J113" s="88"/>
      <c r="K113" s="88"/>
      <c r="L113" s="88"/>
      <c r="M113" s="88"/>
      <c r="N113" s="88"/>
      <c r="O113" s="88"/>
      <c r="P113" s="90"/>
      <c r="Q113" s="86">
        <v>7</v>
      </c>
      <c r="R113" s="87">
        <v>37719</v>
      </c>
      <c r="S113" s="87"/>
      <c r="T113" s="88">
        <v>0.70099999999999996</v>
      </c>
      <c r="U113" s="88">
        <v>3.5799999999999998E-3</v>
      </c>
      <c r="V113" s="88">
        <v>0.15162199300000001</v>
      </c>
      <c r="W113" s="88">
        <v>7.5141009999999996E-3</v>
      </c>
      <c r="X113" s="88">
        <v>0.53824189300000003</v>
      </c>
      <c r="Y113" s="88">
        <v>0.95406199999999997</v>
      </c>
      <c r="Z113" s="88"/>
      <c r="AA113" s="88"/>
      <c r="AB113" s="88"/>
      <c r="AC113" s="88"/>
      <c r="AD113" s="88"/>
      <c r="AE113" s="88"/>
      <c r="AF113" s="90"/>
      <c r="AG113" s="98">
        <v>17</v>
      </c>
      <c r="AH113" s="99">
        <v>37719</v>
      </c>
      <c r="AI113" s="99"/>
      <c r="AJ113" s="93">
        <v>0.32500000000000001</v>
      </c>
      <c r="AK113" s="93">
        <v>2.49E-3</v>
      </c>
      <c r="AL113" s="93">
        <v>0.14096435299999999</v>
      </c>
      <c r="AM113" s="93">
        <v>7.7248320000000001E-3</v>
      </c>
      <c r="AN113" s="93">
        <v>0.52159778499999998</v>
      </c>
      <c r="AO113" s="93">
        <v>0.55439300000000002</v>
      </c>
      <c r="AP113" s="93"/>
      <c r="AQ113" s="93"/>
      <c r="AR113" s="93"/>
      <c r="AS113" s="93"/>
      <c r="AT113" s="93"/>
      <c r="AU113" s="93"/>
      <c r="AV113" s="94"/>
      <c r="AW113" s="91">
        <v>18</v>
      </c>
      <c r="AX113" s="92">
        <v>37719</v>
      </c>
      <c r="AY113" s="92"/>
      <c r="AZ113" s="93">
        <v>0.29499999999999998</v>
      </c>
      <c r="BA113" s="93">
        <v>4.8139999999999997E-3</v>
      </c>
      <c r="BB113" s="93">
        <v>1.0137429999999999E-3</v>
      </c>
      <c r="BC113" s="93">
        <v>1.1137269999999999E-3</v>
      </c>
      <c r="BD113" s="93">
        <v>0.43945635999999999</v>
      </c>
      <c r="BE113" s="93">
        <v>0.50421499999999997</v>
      </c>
      <c r="BF113" s="95"/>
      <c r="BG113" s="93"/>
      <c r="BH113" s="93"/>
      <c r="BI113" s="96"/>
      <c r="BJ113" s="96"/>
      <c r="BK113" s="96"/>
      <c r="BL113" s="97"/>
    </row>
    <row r="114" spans="1:77">
      <c r="A114" s="86">
        <v>2</v>
      </c>
      <c r="B114" s="87">
        <v>37726</v>
      </c>
      <c r="C114" s="87"/>
      <c r="D114" s="88">
        <v>0.35</v>
      </c>
      <c r="E114" s="88">
        <v>1.6670000000000001E-3</v>
      </c>
      <c r="F114" s="88">
        <v>1.010971E-3</v>
      </c>
      <c r="G114" s="88">
        <v>1E-3</v>
      </c>
      <c r="H114" s="88">
        <v>0.44964822300000001</v>
      </c>
      <c r="I114" s="88">
        <v>0.64273899999999995</v>
      </c>
      <c r="J114" s="88"/>
      <c r="K114" s="88"/>
      <c r="L114" s="88"/>
      <c r="M114" s="88"/>
      <c r="N114" s="88"/>
      <c r="O114" s="88"/>
      <c r="P114" s="90"/>
      <c r="Q114" s="86">
        <v>7</v>
      </c>
      <c r="R114" s="87">
        <v>37726</v>
      </c>
      <c r="S114" s="87"/>
      <c r="T114" s="88">
        <v>0.68100000000000005</v>
      </c>
      <c r="U114" s="88">
        <v>1.6919999999999999E-3</v>
      </c>
      <c r="V114" s="88">
        <v>0.14860238000000001</v>
      </c>
      <c r="W114" s="88">
        <v>1E-3</v>
      </c>
      <c r="X114" s="88">
        <v>0.48245419499999997</v>
      </c>
      <c r="Y114" s="88">
        <v>0.95801000000000003</v>
      </c>
      <c r="Z114" s="88"/>
      <c r="AA114" s="88"/>
      <c r="AB114" s="88"/>
      <c r="AC114" s="88"/>
      <c r="AD114" s="88"/>
      <c r="AE114" s="88"/>
      <c r="AF114" s="90"/>
      <c r="AG114" s="98">
        <v>17</v>
      </c>
      <c r="AH114" s="99">
        <v>37726</v>
      </c>
      <c r="AI114" s="99"/>
      <c r="AJ114" s="93">
        <v>0.30499999999999999</v>
      </c>
      <c r="AK114" s="93">
        <v>1.7719999999999999E-3</v>
      </c>
      <c r="AL114" s="93">
        <v>0.138685265</v>
      </c>
      <c r="AM114" s="93">
        <v>1.8938659E-2</v>
      </c>
      <c r="AN114" s="93">
        <v>0.48579752500000001</v>
      </c>
      <c r="AO114" s="93">
        <v>0.56980600000000003</v>
      </c>
      <c r="AP114" s="93"/>
      <c r="AQ114" s="93"/>
      <c r="AR114" s="93"/>
      <c r="AS114" s="93"/>
      <c r="AT114" s="93"/>
      <c r="AU114" s="93"/>
      <c r="AV114" s="94"/>
      <c r="AW114" s="91">
        <v>18</v>
      </c>
      <c r="AX114" s="92">
        <v>37726</v>
      </c>
      <c r="AY114" s="92"/>
      <c r="AZ114" s="93">
        <v>0.29499999999999998</v>
      </c>
      <c r="BA114" s="93">
        <v>4.4190000000000002E-3</v>
      </c>
      <c r="BB114" s="93">
        <v>5.1712590000000001E-3</v>
      </c>
      <c r="BC114" s="93">
        <v>7.5425450000000003E-3</v>
      </c>
      <c r="BD114" s="93">
        <v>0.40361488499999998</v>
      </c>
      <c r="BE114" s="93">
        <v>0.61467799999999995</v>
      </c>
      <c r="BF114" s="95"/>
      <c r="BG114" s="93"/>
      <c r="BH114" s="93"/>
      <c r="BI114" s="96"/>
      <c r="BJ114" s="96"/>
      <c r="BK114" s="96"/>
      <c r="BL114" s="97"/>
    </row>
    <row r="115" spans="1:77">
      <c r="A115" s="86">
        <v>2</v>
      </c>
      <c r="B115" s="87">
        <v>37733</v>
      </c>
      <c r="C115" s="87"/>
      <c r="D115" s="88">
        <v>0.36</v>
      </c>
      <c r="E115" s="88">
        <v>7.9249999999999998E-3</v>
      </c>
      <c r="F115" s="88">
        <v>2.785685E-3</v>
      </c>
      <c r="G115" s="89">
        <v>1E-3</v>
      </c>
      <c r="H115" s="88">
        <v>0.47867617800000001</v>
      </c>
      <c r="I115" s="88">
        <v>0.64885099999999996</v>
      </c>
      <c r="J115" s="88"/>
      <c r="K115" s="88"/>
      <c r="L115" s="88"/>
      <c r="M115" s="88"/>
      <c r="N115" s="88"/>
      <c r="O115" s="88"/>
      <c r="P115" s="90"/>
      <c r="Q115" s="86">
        <v>7</v>
      </c>
      <c r="R115" s="87">
        <v>37733</v>
      </c>
      <c r="S115" s="87"/>
      <c r="T115" s="88">
        <v>0.69099999999999995</v>
      </c>
      <c r="U115" s="88">
        <v>5.2830000000000004E-3</v>
      </c>
      <c r="V115" s="88">
        <v>0.14585627000000001</v>
      </c>
      <c r="W115" s="88">
        <v>2.8713250000000001E-3</v>
      </c>
      <c r="X115" s="88">
        <v>0.51327244800000005</v>
      </c>
      <c r="Y115" s="88">
        <v>0.92279699999999998</v>
      </c>
      <c r="Z115" s="88"/>
      <c r="AA115" s="88"/>
      <c r="AB115" s="88"/>
      <c r="AC115" s="88"/>
      <c r="AD115" s="88"/>
      <c r="AE115" s="88"/>
      <c r="AF115" s="90"/>
      <c r="AG115" s="98">
        <v>17</v>
      </c>
      <c r="AH115" s="99">
        <v>37733</v>
      </c>
      <c r="AI115" s="99"/>
      <c r="AJ115" s="93">
        <v>0.315</v>
      </c>
      <c r="AK115" s="93">
        <v>3.6610000000000002E-3</v>
      </c>
      <c r="AL115" s="93">
        <v>0.13941553300000001</v>
      </c>
      <c r="AM115" s="93">
        <v>1E-3</v>
      </c>
      <c r="AN115" s="93">
        <v>0.50550018699999999</v>
      </c>
      <c r="AO115" s="93">
        <v>0.59848000000000001</v>
      </c>
      <c r="AP115" s="93"/>
      <c r="AQ115" s="93"/>
      <c r="AR115" s="93"/>
      <c r="AS115" s="93"/>
      <c r="AT115" s="93"/>
      <c r="AU115" s="93"/>
      <c r="AV115" s="94"/>
      <c r="AW115" s="91">
        <v>18</v>
      </c>
      <c r="AX115" s="92">
        <v>37733</v>
      </c>
      <c r="AY115" s="92"/>
      <c r="AZ115" s="93">
        <v>0.3</v>
      </c>
      <c r="BA115" s="93">
        <v>3.999E-3</v>
      </c>
      <c r="BB115" s="93">
        <v>2.968142E-3</v>
      </c>
      <c r="BC115" s="93">
        <v>9.8574700000000001E-3</v>
      </c>
      <c r="BD115" s="93">
        <v>0.42801756699999999</v>
      </c>
      <c r="BE115" s="93">
        <v>0.54361899999999996</v>
      </c>
      <c r="BF115" s="95"/>
      <c r="BG115" s="93"/>
      <c r="BH115" s="93"/>
      <c r="BI115" s="96"/>
      <c r="BJ115" s="96"/>
      <c r="BK115" s="96"/>
      <c r="BL115" s="97"/>
    </row>
    <row r="116" spans="1:77">
      <c r="A116" s="86">
        <v>2</v>
      </c>
      <c r="B116" s="87">
        <v>37740</v>
      </c>
      <c r="C116" s="87"/>
      <c r="D116" s="88">
        <v>0.33</v>
      </c>
      <c r="E116" s="88">
        <v>2.7910000000000001E-3</v>
      </c>
      <c r="F116" s="88">
        <v>2.7776319999999999E-3</v>
      </c>
      <c r="G116" s="88">
        <v>7.1668640000000002E-3</v>
      </c>
      <c r="H116" s="88">
        <v>0.43254537199999998</v>
      </c>
      <c r="I116" s="88">
        <v>0.71292500000000003</v>
      </c>
      <c r="J116" s="88"/>
      <c r="K116" s="88"/>
      <c r="L116" s="88"/>
      <c r="M116" s="88"/>
      <c r="N116" s="88"/>
      <c r="O116" s="88"/>
      <c r="P116" s="90"/>
      <c r="Q116" s="86">
        <v>7</v>
      </c>
      <c r="R116" s="87">
        <v>37740</v>
      </c>
      <c r="S116" s="87"/>
      <c r="T116" s="88">
        <v>0.65600000000000003</v>
      </c>
      <c r="U116" s="88">
        <v>1.0460000000000001E-3</v>
      </c>
      <c r="V116" s="88">
        <v>0.14218592999999999</v>
      </c>
      <c r="W116" s="88">
        <v>1E-3</v>
      </c>
      <c r="X116" s="88">
        <v>0.460820071</v>
      </c>
      <c r="Y116" s="88">
        <v>1.0147619999999999</v>
      </c>
      <c r="Z116" s="88"/>
      <c r="AA116" s="88"/>
      <c r="AB116" s="88"/>
      <c r="AC116" s="88"/>
      <c r="AD116" s="88"/>
      <c r="AE116" s="88"/>
      <c r="AF116" s="90"/>
      <c r="AG116" s="98">
        <v>17</v>
      </c>
      <c r="AH116" s="99">
        <v>37740</v>
      </c>
      <c r="AI116" s="99"/>
      <c r="AJ116" s="93">
        <v>0.29499999999999998</v>
      </c>
      <c r="AK116" s="93">
        <v>4.64E-3</v>
      </c>
      <c r="AL116" s="93">
        <v>0.134517626</v>
      </c>
      <c r="AM116" s="93">
        <v>2.693937E-3</v>
      </c>
      <c r="AN116" s="93">
        <v>0.46254540900000002</v>
      </c>
      <c r="AO116" s="93">
        <v>0.58792699999999998</v>
      </c>
      <c r="AP116" s="93"/>
      <c r="AQ116" s="93"/>
      <c r="AR116" s="93"/>
      <c r="AS116" s="93"/>
      <c r="AT116" s="93"/>
      <c r="AU116" s="93"/>
      <c r="AV116" s="94"/>
      <c r="AW116" s="91">
        <v>18</v>
      </c>
      <c r="AX116" s="92">
        <v>37740</v>
      </c>
      <c r="AY116" s="92"/>
      <c r="AZ116" s="93">
        <v>0.28000000000000003</v>
      </c>
      <c r="BA116" s="93">
        <v>1.0989999999999999E-3</v>
      </c>
      <c r="BB116" s="93">
        <v>2.8670340000000001E-3</v>
      </c>
      <c r="BC116" s="93">
        <v>1E-3</v>
      </c>
      <c r="BD116" s="93">
        <v>0.35863444500000002</v>
      </c>
      <c r="BE116" s="93">
        <v>0.62774200000000002</v>
      </c>
      <c r="BF116" s="95"/>
      <c r="BG116" s="93"/>
      <c r="BH116" s="93"/>
      <c r="BI116" s="96"/>
      <c r="BJ116" s="96"/>
      <c r="BK116" s="96"/>
      <c r="BL116" s="97"/>
    </row>
    <row r="117" spans="1:77">
      <c r="A117" s="66">
        <f>+A116</f>
        <v>2</v>
      </c>
      <c r="B117" s="67">
        <f>+B116</f>
        <v>37740</v>
      </c>
      <c r="C117" s="68" t="s">
        <v>304</v>
      </c>
      <c r="D117" s="69">
        <f>SUM(D112:D116)</f>
        <v>1.7349999999999999</v>
      </c>
      <c r="E117" s="69">
        <f t="shared" ref="E117:M117" si="75">SUM(E112:E116)</f>
        <v>1.7690999999999998E-2</v>
      </c>
      <c r="F117" s="69">
        <f t="shared" si="75"/>
        <v>1.0934906000000001E-2</v>
      </c>
      <c r="G117" s="69">
        <f t="shared" si="75"/>
        <v>2.5275819000000005E-2</v>
      </c>
      <c r="H117" s="69">
        <f t="shared" si="75"/>
        <v>2.3266791269999998</v>
      </c>
      <c r="I117" s="69">
        <f t="shared" si="75"/>
        <v>3.1761470000000003</v>
      </c>
      <c r="J117" s="69">
        <f t="shared" si="75"/>
        <v>0</v>
      </c>
      <c r="K117" s="69">
        <f t="shared" si="75"/>
        <v>0</v>
      </c>
      <c r="L117" s="69">
        <f t="shared" si="75"/>
        <v>0</v>
      </c>
      <c r="M117" s="69">
        <f t="shared" si="75"/>
        <v>0</v>
      </c>
      <c r="N117" s="69"/>
      <c r="O117" s="69"/>
      <c r="P117" s="71"/>
      <c r="Q117" s="66">
        <f>+Q116</f>
        <v>7</v>
      </c>
      <c r="R117" s="67">
        <f>+R116</f>
        <v>37740</v>
      </c>
      <c r="S117" s="68" t="s">
        <v>304</v>
      </c>
      <c r="T117" s="69">
        <f>SUM(T112:T116)</f>
        <v>3.395</v>
      </c>
      <c r="U117" s="69">
        <f t="shared" ref="U117:AC117" si="76">SUM(U112:U116)</f>
        <v>1.4837000000000001E-2</v>
      </c>
      <c r="V117" s="69">
        <f t="shared" si="76"/>
        <v>0.73924593800000005</v>
      </c>
      <c r="W117" s="69">
        <f t="shared" si="76"/>
        <v>1.5083952000000001E-2</v>
      </c>
      <c r="X117" s="69">
        <f t="shared" si="76"/>
        <v>2.4708169839999998</v>
      </c>
      <c r="Y117" s="69">
        <f t="shared" si="76"/>
        <v>4.7307360000000003</v>
      </c>
      <c r="Z117" s="69">
        <f t="shared" si="76"/>
        <v>0</v>
      </c>
      <c r="AA117" s="69">
        <f t="shared" si="76"/>
        <v>0</v>
      </c>
      <c r="AB117" s="69">
        <f t="shared" si="76"/>
        <v>0</v>
      </c>
      <c r="AC117" s="69">
        <f t="shared" si="76"/>
        <v>0</v>
      </c>
      <c r="AD117" s="69"/>
      <c r="AE117" s="69"/>
      <c r="AF117" s="71"/>
      <c r="AG117" s="66">
        <f>+AG116</f>
        <v>17</v>
      </c>
      <c r="AH117" s="67">
        <f>+AH116</f>
        <v>37740</v>
      </c>
      <c r="AI117" s="68" t="s">
        <v>304</v>
      </c>
      <c r="AJ117" s="69">
        <f>SUM(AJ112:AJ116)</f>
        <v>1.5559999999999998</v>
      </c>
      <c r="AK117" s="69">
        <f t="shared" ref="AK117:AS117" si="77">SUM(AK112:AK116)</f>
        <v>1.3635E-2</v>
      </c>
      <c r="AL117" s="69">
        <f t="shared" si="77"/>
        <v>0.67940690500000001</v>
      </c>
      <c r="AM117" s="69">
        <f t="shared" si="77"/>
        <v>3.7341829999999999E-2</v>
      </c>
      <c r="AN117" s="69">
        <f t="shared" si="77"/>
        <v>2.453771116</v>
      </c>
      <c r="AO117" s="69">
        <f t="shared" si="77"/>
        <v>2.8123560000000003</v>
      </c>
      <c r="AP117" s="69">
        <f t="shared" si="77"/>
        <v>0</v>
      </c>
      <c r="AQ117" s="69">
        <f t="shared" si="77"/>
        <v>0</v>
      </c>
      <c r="AR117" s="69">
        <f t="shared" si="77"/>
        <v>0</v>
      </c>
      <c r="AS117" s="69">
        <f t="shared" si="77"/>
        <v>0</v>
      </c>
      <c r="AT117" s="74"/>
      <c r="AU117" s="74"/>
      <c r="AV117" s="75"/>
      <c r="AW117" s="66">
        <f>+AW116</f>
        <v>18</v>
      </c>
      <c r="AX117" s="67">
        <f>+AX116</f>
        <v>37740</v>
      </c>
      <c r="AY117" s="68" t="s">
        <v>304</v>
      </c>
      <c r="AZ117" s="69">
        <f>SUM(AZ112:AZ116)</f>
        <v>1.45</v>
      </c>
      <c r="BA117" s="69">
        <f t="shared" ref="BA117:BI117" si="78">SUM(BA112:BA116)</f>
        <v>1.5732999999999997E-2</v>
      </c>
      <c r="BB117" s="69">
        <f t="shared" si="78"/>
        <v>1.7142253E-2</v>
      </c>
      <c r="BC117" s="69">
        <f t="shared" si="78"/>
        <v>2.0539258000000001E-2</v>
      </c>
      <c r="BD117" s="69">
        <f t="shared" si="78"/>
        <v>2.0129604079999996</v>
      </c>
      <c r="BE117" s="69">
        <f t="shared" si="78"/>
        <v>2.7979080000000001</v>
      </c>
      <c r="BF117" s="69">
        <f t="shared" si="78"/>
        <v>0</v>
      </c>
      <c r="BG117" s="69">
        <f t="shared" si="78"/>
        <v>0</v>
      </c>
      <c r="BH117" s="69">
        <f t="shared" si="78"/>
        <v>0</v>
      </c>
      <c r="BI117" s="69">
        <f t="shared" si="78"/>
        <v>0</v>
      </c>
      <c r="BJ117" s="77"/>
      <c r="BK117" s="77"/>
      <c r="BL117" s="78"/>
      <c r="BM117" s="66">
        <f>+BM116</f>
        <v>0</v>
      </c>
      <c r="BN117" s="67">
        <f>+BN116</f>
        <v>0</v>
      </c>
      <c r="BO117" s="68" t="s">
        <v>304</v>
      </c>
      <c r="BP117" s="69">
        <f>SUM(BP112:BP116)</f>
        <v>0</v>
      </c>
      <c r="BQ117" s="69">
        <f t="shared" ref="BQ117:BY117" si="79">SUM(BQ112:BQ116)</f>
        <v>0</v>
      </c>
      <c r="BR117" s="69">
        <f t="shared" si="79"/>
        <v>0</v>
      </c>
      <c r="BS117" s="69">
        <f t="shared" si="79"/>
        <v>0</v>
      </c>
      <c r="BT117" s="69">
        <f t="shared" si="79"/>
        <v>0</v>
      </c>
      <c r="BU117" s="69">
        <f t="shared" si="79"/>
        <v>0</v>
      </c>
      <c r="BV117" s="69">
        <f t="shared" si="79"/>
        <v>0</v>
      </c>
      <c r="BW117" s="69">
        <f t="shared" si="79"/>
        <v>0</v>
      </c>
      <c r="BX117" s="69">
        <f t="shared" si="79"/>
        <v>0</v>
      </c>
      <c r="BY117" s="69">
        <f t="shared" si="79"/>
        <v>0</v>
      </c>
    </row>
    <row r="118" spans="1:77">
      <c r="A118" s="86"/>
      <c r="B118" s="87"/>
      <c r="C118" s="87"/>
      <c r="D118" s="88"/>
      <c r="E118" s="88"/>
      <c r="F118" s="88"/>
      <c r="G118" s="88"/>
      <c r="H118" s="88"/>
      <c r="I118" s="88"/>
      <c r="J118" s="88"/>
      <c r="K118" s="88"/>
      <c r="L118" s="88"/>
      <c r="M118" s="88"/>
      <c r="N118" s="88"/>
      <c r="O118" s="88"/>
      <c r="P118" s="90"/>
      <c r="Q118" s="86"/>
      <c r="R118" s="87"/>
      <c r="S118" s="87"/>
      <c r="T118" s="88"/>
      <c r="U118" s="88"/>
      <c r="V118" s="88"/>
      <c r="W118" s="88"/>
      <c r="X118" s="88"/>
      <c r="Y118" s="88"/>
      <c r="Z118" s="88"/>
      <c r="AA118" s="88"/>
      <c r="AB118" s="88"/>
      <c r="AC118" s="88"/>
      <c r="AD118" s="88"/>
      <c r="AE118" s="88"/>
      <c r="AF118" s="90"/>
      <c r="AG118" s="98"/>
      <c r="AH118" s="99"/>
      <c r="AI118" s="99"/>
      <c r="AJ118" s="93"/>
      <c r="AK118" s="93"/>
      <c r="AL118" s="93"/>
      <c r="AM118" s="93"/>
      <c r="AN118" s="93"/>
      <c r="AO118" s="93"/>
      <c r="AP118" s="93"/>
      <c r="AQ118" s="93"/>
      <c r="AR118" s="93"/>
      <c r="AS118" s="93"/>
      <c r="AT118" s="93"/>
      <c r="AU118" s="93"/>
      <c r="AV118" s="94"/>
      <c r="AW118" s="91"/>
      <c r="AX118" s="92"/>
      <c r="AY118" s="92"/>
      <c r="AZ118" s="93"/>
      <c r="BA118" s="93"/>
      <c r="BB118" s="93"/>
      <c r="BC118" s="93"/>
      <c r="BD118" s="93"/>
      <c r="BE118" s="93"/>
      <c r="BF118" s="95"/>
      <c r="BG118" s="93"/>
      <c r="BH118" s="93"/>
      <c r="BI118" s="96"/>
      <c r="BJ118" s="96"/>
      <c r="BK118" s="96"/>
      <c r="BL118" s="97"/>
    </row>
    <row r="119" spans="1:77">
      <c r="A119" s="86"/>
      <c r="B119" s="87"/>
      <c r="C119" s="87"/>
      <c r="D119" s="88"/>
      <c r="E119" s="88"/>
      <c r="F119" s="88"/>
      <c r="G119" s="88"/>
      <c r="H119" s="88"/>
      <c r="I119" s="88"/>
      <c r="J119" s="88"/>
      <c r="K119" s="88"/>
      <c r="L119" s="88"/>
      <c r="M119" s="88"/>
      <c r="N119" s="88"/>
      <c r="O119" s="88"/>
      <c r="P119" s="90"/>
      <c r="Q119" s="86"/>
      <c r="R119" s="87"/>
      <c r="S119" s="87"/>
      <c r="T119" s="88"/>
      <c r="U119" s="88"/>
      <c r="V119" s="88"/>
      <c r="W119" s="88"/>
      <c r="X119" s="88"/>
      <c r="Y119" s="88"/>
      <c r="Z119" s="88"/>
      <c r="AA119" s="88"/>
      <c r="AB119" s="88"/>
      <c r="AC119" s="88"/>
      <c r="AD119" s="88"/>
      <c r="AE119" s="88"/>
      <c r="AF119" s="90"/>
      <c r="AG119" s="98"/>
      <c r="AH119" s="99"/>
      <c r="AI119" s="99"/>
      <c r="AJ119" s="93"/>
      <c r="AK119" s="93"/>
      <c r="AL119" s="93"/>
      <c r="AM119" s="93"/>
      <c r="AN119" s="93"/>
      <c r="AO119" s="93"/>
      <c r="AP119" s="93"/>
      <c r="AQ119" s="93"/>
      <c r="AR119" s="93"/>
      <c r="AS119" s="93"/>
      <c r="AT119" s="93"/>
      <c r="AU119" s="93"/>
      <c r="AV119" s="94"/>
      <c r="AW119" s="91"/>
      <c r="AX119" s="92"/>
      <c r="AY119" s="92"/>
      <c r="AZ119" s="93"/>
      <c r="BA119" s="93"/>
      <c r="BB119" s="93"/>
      <c r="BC119" s="93"/>
      <c r="BD119" s="93"/>
      <c r="BE119" s="93"/>
      <c r="BF119" s="95"/>
      <c r="BG119" s="93"/>
      <c r="BH119" s="93"/>
      <c r="BI119" s="96"/>
      <c r="BJ119" s="96"/>
      <c r="BK119" s="96"/>
      <c r="BL119" s="97"/>
    </row>
    <row r="120" spans="1:77">
      <c r="A120" s="86">
        <v>2</v>
      </c>
      <c r="B120" s="100" t="s">
        <v>170</v>
      </c>
      <c r="C120" s="101"/>
      <c r="D120" s="88">
        <v>0.49</v>
      </c>
      <c r="E120" s="88">
        <v>2.1489999999999999E-3</v>
      </c>
      <c r="F120" s="88">
        <v>2.3208059999999999E-3</v>
      </c>
      <c r="G120" s="88">
        <v>6.5211929999999998E-3</v>
      </c>
      <c r="H120" s="88">
        <v>0.67819970399999996</v>
      </c>
      <c r="I120" s="88">
        <v>0.746008</v>
      </c>
      <c r="J120" s="88"/>
      <c r="K120" s="88"/>
      <c r="L120" s="88"/>
      <c r="M120" s="88"/>
      <c r="N120" s="88"/>
      <c r="O120" s="88"/>
      <c r="P120" s="90"/>
      <c r="Q120" s="86">
        <v>7</v>
      </c>
      <c r="R120" s="100" t="s">
        <v>170</v>
      </c>
      <c r="S120" s="101"/>
      <c r="T120" s="88">
        <v>0.91600000000000004</v>
      </c>
      <c r="U120" s="88">
        <v>1.6260000000000001E-3</v>
      </c>
      <c r="V120" s="88">
        <v>0.15243137400000001</v>
      </c>
      <c r="W120" s="88">
        <v>2.7075979999999999E-3</v>
      </c>
      <c r="X120" s="88">
        <v>0.68873284300000004</v>
      </c>
      <c r="Y120" s="88">
        <v>0.96110499999999999</v>
      </c>
      <c r="Z120" s="88"/>
      <c r="AA120" s="88"/>
      <c r="AB120" s="88"/>
      <c r="AC120" s="88"/>
      <c r="AD120" s="88"/>
      <c r="AE120" s="88"/>
      <c r="AF120" s="90"/>
      <c r="AG120" s="98">
        <v>17</v>
      </c>
      <c r="AH120" s="102" t="s">
        <v>170</v>
      </c>
      <c r="AI120" s="103"/>
      <c r="AJ120" s="93">
        <v>0.505</v>
      </c>
      <c r="AK120" s="93">
        <v>2.8219999999999999E-3</v>
      </c>
      <c r="AL120" s="93">
        <v>0.22587396000000001</v>
      </c>
      <c r="AM120" s="93">
        <v>1.0704130000000001E-3</v>
      </c>
      <c r="AN120" s="93">
        <v>0.68811211400000005</v>
      </c>
      <c r="AO120" s="93">
        <v>0.68907700000000005</v>
      </c>
      <c r="AP120" s="93"/>
      <c r="AQ120" s="93"/>
      <c r="AR120" s="93"/>
      <c r="AS120" s="93"/>
      <c r="AT120" s="93"/>
      <c r="AU120" s="93"/>
      <c r="AV120" s="94"/>
      <c r="AW120" s="91">
        <v>18</v>
      </c>
      <c r="AX120" s="104" t="s">
        <v>170</v>
      </c>
      <c r="AY120" s="105"/>
      <c r="AZ120" s="93">
        <v>0.40500000000000003</v>
      </c>
      <c r="BA120" s="93">
        <v>1.0430000000000001E-3</v>
      </c>
      <c r="BB120" s="93">
        <v>1.0563300000000001E-3</v>
      </c>
      <c r="BC120" s="93">
        <v>1.0129710000000001E-3</v>
      </c>
      <c r="BD120" s="93">
        <v>0.494418305</v>
      </c>
      <c r="BE120" s="93">
        <v>0.60455199999999998</v>
      </c>
      <c r="BF120" s="95"/>
      <c r="BG120" s="93"/>
      <c r="BH120" s="93"/>
      <c r="BI120" s="96"/>
      <c r="BJ120" s="96"/>
      <c r="BK120" s="96"/>
      <c r="BL120" s="97"/>
    </row>
    <row r="121" spans="1:77">
      <c r="A121" s="86">
        <v>2</v>
      </c>
      <c r="B121" s="100">
        <v>37754</v>
      </c>
      <c r="C121" s="101"/>
      <c r="D121" s="88">
        <v>0.41499999999999998</v>
      </c>
      <c r="E121" s="88">
        <v>1.0023580000000001E-3</v>
      </c>
      <c r="F121" s="88">
        <v>3.396062E-3</v>
      </c>
      <c r="G121" s="88">
        <v>7.474886E-3</v>
      </c>
      <c r="H121" s="88">
        <v>0.44062708299999997</v>
      </c>
      <c r="I121" s="88">
        <v>0.60605100000000001</v>
      </c>
      <c r="J121" s="88"/>
      <c r="K121" s="88"/>
      <c r="L121" s="88"/>
      <c r="M121" s="88"/>
      <c r="N121" s="88"/>
      <c r="O121" s="88"/>
      <c r="P121" s="90"/>
      <c r="Q121" s="86">
        <v>7</v>
      </c>
      <c r="R121" s="100">
        <v>37754</v>
      </c>
      <c r="S121" s="101"/>
      <c r="T121" s="88">
        <v>0.79100000000000004</v>
      </c>
      <c r="U121" s="88">
        <v>1.0037329999999999E-3</v>
      </c>
      <c r="V121" s="88">
        <v>0.15128539399999999</v>
      </c>
      <c r="W121" s="88">
        <v>4.9171550000000003E-3</v>
      </c>
      <c r="X121" s="88">
        <v>0.477756032</v>
      </c>
      <c r="Y121" s="88">
        <v>0.87875800000000004</v>
      </c>
      <c r="Z121" s="88"/>
      <c r="AA121" s="88"/>
      <c r="AB121" s="88"/>
      <c r="AC121" s="88"/>
      <c r="AD121" s="88"/>
      <c r="AE121" s="88"/>
      <c r="AF121" s="90"/>
      <c r="AG121" s="98">
        <v>17</v>
      </c>
      <c r="AH121" s="102">
        <v>37754</v>
      </c>
      <c r="AI121" s="103"/>
      <c r="AJ121" s="93">
        <v>0.41099999999999998</v>
      </c>
      <c r="AK121" s="93">
        <v>1.001956E-3</v>
      </c>
      <c r="AL121" s="93">
        <v>0.144227561</v>
      </c>
      <c r="AM121" s="93">
        <v>4.4967879999999998E-3</v>
      </c>
      <c r="AN121" s="93">
        <v>0.44365834399999998</v>
      </c>
      <c r="AO121" s="93">
        <v>0.49753599999999998</v>
      </c>
      <c r="AP121" s="93"/>
      <c r="AQ121" s="93"/>
      <c r="AR121" s="93"/>
      <c r="AS121" s="93"/>
      <c r="AT121" s="93"/>
      <c r="AU121" s="93"/>
      <c r="AV121" s="94"/>
      <c r="AW121" s="91">
        <v>18</v>
      </c>
      <c r="AX121" s="104">
        <v>37754</v>
      </c>
      <c r="AY121" s="105"/>
      <c r="AZ121" s="93">
        <v>0.36</v>
      </c>
      <c r="BA121" s="93">
        <v>1.003203E-3</v>
      </c>
      <c r="BB121" s="93">
        <v>2.3992929999999998E-3</v>
      </c>
      <c r="BC121" s="93">
        <v>6.4363729999999996E-3</v>
      </c>
      <c r="BD121" s="93">
        <v>0.406249054</v>
      </c>
      <c r="BE121" s="93">
        <v>0.44844499999999998</v>
      </c>
      <c r="BF121" s="95"/>
      <c r="BG121" s="93"/>
      <c r="BH121" s="93"/>
      <c r="BI121" s="96"/>
      <c r="BJ121" s="96"/>
      <c r="BK121" s="96"/>
      <c r="BL121" s="97"/>
    </row>
    <row r="122" spans="1:77">
      <c r="A122" s="86">
        <v>2</v>
      </c>
      <c r="B122" s="100">
        <v>37761</v>
      </c>
      <c r="C122" s="101"/>
      <c r="D122" s="88">
        <v>0.36499999999999999</v>
      </c>
      <c r="E122" s="88">
        <v>1.003103E-3</v>
      </c>
      <c r="F122" s="88">
        <v>5.153014E-3</v>
      </c>
      <c r="G122" s="88">
        <v>1.2705308E-2</v>
      </c>
      <c r="H122" s="88">
        <v>0.39851810500000001</v>
      </c>
      <c r="I122" s="88">
        <v>0.71169000000000004</v>
      </c>
      <c r="J122" s="88"/>
      <c r="K122" s="88"/>
      <c r="L122" s="88"/>
      <c r="M122" s="88"/>
      <c r="N122" s="88"/>
      <c r="O122" s="88"/>
      <c r="P122" s="90"/>
      <c r="Q122" s="86">
        <v>7</v>
      </c>
      <c r="R122" s="100">
        <v>37761</v>
      </c>
      <c r="S122" s="101"/>
      <c r="T122" s="88">
        <v>0.73599999999999999</v>
      </c>
      <c r="U122" s="88">
        <v>1.0030970000000001E-3</v>
      </c>
      <c r="V122" s="88">
        <v>0.15087410700000001</v>
      </c>
      <c r="W122" s="88">
        <v>1.025848E-3</v>
      </c>
      <c r="X122" s="88">
        <v>0.42929019699999998</v>
      </c>
      <c r="Y122" s="88">
        <v>0.97489899999999996</v>
      </c>
      <c r="Z122" s="88"/>
      <c r="AA122" s="88"/>
      <c r="AB122" s="88"/>
      <c r="AC122" s="88"/>
      <c r="AD122" s="88"/>
      <c r="AE122" s="88"/>
      <c r="AF122" s="90"/>
      <c r="AG122" s="98">
        <v>17</v>
      </c>
      <c r="AH122" s="102">
        <v>37761</v>
      </c>
      <c r="AI122" s="103"/>
      <c r="AJ122" s="93">
        <v>0.36099999999999999</v>
      </c>
      <c r="AK122" s="93">
        <v>1.0047019999999999E-3</v>
      </c>
      <c r="AL122" s="93">
        <v>0.13217409399999999</v>
      </c>
      <c r="AM122" s="93">
        <v>4.673445E-3</v>
      </c>
      <c r="AN122" s="93">
        <v>0.41534220300000002</v>
      </c>
      <c r="AO122" s="93">
        <v>0.56864599999999998</v>
      </c>
      <c r="AP122" s="93"/>
      <c r="AQ122" s="93"/>
      <c r="AR122" s="93"/>
      <c r="AS122" s="93"/>
      <c r="AT122" s="93"/>
      <c r="AU122" s="93"/>
      <c r="AV122" s="94"/>
      <c r="AW122" s="91">
        <v>18</v>
      </c>
      <c r="AX122" s="104">
        <v>37761</v>
      </c>
      <c r="AY122" s="105"/>
      <c r="AZ122" s="93">
        <v>0.315</v>
      </c>
      <c r="BA122" s="93">
        <v>1.0023619999999999E-3</v>
      </c>
      <c r="BB122" s="93">
        <v>3.6899569999999998E-3</v>
      </c>
      <c r="BC122" s="93">
        <v>1.092527E-3</v>
      </c>
      <c r="BD122" s="93">
        <v>0.36610366900000002</v>
      </c>
      <c r="BE122" s="93">
        <v>0.63279600000000003</v>
      </c>
      <c r="BF122" s="95"/>
      <c r="BG122" s="93"/>
      <c r="BH122" s="93"/>
      <c r="BI122" s="96"/>
      <c r="BJ122" s="96"/>
      <c r="BK122" s="96"/>
      <c r="BL122" s="97"/>
    </row>
    <row r="123" spans="1:77">
      <c r="A123" s="86">
        <v>2</v>
      </c>
      <c r="B123" s="100">
        <v>37768</v>
      </c>
      <c r="C123" s="101"/>
      <c r="D123" s="88">
        <v>0.38</v>
      </c>
      <c r="E123" s="88">
        <v>7.352E-3</v>
      </c>
      <c r="F123" s="88">
        <v>3.9589890000000004E-3</v>
      </c>
      <c r="G123" s="89">
        <v>3.9670920000000002E-3</v>
      </c>
      <c r="H123" s="88">
        <v>0.41230515099999998</v>
      </c>
      <c r="I123" s="88">
        <v>0.67684599999999995</v>
      </c>
      <c r="J123" s="88"/>
      <c r="K123" s="88"/>
      <c r="L123" s="88"/>
      <c r="M123" s="88"/>
      <c r="N123" s="88"/>
      <c r="O123" s="88"/>
      <c r="P123" s="90"/>
      <c r="Q123" s="86">
        <v>7</v>
      </c>
      <c r="R123" s="100">
        <v>37768</v>
      </c>
      <c r="S123" s="101"/>
      <c r="T123" s="88">
        <v>0.75600000000000001</v>
      </c>
      <c r="U123" s="88">
        <v>5.0369999999999998E-3</v>
      </c>
      <c r="V123" s="88">
        <v>0.14708628900000001</v>
      </c>
      <c r="W123" s="88">
        <v>1E-3</v>
      </c>
      <c r="X123" s="88">
        <v>0.43818910100000003</v>
      </c>
      <c r="Y123" s="88">
        <v>0.904505</v>
      </c>
      <c r="Z123" s="88"/>
      <c r="AA123" s="88"/>
      <c r="AB123" s="88"/>
      <c r="AC123" s="88"/>
      <c r="AD123" s="88"/>
      <c r="AE123" s="88"/>
      <c r="AF123" s="90"/>
      <c r="AG123" s="98">
        <v>17</v>
      </c>
      <c r="AH123" s="102">
        <v>37768</v>
      </c>
      <c r="AI123" s="103"/>
      <c r="AJ123" s="93">
        <v>0.35599999999999998</v>
      </c>
      <c r="AK123" s="93">
        <v>5.3030000000000004E-3</v>
      </c>
      <c r="AL123" s="93">
        <v>0.130675811</v>
      </c>
      <c r="AM123" s="93">
        <v>1.017759E-3</v>
      </c>
      <c r="AN123" s="93">
        <v>0.43457927299999999</v>
      </c>
      <c r="AO123" s="93">
        <v>0.58067400000000002</v>
      </c>
      <c r="AP123" s="93"/>
      <c r="AQ123" s="93"/>
      <c r="AR123" s="93"/>
      <c r="AS123" s="93"/>
      <c r="AT123" s="93"/>
      <c r="AU123" s="93"/>
      <c r="AV123" s="94"/>
      <c r="AW123" s="91">
        <v>18</v>
      </c>
      <c r="AX123" s="104">
        <v>37768</v>
      </c>
      <c r="AY123" s="105"/>
      <c r="AZ123" s="93">
        <v>0.316</v>
      </c>
      <c r="BA123" s="93">
        <v>5.5599999999999998E-3</v>
      </c>
      <c r="BB123" s="93">
        <v>3.8090770000000001E-3</v>
      </c>
      <c r="BC123" s="93">
        <v>1.931613E-3</v>
      </c>
      <c r="BD123" s="93">
        <v>0.34852021100000002</v>
      </c>
      <c r="BE123" s="93">
        <v>0.53538600000000003</v>
      </c>
      <c r="BF123" s="95"/>
      <c r="BG123" s="93"/>
      <c r="BH123" s="93"/>
      <c r="BI123" s="96"/>
      <c r="BJ123" s="96"/>
      <c r="BK123" s="96"/>
      <c r="BL123" s="97"/>
    </row>
    <row r="124" spans="1:77">
      <c r="A124" s="66">
        <f>+A123</f>
        <v>2</v>
      </c>
      <c r="B124" s="67">
        <f>+B123</f>
        <v>37768</v>
      </c>
      <c r="C124" s="68" t="s">
        <v>304</v>
      </c>
      <c r="D124" s="69">
        <f>SUM(D119:D123)</f>
        <v>1.65</v>
      </c>
      <c r="E124" s="69">
        <f t="shared" ref="E124:M124" si="80">SUM(E119:E123)</f>
        <v>1.1506460999999999E-2</v>
      </c>
      <c r="F124" s="69">
        <f t="shared" si="80"/>
        <v>1.4828871E-2</v>
      </c>
      <c r="G124" s="69">
        <f t="shared" si="80"/>
        <v>3.0668478999999998E-2</v>
      </c>
      <c r="H124" s="69">
        <f t="shared" si="80"/>
        <v>1.9296500429999999</v>
      </c>
      <c r="I124" s="69">
        <f t="shared" si="80"/>
        <v>2.7405949999999999</v>
      </c>
      <c r="J124" s="69">
        <f t="shared" si="80"/>
        <v>0</v>
      </c>
      <c r="K124" s="69">
        <f t="shared" si="80"/>
        <v>0</v>
      </c>
      <c r="L124" s="69">
        <f t="shared" si="80"/>
        <v>0</v>
      </c>
      <c r="M124" s="69">
        <f t="shared" si="80"/>
        <v>0</v>
      </c>
      <c r="N124" s="69"/>
      <c r="O124" s="69"/>
      <c r="P124" s="71"/>
      <c r="Q124" s="66">
        <f>+Q123</f>
        <v>7</v>
      </c>
      <c r="R124" s="67">
        <f>+R123</f>
        <v>37768</v>
      </c>
      <c r="S124" s="68" t="s">
        <v>304</v>
      </c>
      <c r="T124" s="69">
        <f>SUM(T119:T123)</f>
        <v>3.1989999999999998</v>
      </c>
      <c r="U124" s="69">
        <f t="shared" ref="U124:AC124" si="81">SUM(U119:U123)</f>
        <v>8.6698299999999999E-3</v>
      </c>
      <c r="V124" s="69">
        <f t="shared" si="81"/>
        <v>0.60167716400000004</v>
      </c>
      <c r="W124" s="69">
        <f t="shared" si="81"/>
        <v>9.6506009999999982E-3</v>
      </c>
      <c r="X124" s="69">
        <f t="shared" si="81"/>
        <v>2.0339681729999999</v>
      </c>
      <c r="Y124" s="69">
        <f t="shared" si="81"/>
        <v>3.7192669999999999</v>
      </c>
      <c r="Z124" s="69">
        <f t="shared" si="81"/>
        <v>0</v>
      </c>
      <c r="AA124" s="69">
        <f t="shared" si="81"/>
        <v>0</v>
      </c>
      <c r="AB124" s="69">
        <f t="shared" si="81"/>
        <v>0</v>
      </c>
      <c r="AC124" s="69">
        <f t="shared" si="81"/>
        <v>0</v>
      </c>
      <c r="AD124" s="69"/>
      <c r="AE124" s="69"/>
      <c r="AF124" s="71"/>
      <c r="AG124" s="66">
        <f>+AG123</f>
        <v>17</v>
      </c>
      <c r="AH124" s="67">
        <f>+AH123</f>
        <v>37768</v>
      </c>
      <c r="AI124" s="68" t="s">
        <v>304</v>
      </c>
      <c r="AJ124" s="69">
        <f>SUM(AJ119:AJ123)</f>
        <v>1.633</v>
      </c>
      <c r="AK124" s="69">
        <f t="shared" ref="AK124:AS124" si="82">SUM(AK119:AK123)</f>
        <v>1.0131658E-2</v>
      </c>
      <c r="AL124" s="69">
        <f t="shared" si="82"/>
        <v>0.63295142600000009</v>
      </c>
      <c r="AM124" s="69">
        <f t="shared" si="82"/>
        <v>1.1258404999999999E-2</v>
      </c>
      <c r="AN124" s="69">
        <f t="shared" si="82"/>
        <v>1.9816919340000001</v>
      </c>
      <c r="AO124" s="69">
        <f t="shared" si="82"/>
        <v>2.3359329999999998</v>
      </c>
      <c r="AP124" s="69">
        <f t="shared" si="82"/>
        <v>0</v>
      </c>
      <c r="AQ124" s="69">
        <f t="shared" si="82"/>
        <v>0</v>
      </c>
      <c r="AR124" s="69">
        <f t="shared" si="82"/>
        <v>0</v>
      </c>
      <c r="AS124" s="69">
        <f t="shared" si="82"/>
        <v>0</v>
      </c>
      <c r="AT124" s="74"/>
      <c r="AU124" s="74"/>
      <c r="AV124" s="75"/>
      <c r="AW124" s="66">
        <f>+AW123</f>
        <v>18</v>
      </c>
      <c r="AX124" s="67">
        <f>+AX123</f>
        <v>37768</v>
      </c>
      <c r="AY124" s="68" t="s">
        <v>304</v>
      </c>
      <c r="AZ124" s="69">
        <f>SUM(AZ119:AZ123)</f>
        <v>1.3960000000000001</v>
      </c>
      <c r="BA124" s="69">
        <f t="shared" ref="BA124:BI124" si="83">SUM(BA119:BA123)</f>
        <v>8.6085649999999986E-3</v>
      </c>
      <c r="BB124" s="69">
        <f t="shared" si="83"/>
        <v>1.0954657E-2</v>
      </c>
      <c r="BC124" s="69">
        <f t="shared" si="83"/>
        <v>1.0473484E-2</v>
      </c>
      <c r="BD124" s="69">
        <f t="shared" si="83"/>
        <v>1.615291239</v>
      </c>
      <c r="BE124" s="69">
        <f t="shared" si="83"/>
        <v>2.2211789999999998</v>
      </c>
      <c r="BF124" s="69">
        <f t="shared" si="83"/>
        <v>0</v>
      </c>
      <c r="BG124" s="69">
        <f t="shared" si="83"/>
        <v>0</v>
      </c>
      <c r="BH124" s="69">
        <f t="shared" si="83"/>
        <v>0</v>
      </c>
      <c r="BI124" s="69">
        <f t="shared" si="83"/>
        <v>0</v>
      </c>
      <c r="BJ124" s="77"/>
      <c r="BK124" s="77"/>
      <c r="BL124" s="78"/>
      <c r="BM124" s="66">
        <f>+BM123</f>
        <v>0</v>
      </c>
      <c r="BN124" s="67">
        <f>+BN123</f>
        <v>0</v>
      </c>
      <c r="BO124" s="68" t="s">
        <v>304</v>
      </c>
      <c r="BP124" s="69">
        <f>SUM(BP119:BP123)</f>
        <v>0</v>
      </c>
      <c r="BQ124" s="69">
        <f t="shared" ref="BQ124:BY124" si="84">SUM(BQ119:BQ123)</f>
        <v>0</v>
      </c>
      <c r="BR124" s="69">
        <f t="shared" si="84"/>
        <v>0</v>
      </c>
      <c r="BS124" s="69">
        <f t="shared" si="84"/>
        <v>0</v>
      </c>
      <c r="BT124" s="69">
        <f t="shared" si="84"/>
        <v>0</v>
      </c>
      <c r="BU124" s="69">
        <f t="shared" si="84"/>
        <v>0</v>
      </c>
      <c r="BV124" s="69">
        <f t="shared" si="84"/>
        <v>0</v>
      </c>
      <c r="BW124" s="69">
        <f t="shared" si="84"/>
        <v>0</v>
      </c>
      <c r="BX124" s="69">
        <f t="shared" si="84"/>
        <v>0</v>
      </c>
      <c r="BY124" s="69">
        <f t="shared" si="84"/>
        <v>0</v>
      </c>
    </row>
    <row r="125" spans="1:77">
      <c r="A125" s="86"/>
      <c r="B125" s="100"/>
      <c r="C125" s="101"/>
      <c r="D125" s="88"/>
      <c r="E125" s="88"/>
      <c r="F125" s="88"/>
      <c r="G125" s="89"/>
      <c r="H125" s="88"/>
      <c r="I125" s="88"/>
      <c r="J125" s="88"/>
      <c r="K125" s="88"/>
      <c r="L125" s="88"/>
      <c r="M125" s="88"/>
      <c r="N125" s="88"/>
      <c r="O125" s="88"/>
      <c r="P125" s="90"/>
      <c r="Q125" s="86"/>
      <c r="R125" s="100"/>
      <c r="S125" s="101"/>
      <c r="T125" s="88"/>
      <c r="U125" s="88"/>
      <c r="V125" s="88"/>
      <c r="W125" s="88"/>
      <c r="X125" s="88"/>
      <c r="Y125" s="88"/>
      <c r="Z125" s="88"/>
      <c r="AA125" s="88"/>
      <c r="AB125" s="88"/>
      <c r="AC125" s="88"/>
      <c r="AD125" s="88"/>
      <c r="AE125" s="88"/>
      <c r="AF125" s="90"/>
      <c r="AG125" s="98"/>
      <c r="AH125" s="102"/>
      <c r="AI125" s="103"/>
      <c r="AJ125" s="93"/>
      <c r="AK125" s="93"/>
      <c r="AL125" s="93"/>
      <c r="AM125" s="93"/>
      <c r="AN125" s="93"/>
      <c r="AO125" s="93"/>
      <c r="AP125" s="93"/>
      <c r="AQ125" s="93"/>
      <c r="AR125" s="93"/>
      <c r="AS125" s="93"/>
      <c r="AT125" s="93"/>
      <c r="AU125" s="93"/>
      <c r="AV125" s="94"/>
      <c r="AW125" s="91"/>
      <c r="AX125" s="104"/>
      <c r="AY125" s="105"/>
      <c r="AZ125" s="93"/>
      <c r="BA125" s="93"/>
      <c r="BB125" s="93"/>
      <c r="BC125" s="93"/>
      <c r="BD125" s="93"/>
      <c r="BE125" s="93"/>
      <c r="BF125" s="95"/>
      <c r="BG125" s="93"/>
      <c r="BH125" s="93"/>
      <c r="BI125" s="96"/>
      <c r="BJ125" s="96"/>
      <c r="BK125" s="96"/>
      <c r="BL125" s="97"/>
    </row>
    <row r="126" spans="1:77">
      <c r="A126" s="86"/>
      <c r="B126" s="100"/>
      <c r="C126" s="101"/>
      <c r="D126" s="88"/>
      <c r="E126" s="88"/>
      <c r="F126" s="88"/>
      <c r="G126" s="89"/>
      <c r="H126" s="88"/>
      <c r="I126" s="88"/>
      <c r="J126" s="88"/>
      <c r="K126" s="88"/>
      <c r="L126" s="88"/>
      <c r="M126" s="88"/>
      <c r="N126" s="88"/>
      <c r="O126" s="88"/>
      <c r="P126" s="90"/>
      <c r="Q126" s="86"/>
      <c r="R126" s="100"/>
      <c r="S126" s="101"/>
      <c r="T126" s="88"/>
      <c r="U126" s="88"/>
      <c r="V126" s="88"/>
      <c r="W126" s="88"/>
      <c r="X126" s="88"/>
      <c r="Y126" s="88"/>
      <c r="Z126" s="88"/>
      <c r="AA126" s="88"/>
      <c r="AB126" s="88"/>
      <c r="AC126" s="88"/>
      <c r="AD126" s="88"/>
      <c r="AE126" s="88"/>
      <c r="AF126" s="90"/>
      <c r="AG126" s="98"/>
      <c r="AH126" s="102"/>
      <c r="AI126" s="103"/>
      <c r="AJ126" s="93"/>
      <c r="AK126" s="93"/>
      <c r="AL126" s="93"/>
      <c r="AM126" s="93"/>
      <c r="AN126" s="93"/>
      <c r="AO126" s="93"/>
      <c r="AP126" s="93"/>
      <c r="AQ126" s="93"/>
      <c r="AR126" s="93"/>
      <c r="AS126" s="93"/>
      <c r="AT126" s="93"/>
      <c r="AU126" s="93"/>
      <c r="AV126" s="94"/>
      <c r="AW126" s="91"/>
      <c r="AX126" s="104"/>
      <c r="AY126" s="105"/>
      <c r="AZ126" s="93"/>
      <c r="BA126" s="93"/>
      <c r="BB126" s="93"/>
      <c r="BC126" s="93"/>
      <c r="BD126" s="93"/>
      <c r="BE126" s="93"/>
      <c r="BF126" s="95"/>
      <c r="BG126" s="93"/>
      <c r="BH126" s="93"/>
      <c r="BI126" s="96"/>
      <c r="BJ126" s="96"/>
      <c r="BK126" s="96"/>
      <c r="BL126" s="97"/>
    </row>
    <row r="127" spans="1:77">
      <c r="A127" s="86">
        <v>2</v>
      </c>
      <c r="B127" s="100">
        <v>37775</v>
      </c>
      <c r="C127" s="101"/>
      <c r="D127" s="88">
        <v>0.36</v>
      </c>
      <c r="E127" s="88">
        <v>1.2999999999999999E-2</v>
      </c>
      <c r="F127" s="88">
        <v>7.1368760000000003E-3</v>
      </c>
      <c r="G127" s="88">
        <v>2.6974563999999999E-2</v>
      </c>
      <c r="H127" s="88">
        <v>0.54194332300000003</v>
      </c>
      <c r="I127" s="88">
        <v>0.90003599999999995</v>
      </c>
      <c r="J127" s="88"/>
      <c r="K127" s="88"/>
      <c r="L127" s="88"/>
      <c r="M127" s="88"/>
      <c r="N127" s="88"/>
      <c r="O127" s="88"/>
      <c r="P127" s="90"/>
      <c r="Q127" s="86">
        <v>7</v>
      </c>
      <c r="R127" s="100">
        <v>37775</v>
      </c>
      <c r="S127" s="101"/>
      <c r="T127" s="88">
        <v>0.74099999999999999</v>
      </c>
      <c r="U127" s="88">
        <v>1.8075999999999998E-2</v>
      </c>
      <c r="V127" s="88">
        <v>0.159386902</v>
      </c>
      <c r="W127" s="88">
        <v>1.6626432E-2</v>
      </c>
      <c r="X127" s="88">
        <v>0.52213690599999996</v>
      </c>
      <c r="Y127" s="88">
        <v>1.0817749999999999</v>
      </c>
      <c r="Z127" s="88"/>
      <c r="AA127" s="88"/>
      <c r="AB127" s="88"/>
      <c r="AC127" s="88"/>
      <c r="AD127" s="88"/>
      <c r="AE127" s="88"/>
      <c r="AF127" s="90"/>
      <c r="AG127" s="98">
        <v>17</v>
      </c>
      <c r="AH127" s="102">
        <v>37775</v>
      </c>
      <c r="AI127" s="103"/>
      <c r="AJ127" s="93">
        <v>0.34100000000000003</v>
      </c>
      <c r="AK127" s="93">
        <v>8.9149999999999993E-3</v>
      </c>
      <c r="AL127" s="93">
        <v>0.15070249499999999</v>
      </c>
      <c r="AM127" s="93">
        <v>2.2417403999999998E-2</v>
      </c>
      <c r="AN127" s="93">
        <v>0.62215390699999995</v>
      </c>
      <c r="AO127" s="93">
        <v>0.73494400000000004</v>
      </c>
      <c r="AP127" s="93"/>
      <c r="AQ127" s="93"/>
      <c r="AR127" s="93"/>
      <c r="AS127" s="93"/>
      <c r="AT127" s="93"/>
      <c r="AU127" s="93"/>
      <c r="AV127" s="94"/>
      <c r="AW127" s="91">
        <v>18</v>
      </c>
      <c r="AX127" s="104">
        <v>37775</v>
      </c>
      <c r="AY127" s="105"/>
      <c r="AZ127" s="93">
        <v>0.32</v>
      </c>
      <c r="BA127" s="93">
        <v>1.5559999999999999E-2</v>
      </c>
      <c r="BB127" s="93">
        <v>2.9171570000000001E-3</v>
      </c>
      <c r="BC127" s="93">
        <v>1.3926343000000001E-2</v>
      </c>
      <c r="BD127" s="93">
        <v>0.47532270799999998</v>
      </c>
      <c r="BE127" s="93">
        <v>0.64465499999999998</v>
      </c>
      <c r="BF127" s="95"/>
      <c r="BG127" s="93"/>
      <c r="BH127" s="93"/>
      <c r="BI127" s="96"/>
      <c r="BJ127" s="96"/>
      <c r="BK127" s="96"/>
      <c r="BL127" s="97"/>
    </row>
    <row r="128" spans="1:77">
      <c r="A128" s="86">
        <v>2</v>
      </c>
      <c r="B128" s="100">
        <v>37782</v>
      </c>
      <c r="C128" s="101"/>
      <c r="D128" s="88">
        <v>0.36</v>
      </c>
      <c r="E128" s="88">
        <v>3.9100000000000003E-3</v>
      </c>
      <c r="F128" s="88">
        <v>5.4562200000000003E-3</v>
      </c>
      <c r="G128" s="88">
        <v>4.0805352000000003E-2</v>
      </c>
      <c r="H128" s="88">
        <v>0.38746637499999997</v>
      </c>
      <c r="I128" s="88">
        <v>0.75777300000000003</v>
      </c>
      <c r="J128" s="88"/>
      <c r="K128" s="88"/>
      <c r="L128" s="88"/>
      <c r="M128" s="88"/>
      <c r="N128" s="88"/>
      <c r="O128" s="88"/>
      <c r="P128" s="90"/>
      <c r="Q128" s="86">
        <v>7</v>
      </c>
      <c r="R128" s="100">
        <v>37782</v>
      </c>
      <c r="S128" s="101"/>
      <c r="T128" s="88">
        <v>0.73099999999999998</v>
      </c>
      <c r="U128" s="88">
        <v>5.4539999999999996E-3</v>
      </c>
      <c r="V128" s="88">
        <v>0.13524834899999999</v>
      </c>
      <c r="W128" s="88">
        <v>2.2639882E-2</v>
      </c>
      <c r="X128" s="88">
        <v>0.38810222599999999</v>
      </c>
      <c r="Y128" s="88">
        <v>1.00258</v>
      </c>
      <c r="Z128" s="88"/>
      <c r="AA128" s="88"/>
      <c r="AB128" s="88"/>
      <c r="AC128" s="88"/>
      <c r="AD128" s="88"/>
      <c r="AE128" s="88"/>
      <c r="AF128" s="90"/>
      <c r="AG128" s="98">
        <v>17</v>
      </c>
      <c r="AH128" s="102">
        <v>37782</v>
      </c>
      <c r="AI128" s="103"/>
      <c r="AJ128" s="93">
        <v>0.36799999999999999</v>
      </c>
      <c r="AK128" s="93">
        <v>2.9290000000000002E-3</v>
      </c>
      <c r="AL128" s="93">
        <v>0.134807696</v>
      </c>
      <c r="AM128" s="93">
        <v>1.2227949E-2</v>
      </c>
      <c r="AN128" s="93">
        <v>0.43942266699999999</v>
      </c>
      <c r="AO128" s="93">
        <v>0.66131399999999996</v>
      </c>
      <c r="AP128" s="93"/>
      <c r="AQ128" s="93"/>
      <c r="AR128" s="93"/>
      <c r="AS128" s="93"/>
      <c r="AT128" s="93"/>
      <c r="AU128" s="93"/>
      <c r="AV128" s="94"/>
      <c r="AW128" s="91">
        <v>18</v>
      </c>
      <c r="AX128" s="104">
        <v>37782</v>
      </c>
      <c r="AY128" s="105"/>
      <c r="AZ128" s="93">
        <v>0.33</v>
      </c>
      <c r="BA128" s="93">
        <v>4.3639999999999998E-3</v>
      </c>
      <c r="BB128" s="93">
        <v>2.9215600000000001E-3</v>
      </c>
      <c r="BC128" s="93">
        <v>2.724909E-2</v>
      </c>
      <c r="BD128" s="93">
        <v>0.33843656</v>
      </c>
      <c r="BE128" s="93">
        <v>0.59682000000000002</v>
      </c>
      <c r="BF128" s="95"/>
      <c r="BG128" s="93"/>
      <c r="BH128" s="93"/>
      <c r="BI128" s="96"/>
      <c r="BJ128" s="96"/>
      <c r="BK128" s="96"/>
      <c r="BL128" s="97"/>
    </row>
    <row r="129" spans="1:77">
      <c r="A129" s="86">
        <v>2</v>
      </c>
      <c r="B129" s="100">
        <v>37789</v>
      </c>
      <c r="C129" s="101"/>
      <c r="D129" s="88">
        <v>0.32500000000000001</v>
      </c>
      <c r="E129" s="88">
        <v>6.6420000000000003E-3</v>
      </c>
      <c r="F129" s="88">
        <v>5.69638E-3</v>
      </c>
      <c r="G129" s="88">
        <v>9.5080970000000001E-3</v>
      </c>
      <c r="H129" s="88">
        <v>0.38702476800000002</v>
      </c>
      <c r="I129" s="88">
        <v>0.759737</v>
      </c>
      <c r="J129" s="88"/>
      <c r="K129" s="88"/>
      <c r="L129" s="88"/>
      <c r="M129" s="88"/>
      <c r="N129" s="88"/>
      <c r="O129" s="88"/>
      <c r="P129" s="90"/>
      <c r="Q129" s="86">
        <v>7</v>
      </c>
      <c r="R129" s="100">
        <v>37789</v>
      </c>
      <c r="S129" s="101"/>
      <c r="T129" s="88">
        <v>0.66100000000000003</v>
      </c>
      <c r="U129" s="88">
        <v>5.7549999999999997E-3</v>
      </c>
      <c r="V129" s="88">
        <v>0.13554001600000001</v>
      </c>
      <c r="W129" s="88">
        <v>1.6768550000000001E-3</v>
      </c>
      <c r="X129" s="88">
        <v>0.40914729700000002</v>
      </c>
      <c r="Y129" s="88">
        <v>0.99492899999999995</v>
      </c>
      <c r="Z129" s="88"/>
      <c r="AA129" s="88"/>
      <c r="AB129" s="88"/>
      <c r="AC129" s="88"/>
      <c r="AD129" s="88"/>
      <c r="AE129" s="88"/>
      <c r="AF129" s="90"/>
      <c r="AG129" s="98">
        <v>17</v>
      </c>
      <c r="AH129" s="102">
        <v>37789</v>
      </c>
      <c r="AI129" s="103"/>
      <c r="AJ129" s="93">
        <v>0.34200000000000003</v>
      </c>
      <c r="AK129" s="93">
        <v>4.7400000000000003E-3</v>
      </c>
      <c r="AL129" s="93">
        <v>0.130033915</v>
      </c>
      <c r="AM129" s="93">
        <v>1E-3</v>
      </c>
      <c r="AN129" s="93">
        <v>0.43616141200000003</v>
      </c>
      <c r="AO129" s="93">
        <v>0.60378500000000002</v>
      </c>
      <c r="AP129" s="93"/>
      <c r="AQ129" s="93"/>
      <c r="AR129" s="93"/>
      <c r="AS129" s="93"/>
      <c r="AT129" s="93"/>
      <c r="AU129" s="93"/>
      <c r="AV129" s="94"/>
      <c r="AW129" s="91">
        <v>18</v>
      </c>
      <c r="AX129" s="104">
        <v>37789</v>
      </c>
      <c r="AY129" s="105"/>
      <c r="AZ129" s="93">
        <v>0.28999999999999998</v>
      </c>
      <c r="BA129" s="93">
        <v>6.9680000000000002E-3</v>
      </c>
      <c r="BB129" s="93">
        <v>3.3578150000000001E-3</v>
      </c>
      <c r="BC129" s="93">
        <v>3.0593819999999998E-3</v>
      </c>
      <c r="BD129" s="93">
        <v>0.36178157700000002</v>
      </c>
      <c r="BE129" s="93">
        <v>0.56820599999999999</v>
      </c>
      <c r="BF129" s="95"/>
      <c r="BG129" s="93"/>
      <c r="BH129" s="93"/>
      <c r="BI129" s="96"/>
      <c r="BJ129" s="96"/>
      <c r="BK129" s="96"/>
      <c r="BL129" s="97"/>
    </row>
    <row r="130" spans="1:77">
      <c r="A130" s="86">
        <v>2</v>
      </c>
      <c r="B130" s="100">
        <v>37796</v>
      </c>
      <c r="C130" s="101"/>
      <c r="D130" s="88">
        <v>0.3</v>
      </c>
      <c r="E130" s="88">
        <v>8.6289999999999995E-3</v>
      </c>
      <c r="F130" s="88">
        <v>7.0175139999999999E-3</v>
      </c>
      <c r="G130" s="88">
        <v>1.1300335999999999E-2</v>
      </c>
      <c r="H130" s="88">
        <v>0.37477558900000002</v>
      </c>
      <c r="I130" s="88">
        <v>0.69130800000000003</v>
      </c>
      <c r="J130" s="88"/>
      <c r="K130" s="88"/>
      <c r="L130" s="88"/>
      <c r="M130" s="88"/>
      <c r="N130" s="88"/>
      <c r="O130" s="88"/>
      <c r="P130" s="90"/>
      <c r="Q130" s="86">
        <v>7</v>
      </c>
      <c r="R130" s="100">
        <v>37796</v>
      </c>
      <c r="S130" s="101"/>
      <c r="T130" s="88">
        <v>0.626</v>
      </c>
      <c r="U130" s="88">
        <v>8.3540000000000003E-3</v>
      </c>
      <c r="V130" s="88">
        <v>0.13531768499999999</v>
      </c>
      <c r="W130" s="88">
        <v>1.3193888000000001E-2</v>
      </c>
      <c r="X130" s="88">
        <v>0.39712447200000001</v>
      </c>
      <c r="Y130" s="88">
        <v>0.95602399999999998</v>
      </c>
      <c r="Z130" s="88"/>
      <c r="AA130" s="88"/>
      <c r="AB130" s="88"/>
      <c r="AC130" s="88"/>
      <c r="AD130" s="88"/>
      <c r="AE130" s="88"/>
      <c r="AF130" s="90"/>
      <c r="AG130" s="98">
        <v>17</v>
      </c>
      <c r="AH130" s="102">
        <v>37796</v>
      </c>
      <c r="AI130" s="103"/>
      <c r="AJ130" s="93">
        <v>0.313</v>
      </c>
      <c r="AK130" s="93">
        <v>5.4400000000000004E-3</v>
      </c>
      <c r="AL130" s="93">
        <v>0.13749984500000001</v>
      </c>
      <c r="AM130" s="93">
        <v>5.2697539999999998E-3</v>
      </c>
      <c r="AN130" s="93">
        <v>0.42720276299999999</v>
      </c>
      <c r="AO130" s="93">
        <v>0.59678399999999998</v>
      </c>
      <c r="AP130" s="93"/>
      <c r="AQ130" s="93"/>
      <c r="AR130" s="93"/>
      <c r="AS130" s="93"/>
      <c r="AT130" s="93"/>
      <c r="AU130" s="93"/>
      <c r="AV130" s="94"/>
      <c r="AW130" s="91">
        <v>18</v>
      </c>
      <c r="AX130" s="104">
        <v>37796</v>
      </c>
      <c r="AY130" s="105"/>
      <c r="AZ130" s="93">
        <v>0.26700000000000002</v>
      </c>
      <c r="BA130" s="93">
        <v>5.4419999999999998E-3</v>
      </c>
      <c r="BB130" s="93">
        <v>5.4574460000000003E-3</v>
      </c>
      <c r="BC130" s="93">
        <v>1.005574E-3</v>
      </c>
      <c r="BD130" s="93">
        <v>0.33023199399999997</v>
      </c>
      <c r="BE130" s="93">
        <v>0.58354700000000004</v>
      </c>
      <c r="BF130" s="95"/>
      <c r="BG130" s="93"/>
      <c r="BH130" s="93"/>
      <c r="BI130" s="96"/>
      <c r="BJ130" s="96"/>
      <c r="BK130" s="96"/>
      <c r="BL130" s="97"/>
    </row>
    <row r="131" spans="1:77">
      <c r="A131" s="66">
        <f>+A130</f>
        <v>2</v>
      </c>
      <c r="B131" s="67">
        <f>+B130</f>
        <v>37796</v>
      </c>
      <c r="C131" s="68" t="s">
        <v>304</v>
      </c>
      <c r="D131" s="69">
        <f>SUM(D126:D130)</f>
        <v>1.345</v>
      </c>
      <c r="E131" s="69">
        <f t="shared" ref="E131:M131" si="85">SUM(E126:E130)</f>
        <v>3.2181000000000001E-2</v>
      </c>
      <c r="F131" s="69">
        <f t="shared" si="85"/>
        <v>2.5306990000000001E-2</v>
      </c>
      <c r="G131" s="69">
        <f t="shared" si="85"/>
        <v>8.8588348999999983E-2</v>
      </c>
      <c r="H131" s="69">
        <f t="shared" si="85"/>
        <v>1.691210055</v>
      </c>
      <c r="I131" s="69">
        <f t="shared" si="85"/>
        <v>3.108854</v>
      </c>
      <c r="J131" s="69">
        <f t="shared" si="85"/>
        <v>0</v>
      </c>
      <c r="K131" s="69">
        <f t="shared" si="85"/>
        <v>0</v>
      </c>
      <c r="L131" s="69">
        <f t="shared" si="85"/>
        <v>0</v>
      </c>
      <c r="M131" s="69">
        <f t="shared" si="85"/>
        <v>0</v>
      </c>
      <c r="N131" s="69"/>
      <c r="O131" s="69"/>
      <c r="P131" s="71"/>
      <c r="Q131" s="66">
        <f>+Q130</f>
        <v>7</v>
      </c>
      <c r="R131" s="67">
        <f>+R130</f>
        <v>37796</v>
      </c>
      <c r="S131" s="68" t="s">
        <v>304</v>
      </c>
      <c r="T131" s="69">
        <f>SUM(T126:T130)</f>
        <v>2.7589999999999999</v>
      </c>
      <c r="U131" s="69">
        <f t="shared" ref="U131:AC131" si="86">SUM(U126:U130)</f>
        <v>3.7638999999999999E-2</v>
      </c>
      <c r="V131" s="69">
        <f t="shared" si="86"/>
        <v>0.56549295199999994</v>
      </c>
      <c r="W131" s="69">
        <f t="shared" si="86"/>
        <v>5.4137056999999995E-2</v>
      </c>
      <c r="X131" s="69">
        <f t="shared" si="86"/>
        <v>1.7165109009999999</v>
      </c>
      <c r="Y131" s="69">
        <f t="shared" si="86"/>
        <v>4.0353079999999997</v>
      </c>
      <c r="Z131" s="69">
        <f t="shared" si="86"/>
        <v>0</v>
      </c>
      <c r="AA131" s="69">
        <f t="shared" si="86"/>
        <v>0</v>
      </c>
      <c r="AB131" s="69">
        <f t="shared" si="86"/>
        <v>0</v>
      </c>
      <c r="AC131" s="69">
        <f t="shared" si="86"/>
        <v>0</v>
      </c>
      <c r="AD131" s="69"/>
      <c r="AE131" s="69"/>
      <c r="AF131" s="71"/>
      <c r="AG131" s="66">
        <f>+AG130</f>
        <v>17</v>
      </c>
      <c r="AH131" s="67">
        <f>+AH130</f>
        <v>37796</v>
      </c>
      <c r="AI131" s="68" t="s">
        <v>304</v>
      </c>
      <c r="AJ131" s="69">
        <f>SUM(AJ126:AJ130)</f>
        <v>1.3640000000000001</v>
      </c>
      <c r="AK131" s="69">
        <f t="shared" ref="AK131:AS131" si="87">SUM(AK126:AK130)</f>
        <v>2.2024000000000002E-2</v>
      </c>
      <c r="AL131" s="69">
        <f t="shared" si="87"/>
        <v>0.55304395100000003</v>
      </c>
      <c r="AM131" s="69">
        <f t="shared" si="87"/>
        <v>4.0915106999999999E-2</v>
      </c>
      <c r="AN131" s="69">
        <f t="shared" si="87"/>
        <v>1.9249407490000001</v>
      </c>
      <c r="AO131" s="69">
        <f t="shared" si="87"/>
        <v>2.5968269999999998</v>
      </c>
      <c r="AP131" s="69">
        <f t="shared" si="87"/>
        <v>0</v>
      </c>
      <c r="AQ131" s="69">
        <f t="shared" si="87"/>
        <v>0</v>
      </c>
      <c r="AR131" s="69">
        <f t="shared" si="87"/>
        <v>0</v>
      </c>
      <c r="AS131" s="69">
        <f t="shared" si="87"/>
        <v>0</v>
      </c>
      <c r="AT131" s="74"/>
      <c r="AU131" s="74"/>
      <c r="AV131" s="75"/>
      <c r="AW131" s="66">
        <f>+AW130</f>
        <v>18</v>
      </c>
      <c r="AX131" s="67">
        <f>+AX130</f>
        <v>37796</v>
      </c>
      <c r="AY131" s="68" t="s">
        <v>304</v>
      </c>
      <c r="AZ131" s="69">
        <f>SUM(AZ126:AZ130)</f>
        <v>1.2069999999999999</v>
      </c>
      <c r="BA131" s="69">
        <f t="shared" ref="BA131:BI131" si="88">SUM(BA126:BA130)</f>
        <v>3.2334000000000002E-2</v>
      </c>
      <c r="BB131" s="69">
        <f t="shared" si="88"/>
        <v>1.4653978000000002E-2</v>
      </c>
      <c r="BC131" s="69">
        <f t="shared" si="88"/>
        <v>4.5240388999999999E-2</v>
      </c>
      <c r="BD131" s="69">
        <f t="shared" si="88"/>
        <v>1.505772839</v>
      </c>
      <c r="BE131" s="69">
        <f t="shared" si="88"/>
        <v>2.3932279999999997</v>
      </c>
      <c r="BF131" s="69">
        <f t="shared" si="88"/>
        <v>0</v>
      </c>
      <c r="BG131" s="69">
        <f t="shared" si="88"/>
        <v>0</v>
      </c>
      <c r="BH131" s="69">
        <f t="shared" si="88"/>
        <v>0</v>
      </c>
      <c r="BI131" s="69">
        <f t="shared" si="88"/>
        <v>0</v>
      </c>
      <c r="BJ131" s="77"/>
      <c r="BK131" s="77"/>
      <c r="BL131" s="78"/>
      <c r="BM131" s="66">
        <f>+BM130</f>
        <v>0</v>
      </c>
      <c r="BN131" s="67">
        <f>+BN130</f>
        <v>0</v>
      </c>
      <c r="BO131" s="68" t="s">
        <v>304</v>
      </c>
      <c r="BP131" s="69">
        <f>SUM(BP126:BP130)</f>
        <v>0</v>
      </c>
      <c r="BQ131" s="69">
        <f t="shared" ref="BQ131:BY131" si="89">SUM(BQ126:BQ130)</f>
        <v>0</v>
      </c>
      <c r="BR131" s="69">
        <f t="shared" si="89"/>
        <v>0</v>
      </c>
      <c r="BS131" s="69">
        <f t="shared" si="89"/>
        <v>0</v>
      </c>
      <c r="BT131" s="69">
        <f t="shared" si="89"/>
        <v>0</v>
      </c>
      <c r="BU131" s="69">
        <f t="shared" si="89"/>
        <v>0</v>
      </c>
      <c r="BV131" s="69">
        <f t="shared" si="89"/>
        <v>0</v>
      </c>
      <c r="BW131" s="69">
        <f t="shared" si="89"/>
        <v>0</v>
      </c>
      <c r="BX131" s="69">
        <f t="shared" si="89"/>
        <v>0</v>
      </c>
      <c r="BY131" s="69">
        <f t="shared" si="89"/>
        <v>0</v>
      </c>
    </row>
    <row r="132" spans="1:77">
      <c r="A132" s="86"/>
      <c r="B132" s="100"/>
      <c r="C132" s="101"/>
      <c r="D132" s="88"/>
      <c r="E132" s="88"/>
      <c r="F132" s="88"/>
      <c r="G132" s="88"/>
      <c r="H132" s="88"/>
      <c r="I132" s="88"/>
      <c r="J132" s="88"/>
      <c r="K132" s="88"/>
      <c r="L132" s="88"/>
      <c r="M132" s="88"/>
      <c r="N132" s="88"/>
      <c r="O132" s="88"/>
      <c r="P132" s="90"/>
      <c r="Q132" s="86"/>
      <c r="R132" s="100"/>
      <c r="S132" s="101"/>
      <c r="T132" s="88"/>
      <c r="U132" s="88"/>
      <c r="V132" s="88"/>
      <c r="W132" s="88"/>
      <c r="X132" s="88"/>
      <c r="Y132" s="88"/>
      <c r="Z132" s="88"/>
      <c r="AA132" s="88"/>
      <c r="AB132" s="88"/>
      <c r="AC132" s="88"/>
      <c r="AD132" s="88"/>
      <c r="AE132" s="88"/>
      <c r="AF132" s="90"/>
      <c r="AG132" s="98"/>
      <c r="AH132" s="102"/>
      <c r="AI132" s="103"/>
      <c r="AJ132" s="93"/>
      <c r="AK132" s="93"/>
      <c r="AL132" s="93"/>
      <c r="AM132" s="93"/>
      <c r="AN132" s="93"/>
      <c r="AO132" s="93"/>
      <c r="AP132" s="93"/>
      <c r="AQ132" s="93"/>
      <c r="AR132" s="93"/>
      <c r="AS132" s="93"/>
      <c r="AT132" s="93"/>
      <c r="AU132" s="93"/>
      <c r="AV132" s="94"/>
      <c r="AW132" s="91"/>
      <c r="AX132" s="104"/>
      <c r="AY132" s="105"/>
      <c r="AZ132" s="93"/>
      <c r="BA132" s="93"/>
      <c r="BB132" s="93"/>
      <c r="BC132" s="93"/>
      <c r="BD132" s="93"/>
      <c r="BE132" s="93"/>
      <c r="BF132" s="95"/>
      <c r="BG132" s="93"/>
      <c r="BH132" s="93"/>
      <c r="BI132" s="96"/>
      <c r="BJ132" s="96"/>
      <c r="BK132" s="96"/>
      <c r="BL132" s="97"/>
    </row>
    <row r="133" spans="1:77">
      <c r="A133" s="86"/>
      <c r="B133" s="100"/>
      <c r="C133" s="101"/>
      <c r="D133" s="88"/>
      <c r="E133" s="88"/>
      <c r="F133" s="88"/>
      <c r="G133" s="88"/>
      <c r="H133" s="88"/>
      <c r="I133" s="88"/>
      <c r="J133" s="88"/>
      <c r="K133" s="88"/>
      <c r="L133" s="88"/>
      <c r="M133" s="88"/>
      <c r="N133" s="88"/>
      <c r="O133" s="88"/>
      <c r="P133" s="90"/>
      <c r="Q133" s="86"/>
      <c r="R133" s="100"/>
      <c r="S133" s="101"/>
      <c r="T133" s="88"/>
      <c r="U133" s="88"/>
      <c r="V133" s="88"/>
      <c r="W133" s="88"/>
      <c r="X133" s="88"/>
      <c r="Y133" s="88"/>
      <c r="Z133" s="88"/>
      <c r="AA133" s="88"/>
      <c r="AB133" s="88"/>
      <c r="AC133" s="88"/>
      <c r="AD133" s="88"/>
      <c r="AE133" s="88"/>
      <c r="AF133" s="90"/>
      <c r="AG133" s="98"/>
      <c r="AH133" s="102"/>
      <c r="AI133" s="103"/>
      <c r="AJ133" s="93"/>
      <c r="AK133" s="93"/>
      <c r="AL133" s="93"/>
      <c r="AM133" s="93"/>
      <c r="AN133" s="93"/>
      <c r="AO133" s="93"/>
      <c r="AP133" s="93"/>
      <c r="AQ133" s="93"/>
      <c r="AR133" s="93"/>
      <c r="AS133" s="93"/>
      <c r="AT133" s="93"/>
      <c r="AU133" s="93"/>
      <c r="AV133" s="94"/>
      <c r="AW133" s="91"/>
      <c r="AX133" s="104"/>
      <c r="AY133" s="105"/>
      <c r="AZ133" s="93"/>
      <c r="BA133" s="93"/>
      <c r="BB133" s="93"/>
      <c r="BC133" s="93"/>
      <c r="BD133" s="93"/>
      <c r="BE133" s="93"/>
      <c r="BF133" s="95"/>
      <c r="BG133" s="93"/>
      <c r="BH133" s="93"/>
      <c r="BI133" s="96"/>
      <c r="BJ133" s="96"/>
      <c r="BK133" s="96"/>
      <c r="BL133" s="97"/>
    </row>
    <row r="134" spans="1:77">
      <c r="A134" s="86">
        <v>2</v>
      </c>
      <c r="B134" s="100">
        <v>37803</v>
      </c>
      <c r="C134" s="101"/>
      <c r="D134" s="88">
        <v>0.315</v>
      </c>
      <c r="E134" s="88">
        <v>3.248E-3</v>
      </c>
      <c r="F134" s="88">
        <v>5.301147E-3</v>
      </c>
      <c r="G134" s="88">
        <v>3.7262879999999999E-3</v>
      </c>
      <c r="H134" s="88">
        <v>0.395534565</v>
      </c>
      <c r="I134" s="88">
        <v>0.90560399999999996</v>
      </c>
      <c r="J134" s="88"/>
      <c r="K134" s="88"/>
      <c r="L134" s="88"/>
      <c r="M134" s="88"/>
      <c r="N134" s="88"/>
      <c r="O134" s="88"/>
      <c r="P134" s="90"/>
      <c r="Q134" s="86">
        <v>7</v>
      </c>
      <c r="R134" s="100">
        <v>37803</v>
      </c>
      <c r="S134" s="101"/>
      <c r="T134" s="88">
        <v>0.69599999999999995</v>
      </c>
      <c r="U134" s="88">
        <v>1.0690000000000001E-3</v>
      </c>
      <c r="V134" s="88">
        <v>0.112527031</v>
      </c>
      <c r="W134" s="88">
        <v>1.4490010000000001E-3</v>
      </c>
      <c r="X134" s="88">
        <v>0.41865249900000001</v>
      </c>
      <c r="Y134" s="88">
        <v>1.0977490000000001</v>
      </c>
      <c r="Z134" s="88"/>
      <c r="AA134" s="88"/>
      <c r="AB134" s="88"/>
      <c r="AC134" s="88"/>
      <c r="AD134" s="88"/>
      <c r="AE134" s="88"/>
      <c r="AF134" s="90"/>
      <c r="AG134" s="98">
        <v>17</v>
      </c>
      <c r="AH134" s="102">
        <v>37803</v>
      </c>
      <c r="AI134" s="103"/>
      <c r="AJ134" s="93">
        <v>0.32800000000000001</v>
      </c>
      <c r="AK134" s="93">
        <v>1.047E-3</v>
      </c>
      <c r="AL134" s="93">
        <v>0.1216897</v>
      </c>
      <c r="AM134" s="93">
        <v>1.364318E-3</v>
      </c>
      <c r="AN134" s="93">
        <v>0.43892447600000001</v>
      </c>
      <c r="AO134" s="93">
        <v>0.69381599999999999</v>
      </c>
      <c r="AP134" s="93"/>
      <c r="AQ134" s="93"/>
      <c r="AR134" s="93"/>
      <c r="AS134" s="93"/>
      <c r="AT134" s="93"/>
      <c r="AU134" s="93"/>
      <c r="AV134" s="94"/>
      <c r="AW134" s="91">
        <v>18</v>
      </c>
      <c r="AX134" s="104">
        <v>37803</v>
      </c>
      <c r="AY134" s="105"/>
      <c r="AZ134" s="93">
        <v>0.28499999999999998</v>
      </c>
      <c r="BA134" s="93">
        <v>1.000782E-3</v>
      </c>
      <c r="BB134" s="93">
        <v>2.9646569999999999E-3</v>
      </c>
      <c r="BC134" s="93">
        <v>1.0521969999999999E-3</v>
      </c>
      <c r="BD134" s="93">
        <v>0.33720741100000001</v>
      </c>
      <c r="BE134" s="93">
        <v>0.67995499999999998</v>
      </c>
      <c r="BF134" s="95"/>
      <c r="BG134" s="93"/>
      <c r="BH134" s="93"/>
      <c r="BI134" s="96"/>
      <c r="BJ134" s="96"/>
      <c r="BK134" s="96"/>
      <c r="BL134" s="97"/>
    </row>
    <row r="135" spans="1:77">
      <c r="A135" s="86">
        <v>2</v>
      </c>
      <c r="B135" s="100">
        <v>37810</v>
      </c>
      <c r="C135" s="101"/>
      <c r="D135" s="88">
        <v>0.375</v>
      </c>
      <c r="E135" s="88">
        <v>2.3E-3</v>
      </c>
      <c r="F135" s="88">
        <v>4.9137240000000004E-3</v>
      </c>
      <c r="G135" s="88">
        <v>6.3926310000000002E-3</v>
      </c>
      <c r="H135" s="88">
        <v>0.47907427000000002</v>
      </c>
      <c r="I135" s="88">
        <v>0.72362000000000004</v>
      </c>
      <c r="J135" s="88"/>
      <c r="K135" s="88"/>
      <c r="L135" s="88"/>
      <c r="M135" s="88"/>
      <c r="N135" s="88"/>
      <c r="O135" s="88"/>
      <c r="P135" s="90"/>
      <c r="Q135" s="86">
        <v>7</v>
      </c>
      <c r="R135" s="100">
        <v>37810</v>
      </c>
      <c r="S135" s="101"/>
      <c r="T135" s="88">
        <v>0.72</v>
      </c>
      <c r="U135" s="88">
        <v>1.323E-3</v>
      </c>
      <c r="V135" s="88">
        <v>0.12342071</v>
      </c>
      <c r="W135" s="88">
        <v>3.7820760000000001E-3</v>
      </c>
      <c r="X135" s="88">
        <v>0.51375852899999996</v>
      </c>
      <c r="Y135" s="88">
        <v>0.915601</v>
      </c>
      <c r="Z135" s="88"/>
      <c r="AA135" s="88"/>
      <c r="AB135" s="88"/>
      <c r="AC135" s="88"/>
      <c r="AD135" s="88"/>
      <c r="AE135" s="88"/>
      <c r="AF135" s="90"/>
      <c r="AG135" s="98">
        <v>17</v>
      </c>
      <c r="AH135" s="102">
        <v>37810</v>
      </c>
      <c r="AI135" s="103"/>
      <c r="AJ135" s="93">
        <v>0.39800000000000002</v>
      </c>
      <c r="AK135" s="93">
        <v>1.00015E-3</v>
      </c>
      <c r="AL135" s="93">
        <v>0.155223106</v>
      </c>
      <c r="AM135" s="93">
        <v>3.398407E-3</v>
      </c>
      <c r="AN135" s="93">
        <v>0.52967454400000002</v>
      </c>
      <c r="AO135" s="93">
        <v>0.53034899999999996</v>
      </c>
      <c r="AP135" s="93"/>
      <c r="AQ135" s="93"/>
      <c r="AR135" s="93"/>
      <c r="AS135" s="93"/>
      <c r="AT135" s="93"/>
      <c r="AU135" s="93"/>
      <c r="AV135" s="94"/>
      <c r="AW135" s="91">
        <v>18</v>
      </c>
      <c r="AX135" s="104">
        <v>37810</v>
      </c>
      <c r="AY135" s="105"/>
      <c r="AZ135" s="93">
        <v>0.33600000000000002</v>
      </c>
      <c r="BA135" s="93">
        <v>1.047E-3</v>
      </c>
      <c r="BB135" s="93">
        <v>3.7639380000000001E-3</v>
      </c>
      <c r="BC135" s="93">
        <v>4.3986750000000003E-3</v>
      </c>
      <c r="BD135" s="93">
        <v>0.43148624400000002</v>
      </c>
      <c r="BE135" s="93">
        <v>0.53711500000000001</v>
      </c>
      <c r="BF135" s="95"/>
      <c r="BG135" s="93"/>
      <c r="BH135" s="93"/>
      <c r="BI135" s="96"/>
      <c r="BJ135" s="96"/>
      <c r="BK135" s="96"/>
      <c r="BL135" s="97"/>
    </row>
    <row r="136" spans="1:77">
      <c r="A136" s="86">
        <v>2</v>
      </c>
      <c r="B136" s="100">
        <v>37817</v>
      </c>
      <c r="C136" s="101"/>
      <c r="D136" s="88">
        <v>0.33500000000000002</v>
      </c>
      <c r="E136" s="88">
        <v>2.6559999999999999E-3</v>
      </c>
      <c r="F136" s="88">
        <v>9.651247E-3</v>
      </c>
      <c r="G136" s="88">
        <v>7.01653E-3</v>
      </c>
      <c r="H136" s="88">
        <v>0.44718263200000002</v>
      </c>
      <c r="I136" s="88">
        <v>0.69541399999999998</v>
      </c>
      <c r="J136" s="88"/>
      <c r="K136" s="88"/>
      <c r="L136" s="88"/>
      <c r="M136" s="88"/>
      <c r="N136" s="88"/>
      <c r="O136" s="88"/>
      <c r="P136" s="90"/>
      <c r="Q136" s="86">
        <v>7</v>
      </c>
      <c r="R136" s="100">
        <v>37817</v>
      </c>
      <c r="S136" s="101"/>
      <c r="T136" s="88">
        <v>0.67500000000000004</v>
      </c>
      <c r="U136" s="88">
        <v>1.446E-3</v>
      </c>
      <c r="V136" s="88">
        <v>0.11457155300000001</v>
      </c>
      <c r="W136" s="88">
        <v>4.7985329999999998E-3</v>
      </c>
      <c r="X136" s="88">
        <v>0.47053663099999998</v>
      </c>
      <c r="Y136" s="88">
        <v>0.966588</v>
      </c>
      <c r="Z136" s="88"/>
      <c r="AA136" s="88"/>
      <c r="AB136" s="88"/>
      <c r="AC136" s="88"/>
      <c r="AD136" s="88"/>
      <c r="AE136" s="88"/>
      <c r="AF136" s="90"/>
      <c r="AG136" s="98">
        <v>17</v>
      </c>
      <c r="AH136" s="102">
        <v>37817</v>
      </c>
      <c r="AI136" s="103"/>
      <c r="AJ136" s="93">
        <v>0.35299999999999998</v>
      </c>
      <c r="AK136" s="93">
        <v>1.08E-3</v>
      </c>
      <c r="AL136" s="93">
        <v>0.143738105</v>
      </c>
      <c r="AM136" s="93">
        <v>1E-3</v>
      </c>
      <c r="AN136" s="93">
        <v>0.44874280700000002</v>
      </c>
      <c r="AO136" s="93">
        <v>0.56064199999999997</v>
      </c>
      <c r="AP136" s="93"/>
      <c r="AQ136" s="93"/>
      <c r="AR136" s="93"/>
      <c r="AS136" s="93"/>
      <c r="AT136" s="93"/>
      <c r="AU136" s="93"/>
      <c r="AV136" s="94"/>
      <c r="AW136" s="91">
        <v>18</v>
      </c>
      <c r="AX136" s="104">
        <v>37817</v>
      </c>
      <c r="AY136" s="105"/>
      <c r="AZ136" s="93">
        <v>0.29599999999999999</v>
      </c>
      <c r="BA136" s="93">
        <v>2.7950000000000002E-3</v>
      </c>
      <c r="BB136" s="93">
        <v>3.2372429999999999E-3</v>
      </c>
      <c r="BC136" s="93">
        <v>2.17044E-3</v>
      </c>
      <c r="BD136" s="93">
        <v>0.39401246699999998</v>
      </c>
      <c r="BE136" s="93">
        <v>0.54048200000000002</v>
      </c>
      <c r="BF136" s="95"/>
      <c r="BG136" s="93"/>
      <c r="BH136" s="93"/>
      <c r="BI136" s="96"/>
      <c r="BJ136" s="96"/>
      <c r="BK136" s="96"/>
      <c r="BL136" s="97"/>
    </row>
    <row r="137" spans="1:77">
      <c r="A137" s="86">
        <v>2</v>
      </c>
      <c r="B137" s="100">
        <v>37824</v>
      </c>
      <c r="C137" s="101"/>
      <c r="D137" s="88">
        <v>0.32500000000000001</v>
      </c>
      <c r="E137" s="88">
        <v>9.2809999999999993E-3</v>
      </c>
      <c r="F137" s="88">
        <v>7.9025280000000007E-3</v>
      </c>
      <c r="G137" s="88">
        <v>6.9126769999999999E-3</v>
      </c>
      <c r="H137" s="88">
        <v>0.48603685600000002</v>
      </c>
      <c r="I137" s="88">
        <v>0.862568</v>
      </c>
      <c r="J137" s="88"/>
      <c r="K137" s="88"/>
      <c r="L137" s="88"/>
      <c r="M137" s="88"/>
      <c r="N137" s="88"/>
      <c r="O137" s="88"/>
      <c r="P137" s="90"/>
      <c r="Q137" s="86">
        <v>7</v>
      </c>
      <c r="R137" s="100">
        <v>37824</v>
      </c>
      <c r="S137" s="101"/>
      <c r="T137" s="88">
        <v>0.65500000000000003</v>
      </c>
      <c r="U137" s="88">
        <v>8.5339999999999999E-3</v>
      </c>
      <c r="V137" s="88">
        <v>0.14780348700000001</v>
      </c>
      <c r="W137" s="88">
        <v>1.3005810000000001E-3</v>
      </c>
      <c r="X137" s="88">
        <v>0.52348835699999996</v>
      </c>
      <c r="Y137" s="88">
        <v>1.1410769999999999</v>
      </c>
      <c r="Z137" s="88"/>
      <c r="AA137" s="88"/>
      <c r="AB137" s="88"/>
      <c r="AC137" s="88"/>
      <c r="AD137" s="88"/>
      <c r="AE137" s="88"/>
      <c r="AF137" s="90"/>
      <c r="AG137" s="98">
        <v>17</v>
      </c>
      <c r="AH137" s="102">
        <v>37824</v>
      </c>
      <c r="AI137" s="103"/>
      <c r="AJ137" s="93">
        <v>0.32800000000000001</v>
      </c>
      <c r="AK137" s="93">
        <v>1.1670000000000001E-3</v>
      </c>
      <c r="AL137" s="93">
        <v>0.143194182</v>
      </c>
      <c r="AM137" s="93">
        <v>8.3694579999999998E-3</v>
      </c>
      <c r="AN137" s="93">
        <v>0.47901656599999998</v>
      </c>
      <c r="AO137" s="93">
        <v>0.63919599999999999</v>
      </c>
      <c r="AP137" s="93"/>
      <c r="AQ137" s="93"/>
      <c r="AR137" s="93"/>
      <c r="AS137" s="93"/>
      <c r="AT137" s="93"/>
      <c r="AU137" s="93"/>
      <c r="AV137" s="94"/>
      <c r="AW137" s="91">
        <v>18</v>
      </c>
      <c r="AX137" s="104">
        <v>37824</v>
      </c>
      <c r="AY137" s="105"/>
      <c r="AZ137" s="93">
        <v>0.27500000000000002</v>
      </c>
      <c r="BA137" s="93">
        <v>3.5950000000000001E-3</v>
      </c>
      <c r="BB137" s="93">
        <v>3.2855990000000002E-3</v>
      </c>
      <c r="BC137" s="93">
        <v>1.0059470000000001E-3</v>
      </c>
      <c r="BD137" s="93">
        <v>0.40705250399999998</v>
      </c>
      <c r="BE137" s="93">
        <v>0.63853099999999996</v>
      </c>
      <c r="BF137" s="95"/>
      <c r="BG137" s="93"/>
      <c r="BH137" s="93"/>
      <c r="BI137" s="96"/>
      <c r="BJ137" s="96"/>
      <c r="BK137" s="96"/>
      <c r="BL137" s="97"/>
    </row>
    <row r="138" spans="1:77">
      <c r="A138" s="86">
        <v>2</v>
      </c>
      <c r="B138" s="100">
        <v>37831</v>
      </c>
      <c r="C138" s="101"/>
      <c r="D138" s="88">
        <v>0.28000000000000003</v>
      </c>
      <c r="E138" s="88">
        <v>3.0339999999999998E-3</v>
      </c>
      <c r="F138" s="88">
        <v>8.5535530000000002E-3</v>
      </c>
      <c r="G138" s="88">
        <v>2.9963475E-2</v>
      </c>
      <c r="H138" s="88">
        <v>0.398988393</v>
      </c>
      <c r="I138" s="88">
        <v>0.76878400000000002</v>
      </c>
      <c r="J138" s="88"/>
      <c r="K138" s="88"/>
      <c r="L138" s="88"/>
      <c r="M138" s="88"/>
      <c r="N138" s="88"/>
      <c r="O138" s="88"/>
      <c r="P138" s="90"/>
      <c r="Q138" s="86">
        <v>7</v>
      </c>
      <c r="R138" s="100">
        <v>37831</v>
      </c>
      <c r="S138" s="101"/>
      <c r="T138" s="88">
        <v>0.60499999999999998</v>
      </c>
      <c r="U138" s="88">
        <v>1.0014309999999999E-3</v>
      </c>
      <c r="V138" s="88">
        <v>0.10625269699999999</v>
      </c>
      <c r="W138" s="88">
        <v>1.6432118999999999E-2</v>
      </c>
      <c r="X138" s="88">
        <v>0.46925984100000001</v>
      </c>
      <c r="Y138" s="88">
        <v>1.3123899999999999</v>
      </c>
      <c r="Z138" s="88"/>
      <c r="AA138" s="88"/>
      <c r="AB138" s="88"/>
      <c r="AC138" s="88"/>
      <c r="AD138" s="88"/>
      <c r="AE138" s="88"/>
      <c r="AF138" s="90"/>
      <c r="AG138" s="98">
        <v>17</v>
      </c>
      <c r="AH138" s="102">
        <v>37831</v>
      </c>
      <c r="AI138" s="103"/>
      <c r="AJ138" s="93">
        <v>0.29299999999999998</v>
      </c>
      <c r="AK138" s="93">
        <v>1.001095E-3</v>
      </c>
      <c r="AL138" s="93">
        <v>0.141055281</v>
      </c>
      <c r="AM138" s="93">
        <v>5.3302109999999996E-3</v>
      </c>
      <c r="AN138" s="93">
        <v>0.42940842699999998</v>
      </c>
      <c r="AO138" s="93">
        <v>0.56104299999999996</v>
      </c>
      <c r="AP138" s="93"/>
      <c r="AQ138" s="93"/>
      <c r="AR138" s="93"/>
      <c r="AS138" s="93"/>
      <c r="AT138" s="93"/>
      <c r="AU138" s="93"/>
      <c r="AV138" s="94"/>
      <c r="AW138" s="91">
        <v>18</v>
      </c>
      <c r="AX138" s="104">
        <v>37831</v>
      </c>
      <c r="AY138" s="105"/>
      <c r="AZ138" s="93">
        <v>0.25900000000000001</v>
      </c>
      <c r="BA138" s="93">
        <v>1.0038639999999999E-3</v>
      </c>
      <c r="BB138" s="93">
        <v>7.0057640000000003E-3</v>
      </c>
      <c r="BC138" s="93">
        <v>8.5855170000000008E-3</v>
      </c>
      <c r="BD138" s="93">
        <v>0.35082291399999999</v>
      </c>
      <c r="BE138" s="93">
        <v>0.57259700000000002</v>
      </c>
      <c r="BF138" s="95"/>
      <c r="BG138" s="93"/>
      <c r="BH138" s="93"/>
      <c r="BI138" s="96"/>
      <c r="BJ138" s="96"/>
      <c r="BK138" s="96"/>
      <c r="BL138" s="97"/>
    </row>
    <row r="139" spans="1:77">
      <c r="A139" s="66">
        <f>+A138</f>
        <v>2</v>
      </c>
      <c r="B139" s="67">
        <f>+B138</f>
        <v>37831</v>
      </c>
      <c r="C139" s="68" t="s">
        <v>304</v>
      </c>
      <c r="D139" s="69">
        <f>SUM(D134:D138)</f>
        <v>1.63</v>
      </c>
      <c r="E139" s="69">
        <f t="shared" ref="E139:M139" si="90">SUM(E134:E138)</f>
        <v>2.0518999999999999E-2</v>
      </c>
      <c r="F139" s="69">
        <f t="shared" si="90"/>
        <v>3.6322198999999999E-2</v>
      </c>
      <c r="G139" s="69">
        <f t="shared" si="90"/>
        <v>5.4011600999999999E-2</v>
      </c>
      <c r="H139" s="69">
        <f t="shared" si="90"/>
        <v>2.2068167160000005</v>
      </c>
      <c r="I139" s="69">
        <f t="shared" si="90"/>
        <v>3.9559900000000003</v>
      </c>
      <c r="J139" s="69">
        <f t="shared" si="90"/>
        <v>0</v>
      </c>
      <c r="K139" s="69">
        <f t="shared" si="90"/>
        <v>0</v>
      </c>
      <c r="L139" s="69">
        <f t="shared" si="90"/>
        <v>0</v>
      </c>
      <c r="M139" s="69">
        <f t="shared" si="90"/>
        <v>0</v>
      </c>
      <c r="N139" s="69"/>
      <c r="O139" s="69"/>
      <c r="P139" s="71"/>
      <c r="Q139" s="66">
        <f>+Q138</f>
        <v>7</v>
      </c>
      <c r="R139" s="67">
        <f>+R138</f>
        <v>37831</v>
      </c>
      <c r="S139" s="68" t="s">
        <v>304</v>
      </c>
      <c r="T139" s="69">
        <f>SUM(T134:T138)</f>
        <v>3.3510000000000004</v>
      </c>
      <c r="U139" s="69">
        <f t="shared" ref="U139:AC139" si="91">SUM(U134:U138)</f>
        <v>1.3373431000000002E-2</v>
      </c>
      <c r="V139" s="69">
        <f t="shared" si="91"/>
        <v>0.604575478</v>
      </c>
      <c r="W139" s="69">
        <f t="shared" si="91"/>
        <v>2.7762309999999998E-2</v>
      </c>
      <c r="X139" s="69">
        <f t="shared" si="91"/>
        <v>2.3956958570000002</v>
      </c>
      <c r="Y139" s="69">
        <f t="shared" si="91"/>
        <v>5.4334049999999996</v>
      </c>
      <c r="Z139" s="69">
        <f t="shared" si="91"/>
        <v>0</v>
      </c>
      <c r="AA139" s="69">
        <f t="shared" si="91"/>
        <v>0</v>
      </c>
      <c r="AB139" s="69">
        <f t="shared" si="91"/>
        <v>0</v>
      </c>
      <c r="AC139" s="69">
        <f t="shared" si="91"/>
        <v>0</v>
      </c>
      <c r="AD139" s="69"/>
      <c r="AE139" s="69"/>
      <c r="AF139" s="71"/>
      <c r="AG139" s="66">
        <f>+AG138</f>
        <v>17</v>
      </c>
      <c r="AH139" s="67">
        <f>+AH138</f>
        <v>37831</v>
      </c>
      <c r="AI139" s="68" t="s">
        <v>304</v>
      </c>
      <c r="AJ139" s="69">
        <f>SUM(AJ134:AJ138)</f>
        <v>1.7</v>
      </c>
      <c r="AK139" s="69">
        <f t="shared" ref="AK139:AS139" si="92">SUM(AK134:AK138)</f>
        <v>5.2952450000000005E-3</v>
      </c>
      <c r="AL139" s="69">
        <f t="shared" si="92"/>
        <v>0.70490037400000005</v>
      </c>
      <c r="AM139" s="69">
        <f t="shared" si="92"/>
        <v>1.9462394000000001E-2</v>
      </c>
      <c r="AN139" s="69">
        <f t="shared" si="92"/>
        <v>2.3257668199999997</v>
      </c>
      <c r="AO139" s="69">
        <f t="shared" si="92"/>
        <v>2.9850459999999996</v>
      </c>
      <c r="AP139" s="69">
        <f t="shared" si="92"/>
        <v>0</v>
      </c>
      <c r="AQ139" s="69">
        <f t="shared" si="92"/>
        <v>0</v>
      </c>
      <c r="AR139" s="69">
        <f t="shared" si="92"/>
        <v>0</v>
      </c>
      <c r="AS139" s="69">
        <f t="shared" si="92"/>
        <v>0</v>
      </c>
      <c r="AT139" s="74"/>
      <c r="AU139" s="74"/>
      <c r="AV139" s="75"/>
      <c r="AW139" s="66">
        <f>+AW138</f>
        <v>18</v>
      </c>
      <c r="AX139" s="67">
        <f>+AX138</f>
        <v>37831</v>
      </c>
      <c r="AY139" s="68" t="s">
        <v>304</v>
      </c>
      <c r="AZ139" s="69">
        <f>SUM(AZ134:AZ138)</f>
        <v>1.4510000000000001</v>
      </c>
      <c r="BA139" s="69">
        <f t="shared" ref="BA139:BI139" si="93">SUM(BA134:BA138)</f>
        <v>9.4416460000000015E-3</v>
      </c>
      <c r="BB139" s="69">
        <f t="shared" si="93"/>
        <v>2.0257201000000002E-2</v>
      </c>
      <c r="BC139" s="69">
        <f t="shared" si="93"/>
        <v>1.7212776000000003E-2</v>
      </c>
      <c r="BD139" s="69">
        <f t="shared" si="93"/>
        <v>1.9205815400000001</v>
      </c>
      <c r="BE139" s="69">
        <f t="shared" si="93"/>
        <v>2.96868</v>
      </c>
      <c r="BF139" s="69">
        <f t="shared" si="93"/>
        <v>0</v>
      </c>
      <c r="BG139" s="69">
        <f t="shared" si="93"/>
        <v>0</v>
      </c>
      <c r="BH139" s="69">
        <f t="shared" si="93"/>
        <v>0</v>
      </c>
      <c r="BI139" s="69">
        <f t="shared" si="93"/>
        <v>0</v>
      </c>
      <c r="BJ139" s="77"/>
      <c r="BK139" s="77"/>
      <c r="BL139" s="78"/>
      <c r="BM139" s="66">
        <f>+BM138</f>
        <v>0</v>
      </c>
      <c r="BN139" s="67">
        <f>+BN138</f>
        <v>0</v>
      </c>
      <c r="BO139" s="68" t="s">
        <v>304</v>
      </c>
      <c r="BP139" s="69">
        <f>SUM(BP134:BP138)</f>
        <v>0</v>
      </c>
      <c r="BQ139" s="69">
        <f t="shared" ref="BQ139:BY139" si="94">SUM(BQ134:BQ138)</f>
        <v>0</v>
      </c>
      <c r="BR139" s="69">
        <f t="shared" si="94"/>
        <v>0</v>
      </c>
      <c r="BS139" s="69">
        <f t="shared" si="94"/>
        <v>0</v>
      </c>
      <c r="BT139" s="69">
        <f t="shared" si="94"/>
        <v>0</v>
      </c>
      <c r="BU139" s="69">
        <f t="shared" si="94"/>
        <v>0</v>
      </c>
      <c r="BV139" s="69">
        <f t="shared" si="94"/>
        <v>0</v>
      </c>
      <c r="BW139" s="69">
        <f t="shared" si="94"/>
        <v>0</v>
      </c>
      <c r="BX139" s="69">
        <f t="shared" si="94"/>
        <v>0</v>
      </c>
      <c r="BY139" s="69">
        <f t="shared" si="94"/>
        <v>0</v>
      </c>
    </row>
    <row r="140" spans="1:77">
      <c r="A140" s="86"/>
      <c r="B140" s="100"/>
      <c r="C140" s="101"/>
      <c r="D140" s="88"/>
      <c r="E140" s="88"/>
      <c r="F140" s="88"/>
      <c r="G140" s="88"/>
      <c r="H140" s="88"/>
      <c r="I140" s="88"/>
      <c r="J140" s="88"/>
      <c r="K140" s="88"/>
      <c r="L140" s="88"/>
      <c r="M140" s="88"/>
      <c r="N140" s="88"/>
      <c r="O140" s="88"/>
      <c r="P140" s="90"/>
      <c r="Q140" s="86"/>
      <c r="R140" s="100"/>
      <c r="S140" s="101"/>
      <c r="T140" s="88"/>
      <c r="U140" s="88"/>
      <c r="V140" s="88"/>
      <c r="W140" s="88"/>
      <c r="X140" s="88"/>
      <c r="Y140" s="88"/>
      <c r="Z140" s="88"/>
      <c r="AA140" s="88"/>
      <c r="AB140" s="88"/>
      <c r="AC140" s="88"/>
      <c r="AD140" s="88"/>
      <c r="AE140" s="88"/>
      <c r="AF140" s="90"/>
      <c r="AG140" s="98"/>
      <c r="AH140" s="102"/>
      <c r="AI140" s="103"/>
      <c r="AJ140" s="93"/>
      <c r="AK140" s="93"/>
      <c r="AL140" s="93"/>
      <c r="AM140" s="93"/>
      <c r="AN140" s="93"/>
      <c r="AO140" s="93"/>
      <c r="AP140" s="93"/>
      <c r="AQ140" s="93"/>
      <c r="AR140" s="93"/>
      <c r="AS140" s="93"/>
      <c r="AT140" s="93"/>
      <c r="AU140" s="93"/>
      <c r="AV140" s="94"/>
      <c r="AW140" s="91"/>
      <c r="AX140" s="104"/>
      <c r="AY140" s="105"/>
      <c r="AZ140" s="93"/>
      <c r="BA140" s="93"/>
      <c r="BB140" s="93"/>
      <c r="BC140" s="93"/>
      <c r="BD140" s="93"/>
      <c r="BE140" s="93"/>
      <c r="BF140" s="95"/>
      <c r="BG140" s="93"/>
      <c r="BH140" s="93"/>
      <c r="BI140" s="96"/>
      <c r="BJ140" s="96"/>
      <c r="BK140" s="96"/>
      <c r="BL140" s="97"/>
    </row>
    <row r="141" spans="1:77">
      <c r="A141" s="86"/>
      <c r="B141" s="100"/>
      <c r="C141" s="101"/>
      <c r="D141" s="88"/>
      <c r="E141" s="88"/>
      <c r="F141" s="88"/>
      <c r="G141" s="88"/>
      <c r="H141" s="88"/>
      <c r="I141" s="88"/>
      <c r="J141" s="88"/>
      <c r="K141" s="88"/>
      <c r="L141" s="88"/>
      <c r="M141" s="88"/>
      <c r="N141" s="88"/>
      <c r="O141" s="88"/>
      <c r="P141" s="90"/>
      <c r="Q141" s="86"/>
      <c r="R141" s="100"/>
      <c r="S141" s="101"/>
      <c r="T141" s="88"/>
      <c r="U141" s="88"/>
      <c r="V141" s="88"/>
      <c r="W141" s="88"/>
      <c r="X141" s="88"/>
      <c r="Y141" s="88"/>
      <c r="Z141" s="88"/>
      <c r="AA141" s="88"/>
      <c r="AB141" s="88"/>
      <c r="AC141" s="88"/>
      <c r="AD141" s="88"/>
      <c r="AE141" s="88"/>
      <c r="AF141" s="90"/>
      <c r="AG141" s="98"/>
      <c r="AH141" s="102"/>
      <c r="AI141" s="103"/>
      <c r="AJ141" s="93"/>
      <c r="AK141" s="93"/>
      <c r="AL141" s="93"/>
      <c r="AM141" s="93"/>
      <c r="AN141" s="93"/>
      <c r="AO141" s="93"/>
      <c r="AP141" s="93"/>
      <c r="AQ141" s="93"/>
      <c r="AR141" s="93"/>
      <c r="AS141" s="93"/>
      <c r="AT141" s="93"/>
      <c r="AU141" s="93"/>
      <c r="AV141" s="94"/>
      <c r="AW141" s="91"/>
      <c r="AX141" s="104"/>
      <c r="AY141" s="105"/>
      <c r="AZ141" s="93"/>
      <c r="BA141" s="93"/>
      <c r="BB141" s="93"/>
      <c r="BC141" s="93"/>
      <c r="BD141" s="93"/>
      <c r="BE141" s="93"/>
      <c r="BF141" s="95"/>
      <c r="BG141" s="93"/>
      <c r="BH141" s="93"/>
      <c r="BI141" s="96"/>
      <c r="BJ141" s="96"/>
      <c r="BK141" s="96"/>
      <c r="BL141" s="97"/>
    </row>
    <row r="142" spans="1:77">
      <c r="A142" s="86">
        <v>2</v>
      </c>
      <c r="B142" s="100">
        <v>37838</v>
      </c>
      <c r="C142" s="101"/>
      <c r="D142" s="88">
        <v>0.27500000000000002</v>
      </c>
      <c r="E142" s="88">
        <v>1.0013470000000001E-3</v>
      </c>
      <c r="F142" s="88">
        <v>6.849623E-3</v>
      </c>
      <c r="G142" s="88">
        <v>7.6151689999999998E-3</v>
      </c>
      <c r="H142" s="88">
        <v>0.41809918099999999</v>
      </c>
      <c r="I142" s="88">
        <v>0.80152999999999996</v>
      </c>
      <c r="J142" s="88"/>
      <c r="K142" s="88"/>
      <c r="L142" s="88"/>
      <c r="M142" s="88"/>
      <c r="N142" s="88"/>
      <c r="O142" s="88"/>
      <c r="P142" s="90"/>
      <c r="Q142" s="86">
        <v>7</v>
      </c>
      <c r="R142" s="100">
        <v>37838</v>
      </c>
      <c r="S142" s="101"/>
      <c r="T142" s="88">
        <v>0.59</v>
      </c>
      <c r="U142" s="88">
        <v>1.0011320000000001E-3</v>
      </c>
      <c r="V142" s="88">
        <v>0.10932913</v>
      </c>
      <c r="W142" s="88">
        <v>5.3078789999999997E-3</v>
      </c>
      <c r="X142" s="88">
        <v>0.44865412999999998</v>
      </c>
      <c r="Y142" s="88">
        <v>1.032117</v>
      </c>
      <c r="Z142" s="88"/>
      <c r="AA142" s="88"/>
      <c r="AB142" s="88"/>
      <c r="AC142" s="88"/>
      <c r="AD142" s="88"/>
      <c r="AE142" s="88"/>
      <c r="AF142" s="90"/>
      <c r="AG142" s="98">
        <v>17</v>
      </c>
      <c r="AH142" s="102">
        <v>37838</v>
      </c>
      <c r="AI142" s="103"/>
      <c r="AJ142" s="93">
        <v>0.28799999999999998</v>
      </c>
      <c r="AK142" s="93">
        <v>4.4470000000000004E-3</v>
      </c>
      <c r="AL142" s="93">
        <v>0.135123095</v>
      </c>
      <c r="AM142" s="93">
        <v>1E-3</v>
      </c>
      <c r="AN142" s="93">
        <v>0.46174130800000002</v>
      </c>
      <c r="AO142" s="93">
        <v>0.655138</v>
      </c>
      <c r="AP142" s="93"/>
      <c r="AQ142" s="93"/>
      <c r="AR142" s="93"/>
      <c r="AS142" s="93"/>
      <c r="AT142" s="93"/>
      <c r="AU142" s="93"/>
      <c r="AV142" s="94"/>
      <c r="AW142" s="91">
        <v>18</v>
      </c>
      <c r="AX142" s="104">
        <v>37838</v>
      </c>
      <c r="AY142" s="105"/>
      <c r="AZ142" s="93">
        <v>0.25</v>
      </c>
      <c r="BA142" s="93">
        <v>1.0004829999999999E-3</v>
      </c>
      <c r="BB142" s="93">
        <v>4.66177E-3</v>
      </c>
      <c r="BC142" s="93">
        <v>3.7829360000000002E-3</v>
      </c>
      <c r="BD142" s="93">
        <v>0.35684315</v>
      </c>
      <c r="BE142" s="93">
        <v>0.69163600000000003</v>
      </c>
      <c r="BF142" s="95"/>
      <c r="BG142" s="93"/>
      <c r="BH142" s="93"/>
      <c r="BI142" s="96"/>
      <c r="BJ142" s="96"/>
      <c r="BK142" s="96"/>
      <c r="BL142" s="97"/>
    </row>
    <row r="143" spans="1:77">
      <c r="A143" s="86">
        <v>2</v>
      </c>
      <c r="B143" s="100">
        <v>37845</v>
      </c>
      <c r="C143" s="101"/>
      <c r="D143" s="88">
        <v>0.26500000000000001</v>
      </c>
      <c r="E143" s="88">
        <v>4.9760000000000004E-3</v>
      </c>
      <c r="F143" s="88">
        <v>8.1530049999999996E-3</v>
      </c>
      <c r="G143" s="88">
        <v>2.072389E-3</v>
      </c>
      <c r="H143" s="88">
        <v>0.41501701800000002</v>
      </c>
      <c r="I143" s="88">
        <v>0.72307999999999995</v>
      </c>
      <c r="J143" s="88"/>
      <c r="K143" s="88"/>
      <c r="L143" s="88"/>
      <c r="M143" s="88"/>
      <c r="N143" s="88"/>
      <c r="O143" s="88"/>
      <c r="P143" s="90"/>
      <c r="Q143" s="86">
        <v>7</v>
      </c>
      <c r="R143" s="100">
        <v>37845</v>
      </c>
      <c r="S143" s="101"/>
      <c r="T143" s="88">
        <v>0.56499999999999995</v>
      </c>
      <c r="U143" s="88">
        <v>3.1380000000000002E-3</v>
      </c>
      <c r="V143" s="88">
        <v>0.105911903</v>
      </c>
      <c r="W143" s="88">
        <v>1.838293E-3</v>
      </c>
      <c r="X143" s="88">
        <v>0.43849054300000001</v>
      </c>
      <c r="Y143" s="88">
        <v>0.94209299999999996</v>
      </c>
      <c r="Z143" s="88"/>
      <c r="AA143" s="88"/>
      <c r="AB143" s="88"/>
      <c r="AC143" s="88"/>
      <c r="AD143" s="88"/>
      <c r="AE143" s="88"/>
      <c r="AF143" s="90"/>
      <c r="AG143" s="98">
        <v>17</v>
      </c>
      <c r="AH143" s="102">
        <v>37845</v>
      </c>
      <c r="AI143" s="103"/>
      <c r="AJ143" s="93">
        <v>0.26800000000000002</v>
      </c>
      <c r="AK143" s="93">
        <v>2.6250000000000002E-3</v>
      </c>
      <c r="AL143" s="93">
        <v>0.143705317</v>
      </c>
      <c r="AM143" s="93">
        <v>1.9919040000000001E-3</v>
      </c>
      <c r="AN143" s="93">
        <v>0.46660648199999999</v>
      </c>
      <c r="AO143" s="93">
        <v>0.57814299999999996</v>
      </c>
      <c r="AP143" s="93"/>
      <c r="AQ143" s="93"/>
      <c r="AR143" s="93"/>
      <c r="AS143" s="93"/>
      <c r="AT143" s="93"/>
      <c r="AU143" s="93"/>
      <c r="AV143" s="94"/>
      <c r="AW143" s="91">
        <v>18</v>
      </c>
      <c r="AX143" s="104">
        <v>37845</v>
      </c>
      <c r="AY143" s="105"/>
      <c r="AZ143" s="93">
        <v>0.23</v>
      </c>
      <c r="BA143" s="93">
        <v>3.522E-3</v>
      </c>
      <c r="BB143" s="93">
        <v>5.6084799999999999E-3</v>
      </c>
      <c r="BC143" s="93">
        <v>1.5314700000000001E-3</v>
      </c>
      <c r="BD143" s="93">
        <v>0.373680016</v>
      </c>
      <c r="BE143" s="93">
        <v>0.55881000000000003</v>
      </c>
      <c r="BF143" s="95"/>
      <c r="BG143" s="93"/>
      <c r="BH143" s="93"/>
      <c r="BI143" s="96"/>
      <c r="BJ143" s="96"/>
      <c r="BK143" s="96"/>
      <c r="BL143" s="97"/>
    </row>
    <row r="144" spans="1:77">
      <c r="A144" s="86">
        <v>2</v>
      </c>
      <c r="B144" s="100">
        <v>37852</v>
      </c>
      <c r="C144" s="101"/>
      <c r="D144" s="88">
        <v>0.25</v>
      </c>
      <c r="E144" s="88">
        <v>5.313E-3</v>
      </c>
      <c r="F144" s="88">
        <v>8.9535329999999996E-3</v>
      </c>
      <c r="G144" s="88">
        <v>1.077092E-3</v>
      </c>
      <c r="H144" s="88">
        <v>0.41825011600000001</v>
      </c>
      <c r="I144" s="88">
        <v>0.72808899999999999</v>
      </c>
      <c r="J144" s="88"/>
      <c r="K144" s="88"/>
      <c r="L144" s="88"/>
      <c r="M144" s="88"/>
      <c r="N144" s="88"/>
      <c r="O144" s="88"/>
      <c r="P144" s="90"/>
      <c r="Q144" s="86">
        <v>7</v>
      </c>
      <c r="R144" s="100">
        <v>37852</v>
      </c>
      <c r="S144" s="101"/>
      <c r="T144" s="88">
        <v>0.54</v>
      </c>
      <c r="U144" s="88">
        <v>4.8830000000000002E-3</v>
      </c>
      <c r="V144" s="88">
        <v>0.10222612</v>
      </c>
      <c r="W144" s="88">
        <v>8.8045650000000003E-3</v>
      </c>
      <c r="X144" s="88">
        <v>0.43955810099999998</v>
      </c>
      <c r="Y144" s="88">
        <v>1.004316</v>
      </c>
      <c r="Z144" s="88"/>
      <c r="AA144" s="88"/>
      <c r="AB144" s="88"/>
      <c r="AC144" s="88"/>
      <c r="AD144" s="88"/>
      <c r="AE144" s="88"/>
      <c r="AF144" s="90"/>
      <c r="AG144" s="98">
        <v>17</v>
      </c>
      <c r="AH144" s="102">
        <v>37852</v>
      </c>
      <c r="AI144" s="103"/>
      <c r="AJ144" s="93"/>
      <c r="AK144" s="93">
        <v>3.5460000000000001E-3</v>
      </c>
      <c r="AL144" s="93">
        <v>0.15975546600000001</v>
      </c>
      <c r="AM144" s="93">
        <v>1.2216703000000001E-2</v>
      </c>
      <c r="AN144" s="93">
        <v>0.44976395299999999</v>
      </c>
      <c r="AO144" s="93">
        <v>0.62846599999999997</v>
      </c>
      <c r="AP144" s="93"/>
      <c r="AQ144" s="93"/>
      <c r="AR144" s="93"/>
      <c r="AS144" s="93"/>
      <c r="AT144" s="93"/>
      <c r="AU144" s="93"/>
      <c r="AV144" s="94"/>
      <c r="AW144" s="91">
        <v>18</v>
      </c>
      <c r="AX144" s="104">
        <v>37852</v>
      </c>
      <c r="AY144" s="105"/>
      <c r="AZ144" s="93">
        <v>0.215</v>
      </c>
      <c r="BA144" s="93">
        <v>4.7080000000000004E-3</v>
      </c>
      <c r="BB144" s="93">
        <v>1.4079783E-2</v>
      </c>
      <c r="BC144" s="93">
        <v>3.696969E-3</v>
      </c>
      <c r="BD144" s="93">
        <v>0.34305734700000001</v>
      </c>
      <c r="BE144" s="93">
        <v>0.61948999999999999</v>
      </c>
      <c r="BF144" s="95"/>
      <c r="BG144" s="93"/>
      <c r="BH144" s="93"/>
      <c r="BI144" s="96"/>
      <c r="BJ144" s="96"/>
      <c r="BK144" s="96"/>
      <c r="BL144" s="97"/>
    </row>
    <row r="145" spans="1:77">
      <c r="A145" s="86">
        <v>2</v>
      </c>
      <c r="B145" s="100">
        <v>37859</v>
      </c>
      <c r="C145" s="101"/>
      <c r="D145" s="88">
        <v>0.23499999999999999</v>
      </c>
      <c r="E145" s="88">
        <v>8.2760000000000004E-3</v>
      </c>
      <c r="F145" s="88">
        <v>9.5349830000000003E-3</v>
      </c>
      <c r="G145" s="88">
        <v>1.0740601000000001E-2</v>
      </c>
      <c r="H145" s="88">
        <v>0.417710003</v>
      </c>
      <c r="I145" s="88">
        <v>0.84300600000000003</v>
      </c>
      <c r="J145" s="88"/>
      <c r="K145" s="88"/>
      <c r="L145" s="88"/>
      <c r="M145" s="88"/>
      <c r="N145" s="88"/>
      <c r="O145" s="88"/>
      <c r="P145" s="90"/>
      <c r="Q145" s="86">
        <v>7</v>
      </c>
      <c r="R145" s="100">
        <v>37859</v>
      </c>
      <c r="S145" s="101"/>
      <c r="T145" s="88">
        <v>0.52</v>
      </c>
      <c r="U145" s="88">
        <v>7.058E-3</v>
      </c>
      <c r="V145" s="88">
        <v>9.9283901999999993E-2</v>
      </c>
      <c r="W145" s="88">
        <v>1.051698E-3</v>
      </c>
      <c r="X145" s="88">
        <v>0.44979049999999998</v>
      </c>
      <c r="Y145" s="88">
        <v>1.047893</v>
      </c>
      <c r="Z145" s="88"/>
      <c r="AA145" s="88"/>
      <c r="AB145" s="88"/>
      <c r="AC145" s="88"/>
      <c r="AD145" s="88"/>
      <c r="AE145" s="88"/>
      <c r="AF145" s="90"/>
      <c r="AG145" s="98">
        <v>17</v>
      </c>
      <c r="AH145" s="102">
        <v>37859</v>
      </c>
      <c r="AI145" s="103"/>
      <c r="AJ145" s="93"/>
      <c r="AK145" s="93">
        <v>1.1213000000000001E-2</v>
      </c>
      <c r="AL145" s="93">
        <v>0.168999385</v>
      </c>
      <c r="AM145" s="93">
        <v>2.564083E-3</v>
      </c>
      <c r="AN145" s="93">
        <v>0.46191128999999997</v>
      </c>
      <c r="AO145" s="93">
        <v>0.77277700000000005</v>
      </c>
      <c r="AP145" s="93"/>
      <c r="AQ145" s="93"/>
      <c r="AR145" s="93"/>
      <c r="AS145" s="93"/>
      <c r="AT145" s="93"/>
      <c r="AU145" s="93"/>
      <c r="AV145" s="94"/>
      <c r="AW145" s="91">
        <v>18</v>
      </c>
      <c r="AX145" s="104">
        <v>37859</v>
      </c>
      <c r="AY145" s="105"/>
      <c r="AZ145" s="93">
        <v>0.20499999999999999</v>
      </c>
      <c r="BA145" s="93">
        <v>3.9839999999999997E-3</v>
      </c>
      <c r="BB145" s="93">
        <v>7.3366480000000003E-3</v>
      </c>
      <c r="BC145" s="93">
        <v>1.013017E-3</v>
      </c>
      <c r="BD145" s="93">
        <v>0.34842193599999999</v>
      </c>
      <c r="BE145" s="93">
        <v>0.62753899999999996</v>
      </c>
      <c r="BF145" s="95"/>
      <c r="BG145" s="93"/>
      <c r="BH145" s="93"/>
      <c r="BI145" s="96"/>
      <c r="BJ145" s="96"/>
      <c r="BK145" s="96"/>
      <c r="BL145" s="97"/>
    </row>
    <row r="146" spans="1:77">
      <c r="A146" s="66">
        <f>+A145</f>
        <v>2</v>
      </c>
      <c r="B146" s="67">
        <f>+B145</f>
        <v>37859</v>
      </c>
      <c r="C146" s="68" t="s">
        <v>304</v>
      </c>
      <c r="D146" s="69">
        <f>SUM(D141:D145)</f>
        <v>1.0249999999999999</v>
      </c>
      <c r="E146" s="69">
        <f t="shared" ref="E146:M146" si="95">SUM(E141:E145)</f>
        <v>1.9566347000000001E-2</v>
      </c>
      <c r="F146" s="69">
        <f t="shared" si="95"/>
        <v>3.3491144E-2</v>
      </c>
      <c r="G146" s="69">
        <f t="shared" si="95"/>
        <v>2.1505251E-2</v>
      </c>
      <c r="H146" s="69">
        <f t="shared" si="95"/>
        <v>1.6690763180000001</v>
      </c>
      <c r="I146" s="69">
        <f t="shared" si="95"/>
        <v>3.0957049999999997</v>
      </c>
      <c r="J146" s="69">
        <f t="shared" si="95"/>
        <v>0</v>
      </c>
      <c r="K146" s="69">
        <f t="shared" si="95"/>
        <v>0</v>
      </c>
      <c r="L146" s="69">
        <f t="shared" si="95"/>
        <v>0</v>
      </c>
      <c r="M146" s="69">
        <f t="shared" si="95"/>
        <v>0</v>
      </c>
      <c r="N146" s="69"/>
      <c r="O146" s="69"/>
      <c r="P146" s="71"/>
      <c r="Q146" s="66">
        <f>+Q145</f>
        <v>7</v>
      </c>
      <c r="R146" s="67">
        <f>+R145</f>
        <v>37859</v>
      </c>
      <c r="S146" s="68" t="s">
        <v>304</v>
      </c>
      <c r="T146" s="69">
        <f>SUM(T141:T145)</f>
        <v>2.2149999999999999</v>
      </c>
      <c r="U146" s="69">
        <f t="shared" ref="U146:AC146" si="96">SUM(U141:U145)</f>
        <v>1.6080132E-2</v>
      </c>
      <c r="V146" s="69">
        <f t="shared" si="96"/>
        <v>0.41675105499999998</v>
      </c>
      <c r="W146" s="69">
        <f t="shared" si="96"/>
        <v>1.7002435E-2</v>
      </c>
      <c r="X146" s="69">
        <f t="shared" si="96"/>
        <v>1.7764932739999999</v>
      </c>
      <c r="Y146" s="69">
        <f t="shared" si="96"/>
        <v>4.0264189999999997</v>
      </c>
      <c r="Z146" s="69">
        <f t="shared" si="96"/>
        <v>0</v>
      </c>
      <c r="AA146" s="69">
        <f t="shared" si="96"/>
        <v>0</v>
      </c>
      <c r="AB146" s="69">
        <f t="shared" si="96"/>
        <v>0</v>
      </c>
      <c r="AC146" s="69">
        <f t="shared" si="96"/>
        <v>0</v>
      </c>
      <c r="AD146" s="69"/>
      <c r="AE146" s="69"/>
      <c r="AF146" s="71"/>
      <c r="AG146" s="66">
        <f>+AG145</f>
        <v>17</v>
      </c>
      <c r="AH146" s="67">
        <f>+AH145</f>
        <v>37859</v>
      </c>
      <c r="AI146" s="68" t="s">
        <v>304</v>
      </c>
      <c r="AJ146" s="69">
        <f>SUM(AJ141:AJ145)</f>
        <v>0.55600000000000005</v>
      </c>
      <c r="AK146" s="69">
        <f t="shared" ref="AK146:AS146" si="97">SUM(AK141:AK145)</f>
        <v>2.1831000000000003E-2</v>
      </c>
      <c r="AL146" s="69">
        <f t="shared" si="97"/>
        <v>0.60758326299999998</v>
      </c>
      <c r="AM146" s="69">
        <f t="shared" si="97"/>
        <v>1.7772690000000001E-2</v>
      </c>
      <c r="AN146" s="69">
        <f t="shared" si="97"/>
        <v>1.840023033</v>
      </c>
      <c r="AO146" s="69">
        <f t="shared" si="97"/>
        <v>2.6345239999999999</v>
      </c>
      <c r="AP146" s="69">
        <f t="shared" si="97"/>
        <v>0</v>
      </c>
      <c r="AQ146" s="69">
        <f t="shared" si="97"/>
        <v>0</v>
      </c>
      <c r="AR146" s="69">
        <f t="shared" si="97"/>
        <v>0</v>
      </c>
      <c r="AS146" s="69">
        <f t="shared" si="97"/>
        <v>0</v>
      </c>
      <c r="AT146" s="74"/>
      <c r="AU146" s="74"/>
      <c r="AV146" s="75"/>
      <c r="AW146" s="66">
        <f>+AW145</f>
        <v>18</v>
      </c>
      <c r="AX146" s="67">
        <f>+AX145</f>
        <v>37859</v>
      </c>
      <c r="AY146" s="68" t="s">
        <v>304</v>
      </c>
      <c r="AZ146" s="69">
        <f>SUM(AZ141:AZ145)</f>
        <v>0.89999999999999991</v>
      </c>
      <c r="BA146" s="69">
        <f t="shared" ref="BA146:BI146" si="98">SUM(BA141:BA145)</f>
        <v>1.3214483000000001E-2</v>
      </c>
      <c r="BB146" s="69">
        <f t="shared" si="98"/>
        <v>3.1686681000000001E-2</v>
      </c>
      <c r="BC146" s="69">
        <f t="shared" si="98"/>
        <v>1.0024392E-2</v>
      </c>
      <c r="BD146" s="69">
        <f t="shared" si="98"/>
        <v>1.4220024490000001</v>
      </c>
      <c r="BE146" s="69">
        <f t="shared" si="98"/>
        <v>2.4974750000000001</v>
      </c>
      <c r="BF146" s="69">
        <f t="shared" si="98"/>
        <v>0</v>
      </c>
      <c r="BG146" s="69">
        <f t="shared" si="98"/>
        <v>0</v>
      </c>
      <c r="BH146" s="69">
        <f t="shared" si="98"/>
        <v>0</v>
      </c>
      <c r="BI146" s="69">
        <f t="shared" si="98"/>
        <v>0</v>
      </c>
      <c r="BJ146" s="77"/>
      <c r="BK146" s="77"/>
      <c r="BL146" s="78"/>
      <c r="BM146" s="66">
        <f>+BM145</f>
        <v>0</v>
      </c>
      <c r="BN146" s="67">
        <f>+BN145</f>
        <v>0</v>
      </c>
      <c r="BO146" s="68" t="s">
        <v>304</v>
      </c>
      <c r="BP146" s="69">
        <f>SUM(BP141:BP145)</f>
        <v>0</v>
      </c>
      <c r="BQ146" s="69">
        <f t="shared" ref="BQ146:BY146" si="99">SUM(BQ141:BQ145)</f>
        <v>0</v>
      </c>
      <c r="BR146" s="69">
        <f t="shared" si="99"/>
        <v>0</v>
      </c>
      <c r="BS146" s="69">
        <f t="shared" si="99"/>
        <v>0</v>
      </c>
      <c r="BT146" s="69">
        <f t="shared" si="99"/>
        <v>0</v>
      </c>
      <c r="BU146" s="69">
        <f t="shared" si="99"/>
        <v>0</v>
      </c>
      <c r="BV146" s="69">
        <f t="shared" si="99"/>
        <v>0</v>
      </c>
      <c r="BW146" s="69">
        <f t="shared" si="99"/>
        <v>0</v>
      </c>
      <c r="BX146" s="69">
        <f t="shared" si="99"/>
        <v>0</v>
      </c>
      <c r="BY146" s="69">
        <f t="shared" si="99"/>
        <v>0</v>
      </c>
    </row>
    <row r="147" spans="1:77">
      <c r="A147" s="86"/>
      <c r="B147" s="100"/>
      <c r="C147" s="101"/>
      <c r="D147" s="88"/>
      <c r="E147" s="88"/>
      <c r="F147" s="88"/>
      <c r="G147" s="88"/>
      <c r="H147" s="88"/>
      <c r="I147" s="88"/>
      <c r="J147" s="88"/>
      <c r="K147" s="88"/>
      <c r="L147" s="88"/>
      <c r="M147" s="88"/>
      <c r="N147" s="88"/>
      <c r="O147" s="88"/>
      <c r="P147" s="90"/>
      <c r="Q147" s="86"/>
      <c r="R147" s="100"/>
      <c r="S147" s="101"/>
      <c r="T147" s="88"/>
      <c r="U147" s="88"/>
      <c r="V147" s="88"/>
      <c r="W147" s="88"/>
      <c r="X147" s="88"/>
      <c r="Y147" s="88"/>
      <c r="Z147" s="88"/>
      <c r="AA147" s="88"/>
      <c r="AB147" s="88"/>
      <c r="AC147" s="88"/>
      <c r="AD147" s="88"/>
      <c r="AE147" s="88"/>
      <c r="AF147" s="90"/>
      <c r="AG147" s="98"/>
      <c r="AH147" s="102"/>
      <c r="AI147" s="103"/>
      <c r="AJ147" s="93"/>
      <c r="AK147" s="93"/>
      <c r="AL147" s="93"/>
      <c r="AM147" s="93"/>
      <c r="AN147" s="93"/>
      <c r="AO147" s="93"/>
      <c r="AP147" s="93"/>
      <c r="AQ147" s="93"/>
      <c r="AR147" s="93"/>
      <c r="AS147" s="93"/>
      <c r="AT147" s="93"/>
      <c r="AU147" s="93"/>
      <c r="AV147" s="94"/>
      <c r="AW147" s="91"/>
      <c r="AX147" s="104"/>
      <c r="AY147" s="105"/>
      <c r="AZ147" s="93"/>
      <c r="BA147" s="93"/>
      <c r="BB147" s="93"/>
      <c r="BC147" s="93"/>
      <c r="BD147" s="93"/>
      <c r="BE147" s="93"/>
      <c r="BF147" s="95"/>
      <c r="BG147" s="93"/>
      <c r="BH147" s="93"/>
      <c r="BI147" s="96"/>
      <c r="BJ147" s="96"/>
      <c r="BK147" s="96"/>
      <c r="BL147" s="97"/>
    </row>
    <row r="148" spans="1:77">
      <c r="A148" s="86"/>
      <c r="B148" s="100"/>
      <c r="C148" s="101"/>
      <c r="D148" s="88"/>
      <c r="E148" s="88"/>
      <c r="F148" s="88"/>
      <c r="G148" s="88"/>
      <c r="H148" s="88"/>
      <c r="I148" s="88"/>
      <c r="J148" s="88"/>
      <c r="K148" s="88"/>
      <c r="L148" s="88"/>
      <c r="M148" s="88"/>
      <c r="N148" s="88"/>
      <c r="O148" s="88"/>
      <c r="P148" s="90"/>
      <c r="Q148" s="86"/>
      <c r="R148" s="100"/>
      <c r="S148" s="101"/>
      <c r="T148" s="88"/>
      <c r="U148" s="88"/>
      <c r="V148" s="88"/>
      <c r="W148" s="88"/>
      <c r="X148" s="88"/>
      <c r="Y148" s="88"/>
      <c r="Z148" s="88"/>
      <c r="AA148" s="88"/>
      <c r="AB148" s="88"/>
      <c r="AC148" s="88"/>
      <c r="AD148" s="88"/>
      <c r="AE148" s="88"/>
      <c r="AF148" s="90"/>
      <c r="AG148" s="98"/>
      <c r="AH148" s="102"/>
      <c r="AI148" s="103"/>
      <c r="AJ148" s="93"/>
      <c r="AK148" s="93"/>
      <c r="AL148" s="93"/>
      <c r="AM148" s="93"/>
      <c r="AN148" s="93"/>
      <c r="AO148" s="93"/>
      <c r="AP148" s="93"/>
      <c r="AQ148" s="93"/>
      <c r="AR148" s="93"/>
      <c r="AS148" s="93"/>
      <c r="AT148" s="93"/>
      <c r="AU148" s="93"/>
      <c r="AV148" s="94"/>
      <c r="AW148" s="91"/>
      <c r="AX148" s="104"/>
      <c r="AY148" s="105"/>
      <c r="AZ148" s="93"/>
      <c r="BA148" s="93"/>
      <c r="BB148" s="93"/>
      <c r="BC148" s="93"/>
      <c r="BD148" s="93"/>
      <c r="BE148" s="93"/>
      <c r="BF148" s="95"/>
      <c r="BG148" s="93"/>
      <c r="BH148" s="93"/>
      <c r="BI148" s="96"/>
      <c r="BJ148" s="96"/>
      <c r="BK148" s="96"/>
      <c r="BL148" s="97"/>
    </row>
    <row r="149" spans="1:77">
      <c r="A149" s="86">
        <v>2</v>
      </c>
      <c r="B149" s="100">
        <v>37866</v>
      </c>
      <c r="C149" s="101"/>
      <c r="D149" s="88">
        <v>0.25</v>
      </c>
      <c r="E149" s="88">
        <v>6.2139999999999999E-3</v>
      </c>
      <c r="F149" s="88">
        <v>8.2973930000000001E-3</v>
      </c>
      <c r="G149" s="88">
        <v>4.7571779999999999E-3</v>
      </c>
      <c r="H149" s="88">
        <v>0.445821464</v>
      </c>
      <c r="I149" s="88">
        <v>0.82457899999999995</v>
      </c>
      <c r="J149" s="88"/>
      <c r="K149" s="88"/>
      <c r="L149" s="88"/>
      <c r="M149" s="88"/>
      <c r="N149" s="88"/>
      <c r="O149" s="88"/>
      <c r="P149" s="90"/>
      <c r="Q149" s="86">
        <v>7</v>
      </c>
      <c r="R149" s="100">
        <v>37866</v>
      </c>
      <c r="S149" s="101"/>
      <c r="T149" s="88">
        <v>0.53500000000000003</v>
      </c>
      <c r="U149" s="88">
        <v>4.4339999999999996E-3</v>
      </c>
      <c r="V149" s="88">
        <v>8.5876381000000002E-2</v>
      </c>
      <c r="W149" s="88">
        <v>4.7854689999999997E-3</v>
      </c>
      <c r="X149" s="88">
        <v>0.48195811</v>
      </c>
      <c r="Y149" s="88">
        <v>1.0565500000000001</v>
      </c>
      <c r="Z149" s="88"/>
      <c r="AA149" s="88"/>
      <c r="AB149" s="88"/>
      <c r="AC149" s="88"/>
      <c r="AD149" s="88"/>
      <c r="AE149" s="88"/>
      <c r="AF149" s="90"/>
      <c r="AG149" s="98">
        <v>17</v>
      </c>
      <c r="AH149" s="102">
        <v>37866</v>
      </c>
      <c r="AI149" s="103"/>
      <c r="AJ149" s="93"/>
      <c r="AK149" s="93">
        <v>4.7260000000000002E-3</v>
      </c>
      <c r="AL149" s="93">
        <v>0.181244551</v>
      </c>
      <c r="AM149" s="93">
        <v>7.6313809999999996E-3</v>
      </c>
      <c r="AN149" s="93">
        <v>0.513502024</v>
      </c>
      <c r="AO149" s="93">
        <v>0.75043199999999999</v>
      </c>
      <c r="AP149" s="93"/>
      <c r="AQ149" s="93"/>
      <c r="AR149" s="93"/>
      <c r="AS149" s="93"/>
      <c r="AT149" s="93"/>
      <c r="AU149" s="93"/>
      <c r="AV149" s="94"/>
      <c r="AW149" s="91">
        <v>18</v>
      </c>
      <c r="AX149" s="104">
        <v>37866</v>
      </c>
      <c r="AY149" s="105"/>
      <c r="AZ149" s="93">
        <v>0.22500000000000001</v>
      </c>
      <c r="BA149" s="93">
        <v>5.1939999999999998E-3</v>
      </c>
      <c r="BB149" s="93">
        <v>6.3363739999999997E-3</v>
      </c>
      <c r="BC149" s="93">
        <v>2.0438610000000001E-3</v>
      </c>
      <c r="BD149" s="93">
        <v>0.37278249499999999</v>
      </c>
      <c r="BE149" s="93">
        <v>0.61805699999999997</v>
      </c>
      <c r="BF149" s="95"/>
      <c r="BG149" s="93"/>
      <c r="BH149" s="93"/>
      <c r="BI149" s="96"/>
      <c r="BJ149" s="96"/>
      <c r="BK149" s="96"/>
      <c r="BL149" s="97"/>
    </row>
    <row r="150" spans="1:77">
      <c r="A150" s="86">
        <v>2</v>
      </c>
      <c r="B150" s="100">
        <v>37873</v>
      </c>
      <c r="C150" s="101"/>
      <c r="D150" s="88">
        <v>0.23</v>
      </c>
      <c r="E150" s="88">
        <v>5.9890000000000004E-3</v>
      </c>
      <c r="F150" s="88">
        <v>2.0410504999999999E-2</v>
      </c>
      <c r="G150" s="88">
        <v>1.8342370000000001E-3</v>
      </c>
      <c r="H150" s="88">
        <v>0.42172447400000002</v>
      </c>
      <c r="I150" s="88">
        <v>0.697438</v>
      </c>
      <c r="J150" s="88"/>
      <c r="K150" s="88"/>
      <c r="L150" s="88"/>
      <c r="M150" s="88"/>
      <c r="N150" s="88"/>
      <c r="O150" s="88"/>
      <c r="P150" s="90"/>
      <c r="Q150" s="86">
        <v>7</v>
      </c>
      <c r="R150" s="100">
        <v>37873</v>
      </c>
      <c r="S150" s="101"/>
      <c r="T150" s="88">
        <v>0.505</v>
      </c>
      <c r="U150" s="88">
        <v>5.287E-3</v>
      </c>
      <c r="V150" s="88">
        <v>9.1316077999999995E-2</v>
      </c>
      <c r="W150" s="88">
        <v>1.581348E-3</v>
      </c>
      <c r="X150" s="88">
        <v>0.477812395</v>
      </c>
      <c r="Y150" s="88">
        <v>1.0006120000000001</v>
      </c>
      <c r="Z150" s="88"/>
      <c r="AA150" s="88"/>
      <c r="AB150" s="88"/>
      <c r="AC150" s="88"/>
      <c r="AD150" s="88"/>
      <c r="AE150" s="88"/>
      <c r="AF150" s="90"/>
      <c r="AG150" s="98">
        <v>17</v>
      </c>
      <c r="AH150" s="102">
        <v>37873</v>
      </c>
      <c r="AI150" s="103"/>
      <c r="AJ150" s="93"/>
      <c r="AK150" s="93">
        <v>7.437E-3</v>
      </c>
      <c r="AL150" s="93">
        <v>0.16669629499999999</v>
      </c>
      <c r="AM150" s="93">
        <v>2.3285469999999998E-3</v>
      </c>
      <c r="AN150" s="93">
        <v>0.48169050000000002</v>
      </c>
      <c r="AO150" s="93">
        <v>0.76928600000000003</v>
      </c>
      <c r="AP150" s="93"/>
      <c r="AQ150" s="93"/>
      <c r="AR150" s="93"/>
      <c r="AS150" s="93"/>
      <c r="AT150" s="93"/>
      <c r="AU150" s="93"/>
      <c r="AV150" s="94"/>
      <c r="AW150" s="91">
        <v>18</v>
      </c>
      <c r="AX150" s="104">
        <v>37873</v>
      </c>
      <c r="AY150" s="105"/>
      <c r="AZ150" s="93"/>
      <c r="BA150" s="93">
        <v>5.2319999999999997E-3</v>
      </c>
      <c r="BB150" s="93">
        <v>1.7102019E-2</v>
      </c>
      <c r="BC150" s="93">
        <v>1.0366170000000001E-3</v>
      </c>
      <c r="BD150" s="93">
        <v>0.35215139699999998</v>
      </c>
      <c r="BE150" s="93">
        <v>0.57019699999999995</v>
      </c>
      <c r="BF150" s="95"/>
      <c r="BG150" s="93"/>
      <c r="BH150" s="93"/>
      <c r="BI150" s="96"/>
      <c r="BJ150" s="96"/>
      <c r="BK150" s="96"/>
      <c r="BL150" s="97"/>
    </row>
    <row r="151" spans="1:77">
      <c r="A151" s="86">
        <v>2</v>
      </c>
      <c r="B151" s="100">
        <v>37880</v>
      </c>
      <c r="C151" s="101"/>
      <c r="D151" s="88">
        <v>0.215</v>
      </c>
      <c r="E151" s="88">
        <v>2.3419999999999999E-3</v>
      </c>
      <c r="F151" s="88">
        <v>1.0207913000000001E-2</v>
      </c>
      <c r="G151" s="88">
        <v>4.5378329999999998E-3</v>
      </c>
      <c r="H151" s="88">
        <v>0.390794052</v>
      </c>
      <c r="I151" s="88">
        <v>0.70655400000000002</v>
      </c>
      <c r="J151" s="88"/>
      <c r="K151" s="88"/>
      <c r="L151" s="88"/>
      <c r="M151" s="88"/>
      <c r="N151" s="88"/>
      <c r="O151" s="88"/>
      <c r="P151" s="90"/>
      <c r="Q151" s="86">
        <v>7</v>
      </c>
      <c r="R151" s="100">
        <v>37880</v>
      </c>
      <c r="S151" s="101"/>
      <c r="T151" s="88">
        <v>0.48399999999999999</v>
      </c>
      <c r="U151" s="88">
        <v>1.583E-3</v>
      </c>
      <c r="V151" s="88">
        <v>8.1515151999999994E-2</v>
      </c>
      <c r="W151" s="88">
        <v>3.684489E-3</v>
      </c>
      <c r="X151" s="88">
        <v>0.42975054800000001</v>
      </c>
      <c r="Y151" s="88">
        <v>0.91318999999999995</v>
      </c>
      <c r="Z151" s="88"/>
      <c r="AA151" s="88"/>
      <c r="AB151" s="88"/>
      <c r="AC151" s="88"/>
      <c r="AD151" s="88"/>
      <c r="AE151" s="88"/>
      <c r="AF151" s="90"/>
      <c r="AG151" s="98">
        <v>17</v>
      </c>
      <c r="AH151" s="102">
        <v>37880</v>
      </c>
      <c r="AI151" s="103"/>
      <c r="AJ151" s="93"/>
      <c r="AK151" s="93">
        <v>3.7399999999999998E-3</v>
      </c>
      <c r="AL151" s="93">
        <v>0.162560698</v>
      </c>
      <c r="AM151" s="93">
        <v>6.2338589999999996E-3</v>
      </c>
      <c r="AN151" s="93">
        <v>0.46061611400000002</v>
      </c>
      <c r="AO151" s="93">
        <v>0.66415500000000005</v>
      </c>
      <c r="AP151" s="93"/>
      <c r="AQ151" s="93"/>
      <c r="AR151" s="93"/>
      <c r="AS151" s="93"/>
      <c r="AT151" s="93"/>
      <c r="AU151" s="93"/>
      <c r="AV151" s="94"/>
      <c r="AW151" s="91">
        <v>18</v>
      </c>
      <c r="AX151" s="104">
        <v>37880</v>
      </c>
      <c r="AY151" s="105"/>
      <c r="AZ151" s="93"/>
      <c r="BA151" s="93">
        <v>2.6120000000000002E-3</v>
      </c>
      <c r="BB151" s="93">
        <v>1.8316870999999998E-2</v>
      </c>
      <c r="BC151" s="93">
        <v>8.3208999999999996E-4</v>
      </c>
      <c r="BD151" s="93">
        <v>0.344095759</v>
      </c>
      <c r="BE151" s="93">
        <v>0.53263099999999997</v>
      </c>
      <c r="BF151" s="95"/>
      <c r="BG151" s="93"/>
      <c r="BH151" s="93"/>
      <c r="BI151" s="96"/>
      <c r="BJ151" s="96"/>
      <c r="BK151" s="96"/>
      <c r="BL151" s="97"/>
    </row>
    <row r="152" spans="1:77">
      <c r="A152" s="86">
        <v>2</v>
      </c>
      <c r="B152" s="100">
        <v>37887</v>
      </c>
      <c r="C152" s="101"/>
      <c r="D152" s="88">
        <v>0.30499999999999999</v>
      </c>
      <c r="E152" s="88">
        <v>2.8609999999999998E-3</v>
      </c>
      <c r="F152" s="88">
        <v>5.3232669999999996E-3</v>
      </c>
      <c r="G152" s="88">
        <v>9.0316589999999992E-3</v>
      </c>
      <c r="H152" s="88">
        <v>0.62125166300000001</v>
      </c>
      <c r="I152" s="88">
        <v>0.78723699999999996</v>
      </c>
      <c r="J152" s="88"/>
      <c r="K152" s="88"/>
      <c r="L152" s="88"/>
      <c r="M152" s="88"/>
      <c r="N152" s="88"/>
      <c r="O152" s="88"/>
      <c r="P152" s="90"/>
      <c r="Q152" s="86">
        <v>7</v>
      </c>
      <c r="R152" s="100">
        <v>37887</v>
      </c>
      <c r="S152" s="101"/>
      <c r="T152" s="88">
        <v>0.6</v>
      </c>
      <c r="U152" s="88">
        <v>5.9480000000000002E-3</v>
      </c>
      <c r="V152" s="88">
        <v>0.110021227</v>
      </c>
      <c r="W152" s="88">
        <v>5.7884720000000002E-3</v>
      </c>
      <c r="X152" s="88">
        <v>0.59511066999999995</v>
      </c>
      <c r="Y152" s="88">
        <v>1.0665450000000001</v>
      </c>
      <c r="Z152" s="88"/>
      <c r="AA152" s="88"/>
      <c r="AB152" s="88"/>
      <c r="AC152" s="88"/>
      <c r="AD152" s="88"/>
      <c r="AE152" s="88"/>
      <c r="AF152" s="90"/>
      <c r="AG152" s="98">
        <v>17</v>
      </c>
      <c r="AH152" s="102">
        <v>37887</v>
      </c>
      <c r="AI152" s="103"/>
      <c r="AJ152" s="93"/>
      <c r="AK152" s="93">
        <v>2.5579999999999999E-3</v>
      </c>
      <c r="AL152" s="93">
        <v>0.30377554099999998</v>
      </c>
      <c r="AM152" s="93">
        <v>1.5817399999999999E-4</v>
      </c>
      <c r="AN152" s="93">
        <v>0.615251832</v>
      </c>
      <c r="AO152" s="93">
        <v>0.72480999999999995</v>
      </c>
      <c r="AP152" s="93"/>
      <c r="AQ152" s="93"/>
      <c r="AR152" s="93"/>
      <c r="AS152" s="93"/>
      <c r="AT152" s="93"/>
      <c r="AU152" s="93"/>
      <c r="AV152" s="94"/>
      <c r="AW152" s="91">
        <v>18</v>
      </c>
      <c r="AX152" s="104">
        <v>37887</v>
      </c>
      <c r="AY152" s="105"/>
      <c r="AZ152" s="93"/>
      <c r="BA152" s="93">
        <v>3.1080000000000001E-3</v>
      </c>
      <c r="BB152" s="93">
        <v>7.6931980000000001E-3</v>
      </c>
      <c r="BC152" s="93">
        <v>6.2089290000000002E-3</v>
      </c>
      <c r="BD152" s="93">
        <v>0.51418563799999994</v>
      </c>
      <c r="BE152" s="93">
        <v>0.71993099999999999</v>
      </c>
      <c r="BF152" s="95"/>
      <c r="BG152" s="93"/>
      <c r="BH152" s="93"/>
      <c r="BI152" s="96"/>
      <c r="BJ152" s="96"/>
      <c r="BK152" s="96"/>
      <c r="BL152" s="97"/>
    </row>
    <row r="153" spans="1:77">
      <c r="A153" s="86">
        <v>2</v>
      </c>
      <c r="B153" s="100">
        <v>37894</v>
      </c>
      <c r="C153" s="101"/>
      <c r="D153" s="88">
        <v>0.22</v>
      </c>
      <c r="E153" s="88">
        <v>1.0102E-2</v>
      </c>
      <c r="F153" s="88">
        <v>5.2000850000000001E-3</v>
      </c>
      <c r="G153" s="88">
        <v>3.4108800000000002E-4</v>
      </c>
      <c r="H153" s="88">
        <v>0.41522854300000001</v>
      </c>
      <c r="I153" s="88">
        <v>0.62367700000000004</v>
      </c>
      <c r="J153" s="88"/>
      <c r="K153" s="88"/>
      <c r="L153" s="88"/>
      <c r="M153" s="88"/>
      <c r="N153" s="88"/>
      <c r="O153" s="88"/>
      <c r="P153" s="90"/>
      <c r="Q153" s="86">
        <v>7</v>
      </c>
      <c r="R153" s="100">
        <v>37894</v>
      </c>
      <c r="S153" s="101"/>
      <c r="T153" s="88">
        <v>0.48499999999999999</v>
      </c>
      <c r="U153" s="88">
        <v>4.0429999999999997E-3</v>
      </c>
      <c r="V153" s="88">
        <v>6.6392591000000001E-2</v>
      </c>
      <c r="W153" s="88">
        <v>1.5277450000000001E-3</v>
      </c>
      <c r="X153" s="88">
        <v>0.460764758</v>
      </c>
      <c r="Y153" s="88">
        <v>0.98156100000000002</v>
      </c>
      <c r="Z153" s="88"/>
      <c r="AA153" s="88"/>
      <c r="AB153" s="88"/>
      <c r="AC153" s="88"/>
      <c r="AD153" s="88"/>
      <c r="AE153" s="88"/>
      <c r="AF153" s="90"/>
      <c r="AG153" s="98">
        <v>17</v>
      </c>
      <c r="AH153" s="102">
        <v>37894</v>
      </c>
      <c r="AI153" s="103"/>
      <c r="AJ153" s="93"/>
      <c r="AK153" s="93">
        <v>3.7060000000000001E-3</v>
      </c>
      <c r="AL153" s="93">
        <v>0.161758754</v>
      </c>
      <c r="AM153" s="93">
        <v>2.4709990000000002E-3</v>
      </c>
      <c r="AN153" s="93">
        <v>0.469951432</v>
      </c>
      <c r="AO153" s="93">
        <v>0.53375499999999998</v>
      </c>
      <c r="AP153" s="93"/>
      <c r="AQ153" s="93"/>
      <c r="AR153" s="93"/>
      <c r="AS153" s="93"/>
      <c r="AT153" s="93"/>
      <c r="AU153" s="93"/>
      <c r="AV153" s="94"/>
      <c r="AW153" s="91">
        <v>18</v>
      </c>
      <c r="AX153" s="104">
        <v>37894</v>
      </c>
      <c r="AY153" s="105"/>
      <c r="AZ153" s="93"/>
      <c r="BA153" s="93">
        <v>4.5230000000000001E-3</v>
      </c>
      <c r="BB153" s="93">
        <v>1.0745174E-2</v>
      </c>
      <c r="BC153" s="93">
        <v>2.1231510000000002E-3</v>
      </c>
      <c r="BD153" s="93">
        <v>0.348136108</v>
      </c>
      <c r="BE153" s="93">
        <v>0.54456899999999997</v>
      </c>
      <c r="BF153" s="95"/>
      <c r="BG153" s="93"/>
      <c r="BH153" s="93"/>
      <c r="BI153" s="96"/>
      <c r="BJ153" s="96"/>
      <c r="BK153" s="96"/>
      <c r="BL153" s="97"/>
    </row>
    <row r="154" spans="1:77">
      <c r="A154" s="66">
        <f>+A153</f>
        <v>2</v>
      </c>
      <c r="B154" s="67">
        <f>+B153</f>
        <v>37894</v>
      </c>
      <c r="C154" s="68" t="s">
        <v>304</v>
      </c>
      <c r="D154" s="69">
        <f>SUM(D149:D153)</f>
        <v>1.22</v>
      </c>
      <c r="E154" s="69">
        <f t="shared" ref="E154:M154" si="100">SUM(E149:E153)</f>
        <v>2.7508000000000001E-2</v>
      </c>
      <c r="F154" s="69">
        <f t="shared" si="100"/>
        <v>4.9439163000000001E-2</v>
      </c>
      <c r="G154" s="69">
        <f t="shared" si="100"/>
        <v>2.0501994999999999E-2</v>
      </c>
      <c r="H154" s="69">
        <f t="shared" si="100"/>
        <v>2.2948201959999999</v>
      </c>
      <c r="I154" s="69">
        <f t="shared" si="100"/>
        <v>3.6394849999999996</v>
      </c>
      <c r="J154" s="69">
        <f t="shared" si="100"/>
        <v>0</v>
      </c>
      <c r="K154" s="69">
        <f t="shared" si="100"/>
        <v>0</v>
      </c>
      <c r="L154" s="69">
        <f t="shared" si="100"/>
        <v>0</v>
      </c>
      <c r="M154" s="69">
        <f t="shared" si="100"/>
        <v>0</v>
      </c>
      <c r="N154" s="69"/>
      <c r="O154" s="69"/>
      <c r="P154" s="71"/>
      <c r="Q154" s="66">
        <f>+Q153</f>
        <v>7</v>
      </c>
      <c r="R154" s="67">
        <f>+R153</f>
        <v>37894</v>
      </c>
      <c r="S154" s="68" t="s">
        <v>304</v>
      </c>
      <c r="T154" s="69">
        <f>SUM(T149:T153)</f>
        <v>2.609</v>
      </c>
      <c r="U154" s="69">
        <f t="shared" ref="U154:AC154" si="101">SUM(U149:U153)</f>
        <v>2.1295000000000001E-2</v>
      </c>
      <c r="V154" s="69">
        <f t="shared" si="101"/>
        <v>0.435121429</v>
      </c>
      <c r="W154" s="69">
        <f t="shared" si="101"/>
        <v>1.7367522999999999E-2</v>
      </c>
      <c r="X154" s="69">
        <f t="shared" si="101"/>
        <v>2.445396481</v>
      </c>
      <c r="Y154" s="69">
        <f t="shared" si="101"/>
        <v>5.0184579999999999</v>
      </c>
      <c r="Z154" s="69">
        <f t="shared" si="101"/>
        <v>0</v>
      </c>
      <c r="AA154" s="69">
        <f t="shared" si="101"/>
        <v>0</v>
      </c>
      <c r="AB154" s="69">
        <f t="shared" si="101"/>
        <v>0</v>
      </c>
      <c r="AC154" s="69">
        <f t="shared" si="101"/>
        <v>0</v>
      </c>
      <c r="AD154" s="69"/>
      <c r="AE154" s="69"/>
      <c r="AF154" s="71"/>
      <c r="AG154" s="66">
        <f>+AG153</f>
        <v>17</v>
      </c>
      <c r="AH154" s="67">
        <f>+AH153</f>
        <v>37894</v>
      </c>
      <c r="AI154" s="68" t="s">
        <v>304</v>
      </c>
      <c r="AJ154" s="69">
        <f>SUM(AJ149:AJ153)</f>
        <v>0</v>
      </c>
      <c r="AK154" s="69">
        <f t="shared" ref="AK154:AS154" si="102">SUM(AK149:AK153)</f>
        <v>2.2167000000000003E-2</v>
      </c>
      <c r="AL154" s="69">
        <f t="shared" si="102"/>
        <v>0.97603583900000013</v>
      </c>
      <c r="AM154" s="69">
        <f t="shared" si="102"/>
        <v>1.8822960000000003E-2</v>
      </c>
      <c r="AN154" s="69">
        <f t="shared" si="102"/>
        <v>2.5410119020000002</v>
      </c>
      <c r="AO154" s="69">
        <f t="shared" si="102"/>
        <v>3.4424380000000001</v>
      </c>
      <c r="AP154" s="69">
        <f t="shared" si="102"/>
        <v>0</v>
      </c>
      <c r="AQ154" s="69">
        <f t="shared" si="102"/>
        <v>0</v>
      </c>
      <c r="AR154" s="69">
        <f t="shared" si="102"/>
        <v>0</v>
      </c>
      <c r="AS154" s="69">
        <f t="shared" si="102"/>
        <v>0</v>
      </c>
      <c r="AT154" s="74"/>
      <c r="AU154" s="74"/>
      <c r="AV154" s="75"/>
      <c r="AW154" s="66">
        <f>+AW153</f>
        <v>18</v>
      </c>
      <c r="AX154" s="67">
        <f>+AX153</f>
        <v>37894</v>
      </c>
      <c r="AY154" s="68" t="s">
        <v>304</v>
      </c>
      <c r="AZ154" s="69">
        <f>SUM(AZ149:AZ153)</f>
        <v>0.22500000000000001</v>
      </c>
      <c r="BA154" s="69">
        <f t="shared" ref="BA154:BI154" si="103">SUM(BA149:BA153)</f>
        <v>2.0669E-2</v>
      </c>
      <c r="BB154" s="69">
        <f t="shared" si="103"/>
        <v>6.0193635999999995E-2</v>
      </c>
      <c r="BC154" s="69">
        <f t="shared" si="103"/>
        <v>1.2244648E-2</v>
      </c>
      <c r="BD154" s="69">
        <f t="shared" si="103"/>
        <v>1.931351397</v>
      </c>
      <c r="BE154" s="69">
        <f t="shared" si="103"/>
        <v>2.985385</v>
      </c>
      <c r="BF154" s="69">
        <f t="shared" si="103"/>
        <v>0</v>
      </c>
      <c r="BG154" s="69">
        <f t="shared" si="103"/>
        <v>0</v>
      </c>
      <c r="BH154" s="69">
        <f t="shared" si="103"/>
        <v>0</v>
      </c>
      <c r="BI154" s="69">
        <f t="shared" si="103"/>
        <v>0</v>
      </c>
      <c r="BJ154" s="77"/>
      <c r="BK154" s="77"/>
      <c r="BL154" s="78"/>
      <c r="BM154" s="66">
        <f>+BM153</f>
        <v>0</v>
      </c>
      <c r="BN154" s="67">
        <f>+BN153</f>
        <v>0</v>
      </c>
      <c r="BO154" s="68" t="s">
        <v>304</v>
      </c>
      <c r="BP154" s="69">
        <f>SUM(BP149:BP153)</f>
        <v>0</v>
      </c>
      <c r="BQ154" s="69">
        <f t="shared" ref="BQ154:BY154" si="104">SUM(BQ149:BQ153)</f>
        <v>0</v>
      </c>
      <c r="BR154" s="69">
        <f t="shared" si="104"/>
        <v>0</v>
      </c>
      <c r="BS154" s="69">
        <f t="shared" si="104"/>
        <v>0</v>
      </c>
      <c r="BT154" s="69">
        <f t="shared" si="104"/>
        <v>0</v>
      </c>
      <c r="BU154" s="69">
        <f t="shared" si="104"/>
        <v>0</v>
      </c>
      <c r="BV154" s="69">
        <f t="shared" si="104"/>
        <v>0</v>
      </c>
      <c r="BW154" s="69">
        <f t="shared" si="104"/>
        <v>0</v>
      </c>
      <c r="BX154" s="69">
        <f t="shared" si="104"/>
        <v>0</v>
      </c>
      <c r="BY154" s="69">
        <f t="shared" si="104"/>
        <v>0</v>
      </c>
    </row>
    <row r="155" spans="1:77">
      <c r="A155" s="86"/>
      <c r="B155" s="100"/>
      <c r="C155" s="101"/>
      <c r="D155" s="88"/>
      <c r="E155" s="88"/>
      <c r="F155" s="88"/>
      <c r="G155" s="88"/>
      <c r="H155" s="88"/>
      <c r="I155" s="88"/>
      <c r="J155" s="88"/>
      <c r="K155" s="88"/>
      <c r="L155" s="88"/>
      <c r="M155" s="88"/>
      <c r="N155" s="88"/>
      <c r="O155" s="88"/>
      <c r="P155" s="90"/>
      <c r="Q155" s="86"/>
      <c r="R155" s="100"/>
      <c r="S155" s="101"/>
      <c r="T155" s="88"/>
      <c r="U155" s="88"/>
      <c r="V155" s="88"/>
      <c r="W155" s="88"/>
      <c r="X155" s="88"/>
      <c r="Y155" s="88"/>
      <c r="Z155" s="88"/>
      <c r="AA155" s="88"/>
      <c r="AB155" s="88"/>
      <c r="AC155" s="88"/>
      <c r="AD155" s="88"/>
      <c r="AE155" s="88"/>
      <c r="AF155" s="90"/>
      <c r="AG155" s="98"/>
      <c r="AH155" s="102"/>
      <c r="AI155" s="103"/>
      <c r="AJ155" s="93"/>
      <c r="AK155" s="93"/>
      <c r="AL155" s="93"/>
      <c r="AM155" s="93"/>
      <c r="AN155" s="93"/>
      <c r="AO155" s="93"/>
      <c r="AP155" s="93"/>
      <c r="AQ155" s="93"/>
      <c r="AR155" s="93"/>
      <c r="AS155" s="93"/>
      <c r="AT155" s="93"/>
      <c r="AU155" s="93"/>
      <c r="AV155" s="94"/>
      <c r="AW155" s="91"/>
      <c r="AX155" s="104"/>
      <c r="AY155" s="105"/>
      <c r="AZ155" s="93"/>
      <c r="BA155" s="93"/>
      <c r="BB155" s="93"/>
      <c r="BC155" s="93"/>
      <c r="BD155" s="93"/>
      <c r="BE155" s="93"/>
      <c r="BF155" s="95"/>
      <c r="BG155" s="93"/>
      <c r="BH155" s="93"/>
      <c r="BI155" s="96"/>
      <c r="BJ155" s="96"/>
      <c r="BK155" s="96"/>
      <c r="BL155" s="97"/>
    </row>
    <row r="156" spans="1:77">
      <c r="A156" s="86"/>
      <c r="B156" s="100"/>
      <c r="C156" s="101"/>
      <c r="D156" s="88"/>
      <c r="E156" s="88"/>
      <c r="F156" s="88"/>
      <c r="G156" s="88"/>
      <c r="H156" s="88"/>
      <c r="I156" s="88"/>
      <c r="J156" s="88"/>
      <c r="K156" s="88"/>
      <c r="L156" s="88"/>
      <c r="M156" s="88"/>
      <c r="N156" s="88"/>
      <c r="O156" s="88"/>
      <c r="P156" s="90"/>
      <c r="Q156" s="86"/>
      <c r="R156" s="100"/>
      <c r="S156" s="101"/>
      <c r="T156" s="88"/>
      <c r="U156" s="88"/>
      <c r="V156" s="88"/>
      <c r="W156" s="88"/>
      <c r="X156" s="88"/>
      <c r="Y156" s="88"/>
      <c r="Z156" s="88"/>
      <c r="AA156" s="88"/>
      <c r="AB156" s="88"/>
      <c r="AC156" s="88"/>
      <c r="AD156" s="88"/>
      <c r="AE156" s="88"/>
      <c r="AF156" s="90"/>
      <c r="AG156" s="98"/>
      <c r="AH156" s="102"/>
      <c r="AI156" s="103"/>
      <c r="AJ156" s="93"/>
      <c r="AK156" s="93"/>
      <c r="AL156" s="93"/>
      <c r="AM156" s="93"/>
      <c r="AN156" s="93"/>
      <c r="AO156" s="93"/>
      <c r="AP156" s="93"/>
      <c r="AQ156" s="93"/>
      <c r="AR156" s="93"/>
      <c r="AS156" s="93"/>
      <c r="AT156" s="93"/>
      <c r="AU156" s="93"/>
      <c r="AV156" s="94"/>
      <c r="AW156" s="91"/>
      <c r="AX156" s="104"/>
      <c r="AY156" s="105"/>
      <c r="AZ156" s="93"/>
      <c r="BA156" s="93"/>
      <c r="BB156" s="93"/>
      <c r="BC156" s="93"/>
      <c r="BD156" s="93"/>
      <c r="BE156" s="93"/>
      <c r="BF156" s="95"/>
      <c r="BG156" s="93"/>
      <c r="BH156" s="93"/>
      <c r="BI156" s="96"/>
      <c r="BJ156" s="96"/>
      <c r="BK156" s="96"/>
      <c r="BL156" s="97"/>
    </row>
    <row r="157" spans="1:77">
      <c r="A157" s="86">
        <v>2</v>
      </c>
      <c r="B157" s="100">
        <v>37901</v>
      </c>
      <c r="C157" s="101"/>
      <c r="D157" s="88">
        <v>0.21</v>
      </c>
      <c r="E157" s="88">
        <v>2.8609999999999998E-3</v>
      </c>
      <c r="F157" s="88">
        <v>5.7621399999999998E-3</v>
      </c>
      <c r="G157" s="88">
        <v>7.3519789999999998E-3</v>
      </c>
      <c r="H157" s="88">
        <v>0.42555131099999999</v>
      </c>
      <c r="I157" s="88">
        <v>0.63940200000000003</v>
      </c>
      <c r="J157" s="88"/>
      <c r="K157" s="88"/>
      <c r="L157" s="88"/>
      <c r="M157" s="88"/>
      <c r="N157" s="88"/>
      <c r="O157" s="88"/>
      <c r="P157" s="90" t="s">
        <v>171</v>
      </c>
      <c r="Q157" s="86">
        <v>7</v>
      </c>
      <c r="R157" s="100">
        <v>37901</v>
      </c>
      <c r="S157" s="101"/>
      <c r="T157" s="88">
        <v>0.47</v>
      </c>
      <c r="U157" s="88">
        <v>4.5820000000000001E-3</v>
      </c>
      <c r="V157" s="88">
        <v>5.4572645000000003E-2</v>
      </c>
      <c r="W157" s="88">
        <v>2.0839690000000002E-3</v>
      </c>
      <c r="X157" s="88">
        <v>0.49624431699999999</v>
      </c>
      <c r="Y157" s="88">
        <v>1.3104789999999999</v>
      </c>
      <c r="Z157" s="88"/>
      <c r="AA157" s="88"/>
      <c r="AB157" s="88"/>
      <c r="AC157" s="88"/>
      <c r="AD157" s="88"/>
      <c r="AE157" s="88"/>
      <c r="AF157" s="90" t="s">
        <v>172</v>
      </c>
      <c r="AG157" s="98">
        <v>17</v>
      </c>
      <c r="AH157" s="102">
        <v>37901</v>
      </c>
      <c r="AI157" s="103"/>
      <c r="AJ157" s="93"/>
      <c r="AK157" s="93">
        <v>5.4720000000000003E-3</v>
      </c>
      <c r="AL157" s="93">
        <v>0.149693043</v>
      </c>
      <c r="AM157" s="93">
        <v>7.8869599999999997E-4</v>
      </c>
      <c r="AN157" s="93">
        <v>0.47</v>
      </c>
      <c r="AO157" s="93">
        <v>0.65758799999999995</v>
      </c>
      <c r="AP157" s="93"/>
      <c r="AQ157" s="93"/>
      <c r="AR157" s="93"/>
      <c r="AS157" s="93"/>
      <c r="AT157" s="93"/>
      <c r="AU157" s="93"/>
      <c r="AV157" s="94"/>
      <c r="AW157" s="91">
        <v>18</v>
      </c>
      <c r="AX157" s="104">
        <v>37901</v>
      </c>
      <c r="AY157" s="105"/>
      <c r="AZ157" s="93"/>
      <c r="BA157" s="93">
        <v>2.3879999999999999E-3</v>
      </c>
      <c r="BB157" s="93">
        <v>9.7632429999999996E-3</v>
      </c>
      <c r="BC157" s="93">
        <v>2.84312E-4</v>
      </c>
      <c r="BD157" s="93">
        <v>0.352504704</v>
      </c>
      <c r="BE157" s="93">
        <v>0.57554400000000006</v>
      </c>
      <c r="BF157" s="95"/>
      <c r="BG157" s="93"/>
      <c r="BH157" s="93"/>
      <c r="BI157" s="96"/>
      <c r="BJ157" s="96"/>
      <c r="BK157" s="96"/>
      <c r="BL157" s="97"/>
    </row>
    <row r="158" spans="1:77">
      <c r="A158" s="86">
        <v>2</v>
      </c>
      <c r="B158" s="100">
        <v>37908</v>
      </c>
      <c r="C158" s="101"/>
      <c r="D158" s="88">
        <v>0.20499999999999999</v>
      </c>
      <c r="E158" s="88">
        <v>5.0639999999999999E-3</v>
      </c>
      <c r="F158" s="88">
        <v>4.4088249999999999E-3</v>
      </c>
      <c r="G158" s="88">
        <v>2.716652E-3</v>
      </c>
      <c r="H158" s="88">
        <v>0.44551080599999998</v>
      </c>
      <c r="I158" s="88">
        <v>0.67723100000000003</v>
      </c>
      <c r="J158" s="88"/>
      <c r="K158" s="88"/>
      <c r="L158" s="88"/>
      <c r="M158" s="88"/>
      <c r="N158" s="88"/>
      <c r="O158" s="88"/>
      <c r="P158" s="90" t="s">
        <v>171</v>
      </c>
      <c r="Q158" s="86">
        <v>7</v>
      </c>
      <c r="R158" s="100">
        <v>37908</v>
      </c>
      <c r="S158" s="101"/>
      <c r="T158" s="88">
        <v>0.46</v>
      </c>
      <c r="U158" s="88">
        <v>3.2309999999999999E-3</v>
      </c>
      <c r="V158" s="88">
        <v>2.3200878000000001E-2</v>
      </c>
      <c r="W158" s="88">
        <v>2.4579100000000002E-3</v>
      </c>
      <c r="X158" s="88">
        <v>0.49960853500000002</v>
      </c>
      <c r="Y158" s="88">
        <v>1.2719180000000001</v>
      </c>
      <c r="Z158" s="88"/>
      <c r="AA158" s="88"/>
      <c r="AB158" s="88"/>
      <c r="AC158" s="88"/>
      <c r="AD158" s="88"/>
      <c r="AE158" s="88"/>
      <c r="AF158" s="90" t="s">
        <v>173</v>
      </c>
      <c r="AG158" s="98">
        <v>17</v>
      </c>
      <c r="AH158" s="102">
        <v>37908</v>
      </c>
      <c r="AI158" s="103"/>
      <c r="AJ158" s="93"/>
      <c r="AK158" s="93">
        <v>5.8120000000000003E-3</v>
      </c>
      <c r="AL158" s="93">
        <v>0.14051366600000001</v>
      </c>
      <c r="AM158" s="93">
        <v>4.3674339999999999E-3</v>
      </c>
      <c r="AN158" s="93">
        <v>0.46959121500000001</v>
      </c>
      <c r="AO158" s="93">
        <v>0.72871799999999998</v>
      </c>
      <c r="AP158" s="93"/>
      <c r="AQ158" s="93"/>
      <c r="AR158" s="93"/>
      <c r="AS158" s="93"/>
      <c r="AT158" s="93"/>
      <c r="AU158" s="93"/>
      <c r="AV158" s="94"/>
      <c r="AW158" s="91">
        <v>18</v>
      </c>
      <c r="AX158" s="104">
        <v>37908</v>
      </c>
      <c r="AY158" s="105"/>
      <c r="AZ158" s="93"/>
      <c r="BA158" s="93">
        <v>3.0119999999999999E-3</v>
      </c>
      <c r="BB158" s="93">
        <v>9.5042300000000004E-4</v>
      </c>
      <c r="BC158" s="93">
        <v>1.1542270000000001E-3</v>
      </c>
      <c r="BD158" s="93">
        <v>0.35574347299999998</v>
      </c>
      <c r="BE158" s="93">
        <v>0.58123499999999995</v>
      </c>
      <c r="BF158" s="95"/>
      <c r="BG158" s="93"/>
      <c r="BH158" s="93"/>
      <c r="BI158" s="96"/>
      <c r="BJ158" s="96"/>
      <c r="BK158" s="96"/>
      <c r="BL158" s="97"/>
    </row>
    <row r="159" spans="1:77">
      <c r="A159" s="86">
        <v>2</v>
      </c>
      <c r="B159" s="100">
        <v>37915</v>
      </c>
      <c r="C159" s="101"/>
      <c r="D159" s="88">
        <v>0.19500000000000001</v>
      </c>
      <c r="E159" s="88">
        <v>4.5100000000000001E-3</v>
      </c>
      <c r="F159" s="88">
        <v>2.4357490000000001E-3</v>
      </c>
      <c r="G159" s="88">
        <v>4.0052600000000001E-4</v>
      </c>
      <c r="H159" s="88">
        <v>0.402774772</v>
      </c>
      <c r="I159" s="88">
        <v>0.61790900000000004</v>
      </c>
      <c r="J159" s="88"/>
      <c r="K159" s="88"/>
      <c r="L159" s="88"/>
      <c r="M159" s="88"/>
      <c r="N159" s="88"/>
      <c r="O159" s="88"/>
      <c r="P159" s="90" t="s">
        <v>171</v>
      </c>
      <c r="Q159" s="86">
        <v>7</v>
      </c>
      <c r="R159" s="100">
        <v>37915</v>
      </c>
      <c r="S159" s="101"/>
      <c r="T159" s="88">
        <v>0.45500000000000002</v>
      </c>
      <c r="U159" s="88">
        <v>3.503E-3</v>
      </c>
      <c r="V159" s="88">
        <v>1.9489352000000001E-2</v>
      </c>
      <c r="W159" s="88">
        <v>4.5383300000000001E-3</v>
      </c>
      <c r="X159" s="88">
        <v>0.42082323399999999</v>
      </c>
      <c r="Y159" s="88">
        <v>1.099275</v>
      </c>
      <c r="Z159" s="88"/>
      <c r="AA159" s="88"/>
      <c r="AB159" s="88"/>
      <c r="AC159" s="88"/>
      <c r="AD159" s="88"/>
      <c r="AE159" s="88"/>
      <c r="AF159" s="90" t="s">
        <v>174</v>
      </c>
      <c r="AG159" s="98">
        <v>17</v>
      </c>
      <c r="AH159" s="102">
        <v>37915</v>
      </c>
      <c r="AI159" s="103"/>
      <c r="AJ159" s="93"/>
      <c r="AK159" s="93">
        <v>7.0959999999999999E-3</v>
      </c>
      <c r="AL159" s="93">
        <v>0.113506962</v>
      </c>
      <c r="AM159" s="93">
        <v>8.3700199999999999E-4</v>
      </c>
      <c r="AN159" s="93">
        <v>0.444251654</v>
      </c>
      <c r="AO159" s="93">
        <v>0.71834799999999999</v>
      </c>
      <c r="AP159" s="93"/>
      <c r="AQ159" s="93"/>
      <c r="AR159" s="93"/>
      <c r="AS159" s="93"/>
      <c r="AT159" s="93"/>
      <c r="AU159" s="93"/>
      <c r="AV159" s="94" t="s">
        <v>175</v>
      </c>
      <c r="AW159" s="91">
        <v>18</v>
      </c>
      <c r="AX159" s="104">
        <v>37915</v>
      </c>
      <c r="AY159" s="105"/>
      <c r="AZ159" s="93"/>
      <c r="BA159" s="93">
        <v>3.5200000000000001E-3</v>
      </c>
      <c r="BB159" s="93">
        <v>3.4713669999999999E-3</v>
      </c>
      <c r="BC159" s="93">
        <v>7.9141300000000003E-4</v>
      </c>
      <c r="BD159" s="93">
        <v>0.32364409700000002</v>
      </c>
      <c r="BE159" s="93">
        <v>0.66384600000000005</v>
      </c>
      <c r="BF159" s="95"/>
      <c r="BG159" s="93"/>
      <c r="BH159" s="93"/>
      <c r="BI159" s="96"/>
      <c r="BJ159" s="96"/>
      <c r="BK159" s="96"/>
      <c r="BL159" s="97"/>
    </row>
    <row r="160" spans="1:77">
      <c r="A160" s="86">
        <v>2</v>
      </c>
      <c r="B160" s="100">
        <v>37922</v>
      </c>
      <c r="C160" s="101"/>
      <c r="D160" s="88">
        <v>0.21</v>
      </c>
      <c r="E160" s="88">
        <v>3.1849999999999999E-3</v>
      </c>
      <c r="F160" s="88">
        <v>1.0732700000000001E-3</v>
      </c>
      <c r="G160" s="88">
        <v>1.808367E-3</v>
      </c>
      <c r="H160" s="88">
        <v>0.49642689600000001</v>
      </c>
      <c r="I160" s="88">
        <v>0.59853400000000001</v>
      </c>
      <c r="J160" s="88"/>
      <c r="K160" s="88"/>
      <c r="L160" s="88"/>
      <c r="M160" s="88"/>
      <c r="N160" s="88"/>
      <c r="O160" s="88"/>
      <c r="P160" s="90" t="s">
        <v>171</v>
      </c>
      <c r="Q160" s="86">
        <v>7</v>
      </c>
      <c r="R160" s="100">
        <v>37922</v>
      </c>
      <c r="S160" s="101"/>
      <c r="T160" s="88">
        <v>0.45500000000000002</v>
      </c>
      <c r="U160" s="88">
        <v>4.254E-3</v>
      </c>
      <c r="V160" s="88">
        <v>1.3470963000000001E-2</v>
      </c>
      <c r="W160" s="88">
        <v>2.0072639999999999E-3</v>
      </c>
      <c r="X160" s="88">
        <v>0.47222967799999999</v>
      </c>
      <c r="Y160" s="88">
        <v>0.99223700000000004</v>
      </c>
      <c r="Z160" s="88"/>
      <c r="AA160" s="88"/>
      <c r="AB160" s="88"/>
      <c r="AC160" s="88"/>
      <c r="AD160" s="88"/>
      <c r="AE160" s="88"/>
      <c r="AF160" s="90" t="s">
        <v>176</v>
      </c>
      <c r="AG160" s="98">
        <v>17</v>
      </c>
      <c r="AH160" s="102">
        <v>37922</v>
      </c>
      <c r="AI160" s="103"/>
      <c r="AJ160" s="93"/>
      <c r="AK160" s="93">
        <v>7.9410000000000001E-3</v>
      </c>
      <c r="AL160" s="93">
        <v>0.107385762</v>
      </c>
      <c r="AM160" s="93">
        <v>4.64351E-4</v>
      </c>
      <c r="AN160" s="93">
        <v>0.49048942499999998</v>
      </c>
      <c r="AO160" s="93">
        <v>0.78002000000000005</v>
      </c>
      <c r="AP160" s="93"/>
      <c r="AQ160" s="93"/>
      <c r="AR160" s="93"/>
      <c r="AS160" s="93"/>
      <c r="AT160" s="93"/>
      <c r="AU160" s="93"/>
      <c r="AV160" s="94"/>
      <c r="AW160" s="91">
        <v>18</v>
      </c>
      <c r="AX160" s="104">
        <v>37922</v>
      </c>
      <c r="AY160" s="105"/>
      <c r="AZ160" s="93"/>
      <c r="BA160" s="93">
        <v>4.6950000000000004E-3</v>
      </c>
      <c r="BB160" s="93">
        <v>6.5507499999999997E-4</v>
      </c>
      <c r="BC160" s="93">
        <v>5.7638660000000003E-3</v>
      </c>
      <c r="BD160" s="93">
        <v>0.44456185500000001</v>
      </c>
      <c r="BE160" s="93">
        <v>0.60797599999999996</v>
      </c>
      <c r="BF160" s="95"/>
      <c r="BG160" s="93"/>
      <c r="BH160" s="93"/>
      <c r="BI160" s="96"/>
      <c r="BJ160" s="96"/>
      <c r="BK160" s="96"/>
      <c r="BL160" s="97"/>
    </row>
    <row r="161" spans="1:77">
      <c r="A161" s="66">
        <f>+A160</f>
        <v>2</v>
      </c>
      <c r="B161" s="67">
        <f>+B160</f>
        <v>37922</v>
      </c>
      <c r="C161" s="68" t="s">
        <v>304</v>
      </c>
      <c r="D161" s="69">
        <f>SUM(D156:D160)</f>
        <v>0.82</v>
      </c>
      <c r="E161" s="69">
        <f t="shared" ref="E161:M161" si="105">SUM(E156:E160)</f>
        <v>1.562E-2</v>
      </c>
      <c r="F161" s="69">
        <f t="shared" si="105"/>
        <v>1.3679984000000001E-2</v>
      </c>
      <c r="G161" s="69">
        <f t="shared" si="105"/>
        <v>1.2277524E-2</v>
      </c>
      <c r="H161" s="69">
        <f t="shared" si="105"/>
        <v>1.770263785</v>
      </c>
      <c r="I161" s="69">
        <f t="shared" si="105"/>
        <v>2.5330759999999999</v>
      </c>
      <c r="J161" s="69">
        <f t="shared" si="105"/>
        <v>0</v>
      </c>
      <c r="K161" s="69">
        <f t="shared" si="105"/>
        <v>0</v>
      </c>
      <c r="L161" s="69">
        <f t="shared" si="105"/>
        <v>0</v>
      </c>
      <c r="M161" s="69">
        <f t="shared" si="105"/>
        <v>0</v>
      </c>
      <c r="N161" s="69"/>
      <c r="O161" s="69"/>
      <c r="P161" s="71"/>
      <c r="Q161" s="66">
        <f>+Q160</f>
        <v>7</v>
      </c>
      <c r="R161" s="67">
        <f>+R160</f>
        <v>37922</v>
      </c>
      <c r="S161" s="68" t="s">
        <v>304</v>
      </c>
      <c r="T161" s="69">
        <f>SUM(T156:T160)</f>
        <v>1.84</v>
      </c>
      <c r="U161" s="69">
        <f t="shared" ref="U161:AC161" si="106">SUM(U156:U160)</f>
        <v>1.5570000000000001E-2</v>
      </c>
      <c r="V161" s="69">
        <f t="shared" si="106"/>
        <v>0.11073383800000001</v>
      </c>
      <c r="W161" s="69">
        <f t="shared" si="106"/>
        <v>1.1087473E-2</v>
      </c>
      <c r="X161" s="69">
        <f t="shared" si="106"/>
        <v>1.888905764</v>
      </c>
      <c r="Y161" s="69">
        <f t="shared" si="106"/>
        <v>4.6739090000000001</v>
      </c>
      <c r="Z161" s="69">
        <f t="shared" si="106"/>
        <v>0</v>
      </c>
      <c r="AA161" s="69">
        <f t="shared" si="106"/>
        <v>0</v>
      </c>
      <c r="AB161" s="69">
        <f t="shared" si="106"/>
        <v>0</v>
      </c>
      <c r="AC161" s="69">
        <f t="shared" si="106"/>
        <v>0</v>
      </c>
      <c r="AD161" s="69"/>
      <c r="AE161" s="69"/>
      <c r="AF161" s="71"/>
      <c r="AG161" s="66">
        <f>+AG160</f>
        <v>17</v>
      </c>
      <c r="AH161" s="67">
        <f>+AH160</f>
        <v>37922</v>
      </c>
      <c r="AI161" s="68" t="s">
        <v>304</v>
      </c>
      <c r="AJ161" s="69">
        <f>SUM(AJ156:AJ160)</f>
        <v>0</v>
      </c>
      <c r="AK161" s="69">
        <f t="shared" ref="AK161:AS161" si="107">SUM(AK156:AK160)</f>
        <v>2.6321000000000001E-2</v>
      </c>
      <c r="AL161" s="69">
        <f t="shared" si="107"/>
        <v>0.51109943300000005</v>
      </c>
      <c r="AM161" s="69">
        <f t="shared" si="107"/>
        <v>6.457483E-3</v>
      </c>
      <c r="AN161" s="69">
        <f t="shared" si="107"/>
        <v>1.874332294</v>
      </c>
      <c r="AO161" s="69">
        <f t="shared" si="107"/>
        <v>2.884674</v>
      </c>
      <c r="AP161" s="69">
        <f t="shared" si="107"/>
        <v>0</v>
      </c>
      <c r="AQ161" s="69">
        <f t="shared" si="107"/>
        <v>0</v>
      </c>
      <c r="AR161" s="69">
        <f t="shared" si="107"/>
        <v>0</v>
      </c>
      <c r="AS161" s="69">
        <f t="shared" si="107"/>
        <v>0</v>
      </c>
      <c r="AT161" s="74"/>
      <c r="AU161" s="74"/>
      <c r="AV161" s="75"/>
      <c r="AW161" s="66">
        <f>+AW160</f>
        <v>18</v>
      </c>
      <c r="AX161" s="67">
        <f>+AX160</f>
        <v>37922</v>
      </c>
      <c r="AY161" s="68" t="s">
        <v>304</v>
      </c>
      <c r="AZ161" s="69">
        <f>SUM(AZ156:AZ160)</f>
        <v>0</v>
      </c>
      <c r="BA161" s="69">
        <f t="shared" ref="BA161:BI161" si="108">SUM(BA156:BA160)</f>
        <v>1.3615000000000002E-2</v>
      </c>
      <c r="BB161" s="69">
        <f t="shared" si="108"/>
        <v>1.4840107999999999E-2</v>
      </c>
      <c r="BC161" s="69">
        <f t="shared" si="108"/>
        <v>7.9938179999999998E-3</v>
      </c>
      <c r="BD161" s="69">
        <f t="shared" si="108"/>
        <v>1.4764541289999999</v>
      </c>
      <c r="BE161" s="69">
        <f t="shared" si="108"/>
        <v>2.428601</v>
      </c>
      <c r="BF161" s="69">
        <f t="shared" si="108"/>
        <v>0</v>
      </c>
      <c r="BG161" s="69">
        <f t="shared" si="108"/>
        <v>0</v>
      </c>
      <c r="BH161" s="69">
        <f t="shared" si="108"/>
        <v>0</v>
      </c>
      <c r="BI161" s="69">
        <f t="shared" si="108"/>
        <v>0</v>
      </c>
      <c r="BJ161" s="77"/>
      <c r="BK161" s="77"/>
      <c r="BL161" s="78"/>
      <c r="BM161" s="66">
        <f>+BM160</f>
        <v>0</v>
      </c>
      <c r="BN161" s="67">
        <f>+BN160</f>
        <v>0</v>
      </c>
      <c r="BO161" s="68" t="s">
        <v>304</v>
      </c>
      <c r="BP161" s="69">
        <f>SUM(BP156:BP160)</f>
        <v>0</v>
      </c>
      <c r="BQ161" s="69">
        <f t="shared" ref="BQ161:BY161" si="109">SUM(BQ156:BQ160)</f>
        <v>0</v>
      </c>
      <c r="BR161" s="69">
        <f t="shared" si="109"/>
        <v>0</v>
      </c>
      <c r="BS161" s="69">
        <f t="shared" si="109"/>
        <v>0</v>
      </c>
      <c r="BT161" s="69">
        <f t="shared" si="109"/>
        <v>0</v>
      </c>
      <c r="BU161" s="69">
        <f t="shared" si="109"/>
        <v>0</v>
      </c>
      <c r="BV161" s="69">
        <f t="shared" si="109"/>
        <v>0</v>
      </c>
      <c r="BW161" s="69">
        <f t="shared" si="109"/>
        <v>0</v>
      </c>
      <c r="BX161" s="69">
        <f t="shared" si="109"/>
        <v>0</v>
      </c>
      <c r="BY161" s="69">
        <f t="shared" si="109"/>
        <v>0</v>
      </c>
    </row>
    <row r="162" spans="1:77">
      <c r="A162" s="86"/>
      <c r="B162" s="100"/>
      <c r="C162" s="101"/>
      <c r="D162" s="88"/>
      <c r="E162" s="88"/>
      <c r="F162" s="88"/>
      <c r="G162" s="88"/>
      <c r="H162" s="88"/>
      <c r="I162" s="88"/>
      <c r="J162" s="88"/>
      <c r="K162" s="88"/>
      <c r="L162" s="88"/>
      <c r="M162" s="88"/>
      <c r="N162" s="88"/>
      <c r="O162" s="88"/>
      <c r="P162" s="90"/>
      <c r="Q162" s="86"/>
      <c r="R162" s="100"/>
      <c r="S162" s="101"/>
      <c r="T162" s="88"/>
      <c r="U162" s="88"/>
      <c r="V162" s="88"/>
      <c r="W162" s="88"/>
      <c r="X162" s="88"/>
      <c r="Y162" s="88"/>
      <c r="Z162" s="88"/>
      <c r="AA162" s="88"/>
      <c r="AB162" s="88"/>
      <c r="AC162" s="88"/>
      <c r="AD162" s="88"/>
      <c r="AE162" s="88"/>
      <c r="AF162" s="90"/>
      <c r="AG162" s="98"/>
      <c r="AH162" s="102"/>
      <c r="AI162" s="103"/>
      <c r="AJ162" s="93"/>
      <c r="AK162" s="93"/>
      <c r="AL162" s="93"/>
      <c r="AM162" s="93"/>
      <c r="AN162" s="93"/>
      <c r="AO162" s="93"/>
      <c r="AP162" s="93"/>
      <c r="AQ162" s="93"/>
      <c r="AR162" s="93"/>
      <c r="AS162" s="93"/>
      <c r="AT162" s="93"/>
      <c r="AU162" s="93"/>
      <c r="AV162" s="94"/>
      <c r="AW162" s="91"/>
      <c r="AX162" s="104"/>
      <c r="AY162" s="105"/>
      <c r="AZ162" s="93"/>
      <c r="BA162" s="93"/>
      <c r="BB162" s="93"/>
      <c r="BC162" s="93"/>
      <c r="BD162" s="93"/>
      <c r="BE162" s="93"/>
      <c r="BF162" s="95"/>
      <c r="BG162" s="93"/>
      <c r="BH162" s="93"/>
      <c r="BI162" s="96"/>
      <c r="BJ162" s="96"/>
      <c r="BK162" s="96"/>
      <c r="BL162" s="97"/>
    </row>
    <row r="163" spans="1:77">
      <c r="A163" s="86"/>
      <c r="B163" s="100"/>
      <c r="C163" s="101"/>
      <c r="D163" s="88"/>
      <c r="E163" s="88"/>
      <c r="F163" s="88"/>
      <c r="G163" s="88"/>
      <c r="H163" s="88"/>
      <c r="I163" s="88"/>
      <c r="J163" s="88"/>
      <c r="K163" s="88"/>
      <c r="L163" s="88"/>
      <c r="M163" s="88"/>
      <c r="N163" s="88"/>
      <c r="O163" s="88"/>
      <c r="P163" s="90"/>
      <c r="Q163" s="86"/>
      <c r="R163" s="100"/>
      <c r="S163" s="101"/>
      <c r="T163" s="88"/>
      <c r="U163" s="88"/>
      <c r="V163" s="88"/>
      <c r="W163" s="88"/>
      <c r="X163" s="88"/>
      <c r="Y163" s="88"/>
      <c r="Z163" s="88"/>
      <c r="AA163" s="88"/>
      <c r="AB163" s="88"/>
      <c r="AC163" s="88"/>
      <c r="AD163" s="88"/>
      <c r="AE163" s="88"/>
      <c r="AF163" s="90"/>
      <c r="AG163" s="98"/>
      <c r="AH163" s="102"/>
      <c r="AI163" s="103"/>
      <c r="AJ163" s="93"/>
      <c r="AK163" s="93"/>
      <c r="AL163" s="93"/>
      <c r="AM163" s="93"/>
      <c r="AN163" s="93"/>
      <c r="AO163" s="93"/>
      <c r="AP163" s="93"/>
      <c r="AQ163" s="93"/>
      <c r="AR163" s="93"/>
      <c r="AS163" s="93"/>
      <c r="AT163" s="93"/>
      <c r="AU163" s="93"/>
      <c r="AV163" s="94"/>
      <c r="AW163" s="91"/>
      <c r="AX163" s="104"/>
      <c r="AY163" s="105"/>
      <c r="AZ163" s="93"/>
      <c r="BA163" s="93"/>
      <c r="BB163" s="93"/>
      <c r="BC163" s="93"/>
      <c r="BD163" s="93"/>
      <c r="BE163" s="93"/>
      <c r="BF163" s="95"/>
      <c r="BG163" s="93"/>
      <c r="BH163" s="93"/>
      <c r="BI163" s="96"/>
      <c r="BJ163" s="96"/>
      <c r="BK163" s="96"/>
      <c r="BL163" s="97"/>
    </row>
    <row r="164" spans="1:77">
      <c r="A164" s="86">
        <v>2</v>
      </c>
      <c r="B164" s="100">
        <v>37929</v>
      </c>
      <c r="C164" s="101"/>
      <c r="D164" s="88">
        <v>0.19500000000000001</v>
      </c>
      <c r="E164" s="88">
        <v>3.885E-3</v>
      </c>
      <c r="F164" s="88">
        <v>1.6128309999999999E-3</v>
      </c>
      <c r="G164" s="88">
        <v>7.6346110000000003E-3</v>
      </c>
      <c r="H164" s="88">
        <v>0.38799498999999998</v>
      </c>
      <c r="I164" s="88">
        <v>0.59071099999999999</v>
      </c>
      <c r="J164" s="88"/>
      <c r="K164" s="88"/>
      <c r="L164" s="88"/>
      <c r="M164" s="88"/>
      <c r="N164" s="88"/>
      <c r="O164" s="88"/>
      <c r="P164" s="90" t="s">
        <v>177</v>
      </c>
      <c r="Q164" s="86">
        <v>7</v>
      </c>
      <c r="R164" s="100">
        <v>37929</v>
      </c>
      <c r="S164" s="101"/>
      <c r="T164" s="88">
        <v>0.44500000000000001</v>
      </c>
      <c r="U164" s="88">
        <v>3.6310000000000001E-3</v>
      </c>
      <c r="V164" s="88">
        <v>3.0574444999999999E-2</v>
      </c>
      <c r="W164" s="88">
        <v>2.4662249999999998E-3</v>
      </c>
      <c r="X164" s="88">
        <v>0.40426405500000001</v>
      </c>
      <c r="Y164" s="88">
        <v>1.0341880000000001</v>
      </c>
      <c r="Z164" s="88"/>
      <c r="AA164" s="88"/>
      <c r="AB164" s="88"/>
      <c r="AC164" s="88"/>
      <c r="AD164" s="88"/>
      <c r="AE164" s="88"/>
      <c r="AF164" s="90" t="s">
        <v>178</v>
      </c>
      <c r="AG164" s="98">
        <v>17</v>
      </c>
      <c r="AH164" s="102">
        <v>37929</v>
      </c>
      <c r="AI164" s="103"/>
      <c r="AJ164" s="93"/>
      <c r="AK164" s="93">
        <v>5.9420000000000002E-3</v>
      </c>
      <c r="AL164" s="93">
        <v>0.10108160200000001</v>
      </c>
      <c r="AM164" s="93">
        <v>3.4163349999999999E-3</v>
      </c>
      <c r="AN164" s="93">
        <v>0.42125596100000001</v>
      </c>
      <c r="AO164" s="93">
        <v>0.70324900000000001</v>
      </c>
      <c r="AP164" s="93"/>
      <c r="AQ164" s="93"/>
      <c r="AR164" s="93"/>
      <c r="AS164" s="93"/>
      <c r="AT164" s="93"/>
      <c r="AU164" s="93"/>
      <c r="AV164" s="94"/>
      <c r="AW164" s="91">
        <v>18</v>
      </c>
      <c r="AX164" s="104">
        <v>37929</v>
      </c>
      <c r="AY164" s="105"/>
      <c r="AZ164" s="93"/>
      <c r="BA164" s="93">
        <v>8.3400000000000002E-3</v>
      </c>
      <c r="BB164" s="93">
        <v>1.919518E-3</v>
      </c>
      <c r="BC164" s="93">
        <v>5.42926E-4</v>
      </c>
      <c r="BD164" s="93">
        <v>0.317292664</v>
      </c>
      <c r="BE164" s="93">
        <v>0.60988600000000004</v>
      </c>
      <c r="BF164" s="95"/>
      <c r="BG164" s="93"/>
      <c r="BH164" s="93"/>
      <c r="BI164" s="96"/>
      <c r="BJ164" s="96"/>
      <c r="BK164" s="96"/>
      <c r="BL164" s="97"/>
    </row>
    <row r="165" spans="1:77">
      <c r="A165" s="86">
        <v>2</v>
      </c>
      <c r="B165" s="100">
        <v>37935</v>
      </c>
      <c r="C165" s="101"/>
      <c r="D165" s="88">
        <v>0.22</v>
      </c>
      <c r="E165" s="88">
        <v>3.372E-3</v>
      </c>
      <c r="F165" s="88">
        <v>1.372103E-3</v>
      </c>
      <c r="G165" s="88">
        <v>2.2903730000000001E-3</v>
      </c>
      <c r="H165" s="88">
        <v>0.43712013199999999</v>
      </c>
      <c r="I165" s="88">
        <v>0.60028300000000001</v>
      </c>
      <c r="J165" s="88"/>
      <c r="K165" s="88"/>
      <c r="L165" s="88"/>
      <c r="M165" s="88"/>
      <c r="N165" s="88"/>
      <c r="O165" s="88"/>
      <c r="P165" s="90"/>
      <c r="Q165" s="86">
        <v>7</v>
      </c>
      <c r="R165" s="100">
        <v>37935</v>
      </c>
      <c r="S165" s="101"/>
      <c r="T165" s="88">
        <v>0.46500000000000002</v>
      </c>
      <c r="U165" s="88">
        <v>2.052E-3</v>
      </c>
      <c r="V165" s="88">
        <v>6.2310140999999999E-2</v>
      </c>
      <c r="W165" s="88">
        <v>9.7806999999999994E-4</v>
      </c>
      <c r="X165" s="88">
        <v>0.444291612</v>
      </c>
      <c r="Y165" s="88">
        <v>1.000893</v>
      </c>
      <c r="Z165" s="88"/>
      <c r="AA165" s="88"/>
      <c r="AB165" s="88"/>
      <c r="AC165" s="88"/>
      <c r="AD165" s="88"/>
      <c r="AE165" s="88"/>
      <c r="AF165" s="90"/>
      <c r="AG165" s="98">
        <v>17</v>
      </c>
      <c r="AH165" s="102">
        <v>37935</v>
      </c>
      <c r="AI165" s="103"/>
      <c r="AJ165" s="93"/>
      <c r="AK165" s="93">
        <v>3.4250000000000001E-3</v>
      </c>
      <c r="AL165" s="93">
        <v>0.12931041900000001</v>
      </c>
      <c r="AM165" s="93">
        <v>1.533331E-3</v>
      </c>
      <c r="AN165" s="93">
        <v>0.445528904</v>
      </c>
      <c r="AO165" s="93">
        <v>0.68263099999999999</v>
      </c>
      <c r="AP165" s="93"/>
      <c r="AQ165" s="93"/>
      <c r="AR165" s="93"/>
      <c r="AS165" s="93"/>
      <c r="AT165" s="93"/>
      <c r="AU165" s="93"/>
      <c r="AV165" s="94"/>
      <c r="AW165" s="91">
        <v>18</v>
      </c>
      <c r="AX165" s="104">
        <v>37935</v>
      </c>
      <c r="AY165" s="105"/>
      <c r="AZ165" s="93"/>
      <c r="BA165" s="93">
        <v>5.2119999999999996E-3</v>
      </c>
      <c r="BB165" s="93">
        <v>1.951614E-3</v>
      </c>
      <c r="BC165" s="93">
        <v>0</v>
      </c>
      <c r="BD165" s="93">
        <v>0.35522404600000002</v>
      </c>
      <c r="BE165" s="93">
        <v>0.598993</v>
      </c>
      <c r="BF165" s="95"/>
      <c r="BG165" s="93"/>
      <c r="BH165" s="93"/>
      <c r="BI165" s="96"/>
      <c r="BJ165" s="96"/>
      <c r="BK165" s="96"/>
      <c r="BL165" s="97"/>
    </row>
    <row r="166" spans="1:77">
      <c r="A166" s="86">
        <v>2</v>
      </c>
      <c r="B166" s="100">
        <v>37943</v>
      </c>
      <c r="C166" s="101"/>
      <c r="D166" s="88">
        <v>0.20499999999999999</v>
      </c>
      <c r="E166" s="88">
        <v>2.3319999999999999E-3</v>
      </c>
      <c r="F166" s="88">
        <v>1.5809369999999999E-3</v>
      </c>
      <c r="G166" s="88">
        <v>1.1490316E-2</v>
      </c>
      <c r="H166" s="88">
        <v>0.39511364199999999</v>
      </c>
      <c r="I166" s="88">
        <v>0.588117</v>
      </c>
      <c r="J166" s="88"/>
      <c r="K166" s="88"/>
      <c r="L166" s="88"/>
      <c r="M166" s="88"/>
      <c r="N166" s="88"/>
      <c r="O166" s="88"/>
      <c r="P166" s="90"/>
      <c r="Q166" s="86">
        <v>7</v>
      </c>
      <c r="R166" s="100">
        <v>37943</v>
      </c>
      <c r="S166" s="101"/>
      <c r="T166" s="88">
        <v>0.45</v>
      </c>
      <c r="U166" s="88">
        <v>4.3639999999999998E-3</v>
      </c>
      <c r="V166" s="88">
        <v>6.9307927000000005E-2</v>
      </c>
      <c r="W166" s="88">
        <v>6.1354729999999998E-3</v>
      </c>
      <c r="X166" s="88">
        <v>0.42644596699999998</v>
      </c>
      <c r="Y166" s="88">
        <v>1.561231</v>
      </c>
      <c r="Z166" s="88"/>
      <c r="AA166" s="88"/>
      <c r="AB166" s="88"/>
      <c r="AC166" s="88"/>
      <c r="AD166" s="88"/>
      <c r="AE166" s="88"/>
      <c r="AF166" s="90"/>
      <c r="AG166" s="98">
        <v>17</v>
      </c>
      <c r="AH166" s="102">
        <v>37943</v>
      </c>
      <c r="AI166" s="103"/>
      <c r="AJ166" s="93"/>
      <c r="AK166" s="93">
        <v>3.9150000000000001E-3</v>
      </c>
      <c r="AL166" s="93">
        <v>0.10605571699999999</v>
      </c>
      <c r="AM166" s="93">
        <v>1.2543540000000001E-3</v>
      </c>
      <c r="AN166" s="93">
        <v>0.43563963500000003</v>
      </c>
      <c r="AO166" s="93">
        <v>0.55431799999999998</v>
      </c>
      <c r="AP166" s="93"/>
      <c r="AQ166" s="93"/>
      <c r="AR166" s="93"/>
      <c r="AS166" s="93"/>
      <c r="AT166" s="93"/>
      <c r="AU166" s="93"/>
      <c r="AV166" s="94"/>
      <c r="AW166" s="91">
        <v>18</v>
      </c>
      <c r="AX166" s="104">
        <v>37943</v>
      </c>
      <c r="AY166" s="105"/>
      <c r="AZ166" s="93"/>
      <c r="BA166" s="93">
        <v>4.8900000000000002E-3</v>
      </c>
      <c r="BB166" s="93">
        <v>2.3111569999999999E-3</v>
      </c>
      <c r="BC166" s="93">
        <v>5.3140510000000002E-3</v>
      </c>
      <c r="BD166" s="93">
        <v>0.32827600299999998</v>
      </c>
      <c r="BE166" s="93">
        <v>0.689392</v>
      </c>
      <c r="BF166" s="95"/>
      <c r="BG166" s="93"/>
      <c r="BH166" s="93"/>
      <c r="BI166" s="96"/>
      <c r="BJ166" s="96"/>
      <c r="BK166" s="96"/>
      <c r="BL166" s="97"/>
    </row>
    <row r="167" spans="1:77">
      <c r="A167" s="86">
        <v>2</v>
      </c>
      <c r="B167" s="100">
        <v>37950</v>
      </c>
      <c r="C167" s="101"/>
      <c r="D167" s="88">
        <v>0.28000000000000003</v>
      </c>
      <c r="E167" s="88">
        <v>2.4030000000000002E-3</v>
      </c>
      <c r="F167" s="88">
        <v>1.7003669999999999E-3</v>
      </c>
      <c r="G167" s="88">
        <v>4.8796109999999998E-3</v>
      </c>
      <c r="H167" s="88">
        <v>0.46211584700000002</v>
      </c>
      <c r="I167" s="88">
        <v>0.52485000000000004</v>
      </c>
      <c r="J167" s="88"/>
      <c r="K167" s="88"/>
      <c r="L167" s="88"/>
      <c r="M167" s="88"/>
      <c r="N167" s="88"/>
      <c r="O167" s="88"/>
      <c r="P167" s="90"/>
      <c r="Q167" s="86">
        <v>7</v>
      </c>
      <c r="R167" s="100">
        <v>37950</v>
      </c>
      <c r="S167" s="101"/>
      <c r="T167" s="88">
        <v>0.56999999999999995</v>
      </c>
      <c r="U167" s="88">
        <v>3.0829999999999998E-3</v>
      </c>
      <c r="V167" s="88">
        <v>0.11222233</v>
      </c>
      <c r="W167" s="88">
        <v>2.708153E-3</v>
      </c>
      <c r="X167" s="88">
        <v>0.502061698</v>
      </c>
      <c r="Y167" s="88">
        <v>0.91504700000000005</v>
      </c>
      <c r="Z167" s="88"/>
      <c r="AA167" s="88"/>
      <c r="AB167" s="88"/>
      <c r="AC167" s="88"/>
      <c r="AD167" s="88"/>
      <c r="AE167" s="88"/>
      <c r="AF167" s="90"/>
      <c r="AG167" s="98">
        <v>17</v>
      </c>
      <c r="AH167" s="102">
        <v>37950</v>
      </c>
      <c r="AI167" s="103"/>
      <c r="AJ167" s="93"/>
      <c r="AK167" s="93">
        <v>1.8140000000000001E-3</v>
      </c>
      <c r="AL167" s="93">
        <v>0.157</v>
      </c>
      <c r="AM167" s="93">
        <v>0</v>
      </c>
      <c r="AN167" s="93">
        <v>0.49465200500000001</v>
      </c>
      <c r="AO167" s="93">
        <v>0.56066899999999997</v>
      </c>
      <c r="AP167" s="93"/>
      <c r="AQ167" s="93"/>
      <c r="AR167" s="93"/>
      <c r="AS167" s="93"/>
      <c r="AT167" s="93"/>
      <c r="AU167" s="93"/>
      <c r="AV167" s="94"/>
      <c r="AW167" s="91">
        <v>18</v>
      </c>
      <c r="AX167" s="104">
        <v>37950</v>
      </c>
      <c r="AY167" s="105"/>
      <c r="AZ167" s="93"/>
      <c r="BA167" s="93">
        <v>3.016E-3</v>
      </c>
      <c r="BB167" s="93">
        <v>2.1202299999999999E-3</v>
      </c>
      <c r="BC167" s="93">
        <v>5.9422980000000004E-3</v>
      </c>
      <c r="BD167" s="93">
        <v>0.38132385000000002</v>
      </c>
      <c r="BE167" s="93">
        <v>0.52656199999999997</v>
      </c>
      <c r="BF167" s="95"/>
      <c r="BG167" s="93"/>
      <c r="BH167" s="93"/>
      <c r="BI167" s="96"/>
      <c r="BJ167" s="96"/>
      <c r="BK167" s="96"/>
      <c r="BL167" s="97"/>
    </row>
    <row r="168" spans="1:77">
      <c r="A168" s="66">
        <f>+A167</f>
        <v>2</v>
      </c>
      <c r="B168" s="67">
        <f>+B167</f>
        <v>37950</v>
      </c>
      <c r="C168" s="68" t="s">
        <v>304</v>
      </c>
      <c r="D168" s="69">
        <f>SUM(D163:D167)</f>
        <v>0.9</v>
      </c>
      <c r="E168" s="69">
        <f t="shared" ref="E168:M168" si="110">SUM(E163:E167)</f>
        <v>1.1992000000000001E-2</v>
      </c>
      <c r="F168" s="69">
        <f t="shared" si="110"/>
        <v>6.2662380000000004E-3</v>
      </c>
      <c r="G168" s="69">
        <f t="shared" si="110"/>
        <v>2.6294911000000001E-2</v>
      </c>
      <c r="H168" s="69">
        <f t="shared" si="110"/>
        <v>1.6823446109999998</v>
      </c>
      <c r="I168" s="69">
        <f t="shared" si="110"/>
        <v>2.3039610000000001</v>
      </c>
      <c r="J168" s="69">
        <f t="shared" si="110"/>
        <v>0</v>
      </c>
      <c r="K168" s="69">
        <f t="shared" si="110"/>
        <v>0</v>
      </c>
      <c r="L168" s="69">
        <f t="shared" si="110"/>
        <v>0</v>
      </c>
      <c r="M168" s="69">
        <f t="shared" si="110"/>
        <v>0</v>
      </c>
      <c r="N168" s="69"/>
      <c r="O168" s="69"/>
      <c r="P168" s="71"/>
      <c r="Q168" s="66">
        <f>+Q167</f>
        <v>7</v>
      </c>
      <c r="R168" s="67">
        <f>+R167</f>
        <v>37950</v>
      </c>
      <c r="S168" s="68" t="s">
        <v>304</v>
      </c>
      <c r="T168" s="69">
        <f>SUM(T163:T167)</f>
        <v>1.9300000000000002</v>
      </c>
      <c r="U168" s="69">
        <f t="shared" ref="U168:AC168" si="111">SUM(U163:U167)</f>
        <v>1.3129999999999999E-2</v>
      </c>
      <c r="V168" s="69">
        <f t="shared" si="111"/>
        <v>0.27441484299999996</v>
      </c>
      <c r="W168" s="69">
        <f t="shared" si="111"/>
        <v>1.2287920999999999E-2</v>
      </c>
      <c r="X168" s="69">
        <f t="shared" si="111"/>
        <v>1.777063332</v>
      </c>
      <c r="Y168" s="69">
        <f t="shared" si="111"/>
        <v>4.5113590000000006</v>
      </c>
      <c r="Z168" s="69">
        <f t="shared" si="111"/>
        <v>0</v>
      </c>
      <c r="AA168" s="69">
        <f t="shared" si="111"/>
        <v>0</v>
      </c>
      <c r="AB168" s="69">
        <f t="shared" si="111"/>
        <v>0</v>
      </c>
      <c r="AC168" s="69">
        <f t="shared" si="111"/>
        <v>0</v>
      </c>
      <c r="AD168" s="69"/>
      <c r="AE168" s="69"/>
      <c r="AF168" s="71"/>
      <c r="AG168" s="66">
        <f>+AG167</f>
        <v>17</v>
      </c>
      <c r="AH168" s="67">
        <f>+AH167</f>
        <v>37950</v>
      </c>
      <c r="AI168" s="68" t="s">
        <v>304</v>
      </c>
      <c r="AJ168" s="69">
        <f>SUM(AJ163:AJ167)</f>
        <v>0</v>
      </c>
      <c r="AK168" s="69">
        <f t="shared" ref="AK168:AS168" si="112">SUM(AK163:AK167)</f>
        <v>1.5096E-2</v>
      </c>
      <c r="AL168" s="69">
        <f t="shared" si="112"/>
        <v>0.49344773799999997</v>
      </c>
      <c r="AM168" s="69">
        <f t="shared" si="112"/>
        <v>6.2040200000000002E-3</v>
      </c>
      <c r="AN168" s="69">
        <f t="shared" si="112"/>
        <v>1.7970765050000002</v>
      </c>
      <c r="AO168" s="69">
        <f t="shared" si="112"/>
        <v>2.500867</v>
      </c>
      <c r="AP168" s="69">
        <f t="shared" si="112"/>
        <v>0</v>
      </c>
      <c r="AQ168" s="69">
        <f t="shared" si="112"/>
        <v>0</v>
      </c>
      <c r="AR168" s="69">
        <f t="shared" si="112"/>
        <v>0</v>
      </c>
      <c r="AS168" s="69">
        <f t="shared" si="112"/>
        <v>0</v>
      </c>
      <c r="AT168" s="74"/>
      <c r="AU168" s="74"/>
      <c r="AV168" s="75"/>
      <c r="AW168" s="66">
        <f>+AW167</f>
        <v>18</v>
      </c>
      <c r="AX168" s="67">
        <f>+AX167</f>
        <v>37950</v>
      </c>
      <c r="AY168" s="68" t="s">
        <v>304</v>
      </c>
      <c r="AZ168" s="69">
        <f>SUM(AZ163:AZ167)</f>
        <v>0</v>
      </c>
      <c r="BA168" s="69">
        <f t="shared" ref="BA168:BI168" si="113">SUM(BA163:BA167)</f>
        <v>2.1458000000000001E-2</v>
      </c>
      <c r="BB168" s="69">
        <f t="shared" si="113"/>
        <v>8.3025190000000013E-3</v>
      </c>
      <c r="BC168" s="69">
        <f t="shared" si="113"/>
        <v>1.1799275000000001E-2</v>
      </c>
      <c r="BD168" s="69">
        <f t="shared" si="113"/>
        <v>1.3821165630000001</v>
      </c>
      <c r="BE168" s="69">
        <f t="shared" si="113"/>
        <v>2.424833</v>
      </c>
      <c r="BF168" s="69">
        <f t="shared" si="113"/>
        <v>0</v>
      </c>
      <c r="BG168" s="69">
        <f t="shared" si="113"/>
        <v>0</v>
      </c>
      <c r="BH168" s="69">
        <f t="shared" si="113"/>
        <v>0</v>
      </c>
      <c r="BI168" s="69">
        <f t="shared" si="113"/>
        <v>0</v>
      </c>
      <c r="BJ168" s="77"/>
      <c r="BK168" s="77"/>
      <c r="BL168" s="78"/>
      <c r="BM168" s="66">
        <f>+BM167</f>
        <v>0</v>
      </c>
      <c r="BN168" s="67">
        <f>+BN167</f>
        <v>0</v>
      </c>
      <c r="BO168" s="68" t="s">
        <v>304</v>
      </c>
      <c r="BP168" s="69">
        <f>SUM(BP163:BP167)</f>
        <v>0</v>
      </c>
      <c r="BQ168" s="69">
        <f t="shared" ref="BQ168:BY168" si="114">SUM(BQ163:BQ167)</f>
        <v>0</v>
      </c>
      <c r="BR168" s="69">
        <f t="shared" si="114"/>
        <v>0</v>
      </c>
      <c r="BS168" s="69">
        <f t="shared" si="114"/>
        <v>0</v>
      </c>
      <c r="BT168" s="69">
        <f t="shared" si="114"/>
        <v>0</v>
      </c>
      <c r="BU168" s="69">
        <f t="shared" si="114"/>
        <v>0</v>
      </c>
      <c r="BV168" s="69">
        <f t="shared" si="114"/>
        <v>0</v>
      </c>
      <c r="BW168" s="69">
        <f t="shared" si="114"/>
        <v>0</v>
      </c>
      <c r="BX168" s="69">
        <f t="shared" si="114"/>
        <v>0</v>
      </c>
      <c r="BY168" s="69">
        <f t="shared" si="114"/>
        <v>0</v>
      </c>
    </row>
    <row r="169" spans="1:77">
      <c r="A169" s="86"/>
      <c r="B169" s="100"/>
      <c r="C169" s="101"/>
      <c r="D169" s="88"/>
      <c r="E169" s="88"/>
      <c r="F169" s="88"/>
      <c r="G169" s="88"/>
      <c r="H169" s="88"/>
      <c r="I169" s="88"/>
      <c r="J169" s="88"/>
      <c r="K169" s="88"/>
      <c r="L169" s="88"/>
      <c r="M169" s="88"/>
      <c r="N169" s="88"/>
      <c r="O169" s="88"/>
      <c r="P169" s="90"/>
      <c r="Q169" s="86"/>
      <c r="R169" s="100"/>
      <c r="S169" s="101"/>
      <c r="T169" s="88"/>
      <c r="U169" s="88"/>
      <c r="V169" s="88"/>
      <c r="W169" s="88"/>
      <c r="X169" s="88"/>
      <c r="Y169" s="88"/>
      <c r="Z169" s="88"/>
      <c r="AA169" s="88"/>
      <c r="AB169" s="88"/>
      <c r="AC169" s="88"/>
      <c r="AD169" s="88"/>
      <c r="AE169" s="88"/>
      <c r="AF169" s="90"/>
      <c r="AG169" s="98"/>
      <c r="AH169" s="102"/>
      <c r="AI169" s="103"/>
      <c r="AJ169" s="93"/>
      <c r="AK169" s="93"/>
      <c r="AL169" s="93"/>
      <c r="AM169" s="93"/>
      <c r="AN169" s="93"/>
      <c r="AO169" s="93"/>
      <c r="AP169" s="93"/>
      <c r="AQ169" s="93"/>
      <c r="AR169" s="93"/>
      <c r="AS169" s="93"/>
      <c r="AT169" s="93"/>
      <c r="AU169" s="93"/>
      <c r="AV169" s="94"/>
      <c r="AW169" s="91"/>
      <c r="AX169" s="104"/>
      <c r="AY169" s="105"/>
      <c r="AZ169" s="93"/>
      <c r="BA169" s="93"/>
      <c r="BB169" s="93"/>
      <c r="BC169" s="93"/>
      <c r="BD169" s="93"/>
      <c r="BE169" s="93"/>
      <c r="BF169" s="95"/>
      <c r="BG169" s="93"/>
      <c r="BH169" s="93"/>
      <c r="BI169" s="96"/>
      <c r="BJ169" s="96"/>
      <c r="BK169" s="96"/>
      <c r="BL169" s="97"/>
    </row>
    <row r="170" spans="1:77">
      <c r="A170" s="86"/>
      <c r="B170" s="100"/>
      <c r="C170" s="101"/>
      <c r="D170" s="88"/>
      <c r="E170" s="88"/>
      <c r="F170" s="88"/>
      <c r="G170" s="88"/>
      <c r="H170" s="88"/>
      <c r="I170" s="88"/>
      <c r="J170" s="88"/>
      <c r="K170" s="88"/>
      <c r="L170" s="88"/>
      <c r="M170" s="88"/>
      <c r="N170" s="88"/>
      <c r="O170" s="88"/>
      <c r="P170" s="90"/>
      <c r="Q170" s="86"/>
      <c r="R170" s="100"/>
      <c r="S170" s="101"/>
      <c r="T170" s="88"/>
      <c r="U170" s="88"/>
      <c r="V170" s="88"/>
      <c r="W170" s="88"/>
      <c r="X170" s="88"/>
      <c r="Y170" s="88"/>
      <c r="Z170" s="88"/>
      <c r="AA170" s="88"/>
      <c r="AB170" s="88"/>
      <c r="AC170" s="88"/>
      <c r="AD170" s="88"/>
      <c r="AE170" s="88"/>
      <c r="AF170" s="90"/>
      <c r="AG170" s="98"/>
      <c r="AH170" s="102"/>
      <c r="AI170" s="103"/>
      <c r="AJ170" s="93"/>
      <c r="AK170" s="93"/>
      <c r="AL170" s="93"/>
      <c r="AM170" s="93"/>
      <c r="AN170" s="93"/>
      <c r="AO170" s="93"/>
      <c r="AP170" s="93"/>
      <c r="AQ170" s="93"/>
      <c r="AR170" s="93"/>
      <c r="AS170" s="93"/>
      <c r="AT170" s="93"/>
      <c r="AU170" s="93"/>
      <c r="AV170" s="94"/>
      <c r="AW170" s="91"/>
      <c r="AX170" s="104"/>
      <c r="AY170" s="105"/>
      <c r="AZ170" s="93"/>
      <c r="BA170" s="93"/>
      <c r="BB170" s="93"/>
      <c r="BC170" s="93"/>
      <c r="BD170" s="93"/>
      <c r="BE170" s="93"/>
      <c r="BF170" s="95"/>
      <c r="BG170" s="93"/>
      <c r="BH170" s="93"/>
      <c r="BI170" s="96"/>
      <c r="BJ170" s="96"/>
      <c r="BK170" s="96"/>
      <c r="BL170" s="97"/>
    </row>
    <row r="171" spans="1:77">
      <c r="A171" s="86">
        <v>2</v>
      </c>
      <c r="B171" s="100">
        <v>37957</v>
      </c>
      <c r="C171" s="101"/>
      <c r="D171" s="88">
        <v>0.29499999999999998</v>
      </c>
      <c r="E171" s="88">
        <v>8.6399999999999997E-4</v>
      </c>
      <c r="F171" s="88">
        <v>1.7752239999999999E-3</v>
      </c>
      <c r="G171" s="88">
        <v>7.9423280000000002E-3</v>
      </c>
      <c r="H171" s="88">
        <v>0.42852295600000001</v>
      </c>
      <c r="I171" s="88">
        <v>0.515401</v>
      </c>
      <c r="J171" s="88"/>
      <c r="K171" s="88"/>
      <c r="L171" s="88"/>
      <c r="M171" s="88"/>
      <c r="N171" s="88"/>
      <c r="O171" s="88"/>
      <c r="P171" s="90"/>
      <c r="Q171" s="86">
        <v>7</v>
      </c>
      <c r="R171" s="100">
        <v>37957</v>
      </c>
      <c r="S171" s="101"/>
      <c r="T171" s="88">
        <v>0.57499999999999996</v>
      </c>
      <c r="U171" s="88">
        <v>7.8200000000000003E-4</v>
      </c>
      <c r="V171" s="88">
        <v>0.101781776</v>
      </c>
      <c r="W171" s="88">
        <v>3.3777849999999999E-3</v>
      </c>
      <c r="X171" s="88">
        <v>0.48191726699999998</v>
      </c>
      <c r="Y171" s="88">
        <v>0.93442199999999997</v>
      </c>
      <c r="Z171" s="88"/>
      <c r="AA171" s="88"/>
      <c r="AB171" s="88"/>
      <c r="AC171" s="88"/>
      <c r="AD171" s="88"/>
      <c r="AE171" s="88"/>
      <c r="AF171" s="90"/>
      <c r="AG171" s="98">
        <v>17</v>
      </c>
      <c r="AH171" s="102">
        <v>37957</v>
      </c>
      <c r="AI171" s="103"/>
      <c r="AJ171" s="93"/>
      <c r="AK171" s="93">
        <v>1.1908999999999999E-2</v>
      </c>
      <c r="AL171" s="93">
        <v>0.14529085899999999</v>
      </c>
      <c r="AM171" s="93">
        <v>2.2336284000000001E-2</v>
      </c>
      <c r="AN171" s="93">
        <v>0.45833710300000002</v>
      </c>
      <c r="AO171" s="93">
        <v>0.51357200000000003</v>
      </c>
      <c r="AP171" s="93"/>
      <c r="AQ171" s="93"/>
      <c r="AR171" s="93"/>
      <c r="AS171" s="93"/>
      <c r="AT171" s="93"/>
      <c r="AU171" s="93"/>
      <c r="AV171" s="94"/>
      <c r="AW171" s="91">
        <v>18</v>
      </c>
      <c r="AX171" s="104">
        <v>37957</v>
      </c>
      <c r="AY171" s="105"/>
      <c r="AZ171" s="93"/>
      <c r="BA171" s="93">
        <v>2.813E-3</v>
      </c>
      <c r="BB171" s="93">
        <v>2.288918E-3</v>
      </c>
      <c r="BC171" s="93">
        <v>0</v>
      </c>
      <c r="BD171" s="93">
        <v>0.34803802499999997</v>
      </c>
      <c r="BE171" s="93">
        <v>0.49503799999999998</v>
      </c>
      <c r="BF171" s="95"/>
      <c r="BG171" s="93"/>
      <c r="BH171" s="93"/>
      <c r="BI171" s="96"/>
      <c r="BJ171" s="96"/>
      <c r="BK171" s="96"/>
      <c r="BL171" s="97"/>
    </row>
    <row r="172" spans="1:77">
      <c r="A172" s="86">
        <v>2</v>
      </c>
      <c r="B172" s="100">
        <v>37964</v>
      </c>
      <c r="C172" s="101"/>
      <c r="D172" s="88">
        <v>0.32500000000000001</v>
      </c>
      <c r="E172" s="88">
        <v>3.019E-3</v>
      </c>
      <c r="F172" s="88">
        <v>2.2168550000000002E-3</v>
      </c>
      <c r="G172" s="88">
        <v>4.8237219999999999E-3</v>
      </c>
      <c r="H172" s="88">
        <v>0.528670419</v>
      </c>
      <c r="I172" s="88">
        <v>0.52014099999999996</v>
      </c>
      <c r="J172" s="88"/>
      <c r="K172" s="88"/>
      <c r="L172" s="88"/>
      <c r="M172" s="88"/>
      <c r="N172" s="88"/>
      <c r="O172" s="88"/>
      <c r="P172" s="90"/>
      <c r="Q172" s="86">
        <v>7</v>
      </c>
      <c r="R172" s="100">
        <v>37964</v>
      </c>
      <c r="S172" s="101"/>
      <c r="T172" s="88">
        <v>0.56499999999999995</v>
      </c>
      <c r="U172" s="88">
        <v>3.774E-3</v>
      </c>
      <c r="V172" s="88">
        <v>0.12746909200000001</v>
      </c>
      <c r="W172" s="88">
        <v>6.1591800000000002E-4</v>
      </c>
      <c r="X172" s="88">
        <v>0.59845475999999997</v>
      </c>
      <c r="Y172" s="88">
        <v>0.96903899999999998</v>
      </c>
      <c r="Z172" s="88"/>
      <c r="AA172" s="88"/>
      <c r="AB172" s="88"/>
      <c r="AC172" s="88"/>
      <c r="AD172" s="88"/>
      <c r="AE172" s="88"/>
      <c r="AF172" s="90"/>
      <c r="AG172" s="98">
        <v>17</v>
      </c>
      <c r="AH172" s="102">
        <v>37964</v>
      </c>
      <c r="AI172" s="103"/>
      <c r="AJ172" s="93"/>
      <c r="AK172" s="93">
        <v>3.1380000000000002E-3</v>
      </c>
      <c r="AL172" s="93">
        <v>0.16973418300000001</v>
      </c>
      <c r="AM172" s="93">
        <v>0</v>
      </c>
      <c r="AN172" s="93">
        <v>0.560642478</v>
      </c>
      <c r="AO172" s="93">
        <v>0.55789</v>
      </c>
      <c r="AP172" s="93"/>
      <c r="AQ172" s="93"/>
      <c r="AR172" s="93"/>
      <c r="AS172" s="93"/>
      <c r="AT172" s="93"/>
      <c r="AU172" s="93"/>
      <c r="AV172" s="94"/>
      <c r="AW172" s="91">
        <v>18</v>
      </c>
      <c r="AX172" s="104">
        <v>37964</v>
      </c>
      <c r="AY172" s="105"/>
      <c r="AZ172" s="93"/>
      <c r="BA172" s="93">
        <v>5.9379999999999997E-3</v>
      </c>
      <c r="BB172" s="93">
        <v>3.20418E-3</v>
      </c>
      <c r="BC172" s="93">
        <v>3.5737339999999999E-3</v>
      </c>
      <c r="BD172" s="93">
        <v>0.443968521</v>
      </c>
      <c r="BE172" s="93">
        <v>0.62977700000000003</v>
      </c>
      <c r="BF172" s="95"/>
      <c r="BG172" s="93"/>
      <c r="BH172" s="93"/>
      <c r="BI172" s="96"/>
      <c r="BJ172" s="96"/>
      <c r="BK172" s="96"/>
      <c r="BL172" s="97"/>
    </row>
    <row r="173" spans="1:77">
      <c r="A173" s="86">
        <v>2</v>
      </c>
      <c r="B173" s="100">
        <v>37971</v>
      </c>
      <c r="C173" s="101"/>
      <c r="D173" s="88">
        <v>0.34499999999999997</v>
      </c>
      <c r="E173" s="88">
        <v>2.4810000000000001E-3</v>
      </c>
      <c r="F173" s="88">
        <v>2.1811619999999999E-3</v>
      </c>
      <c r="G173" s="88">
        <v>1.2397132999999999E-2</v>
      </c>
      <c r="H173" s="88">
        <v>0.48487159099999999</v>
      </c>
      <c r="I173" s="88">
        <v>0.51605999999999996</v>
      </c>
      <c r="J173" s="88"/>
      <c r="K173" s="88"/>
      <c r="L173" s="88"/>
      <c r="M173" s="88"/>
      <c r="N173" s="88"/>
      <c r="O173" s="88"/>
      <c r="P173" s="90"/>
      <c r="Q173" s="86">
        <v>7</v>
      </c>
      <c r="R173" s="100">
        <v>37971</v>
      </c>
      <c r="S173" s="101"/>
      <c r="T173" s="88">
        <v>0.61499999999999999</v>
      </c>
      <c r="U173" s="88">
        <v>1.9E-3</v>
      </c>
      <c r="V173" s="88">
        <v>0.117251563</v>
      </c>
      <c r="W173" s="88">
        <v>0</v>
      </c>
      <c r="X173" s="88">
        <v>0.55613061500000005</v>
      </c>
      <c r="Y173" s="88">
        <v>0.94170699999999996</v>
      </c>
      <c r="Z173" s="88"/>
      <c r="AA173" s="88"/>
      <c r="AB173" s="88"/>
      <c r="AC173" s="88"/>
      <c r="AD173" s="88"/>
      <c r="AE173" s="88"/>
      <c r="AF173" s="90"/>
      <c r="AG173" s="98">
        <v>17</v>
      </c>
      <c r="AH173" s="102">
        <v>37971</v>
      </c>
      <c r="AI173" s="103"/>
      <c r="AJ173" s="93"/>
      <c r="AK173" s="93">
        <v>1.9650000000000002E-3</v>
      </c>
      <c r="AL173" s="93">
        <v>0.154328254</v>
      </c>
      <c r="AM173" s="93">
        <v>5.5335649999999998E-3</v>
      </c>
      <c r="AN173" s="93">
        <v>0.503131726</v>
      </c>
      <c r="AO173" s="93">
        <v>0.58359799999999995</v>
      </c>
      <c r="AP173" s="93"/>
      <c r="AQ173" s="93"/>
      <c r="AR173" s="93"/>
      <c r="AS173" s="93"/>
      <c r="AT173" s="93"/>
      <c r="AU173" s="93"/>
      <c r="AV173" s="94"/>
      <c r="AW173" s="91">
        <v>18</v>
      </c>
      <c r="AX173" s="104">
        <v>37971</v>
      </c>
      <c r="AY173" s="105"/>
      <c r="AZ173" s="93"/>
      <c r="BA173" s="93">
        <v>4.6730000000000001E-3</v>
      </c>
      <c r="BB173" s="93">
        <v>2.4679340000000002E-3</v>
      </c>
      <c r="BC173" s="93">
        <v>1.5032089999999999E-3</v>
      </c>
      <c r="BD173" s="93">
        <v>0.40760153500000001</v>
      </c>
      <c r="BE173" s="93">
        <v>0.66012300000000002</v>
      </c>
      <c r="BF173" s="95"/>
      <c r="BG173" s="93"/>
      <c r="BH173" s="93"/>
      <c r="BI173" s="96"/>
      <c r="BJ173" s="96"/>
      <c r="BK173" s="96"/>
      <c r="BL173" s="97"/>
    </row>
    <row r="174" spans="1:77">
      <c r="A174" s="86">
        <v>2</v>
      </c>
      <c r="B174" s="100">
        <v>37978</v>
      </c>
      <c r="C174" s="101"/>
      <c r="D174" s="88">
        <v>0.3</v>
      </c>
      <c r="E174" s="88">
        <v>5.9410000000000001E-3</v>
      </c>
      <c r="F174" s="88">
        <v>1.851349E-3</v>
      </c>
      <c r="G174" s="88">
        <v>4.7376999999999999E-4</v>
      </c>
      <c r="H174" s="88">
        <v>0.40555955700000001</v>
      </c>
      <c r="I174" s="88">
        <v>0.48861199999999999</v>
      </c>
      <c r="J174" s="88"/>
      <c r="K174" s="88"/>
      <c r="L174" s="88"/>
      <c r="M174" s="88"/>
      <c r="N174" s="88"/>
      <c r="O174" s="88"/>
      <c r="P174" s="90"/>
      <c r="Q174" s="86">
        <v>7</v>
      </c>
      <c r="R174" s="100">
        <v>37978</v>
      </c>
      <c r="S174" s="101"/>
      <c r="T174" s="88">
        <v>0.59499999999999997</v>
      </c>
      <c r="U174" s="88">
        <v>3.424E-3</v>
      </c>
      <c r="V174" s="88">
        <v>0.106619377</v>
      </c>
      <c r="W174" s="88">
        <v>6.3879089999999998E-3</v>
      </c>
      <c r="X174" s="88">
        <v>0.45857731200000001</v>
      </c>
      <c r="Y174" s="88">
        <v>0.83208199999999999</v>
      </c>
      <c r="Z174" s="88"/>
      <c r="AA174" s="88"/>
      <c r="AB174" s="88"/>
      <c r="AC174" s="88"/>
      <c r="AD174" s="88"/>
      <c r="AE174" s="88"/>
      <c r="AF174" s="90"/>
      <c r="AG174" s="98">
        <v>17</v>
      </c>
      <c r="AH174" s="102">
        <v>37978</v>
      </c>
      <c r="AI174" s="103"/>
      <c r="AJ174" s="93"/>
      <c r="AK174" s="93">
        <v>4.7590000000000002E-3</v>
      </c>
      <c r="AL174" s="93">
        <v>0.13304735500000001</v>
      </c>
      <c r="AM174" s="93">
        <v>4.9176299999999999E-4</v>
      </c>
      <c r="AN174" s="93">
        <v>0.422920501</v>
      </c>
      <c r="AO174" s="93">
        <v>0.54463099999999998</v>
      </c>
      <c r="AP174" s="93"/>
      <c r="AQ174" s="93"/>
      <c r="AR174" s="93"/>
      <c r="AS174" s="93"/>
      <c r="AT174" s="93"/>
      <c r="AU174" s="93"/>
      <c r="AV174" s="94"/>
      <c r="AW174" s="91">
        <v>18</v>
      </c>
      <c r="AX174" s="104">
        <v>37978</v>
      </c>
      <c r="AY174" s="105"/>
      <c r="AZ174" s="93"/>
      <c r="BA174" s="93">
        <v>-6.0700000000000001E-4</v>
      </c>
      <c r="BB174" s="93">
        <v>2.884958E-3</v>
      </c>
      <c r="BC174" s="93">
        <v>8.82284E-4</v>
      </c>
      <c r="BD174" s="93">
        <v>0.33939296899999999</v>
      </c>
      <c r="BE174" s="93">
        <v>0.51817899999999995</v>
      </c>
      <c r="BF174" s="95"/>
      <c r="BG174" s="93"/>
      <c r="BH174" s="93"/>
      <c r="BI174" s="96"/>
      <c r="BJ174" s="96"/>
      <c r="BK174" s="96"/>
      <c r="BL174" s="97"/>
    </row>
    <row r="175" spans="1:77">
      <c r="A175" s="86">
        <v>2</v>
      </c>
      <c r="B175" s="100">
        <v>37985</v>
      </c>
      <c r="C175" s="101"/>
      <c r="D175" s="88">
        <v>0.3</v>
      </c>
      <c r="E175" s="88">
        <v>1.591E-3</v>
      </c>
      <c r="F175" s="88">
        <v>1.324345E-3</v>
      </c>
      <c r="G175" s="88">
        <v>1.639377E-3</v>
      </c>
      <c r="H175" s="88">
        <v>0.42932029999999999</v>
      </c>
      <c r="I175" s="88">
        <v>0.50764299999999996</v>
      </c>
      <c r="J175" s="88"/>
      <c r="K175" s="88"/>
      <c r="L175" s="88"/>
      <c r="M175" s="88"/>
      <c r="N175" s="88"/>
      <c r="O175" s="88"/>
      <c r="P175" s="90"/>
      <c r="Q175" s="86">
        <v>7</v>
      </c>
      <c r="R175" s="100">
        <v>37985</v>
      </c>
      <c r="S175" s="101"/>
      <c r="T175" s="88">
        <v>0.6</v>
      </c>
      <c r="U175" s="88">
        <v>-9.4300000000000004E-4</v>
      </c>
      <c r="V175" s="88">
        <v>0.104962362</v>
      </c>
      <c r="W175" s="88">
        <v>8.3232399999999995E-4</v>
      </c>
      <c r="X175" s="88">
        <v>0.48218021100000003</v>
      </c>
      <c r="Y175" s="88">
        <v>0.82786199999999999</v>
      </c>
      <c r="Z175" s="88"/>
      <c r="AA175" s="88"/>
      <c r="AB175" s="88"/>
      <c r="AC175" s="88"/>
      <c r="AD175" s="88"/>
      <c r="AE175" s="88"/>
      <c r="AF175" s="90"/>
      <c r="AG175" s="98">
        <v>17</v>
      </c>
      <c r="AH175" s="102">
        <v>37985</v>
      </c>
      <c r="AI175" s="103"/>
      <c r="AJ175" s="93"/>
      <c r="AK175" s="93">
        <v>6.69E-4</v>
      </c>
      <c r="AL175" s="93">
        <v>0.13994878099999999</v>
      </c>
      <c r="AM175" s="93">
        <v>8.9006999999999997E-4</v>
      </c>
      <c r="AN175" s="93">
        <v>0.468652505</v>
      </c>
      <c r="AO175" s="93">
        <v>0.55726100000000001</v>
      </c>
      <c r="AP175" s="93"/>
      <c r="AQ175" s="93"/>
      <c r="AR175" s="93"/>
      <c r="AS175" s="93"/>
      <c r="AT175" s="93"/>
      <c r="AU175" s="93"/>
      <c r="AV175" s="94"/>
      <c r="AW175" s="91">
        <v>18</v>
      </c>
      <c r="AX175" s="104">
        <v>37985</v>
      </c>
      <c r="AY175" s="105"/>
      <c r="AZ175" s="93"/>
      <c r="BA175" s="93">
        <v>4.4130000000000003E-3</v>
      </c>
      <c r="BB175" s="93">
        <v>2.3596020000000001E-3</v>
      </c>
      <c r="BC175" s="93">
        <v>3.55447E-4</v>
      </c>
      <c r="BD175" s="93">
        <v>0.40229627499999998</v>
      </c>
      <c r="BE175" s="93">
        <v>0.54671000000000003</v>
      </c>
      <c r="BF175" s="95"/>
      <c r="BG175" s="93"/>
      <c r="BH175" s="93"/>
      <c r="BI175" s="96"/>
      <c r="BJ175" s="96"/>
      <c r="BK175" s="96"/>
      <c r="BL175" s="97"/>
    </row>
    <row r="176" spans="1:77">
      <c r="A176" s="66">
        <f>+A175</f>
        <v>2</v>
      </c>
      <c r="B176" s="67">
        <f>+B175</f>
        <v>37985</v>
      </c>
      <c r="C176" s="68" t="s">
        <v>304</v>
      </c>
      <c r="D176" s="69">
        <f>SUM(D171:D175)</f>
        <v>1.5649999999999999</v>
      </c>
      <c r="E176" s="69">
        <f t="shared" ref="E176:M176" si="115">SUM(E171:E175)</f>
        <v>1.3896E-2</v>
      </c>
      <c r="F176" s="69">
        <f t="shared" si="115"/>
        <v>9.3489349999999992E-3</v>
      </c>
      <c r="G176" s="69">
        <f t="shared" si="115"/>
        <v>2.7276329999999998E-2</v>
      </c>
      <c r="H176" s="69">
        <f t="shared" si="115"/>
        <v>2.276944823</v>
      </c>
      <c r="I176" s="69">
        <f t="shared" si="115"/>
        <v>2.5478569999999996</v>
      </c>
      <c r="J176" s="69">
        <f t="shared" si="115"/>
        <v>0</v>
      </c>
      <c r="K176" s="69">
        <f t="shared" si="115"/>
        <v>0</v>
      </c>
      <c r="L176" s="69">
        <f t="shared" si="115"/>
        <v>0</v>
      </c>
      <c r="M176" s="69">
        <f t="shared" si="115"/>
        <v>0</v>
      </c>
      <c r="N176" s="69"/>
      <c r="O176" s="69"/>
      <c r="P176" s="71"/>
      <c r="Q176" s="66">
        <f>+Q175</f>
        <v>7</v>
      </c>
      <c r="R176" s="67">
        <f>+R175</f>
        <v>37985</v>
      </c>
      <c r="S176" s="68" t="s">
        <v>304</v>
      </c>
      <c r="T176" s="69">
        <f>SUM(T171:T175)</f>
        <v>2.9499999999999997</v>
      </c>
      <c r="U176" s="69">
        <f t="shared" ref="U176:AC176" si="116">SUM(U171:U175)</f>
        <v>8.9370000000000005E-3</v>
      </c>
      <c r="V176" s="69">
        <f t="shared" si="116"/>
        <v>0.55808416999999999</v>
      </c>
      <c r="W176" s="69">
        <f t="shared" si="116"/>
        <v>1.1213935999999999E-2</v>
      </c>
      <c r="X176" s="69">
        <f t="shared" si="116"/>
        <v>2.5772601650000002</v>
      </c>
      <c r="Y176" s="69">
        <f t="shared" si="116"/>
        <v>4.5051119999999996</v>
      </c>
      <c r="Z176" s="69">
        <f t="shared" si="116"/>
        <v>0</v>
      </c>
      <c r="AA176" s="69">
        <f t="shared" si="116"/>
        <v>0</v>
      </c>
      <c r="AB176" s="69">
        <f t="shared" si="116"/>
        <v>0</v>
      </c>
      <c r="AC176" s="69">
        <f t="shared" si="116"/>
        <v>0</v>
      </c>
      <c r="AD176" s="69"/>
      <c r="AE176" s="69"/>
      <c r="AF176" s="71"/>
      <c r="AG176" s="66">
        <f>+AG175</f>
        <v>17</v>
      </c>
      <c r="AH176" s="67">
        <f>+AH175</f>
        <v>37985</v>
      </c>
      <c r="AI176" s="68" t="s">
        <v>304</v>
      </c>
      <c r="AJ176" s="69">
        <f>SUM(AJ171:AJ175)</f>
        <v>0</v>
      </c>
      <c r="AK176" s="69">
        <f t="shared" ref="AK176:AS176" si="117">SUM(AK171:AK175)</f>
        <v>2.2439999999999998E-2</v>
      </c>
      <c r="AL176" s="69">
        <f t="shared" si="117"/>
        <v>0.74234943200000003</v>
      </c>
      <c r="AM176" s="69">
        <f t="shared" si="117"/>
        <v>2.9251682000000001E-2</v>
      </c>
      <c r="AN176" s="69">
        <f t="shared" si="117"/>
        <v>2.4136843130000001</v>
      </c>
      <c r="AO176" s="69">
        <f t="shared" si="117"/>
        <v>2.7569519999999996</v>
      </c>
      <c r="AP176" s="69">
        <f t="shared" si="117"/>
        <v>0</v>
      </c>
      <c r="AQ176" s="69">
        <f t="shared" si="117"/>
        <v>0</v>
      </c>
      <c r="AR176" s="69">
        <f t="shared" si="117"/>
        <v>0</v>
      </c>
      <c r="AS176" s="69">
        <f t="shared" si="117"/>
        <v>0</v>
      </c>
      <c r="AT176" s="74"/>
      <c r="AU176" s="74"/>
      <c r="AV176" s="75"/>
      <c r="AW176" s="66">
        <f>+AW175</f>
        <v>18</v>
      </c>
      <c r="AX176" s="67">
        <f>+AX175</f>
        <v>37985</v>
      </c>
      <c r="AY176" s="68" t="s">
        <v>304</v>
      </c>
      <c r="AZ176" s="69">
        <f>SUM(AZ171:AZ175)</f>
        <v>0</v>
      </c>
      <c r="BA176" s="69">
        <f t="shared" ref="BA176:BI176" si="118">SUM(BA171:BA175)</f>
        <v>1.7230000000000002E-2</v>
      </c>
      <c r="BB176" s="69">
        <f t="shared" si="118"/>
        <v>1.3205592E-2</v>
      </c>
      <c r="BC176" s="69">
        <f t="shared" si="118"/>
        <v>6.3146739999999993E-3</v>
      </c>
      <c r="BD176" s="69">
        <f t="shared" si="118"/>
        <v>1.9412973249999999</v>
      </c>
      <c r="BE176" s="69">
        <f t="shared" si="118"/>
        <v>2.8498269999999999</v>
      </c>
      <c r="BF176" s="69">
        <f t="shared" si="118"/>
        <v>0</v>
      </c>
      <c r="BG176" s="69">
        <f t="shared" si="118"/>
        <v>0</v>
      </c>
      <c r="BH176" s="69">
        <f t="shared" si="118"/>
        <v>0</v>
      </c>
      <c r="BI176" s="69">
        <f t="shared" si="118"/>
        <v>0</v>
      </c>
      <c r="BJ176" s="77"/>
      <c r="BK176" s="77"/>
      <c r="BL176" s="78"/>
      <c r="BM176" s="66">
        <f>+BM175</f>
        <v>0</v>
      </c>
      <c r="BN176" s="67">
        <f>+BN175</f>
        <v>0</v>
      </c>
      <c r="BO176" s="68" t="s">
        <v>304</v>
      </c>
      <c r="BP176" s="69">
        <f>SUM(BP171:BP175)</f>
        <v>0</v>
      </c>
      <c r="BQ176" s="69">
        <f t="shared" ref="BQ176:BY176" si="119">SUM(BQ171:BQ175)</f>
        <v>0</v>
      </c>
      <c r="BR176" s="69">
        <f t="shared" si="119"/>
        <v>0</v>
      </c>
      <c r="BS176" s="69">
        <f t="shared" si="119"/>
        <v>0</v>
      </c>
      <c r="BT176" s="69">
        <f t="shared" si="119"/>
        <v>0</v>
      </c>
      <c r="BU176" s="69">
        <f t="shared" si="119"/>
        <v>0</v>
      </c>
      <c r="BV176" s="69">
        <f t="shared" si="119"/>
        <v>0</v>
      </c>
      <c r="BW176" s="69">
        <f t="shared" si="119"/>
        <v>0</v>
      </c>
      <c r="BX176" s="69">
        <f t="shared" si="119"/>
        <v>0</v>
      </c>
      <c r="BY176" s="69">
        <f t="shared" si="119"/>
        <v>0</v>
      </c>
    </row>
    <row r="177" spans="1:77">
      <c r="A177" s="86"/>
      <c r="B177" s="100"/>
      <c r="C177" s="101"/>
      <c r="D177" s="88"/>
      <c r="E177" s="88"/>
      <c r="F177" s="88"/>
      <c r="G177" s="88"/>
      <c r="H177" s="88"/>
      <c r="I177" s="88"/>
      <c r="J177" s="88"/>
      <c r="K177" s="88"/>
      <c r="L177" s="88"/>
      <c r="M177" s="88"/>
      <c r="N177" s="88"/>
      <c r="O177" s="88"/>
      <c r="P177" s="90"/>
      <c r="Q177" s="86"/>
      <c r="R177" s="100"/>
      <c r="S177" s="101"/>
      <c r="T177" s="88"/>
      <c r="U177" s="88"/>
      <c r="V177" s="88"/>
      <c r="W177" s="88"/>
      <c r="X177" s="88"/>
      <c r="Y177" s="88"/>
      <c r="Z177" s="88"/>
      <c r="AA177" s="88"/>
      <c r="AB177" s="88"/>
      <c r="AC177" s="88"/>
      <c r="AD177" s="88"/>
      <c r="AE177" s="88"/>
      <c r="AF177" s="90"/>
      <c r="AG177" s="98"/>
      <c r="AH177" s="102"/>
      <c r="AI177" s="103"/>
      <c r="AJ177" s="93"/>
      <c r="AK177" s="93"/>
      <c r="AL177" s="93"/>
      <c r="AM177" s="93"/>
      <c r="AN177" s="93"/>
      <c r="AO177" s="93"/>
      <c r="AP177" s="93"/>
      <c r="AQ177" s="93"/>
      <c r="AR177" s="93"/>
      <c r="AS177" s="93"/>
      <c r="AT177" s="93"/>
      <c r="AU177" s="93"/>
      <c r="AV177" s="94"/>
      <c r="AW177" s="91"/>
      <c r="AX177" s="104"/>
      <c r="AY177" s="105"/>
      <c r="AZ177" s="93"/>
      <c r="BA177" s="93"/>
      <c r="BB177" s="93"/>
      <c r="BC177" s="93"/>
      <c r="BD177" s="93"/>
      <c r="BE177" s="93"/>
      <c r="BF177" s="95"/>
      <c r="BG177" s="93"/>
      <c r="BH177" s="93"/>
      <c r="BI177" s="96"/>
      <c r="BJ177" s="96"/>
      <c r="BK177" s="96"/>
      <c r="BL177" s="97"/>
    </row>
    <row r="178" spans="1:77">
      <c r="A178" s="86"/>
      <c r="B178" s="100"/>
      <c r="C178" s="101"/>
      <c r="D178" s="88"/>
      <c r="E178" s="88"/>
      <c r="F178" s="88"/>
      <c r="G178" s="88"/>
      <c r="H178" s="88"/>
      <c r="I178" s="88"/>
      <c r="J178" s="88"/>
      <c r="K178" s="88"/>
      <c r="L178" s="88"/>
      <c r="M178" s="88"/>
      <c r="N178" s="88"/>
      <c r="O178" s="88"/>
      <c r="P178" s="90"/>
      <c r="Q178" s="86"/>
      <c r="R178" s="100"/>
      <c r="S178" s="101"/>
      <c r="T178" s="88"/>
      <c r="U178" s="88"/>
      <c r="V178" s="88"/>
      <c r="W178" s="88"/>
      <c r="X178" s="88"/>
      <c r="Y178" s="88"/>
      <c r="Z178" s="88"/>
      <c r="AA178" s="88"/>
      <c r="AB178" s="88"/>
      <c r="AC178" s="88"/>
      <c r="AD178" s="88"/>
      <c r="AE178" s="88"/>
      <c r="AF178" s="90"/>
      <c r="AG178" s="98"/>
      <c r="AH178" s="102"/>
      <c r="AI178" s="103"/>
      <c r="AJ178" s="93"/>
      <c r="AK178" s="93"/>
      <c r="AL178" s="93"/>
      <c r="AM178" s="93"/>
      <c r="AN178" s="93"/>
      <c r="AO178" s="93"/>
      <c r="AP178" s="93"/>
      <c r="AQ178" s="93"/>
      <c r="AR178" s="93"/>
      <c r="AS178" s="93"/>
      <c r="AT178" s="93"/>
      <c r="AU178" s="93"/>
      <c r="AV178" s="94"/>
      <c r="AW178" s="91"/>
      <c r="AX178" s="104"/>
      <c r="AY178" s="105"/>
      <c r="AZ178" s="93"/>
      <c r="BA178" s="93"/>
      <c r="BB178" s="93"/>
      <c r="BC178" s="93"/>
      <c r="BD178" s="93"/>
      <c r="BE178" s="93"/>
      <c r="BF178" s="95"/>
      <c r="BG178" s="93"/>
      <c r="BH178" s="93"/>
      <c r="BI178" s="96"/>
      <c r="BJ178" s="96"/>
      <c r="BK178" s="96"/>
      <c r="BL178" s="97"/>
    </row>
    <row r="179" spans="1:77" ht="15.6">
      <c r="A179" s="106">
        <v>2</v>
      </c>
      <c r="B179" s="107">
        <v>37992</v>
      </c>
      <c r="C179" s="108"/>
      <c r="D179" s="109">
        <v>0.3</v>
      </c>
      <c r="E179" s="109">
        <v>-2.7900000000000001E-4</v>
      </c>
      <c r="F179" s="109">
        <v>2.8234000000000001E-5</v>
      </c>
      <c r="G179" s="109">
        <v>2.57519E-4</v>
      </c>
      <c r="H179" s="109">
        <v>0.42332896199999998</v>
      </c>
      <c r="I179" s="109">
        <v>0.58226699999999998</v>
      </c>
      <c r="J179" s="109"/>
      <c r="K179" s="109"/>
      <c r="L179" s="109"/>
      <c r="M179" s="109"/>
      <c r="N179" s="109"/>
      <c r="O179" s="109"/>
      <c r="P179" s="110"/>
      <c r="Q179" s="106">
        <v>7</v>
      </c>
      <c r="R179" s="107">
        <v>37992</v>
      </c>
      <c r="S179" s="108"/>
      <c r="T179" s="109">
        <v>0.6</v>
      </c>
      <c r="U179" s="109">
        <v>1.9959999999999999E-3</v>
      </c>
      <c r="V179" s="109">
        <v>0.10783040000000001</v>
      </c>
      <c r="W179" s="109">
        <v>4.5981899999999998E-4</v>
      </c>
      <c r="X179" s="109">
        <v>0.45963732699999998</v>
      </c>
      <c r="Y179" s="109">
        <v>0.87895500000000004</v>
      </c>
      <c r="Z179" s="109"/>
      <c r="AA179" s="109"/>
      <c r="AB179" s="109"/>
      <c r="AC179" s="109"/>
      <c r="AD179" s="109"/>
      <c r="AE179" s="109"/>
      <c r="AF179" s="110"/>
      <c r="AG179" s="111">
        <v>17</v>
      </c>
      <c r="AH179" s="112">
        <v>37992</v>
      </c>
      <c r="AI179" s="113"/>
      <c r="AJ179" s="114"/>
      <c r="AK179" s="114">
        <v>1.8779999999999999E-3</v>
      </c>
      <c r="AL179" s="114">
        <v>0.136797265</v>
      </c>
      <c r="AM179" s="114">
        <v>5.1150000000000002E-4</v>
      </c>
      <c r="AN179" s="114">
        <v>0.41682571899999998</v>
      </c>
      <c r="AO179" s="114">
        <v>0.57540100000000005</v>
      </c>
      <c r="AP179" s="114"/>
      <c r="AQ179" s="114"/>
      <c r="AR179" s="114"/>
      <c r="AS179" s="114"/>
      <c r="AT179" s="114"/>
      <c r="AU179" s="114"/>
      <c r="AV179" s="115"/>
      <c r="AW179" s="116">
        <v>18</v>
      </c>
      <c r="AX179" s="117">
        <v>37992</v>
      </c>
      <c r="AY179" s="118"/>
      <c r="AZ179" s="114"/>
      <c r="BA179" s="114">
        <v>8.2799999999999996E-4</v>
      </c>
      <c r="BB179" s="114">
        <v>2.9451730000000001E-3</v>
      </c>
      <c r="BC179" s="114">
        <v>2.76283E-4</v>
      </c>
      <c r="BD179" s="114">
        <v>0.35036325600000001</v>
      </c>
      <c r="BE179" s="114">
        <v>0.54266400000000004</v>
      </c>
      <c r="BF179" s="119"/>
      <c r="BG179" s="114"/>
      <c r="BH179" s="114"/>
      <c r="BI179" s="120"/>
      <c r="BJ179" s="120"/>
      <c r="BK179" s="120"/>
      <c r="BL179" s="121"/>
    </row>
    <row r="180" spans="1:77" ht="15.6">
      <c r="A180" s="106">
        <v>2</v>
      </c>
      <c r="B180" s="107">
        <v>37999</v>
      </c>
      <c r="C180" s="108"/>
      <c r="D180" s="109">
        <v>0.28000000000000003</v>
      </c>
      <c r="E180" s="109">
        <v>1.0000999999999999E-2</v>
      </c>
      <c r="F180" s="109">
        <v>2.227569E-3</v>
      </c>
      <c r="G180" s="109">
        <v>6.3374600000000003E-4</v>
      </c>
      <c r="H180" s="109">
        <v>0.39579123300000002</v>
      </c>
      <c r="I180" s="109">
        <v>0.50105500000000003</v>
      </c>
      <c r="J180" s="109"/>
      <c r="K180" s="109"/>
      <c r="L180" s="109"/>
      <c r="M180" s="109"/>
      <c r="N180" s="109"/>
      <c r="O180" s="109"/>
      <c r="P180" s="110" t="s">
        <v>179</v>
      </c>
      <c r="Q180" s="106">
        <v>7</v>
      </c>
      <c r="R180" s="107">
        <v>37999</v>
      </c>
      <c r="S180" s="108"/>
      <c r="T180" s="109">
        <v>0.56999999999999995</v>
      </c>
      <c r="U180" s="109">
        <v>8.5509999999999996E-3</v>
      </c>
      <c r="V180" s="109">
        <v>0.114628275</v>
      </c>
      <c r="W180" s="109">
        <v>5.3129200000000005E-4</v>
      </c>
      <c r="X180" s="109">
        <v>0.426155373</v>
      </c>
      <c r="Y180" s="109">
        <v>0.85667099999999996</v>
      </c>
      <c r="Z180" s="109"/>
      <c r="AA180" s="109"/>
      <c r="AB180" s="109"/>
      <c r="AC180" s="109"/>
      <c r="AD180" s="109"/>
      <c r="AE180" s="109"/>
      <c r="AF180" s="110" t="s">
        <v>180</v>
      </c>
      <c r="AG180" s="111">
        <v>17</v>
      </c>
      <c r="AH180" s="112">
        <v>37999</v>
      </c>
      <c r="AI180" s="113"/>
      <c r="AJ180" s="114"/>
      <c r="AK180" s="114">
        <v>4.3369999999999997E-3</v>
      </c>
      <c r="AL180" s="114">
        <v>0.13887171000000001</v>
      </c>
      <c r="AM180" s="114">
        <v>6.0421900000000002E-4</v>
      </c>
      <c r="AN180" s="114">
        <v>0.41276470300000001</v>
      </c>
      <c r="AO180" s="114">
        <v>0.53755299999999995</v>
      </c>
      <c r="AP180" s="114"/>
      <c r="AQ180" s="114"/>
      <c r="AR180" s="114"/>
      <c r="AS180" s="114"/>
      <c r="AT180" s="114"/>
      <c r="AU180" s="114"/>
      <c r="AV180" s="115"/>
      <c r="AW180" s="116">
        <v>18</v>
      </c>
      <c r="AX180" s="117">
        <v>37999</v>
      </c>
      <c r="AY180" s="118"/>
      <c r="AZ180" s="114"/>
      <c r="BA180" s="114">
        <v>5.1180000000000002E-3</v>
      </c>
      <c r="BB180" s="114">
        <v>3.6728569999999999E-3</v>
      </c>
      <c r="BC180" s="114">
        <v>3.1174359999999999E-3</v>
      </c>
      <c r="BD180" s="114">
        <v>0.32358798300000002</v>
      </c>
      <c r="BE180" s="114">
        <v>0.50382700000000002</v>
      </c>
      <c r="BF180" s="119"/>
      <c r="BG180" s="114"/>
      <c r="BH180" s="114"/>
      <c r="BI180" s="120"/>
      <c r="BJ180" s="120"/>
      <c r="BK180" s="120"/>
      <c r="BL180" s="121"/>
    </row>
    <row r="181" spans="1:77" ht="15.6">
      <c r="A181" s="106">
        <v>2</v>
      </c>
      <c r="B181" s="107">
        <v>38006</v>
      </c>
      <c r="C181" s="108"/>
      <c r="D181" s="109">
        <v>0.27500000000000002</v>
      </c>
      <c r="E181" s="109">
        <v>2.8389999999999999E-3</v>
      </c>
      <c r="F181" s="109">
        <v>1.880072E-3</v>
      </c>
      <c r="G181" s="109">
        <v>3.6837229999999999E-3</v>
      </c>
      <c r="H181" s="109">
        <v>0.39862063800000003</v>
      </c>
      <c r="I181" s="109">
        <v>0.49802999999999997</v>
      </c>
      <c r="J181" s="109"/>
      <c r="K181" s="109"/>
      <c r="L181" s="109"/>
      <c r="M181" s="109"/>
      <c r="N181" s="109"/>
      <c r="O181" s="109"/>
      <c r="P181" s="110"/>
      <c r="Q181" s="106">
        <v>7</v>
      </c>
      <c r="R181" s="107">
        <v>38006</v>
      </c>
      <c r="S181" s="108"/>
      <c r="T181" s="109">
        <v>0.56000000000000005</v>
      </c>
      <c r="U181" s="109">
        <v>2.3960000000000001E-3</v>
      </c>
      <c r="V181" s="109">
        <v>0.109950187</v>
      </c>
      <c r="W181" s="109">
        <v>4.8030499999999999E-4</v>
      </c>
      <c r="X181" s="109">
        <v>0.41699730400000001</v>
      </c>
      <c r="Y181" s="109">
        <v>0.85138800000000003</v>
      </c>
      <c r="Z181" s="109"/>
      <c r="AA181" s="109"/>
      <c r="AB181" s="109"/>
      <c r="AC181" s="109"/>
      <c r="AD181" s="109"/>
      <c r="AE181" s="109"/>
      <c r="AF181" s="110"/>
      <c r="AG181" s="111">
        <v>17</v>
      </c>
      <c r="AH181" s="112">
        <v>38006</v>
      </c>
      <c r="AI181" s="113"/>
      <c r="AJ181" s="114"/>
      <c r="AK181" s="114">
        <v>1.714E-3</v>
      </c>
      <c r="AL181" s="114">
        <v>0.141807401</v>
      </c>
      <c r="AM181" s="114">
        <v>6.3389800000000004E-4</v>
      </c>
      <c r="AN181" s="114">
        <v>0.41843001699999999</v>
      </c>
      <c r="AO181" s="114">
        <v>0.53306399999999998</v>
      </c>
      <c r="AP181" s="114"/>
      <c r="AQ181" s="114"/>
      <c r="AR181" s="114"/>
      <c r="AS181" s="114"/>
      <c r="AT181" s="114"/>
      <c r="AU181" s="114"/>
      <c r="AV181" s="115"/>
      <c r="AW181" s="116">
        <v>18</v>
      </c>
      <c r="AX181" s="117">
        <v>38006</v>
      </c>
      <c r="AY181" s="118"/>
      <c r="AZ181" s="114"/>
      <c r="BA181" s="114">
        <v>5.6899999999999995E-4</v>
      </c>
      <c r="BB181" s="114">
        <v>4.1822530000000004E-3</v>
      </c>
      <c r="BC181" s="114">
        <v>9.73784E-4</v>
      </c>
      <c r="BD181" s="114">
        <v>0.328802551</v>
      </c>
      <c r="BE181" s="114">
        <v>0.49013699999999999</v>
      </c>
      <c r="BF181" s="119"/>
      <c r="BG181" s="114"/>
      <c r="BH181" s="114"/>
      <c r="BI181" s="120"/>
      <c r="BJ181" s="120"/>
      <c r="BK181" s="120"/>
      <c r="BL181" s="121"/>
    </row>
    <row r="182" spans="1:77" ht="15.6">
      <c r="A182" s="106">
        <v>2</v>
      </c>
      <c r="B182" s="107">
        <v>38013</v>
      </c>
      <c r="C182" s="108"/>
      <c r="D182" s="109">
        <v>0.29499999999999998</v>
      </c>
      <c r="E182" s="109">
        <v>-1.1789999999999999E-3</v>
      </c>
      <c r="F182" s="109">
        <v>1.721216E-3</v>
      </c>
      <c r="G182" s="109">
        <v>1.066456E-2</v>
      </c>
      <c r="H182" s="109">
        <v>0.43163646900000002</v>
      </c>
      <c r="I182" s="109">
        <v>0.52941099999999996</v>
      </c>
      <c r="J182" s="109"/>
      <c r="K182" s="109"/>
      <c r="L182" s="109"/>
      <c r="M182" s="109"/>
      <c r="N182" s="109"/>
      <c r="O182" s="109"/>
      <c r="P182" s="110"/>
      <c r="Q182" s="106">
        <v>7</v>
      </c>
      <c r="R182" s="107">
        <v>38013</v>
      </c>
      <c r="S182" s="108"/>
      <c r="T182" s="109">
        <v>0.59</v>
      </c>
      <c r="U182" s="109">
        <v>-1.27E-4</v>
      </c>
      <c r="V182" s="109">
        <v>0.114810518</v>
      </c>
      <c r="W182" s="109">
        <v>0</v>
      </c>
      <c r="X182" s="109">
        <v>0.44930176799999999</v>
      </c>
      <c r="Y182" s="109">
        <v>0.88476699999999997</v>
      </c>
      <c r="Z182" s="109"/>
      <c r="AA182" s="109"/>
      <c r="AB182" s="109"/>
      <c r="AC182" s="109"/>
      <c r="AD182" s="109"/>
      <c r="AE182" s="109"/>
      <c r="AF182" s="110"/>
      <c r="AG182" s="111">
        <v>17</v>
      </c>
      <c r="AH182" s="112">
        <v>38013</v>
      </c>
      <c r="AI182" s="113"/>
      <c r="AJ182" s="114"/>
      <c r="AK182" s="114">
        <v>-2.5599999999999999E-4</v>
      </c>
      <c r="AL182" s="114">
        <v>0.148442297</v>
      </c>
      <c r="AM182" s="114">
        <v>4.9862889999999997E-3</v>
      </c>
      <c r="AN182" s="114">
        <v>0.45637743600000003</v>
      </c>
      <c r="AO182" s="114">
        <v>0.562253</v>
      </c>
      <c r="AP182" s="114"/>
      <c r="AQ182" s="114"/>
      <c r="AR182" s="114"/>
      <c r="AS182" s="114"/>
      <c r="AT182" s="114"/>
      <c r="AU182" s="114"/>
      <c r="AV182" s="115"/>
      <c r="AW182" s="116">
        <v>18</v>
      </c>
      <c r="AX182" s="117">
        <v>38013</v>
      </c>
      <c r="AY182" s="118"/>
      <c r="AZ182" s="114"/>
      <c r="BA182" s="114">
        <v>4.08E-4</v>
      </c>
      <c r="BB182" s="114">
        <v>3.1106609999999998E-3</v>
      </c>
      <c r="BC182" s="114">
        <v>5.7518919999999998E-3</v>
      </c>
      <c r="BD182" s="114">
        <v>0.34867305900000001</v>
      </c>
      <c r="BE182" s="114">
        <v>0.56305099999999997</v>
      </c>
      <c r="BF182" s="119"/>
      <c r="BG182" s="114"/>
      <c r="BH182" s="114"/>
      <c r="BI182" s="120"/>
      <c r="BJ182" s="120"/>
      <c r="BK182" s="120"/>
      <c r="BL182" s="121"/>
    </row>
    <row r="183" spans="1:77">
      <c r="A183" s="66">
        <f>+A182</f>
        <v>2</v>
      </c>
      <c r="B183" s="67">
        <f>+B182</f>
        <v>38013</v>
      </c>
      <c r="C183" s="68" t="s">
        <v>304</v>
      </c>
      <c r="D183" s="69">
        <f>SUM(D178:D182)</f>
        <v>1.1500000000000001</v>
      </c>
      <c r="E183" s="69">
        <f t="shared" ref="E183:M183" si="120">SUM(E178:E182)</f>
        <v>1.1382E-2</v>
      </c>
      <c r="F183" s="69">
        <f t="shared" si="120"/>
        <v>5.857091E-3</v>
      </c>
      <c r="G183" s="69">
        <f t="shared" si="120"/>
        <v>1.5239548E-2</v>
      </c>
      <c r="H183" s="69">
        <f t="shared" si="120"/>
        <v>1.6493773020000002</v>
      </c>
      <c r="I183" s="69">
        <f t="shared" si="120"/>
        <v>2.1107629999999999</v>
      </c>
      <c r="J183" s="69">
        <f t="shared" si="120"/>
        <v>0</v>
      </c>
      <c r="K183" s="69">
        <f t="shared" si="120"/>
        <v>0</v>
      </c>
      <c r="L183" s="69">
        <f t="shared" si="120"/>
        <v>0</v>
      </c>
      <c r="M183" s="69">
        <f t="shared" si="120"/>
        <v>0</v>
      </c>
      <c r="N183" s="69"/>
      <c r="O183" s="69"/>
      <c r="P183" s="71"/>
      <c r="Q183" s="66">
        <f>+Q182</f>
        <v>7</v>
      </c>
      <c r="R183" s="67">
        <f>+R182</f>
        <v>38013</v>
      </c>
      <c r="S183" s="68" t="s">
        <v>304</v>
      </c>
      <c r="T183" s="69">
        <f>SUM(T178:T182)</f>
        <v>2.3199999999999998</v>
      </c>
      <c r="U183" s="69">
        <f t="shared" ref="U183:AC183" si="121">SUM(U178:U182)</f>
        <v>1.2815999999999999E-2</v>
      </c>
      <c r="V183" s="69">
        <f t="shared" si="121"/>
        <v>0.44721937999999994</v>
      </c>
      <c r="W183" s="69">
        <f t="shared" si="121"/>
        <v>1.4714160000000001E-3</v>
      </c>
      <c r="X183" s="69">
        <f t="shared" si="121"/>
        <v>1.752091772</v>
      </c>
      <c r="Y183" s="69">
        <f t="shared" si="121"/>
        <v>3.471781</v>
      </c>
      <c r="Z183" s="69">
        <f t="shared" si="121"/>
        <v>0</v>
      </c>
      <c r="AA183" s="69">
        <f t="shared" si="121"/>
        <v>0</v>
      </c>
      <c r="AB183" s="69">
        <f t="shared" si="121"/>
        <v>0</v>
      </c>
      <c r="AC183" s="69">
        <f t="shared" si="121"/>
        <v>0</v>
      </c>
      <c r="AD183" s="69"/>
      <c r="AE183" s="69"/>
      <c r="AF183" s="71"/>
      <c r="AG183" s="66">
        <f>+AG182</f>
        <v>17</v>
      </c>
      <c r="AH183" s="67">
        <f>+AH182</f>
        <v>38013</v>
      </c>
      <c r="AI183" s="68" t="s">
        <v>304</v>
      </c>
      <c r="AJ183" s="69">
        <f>SUM(AJ178:AJ182)</f>
        <v>0</v>
      </c>
      <c r="AK183" s="69">
        <f t="shared" ref="AK183:AS183" si="122">SUM(AK178:AK182)</f>
        <v>7.6730000000000001E-3</v>
      </c>
      <c r="AL183" s="69">
        <f t="shared" si="122"/>
        <v>0.56591867299999998</v>
      </c>
      <c r="AM183" s="69">
        <f t="shared" si="122"/>
        <v>6.7359059999999998E-3</v>
      </c>
      <c r="AN183" s="69">
        <f t="shared" si="122"/>
        <v>1.7043978750000002</v>
      </c>
      <c r="AO183" s="69">
        <f t="shared" si="122"/>
        <v>2.2082709999999999</v>
      </c>
      <c r="AP183" s="69">
        <f t="shared" si="122"/>
        <v>0</v>
      </c>
      <c r="AQ183" s="69">
        <f t="shared" si="122"/>
        <v>0</v>
      </c>
      <c r="AR183" s="69">
        <f t="shared" si="122"/>
        <v>0</v>
      </c>
      <c r="AS183" s="69">
        <f t="shared" si="122"/>
        <v>0</v>
      </c>
      <c r="AT183" s="74"/>
      <c r="AU183" s="74"/>
      <c r="AV183" s="75"/>
      <c r="AW183" s="66">
        <f>+AW182</f>
        <v>18</v>
      </c>
      <c r="AX183" s="67">
        <f>+AX182</f>
        <v>38013</v>
      </c>
      <c r="AY183" s="68" t="s">
        <v>304</v>
      </c>
      <c r="AZ183" s="69">
        <f>SUM(AZ178:AZ182)</f>
        <v>0</v>
      </c>
      <c r="BA183" s="69">
        <f t="shared" ref="BA183:BI183" si="123">SUM(BA178:BA182)</f>
        <v>6.9230000000000003E-3</v>
      </c>
      <c r="BB183" s="69">
        <f t="shared" si="123"/>
        <v>1.3910944000000001E-2</v>
      </c>
      <c r="BC183" s="69">
        <f t="shared" si="123"/>
        <v>1.0119395E-2</v>
      </c>
      <c r="BD183" s="69">
        <f t="shared" si="123"/>
        <v>1.3514268489999999</v>
      </c>
      <c r="BE183" s="69">
        <f t="shared" si="123"/>
        <v>2.0996790000000001</v>
      </c>
      <c r="BF183" s="69">
        <f t="shared" si="123"/>
        <v>0</v>
      </c>
      <c r="BG183" s="69">
        <f t="shared" si="123"/>
        <v>0</v>
      </c>
      <c r="BH183" s="69">
        <f t="shared" si="123"/>
        <v>0</v>
      </c>
      <c r="BI183" s="69">
        <f t="shared" si="123"/>
        <v>0</v>
      </c>
      <c r="BJ183" s="77"/>
      <c r="BK183" s="77"/>
      <c r="BL183" s="78"/>
      <c r="BM183" s="66">
        <f>+BM182</f>
        <v>0</v>
      </c>
      <c r="BN183" s="67">
        <f>+BN182</f>
        <v>0</v>
      </c>
      <c r="BO183" s="68" t="s">
        <v>304</v>
      </c>
      <c r="BP183" s="69">
        <f>SUM(BP178:BP182)</f>
        <v>0</v>
      </c>
      <c r="BQ183" s="69">
        <f t="shared" ref="BQ183:BY183" si="124">SUM(BQ178:BQ182)</f>
        <v>0</v>
      </c>
      <c r="BR183" s="69">
        <f t="shared" si="124"/>
        <v>0</v>
      </c>
      <c r="BS183" s="69">
        <f t="shared" si="124"/>
        <v>0</v>
      </c>
      <c r="BT183" s="69">
        <f t="shared" si="124"/>
        <v>0</v>
      </c>
      <c r="BU183" s="69">
        <f t="shared" si="124"/>
        <v>0</v>
      </c>
      <c r="BV183" s="69">
        <f t="shared" si="124"/>
        <v>0</v>
      </c>
      <c r="BW183" s="69">
        <f t="shared" si="124"/>
        <v>0</v>
      </c>
      <c r="BX183" s="69">
        <f t="shared" si="124"/>
        <v>0</v>
      </c>
      <c r="BY183" s="69">
        <f t="shared" si="124"/>
        <v>0</v>
      </c>
    </row>
    <row r="184" spans="1:77" ht="15.6">
      <c r="A184" s="106"/>
      <c r="B184" s="107"/>
      <c r="C184" s="108"/>
      <c r="D184" s="109"/>
      <c r="E184" s="109"/>
      <c r="F184" s="109"/>
      <c r="G184" s="109"/>
      <c r="H184" s="109"/>
      <c r="I184" s="109"/>
      <c r="J184" s="109"/>
      <c r="K184" s="109"/>
      <c r="L184" s="109"/>
      <c r="M184" s="109"/>
      <c r="N184" s="109"/>
      <c r="O184" s="109"/>
      <c r="P184" s="110"/>
      <c r="Q184" s="106"/>
      <c r="R184" s="107"/>
      <c r="S184" s="108"/>
      <c r="T184" s="109"/>
      <c r="U184" s="109"/>
      <c r="V184" s="109"/>
      <c r="W184" s="109"/>
      <c r="X184" s="109"/>
      <c r="Y184" s="109"/>
      <c r="Z184" s="109"/>
      <c r="AA184" s="109"/>
      <c r="AB184" s="109"/>
      <c r="AC184" s="109"/>
      <c r="AD184" s="109"/>
      <c r="AE184" s="109"/>
      <c r="AF184" s="110"/>
      <c r="AG184" s="111"/>
      <c r="AH184" s="112"/>
      <c r="AI184" s="113"/>
      <c r="AJ184" s="114"/>
      <c r="AK184" s="114"/>
      <c r="AL184" s="114"/>
      <c r="AM184" s="114"/>
      <c r="AN184" s="114"/>
      <c r="AO184" s="114"/>
      <c r="AP184" s="114"/>
      <c r="AQ184" s="114"/>
      <c r="AR184" s="114"/>
      <c r="AS184" s="114"/>
      <c r="AT184" s="114"/>
      <c r="AU184" s="114"/>
      <c r="AV184" s="115"/>
      <c r="AW184" s="116"/>
      <c r="AX184" s="117"/>
      <c r="AY184" s="118"/>
      <c r="AZ184" s="114"/>
      <c r="BA184" s="114"/>
      <c r="BB184" s="114"/>
      <c r="BC184" s="114"/>
      <c r="BD184" s="114"/>
      <c r="BE184" s="114"/>
      <c r="BF184" s="119"/>
      <c r="BG184" s="114"/>
      <c r="BH184" s="114"/>
      <c r="BI184" s="120"/>
      <c r="BJ184" s="120"/>
      <c r="BK184" s="120"/>
      <c r="BL184" s="121"/>
    </row>
    <row r="185" spans="1:77" ht="15.6">
      <c r="A185" s="106"/>
      <c r="B185" s="107"/>
      <c r="C185" s="108"/>
      <c r="D185" s="109"/>
      <c r="E185" s="109"/>
      <c r="F185" s="109"/>
      <c r="G185" s="109"/>
      <c r="H185" s="109"/>
      <c r="I185" s="109"/>
      <c r="J185" s="109"/>
      <c r="K185" s="109"/>
      <c r="L185" s="109"/>
      <c r="M185" s="109"/>
      <c r="N185" s="109"/>
      <c r="O185" s="109"/>
      <c r="P185" s="110"/>
      <c r="Q185" s="106"/>
      <c r="R185" s="107"/>
      <c r="S185" s="108"/>
      <c r="T185" s="109"/>
      <c r="U185" s="109"/>
      <c r="V185" s="109"/>
      <c r="W185" s="109"/>
      <c r="X185" s="109"/>
      <c r="Y185" s="109"/>
      <c r="Z185" s="109"/>
      <c r="AA185" s="109"/>
      <c r="AB185" s="109"/>
      <c r="AC185" s="109"/>
      <c r="AD185" s="109"/>
      <c r="AE185" s="109"/>
      <c r="AF185" s="110"/>
      <c r="AG185" s="111"/>
      <c r="AH185" s="112"/>
      <c r="AI185" s="113"/>
      <c r="AJ185" s="114"/>
      <c r="AK185" s="114"/>
      <c r="AL185" s="114"/>
      <c r="AM185" s="114"/>
      <c r="AN185" s="114"/>
      <c r="AO185" s="114"/>
      <c r="AP185" s="114"/>
      <c r="AQ185" s="114"/>
      <c r="AR185" s="114"/>
      <c r="AS185" s="114"/>
      <c r="AT185" s="114"/>
      <c r="AU185" s="114"/>
      <c r="AV185" s="115"/>
      <c r="AW185" s="116"/>
      <c r="AX185" s="117"/>
      <c r="AY185" s="118"/>
      <c r="AZ185" s="114"/>
      <c r="BA185" s="114"/>
      <c r="BB185" s="114"/>
      <c r="BC185" s="114"/>
      <c r="BD185" s="114"/>
      <c r="BE185" s="114"/>
      <c r="BF185" s="119"/>
      <c r="BG185" s="114"/>
      <c r="BH185" s="114"/>
      <c r="BI185" s="120"/>
      <c r="BJ185" s="120"/>
      <c r="BK185" s="120"/>
      <c r="BL185" s="121"/>
    </row>
    <row r="186" spans="1:77" ht="15.6">
      <c r="A186" s="106">
        <v>2</v>
      </c>
      <c r="B186" s="107">
        <v>38020</v>
      </c>
      <c r="C186" s="108"/>
      <c r="D186" s="109">
        <v>0.34499999999999997</v>
      </c>
      <c r="E186" s="109">
        <v>6.6230000000000004E-3</v>
      </c>
      <c r="F186" s="109">
        <v>1.548146E-3</v>
      </c>
      <c r="G186" s="109">
        <v>1.9534449999999998E-3</v>
      </c>
      <c r="H186" s="109">
        <v>0.54767431300000002</v>
      </c>
      <c r="I186" s="109">
        <v>0.52215299999999998</v>
      </c>
      <c r="J186" s="109"/>
      <c r="K186" s="109"/>
      <c r="L186" s="109"/>
      <c r="M186" s="109"/>
      <c r="N186" s="109"/>
      <c r="O186" s="109"/>
      <c r="P186" s="110"/>
      <c r="Q186" s="106">
        <v>7</v>
      </c>
      <c r="R186" s="107">
        <v>38020</v>
      </c>
      <c r="S186" s="108"/>
      <c r="T186" s="109">
        <v>0.67</v>
      </c>
      <c r="U186" s="109">
        <v>4.9529999999999999E-3</v>
      </c>
      <c r="V186" s="109">
        <v>0.13746329600000001</v>
      </c>
      <c r="W186" s="109">
        <v>0</v>
      </c>
      <c r="X186" s="109">
        <v>0.536483182</v>
      </c>
      <c r="Y186" s="109">
        <v>0.81244899999999998</v>
      </c>
      <c r="Z186" s="109"/>
      <c r="AA186" s="109"/>
      <c r="AB186" s="109"/>
      <c r="AC186" s="109"/>
      <c r="AD186" s="109"/>
      <c r="AE186" s="109"/>
      <c r="AF186" s="110"/>
      <c r="AG186" s="111">
        <v>17</v>
      </c>
      <c r="AH186" s="112">
        <v>38020</v>
      </c>
      <c r="AI186" s="113"/>
      <c r="AJ186" s="114">
        <v>0.32300000000000001</v>
      </c>
      <c r="AK186" s="114">
        <v>4.0080000000000003E-3</v>
      </c>
      <c r="AL186" s="114">
        <v>0.17179470499999999</v>
      </c>
      <c r="AM186" s="114">
        <v>0</v>
      </c>
      <c r="AN186" s="114">
        <v>0.53537121700000001</v>
      </c>
      <c r="AO186" s="114">
        <v>0.51882799999999996</v>
      </c>
      <c r="AP186" s="114"/>
      <c r="AQ186" s="114"/>
      <c r="AR186" s="114"/>
      <c r="AS186" s="114"/>
      <c r="AT186" s="114"/>
      <c r="AU186" s="114"/>
      <c r="AV186" s="115"/>
      <c r="AW186" s="116">
        <v>18</v>
      </c>
      <c r="AX186" s="117">
        <v>38020</v>
      </c>
      <c r="AY186" s="118"/>
      <c r="AZ186" s="114"/>
      <c r="BA186" s="114">
        <v>8.6920000000000001E-3</v>
      </c>
      <c r="BB186" s="114">
        <v>2.6165009999999998E-3</v>
      </c>
      <c r="BC186" s="114">
        <v>0</v>
      </c>
      <c r="BD186" s="114">
        <v>0.443015461</v>
      </c>
      <c r="BE186" s="114">
        <v>0.55313400000000001</v>
      </c>
      <c r="BF186" s="119"/>
      <c r="BG186" s="114"/>
      <c r="BH186" s="114"/>
      <c r="BI186" s="120"/>
      <c r="BJ186" s="120"/>
      <c r="BK186" s="120"/>
      <c r="BL186" s="121"/>
    </row>
    <row r="187" spans="1:77" ht="15.6">
      <c r="A187" s="106">
        <v>2</v>
      </c>
      <c r="B187" s="107">
        <v>38027</v>
      </c>
      <c r="C187" s="108"/>
      <c r="D187" s="109">
        <v>0.35499999999999998</v>
      </c>
      <c r="E187" s="109">
        <v>3.7690000000000002E-3</v>
      </c>
      <c r="F187" s="109">
        <v>1.5590809999999999E-3</v>
      </c>
      <c r="G187" s="109">
        <v>7.590978E-3</v>
      </c>
      <c r="H187" s="109">
        <v>0.42200030599999999</v>
      </c>
      <c r="I187" s="109">
        <v>0.54328200000000004</v>
      </c>
      <c r="J187" s="109"/>
      <c r="K187" s="109"/>
      <c r="L187" s="109"/>
      <c r="M187" s="109"/>
      <c r="N187" s="109"/>
      <c r="O187" s="109"/>
      <c r="P187" s="110"/>
      <c r="Q187" s="106">
        <v>7</v>
      </c>
      <c r="R187" s="107">
        <v>38027</v>
      </c>
      <c r="S187" s="108"/>
      <c r="T187" s="109">
        <v>0.66</v>
      </c>
      <c r="U187" s="109">
        <v>4.1869999999999997E-3</v>
      </c>
      <c r="V187" s="109">
        <v>0.13859123000000001</v>
      </c>
      <c r="W187" s="109">
        <v>0</v>
      </c>
      <c r="X187" s="109">
        <v>0.48596443</v>
      </c>
      <c r="Y187" s="109">
        <v>0.85742700000000005</v>
      </c>
      <c r="Z187" s="109"/>
      <c r="AA187" s="109"/>
      <c r="AB187" s="109"/>
      <c r="AC187" s="109"/>
      <c r="AD187" s="109"/>
      <c r="AE187" s="109"/>
      <c r="AF187" s="110"/>
      <c r="AG187" s="111">
        <v>17</v>
      </c>
      <c r="AH187" s="112">
        <v>38027</v>
      </c>
      <c r="AI187" s="113"/>
      <c r="AJ187" s="114">
        <v>0.32800000000000001</v>
      </c>
      <c r="AK187" s="114">
        <v>3.1519999999999999E-3</v>
      </c>
      <c r="AL187" s="114">
        <v>0.16234696800000001</v>
      </c>
      <c r="AM187" s="114">
        <v>2.234677E-3</v>
      </c>
      <c r="AN187" s="114">
        <v>0.47062537500000001</v>
      </c>
      <c r="AO187" s="114">
        <v>0.51235600000000003</v>
      </c>
      <c r="AP187" s="114"/>
      <c r="AQ187" s="114"/>
      <c r="AR187" s="114"/>
      <c r="AS187" s="119"/>
      <c r="AT187" s="119"/>
      <c r="AU187" s="119"/>
      <c r="AV187" s="122"/>
      <c r="AW187" s="116">
        <v>18</v>
      </c>
      <c r="AX187" s="117">
        <v>38027</v>
      </c>
      <c r="AY187" s="118"/>
      <c r="AZ187" s="114"/>
      <c r="BA187" s="114">
        <v>4.006E-3</v>
      </c>
      <c r="BB187" s="114">
        <v>2.7076330000000001E-3</v>
      </c>
      <c r="BC187" s="114">
        <v>5.2068050000000001E-3</v>
      </c>
      <c r="BD187" s="114">
        <v>0.36959989999999998</v>
      </c>
      <c r="BE187" s="114">
        <v>0.52670399999999995</v>
      </c>
      <c r="BF187" s="119"/>
      <c r="BG187" s="114"/>
      <c r="BH187" s="114"/>
      <c r="BI187" s="120"/>
      <c r="BJ187" s="120"/>
      <c r="BK187" s="120"/>
      <c r="BL187" s="121"/>
    </row>
    <row r="188" spans="1:77" ht="15.6">
      <c r="A188" s="106">
        <v>2</v>
      </c>
      <c r="B188" s="107">
        <v>38034</v>
      </c>
      <c r="C188" s="108"/>
      <c r="D188" s="109">
        <v>0.33</v>
      </c>
      <c r="E188" s="109">
        <v>3.5829999999999998E-3</v>
      </c>
      <c r="F188" s="109">
        <v>2.2646279999999999E-3</v>
      </c>
      <c r="G188" s="109">
        <v>4.2169429999999999E-3</v>
      </c>
      <c r="H188" s="109">
        <v>0.401004572</v>
      </c>
      <c r="I188" s="109">
        <v>0.506332</v>
      </c>
      <c r="J188" s="109"/>
      <c r="K188" s="109"/>
      <c r="L188" s="109"/>
      <c r="M188" s="109"/>
      <c r="N188" s="109"/>
      <c r="O188" s="109"/>
      <c r="P188" s="110"/>
      <c r="Q188" s="106">
        <v>7</v>
      </c>
      <c r="R188" s="107">
        <v>38034</v>
      </c>
      <c r="S188" s="108"/>
      <c r="T188" s="109">
        <v>0.63500000000000001</v>
      </c>
      <c r="U188" s="109">
        <v>4.9569999999999996E-3</v>
      </c>
      <c r="V188" s="109">
        <v>0.13177472700000001</v>
      </c>
      <c r="W188" s="109">
        <v>5.4898400000000002E-3</v>
      </c>
      <c r="X188" s="109">
        <v>0.44003357599999998</v>
      </c>
      <c r="Y188" s="109">
        <v>0.83562700000000001</v>
      </c>
      <c r="Z188" s="109"/>
      <c r="AA188" s="109"/>
      <c r="AB188" s="109"/>
      <c r="AC188" s="109"/>
      <c r="AD188" s="109"/>
      <c r="AE188" s="109"/>
      <c r="AF188" s="110"/>
      <c r="AG188" s="111">
        <v>17</v>
      </c>
      <c r="AH188" s="112">
        <v>38034</v>
      </c>
      <c r="AI188" s="113"/>
      <c r="AJ188" s="114">
        <v>0.313</v>
      </c>
      <c r="AK188" s="114">
        <v>3.052E-3</v>
      </c>
      <c r="AL188" s="114">
        <v>0.14387380999999999</v>
      </c>
      <c r="AM188" s="114">
        <v>7.1820590000000002E-3</v>
      </c>
      <c r="AN188" s="114">
        <v>0.41500773000000002</v>
      </c>
      <c r="AO188" s="114">
        <v>0.48613600000000001</v>
      </c>
      <c r="AP188" s="114"/>
      <c r="AQ188" s="114"/>
      <c r="AR188" s="114"/>
      <c r="AS188" s="119"/>
      <c r="AT188" s="119"/>
      <c r="AU188" s="119"/>
      <c r="AV188" s="122"/>
      <c r="AW188" s="116">
        <v>18</v>
      </c>
      <c r="AX188" s="117">
        <v>38034</v>
      </c>
      <c r="AY188" s="118"/>
      <c r="AZ188" s="114"/>
      <c r="BA188" s="114">
        <v>5.5500000000000002E-3</v>
      </c>
      <c r="BB188" s="114">
        <v>2.6197149999999999E-3</v>
      </c>
      <c r="BC188" s="114">
        <v>0</v>
      </c>
      <c r="BD188" s="114">
        <v>0.34279034000000003</v>
      </c>
      <c r="BE188" s="114">
        <v>0.49921500000000002</v>
      </c>
      <c r="BF188" s="119"/>
      <c r="BG188" s="114"/>
      <c r="BH188" s="114"/>
      <c r="BI188" s="120"/>
      <c r="BJ188" s="120"/>
      <c r="BK188" s="120"/>
      <c r="BL188" s="121"/>
    </row>
    <row r="189" spans="1:77" ht="15.6">
      <c r="A189" s="106">
        <v>2</v>
      </c>
      <c r="B189" s="107">
        <v>38041</v>
      </c>
      <c r="C189" s="108"/>
      <c r="D189" s="109">
        <v>0.31</v>
      </c>
      <c r="E189" s="109">
        <v>6.5589999999999997E-3</v>
      </c>
      <c r="F189" s="109">
        <v>2.1066739999999998E-3</v>
      </c>
      <c r="G189" s="109">
        <v>7.5268100000000005E-4</v>
      </c>
      <c r="H189" s="109">
        <v>0.35871669900000003</v>
      </c>
      <c r="I189" s="109">
        <v>0.533169</v>
      </c>
      <c r="J189" s="109"/>
      <c r="K189" s="109"/>
      <c r="L189" s="109"/>
      <c r="M189" s="109"/>
      <c r="N189" s="109"/>
      <c r="O189" s="109"/>
      <c r="P189" s="110"/>
      <c r="Q189" s="106">
        <v>7</v>
      </c>
      <c r="R189" s="107">
        <v>38041</v>
      </c>
      <c r="S189" s="108"/>
      <c r="T189" s="109">
        <v>0.61499999999999999</v>
      </c>
      <c r="U189" s="109">
        <v>4.0509999999999999E-3</v>
      </c>
      <c r="V189" s="109">
        <v>0.13075170799999999</v>
      </c>
      <c r="W189" s="109">
        <v>5.4794800000000003E-4</v>
      </c>
      <c r="X189" s="109">
        <v>0.40050396900000002</v>
      </c>
      <c r="Y189" s="109">
        <v>0.88824000000000003</v>
      </c>
      <c r="Z189" s="109"/>
      <c r="AA189" s="109"/>
      <c r="AB189" s="109"/>
      <c r="AC189" s="109"/>
      <c r="AD189" s="109"/>
      <c r="AE189" s="109"/>
      <c r="AF189" s="110"/>
      <c r="AG189" s="111">
        <v>17</v>
      </c>
      <c r="AH189" s="112">
        <v>38041</v>
      </c>
      <c r="AI189" s="113"/>
      <c r="AJ189" s="114">
        <v>0.29799999999999999</v>
      </c>
      <c r="AK189" s="114">
        <v>3.699E-3</v>
      </c>
      <c r="AL189" s="114">
        <v>0.13838220200000001</v>
      </c>
      <c r="AM189" s="114">
        <v>7.6929060000000002E-3</v>
      </c>
      <c r="AN189" s="114">
        <v>0.38533528500000003</v>
      </c>
      <c r="AO189" s="114">
        <v>0.51415100000000002</v>
      </c>
      <c r="AP189" s="114"/>
      <c r="AQ189" s="114"/>
      <c r="AR189" s="114"/>
      <c r="AS189" s="119"/>
      <c r="AT189" s="119"/>
      <c r="AU189" s="119"/>
      <c r="AV189" s="122"/>
      <c r="AW189" s="116">
        <v>18</v>
      </c>
      <c r="AX189" s="117">
        <v>38041</v>
      </c>
      <c r="AY189" s="118"/>
      <c r="AZ189" s="114"/>
      <c r="BA189" s="114">
        <v>3.2599999999999999E-3</v>
      </c>
      <c r="BB189" s="114">
        <v>4.3809010000000004E-3</v>
      </c>
      <c r="BC189" s="114">
        <v>3.6508599999999998E-4</v>
      </c>
      <c r="BD189" s="114">
        <v>0.30655219700000003</v>
      </c>
      <c r="BE189" s="114">
        <v>0.52646599999999999</v>
      </c>
      <c r="BF189" s="119"/>
      <c r="BG189" s="114"/>
      <c r="BH189" s="114"/>
      <c r="BI189" s="120"/>
      <c r="BJ189" s="120"/>
      <c r="BK189" s="120"/>
      <c r="BL189" s="121"/>
    </row>
    <row r="190" spans="1:77">
      <c r="A190" s="66">
        <f>+A189</f>
        <v>2</v>
      </c>
      <c r="B190" s="67">
        <f>+B189</f>
        <v>38041</v>
      </c>
      <c r="C190" s="68" t="s">
        <v>304</v>
      </c>
      <c r="D190" s="69">
        <f>SUM(D185:D189)</f>
        <v>1.34</v>
      </c>
      <c r="E190" s="69">
        <f t="shared" ref="E190:M190" si="125">SUM(E185:E189)</f>
        <v>2.0534E-2</v>
      </c>
      <c r="F190" s="69">
        <f t="shared" si="125"/>
        <v>7.4785289999999994E-3</v>
      </c>
      <c r="G190" s="69">
        <f t="shared" si="125"/>
        <v>1.4514047E-2</v>
      </c>
      <c r="H190" s="69">
        <f t="shared" si="125"/>
        <v>1.7293958900000002</v>
      </c>
      <c r="I190" s="69">
        <f t="shared" si="125"/>
        <v>2.1049359999999999</v>
      </c>
      <c r="J190" s="69">
        <f t="shared" si="125"/>
        <v>0</v>
      </c>
      <c r="K190" s="69">
        <f t="shared" si="125"/>
        <v>0</v>
      </c>
      <c r="L190" s="69">
        <f t="shared" si="125"/>
        <v>0</v>
      </c>
      <c r="M190" s="69">
        <f t="shared" si="125"/>
        <v>0</v>
      </c>
      <c r="N190" s="69"/>
      <c r="O190" s="69"/>
      <c r="P190" s="71"/>
      <c r="Q190" s="66">
        <f>+Q189</f>
        <v>7</v>
      </c>
      <c r="R190" s="67">
        <f>+R189</f>
        <v>38041</v>
      </c>
      <c r="S190" s="68" t="s">
        <v>304</v>
      </c>
      <c r="T190" s="69">
        <f>SUM(T185:T189)</f>
        <v>2.58</v>
      </c>
      <c r="U190" s="69">
        <f t="shared" ref="U190:AC190" si="126">SUM(U185:U189)</f>
        <v>1.8147999999999997E-2</v>
      </c>
      <c r="V190" s="69">
        <f t="shared" si="126"/>
        <v>0.53858096100000008</v>
      </c>
      <c r="W190" s="69">
        <f t="shared" si="126"/>
        <v>6.0377880000000005E-3</v>
      </c>
      <c r="X190" s="69">
        <f t="shared" si="126"/>
        <v>1.8629851570000002</v>
      </c>
      <c r="Y190" s="69">
        <f t="shared" si="126"/>
        <v>3.3937430000000002</v>
      </c>
      <c r="Z190" s="69">
        <f t="shared" si="126"/>
        <v>0</v>
      </c>
      <c r="AA190" s="69">
        <f t="shared" si="126"/>
        <v>0</v>
      </c>
      <c r="AB190" s="69">
        <f t="shared" si="126"/>
        <v>0</v>
      </c>
      <c r="AC190" s="69">
        <f t="shared" si="126"/>
        <v>0</v>
      </c>
      <c r="AD190" s="69"/>
      <c r="AE190" s="69"/>
      <c r="AF190" s="71"/>
      <c r="AG190" s="66">
        <f>+AG189</f>
        <v>17</v>
      </c>
      <c r="AH190" s="67">
        <f>+AH189</f>
        <v>38041</v>
      </c>
      <c r="AI190" s="68" t="s">
        <v>304</v>
      </c>
      <c r="AJ190" s="69">
        <f>SUM(AJ185:AJ189)</f>
        <v>1.262</v>
      </c>
      <c r="AK190" s="69">
        <f t="shared" ref="AK190:AS190" si="127">SUM(AK185:AK189)</f>
        <v>1.3911E-2</v>
      </c>
      <c r="AL190" s="69">
        <f t="shared" si="127"/>
        <v>0.61639768499999992</v>
      </c>
      <c r="AM190" s="69">
        <f t="shared" si="127"/>
        <v>1.7109642000000001E-2</v>
      </c>
      <c r="AN190" s="69">
        <f t="shared" si="127"/>
        <v>1.806339607</v>
      </c>
      <c r="AO190" s="69">
        <f t="shared" si="127"/>
        <v>2.0314710000000002</v>
      </c>
      <c r="AP190" s="69">
        <f t="shared" si="127"/>
        <v>0</v>
      </c>
      <c r="AQ190" s="69">
        <f t="shared" si="127"/>
        <v>0</v>
      </c>
      <c r="AR190" s="69">
        <f t="shared" si="127"/>
        <v>0</v>
      </c>
      <c r="AS190" s="69">
        <f t="shared" si="127"/>
        <v>0</v>
      </c>
      <c r="AT190" s="74"/>
      <c r="AU190" s="74"/>
      <c r="AV190" s="75"/>
      <c r="AW190" s="66">
        <f>+AW189</f>
        <v>18</v>
      </c>
      <c r="AX190" s="67">
        <f>+AX189</f>
        <v>38041</v>
      </c>
      <c r="AY190" s="68" t="s">
        <v>304</v>
      </c>
      <c r="AZ190" s="69">
        <f>SUM(AZ185:AZ189)</f>
        <v>0</v>
      </c>
      <c r="BA190" s="69">
        <f t="shared" ref="BA190:BI190" si="128">SUM(BA185:BA189)</f>
        <v>2.1507999999999999E-2</v>
      </c>
      <c r="BB190" s="69">
        <f t="shared" si="128"/>
        <v>1.2324749999999999E-2</v>
      </c>
      <c r="BC190" s="69">
        <f t="shared" si="128"/>
        <v>5.5718909999999998E-3</v>
      </c>
      <c r="BD190" s="69">
        <f t="shared" si="128"/>
        <v>1.4619578980000001</v>
      </c>
      <c r="BE190" s="69">
        <f t="shared" si="128"/>
        <v>2.1055190000000001</v>
      </c>
      <c r="BF190" s="69">
        <f t="shared" si="128"/>
        <v>0</v>
      </c>
      <c r="BG190" s="69">
        <f t="shared" si="128"/>
        <v>0</v>
      </c>
      <c r="BH190" s="69">
        <f t="shared" si="128"/>
        <v>0</v>
      </c>
      <c r="BI190" s="69">
        <f t="shared" si="128"/>
        <v>0</v>
      </c>
      <c r="BJ190" s="77"/>
      <c r="BK190" s="77"/>
      <c r="BL190" s="78"/>
      <c r="BM190" s="66">
        <f>+BM189</f>
        <v>0</v>
      </c>
      <c r="BN190" s="67">
        <f>+BN189</f>
        <v>0</v>
      </c>
      <c r="BO190" s="68" t="s">
        <v>304</v>
      </c>
      <c r="BP190" s="69">
        <f>SUM(BP185:BP189)</f>
        <v>0</v>
      </c>
      <c r="BQ190" s="69">
        <f t="shared" ref="BQ190:BY190" si="129">SUM(BQ185:BQ189)</f>
        <v>0</v>
      </c>
      <c r="BR190" s="69">
        <f t="shared" si="129"/>
        <v>0</v>
      </c>
      <c r="BS190" s="69">
        <f t="shared" si="129"/>
        <v>0</v>
      </c>
      <c r="BT190" s="69">
        <f t="shared" si="129"/>
        <v>0</v>
      </c>
      <c r="BU190" s="69">
        <f t="shared" si="129"/>
        <v>0</v>
      </c>
      <c r="BV190" s="69">
        <f t="shared" si="129"/>
        <v>0</v>
      </c>
      <c r="BW190" s="69">
        <f t="shared" si="129"/>
        <v>0</v>
      </c>
      <c r="BX190" s="69">
        <f t="shared" si="129"/>
        <v>0</v>
      </c>
      <c r="BY190" s="69">
        <f t="shared" si="129"/>
        <v>0</v>
      </c>
    </row>
    <row r="191" spans="1:77" ht="15.6">
      <c r="A191" s="106"/>
      <c r="B191" s="107"/>
      <c r="C191" s="108"/>
      <c r="D191" s="109"/>
      <c r="E191" s="109"/>
      <c r="F191" s="109"/>
      <c r="G191" s="123"/>
      <c r="H191" s="109"/>
      <c r="I191" s="109"/>
      <c r="J191" s="109"/>
      <c r="K191" s="109"/>
      <c r="L191" s="109"/>
      <c r="M191" s="109"/>
      <c r="N191" s="109"/>
      <c r="O191" s="109"/>
      <c r="P191" s="110"/>
      <c r="Q191" s="106"/>
      <c r="R191" s="107"/>
      <c r="S191" s="108"/>
      <c r="T191" s="109"/>
      <c r="U191" s="109"/>
      <c r="V191" s="109"/>
      <c r="W191" s="109"/>
      <c r="X191" s="109"/>
      <c r="Y191" s="109"/>
      <c r="Z191" s="109"/>
      <c r="AA191" s="109"/>
      <c r="AB191" s="109"/>
      <c r="AC191" s="109"/>
      <c r="AD191" s="109"/>
      <c r="AE191" s="109"/>
      <c r="AF191" s="110"/>
      <c r="AG191" s="111"/>
      <c r="AH191" s="112"/>
      <c r="AI191" s="113"/>
      <c r="AJ191" s="114"/>
      <c r="AK191" s="114"/>
      <c r="AL191" s="114"/>
      <c r="AM191" s="114"/>
      <c r="AN191" s="114"/>
      <c r="AO191" s="114"/>
      <c r="AP191" s="114"/>
      <c r="AQ191" s="114"/>
      <c r="AR191" s="114"/>
      <c r="AS191" s="119"/>
      <c r="AT191" s="119"/>
      <c r="AU191" s="119"/>
      <c r="AV191" s="122"/>
      <c r="AW191" s="116"/>
      <c r="AX191" s="117"/>
      <c r="AY191" s="118"/>
      <c r="AZ191" s="114"/>
      <c r="BA191" s="114"/>
      <c r="BB191" s="114"/>
      <c r="BC191" s="114"/>
      <c r="BD191" s="114"/>
      <c r="BE191" s="114"/>
      <c r="BF191" s="119"/>
      <c r="BG191" s="114"/>
      <c r="BH191" s="114"/>
      <c r="BI191" s="120"/>
      <c r="BJ191" s="120"/>
      <c r="BK191" s="120"/>
      <c r="BL191" s="121"/>
    </row>
    <row r="192" spans="1:77" ht="15.6">
      <c r="A192" s="106"/>
      <c r="B192" s="107"/>
      <c r="C192" s="108"/>
      <c r="D192" s="109"/>
      <c r="E192" s="109"/>
      <c r="F192" s="109"/>
      <c r="G192" s="123"/>
      <c r="H192" s="109"/>
      <c r="I192" s="109"/>
      <c r="J192" s="109"/>
      <c r="K192" s="109"/>
      <c r="L192" s="109"/>
      <c r="M192" s="109"/>
      <c r="N192" s="109"/>
      <c r="O192" s="109"/>
      <c r="P192" s="110"/>
      <c r="Q192" s="106"/>
      <c r="R192" s="107"/>
      <c r="S192" s="108"/>
      <c r="T192" s="109"/>
      <c r="U192" s="109"/>
      <c r="V192" s="109"/>
      <c r="W192" s="109"/>
      <c r="X192" s="109"/>
      <c r="Y192" s="109"/>
      <c r="Z192" s="109"/>
      <c r="AA192" s="109"/>
      <c r="AB192" s="109"/>
      <c r="AC192" s="109"/>
      <c r="AD192" s="109"/>
      <c r="AE192" s="109"/>
      <c r="AF192" s="110"/>
      <c r="AG192" s="111"/>
      <c r="AH192" s="112"/>
      <c r="AI192" s="113"/>
      <c r="AJ192" s="114"/>
      <c r="AK192" s="114"/>
      <c r="AL192" s="114"/>
      <c r="AM192" s="114"/>
      <c r="AN192" s="114"/>
      <c r="AO192" s="114"/>
      <c r="AP192" s="114"/>
      <c r="AQ192" s="114"/>
      <c r="AR192" s="114"/>
      <c r="AS192" s="119"/>
      <c r="AT192" s="119"/>
      <c r="AU192" s="119"/>
      <c r="AV192" s="122"/>
      <c r="AW192" s="116"/>
      <c r="AX192" s="117"/>
      <c r="AY192" s="118"/>
      <c r="AZ192" s="114"/>
      <c r="BA192" s="114"/>
      <c r="BB192" s="114"/>
      <c r="BC192" s="114"/>
      <c r="BD192" s="114"/>
      <c r="BE192" s="114"/>
      <c r="BF192" s="119"/>
      <c r="BG192" s="114"/>
      <c r="BH192" s="114"/>
      <c r="BI192" s="120"/>
      <c r="BJ192" s="120"/>
      <c r="BK192" s="120"/>
      <c r="BL192" s="121"/>
    </row>
    <row r="193" spans="1:77" ht="15.6">
      <c r="A193" s="106">
        <v>2</v>
      </c>
      <c r="B193" s="107">
        <v>38048</v>
      </c>
      <c r="C193" s="108"/>
      <c r="D193" s="109">
        <v>0.30499999999999999</v>
      </c>
      <c r="E193" s="109">
        <v>2.813E-3</v>
      </c>
      <c r="F193" s="109">
        <v>2.548589E-3</v>
      </c>
      <c r="G193" s="123">
        <v>1.347256E-3</v>
      </c>
      <c r="H193" s="109">
        <v>0.40978071399999999</v>
      </c>
      <c r="I193" s="109">
        <v>0.58086099999999996</v>
      </c>
      <c r="J193" s="109"/>
      <c r="K193" s="109"/>
      <c r="L193" s="109"/>
      <c r="M193" s="109"/>
      <c r="N193" s="109"/>
      <c r="O193" s="109"/>
      <c r="P193" s="110"/>
      <c r="Q193" s="106">
        <v>7</v>
      </c>
      <c r="R193" s="107">
        <v>38048</v>
      </c>
      <c r="S193" s="108"/>
      <c r="T193" s="109">
        <v>0.61</v>
      </c>
      <c r="U193" s="109">
        <v>3.9160000000000002E-3</v>
      </c>
      <c r="V193" s="109">
        <v>0.13397995300000001</v>
      </c>
      <c r="W193" s="109">
        <v>3.57127E-4</v>
      </c>
      <c r="X193" s="109">
        <v>0.43735066500000003</v>
      </c>
      <c r="Y193" s="109">
        <v>0.98419800000000002</v>
      </c>
      <c r="Z193" s="109"/>
      <c r="AA193" s="109"/>
      <c r="AB193" s="109"/>
      <c r="AC193" s="109"/>
      <c r="AD193" s="109"/>
      <c r="AE193" s="109"/>
      <c r="AF193" s="110"/>
      <c r="AG193" s="111">
        <v>17</v>
      </c>
      <c r="AH193" s="112">
        <v>38048</v>
      </c>
      <c r="AI193" s="113"/>
      <c r="AJ193" s="114">
        <v>0.28799999999999998</v>
      </c>
      <c r="AK193" s="114">
        <v>3.0669999999999998E-3</v>
      </c>
      <c r="AL193" s="114">
        <v>0.14180374300000001</v>
      </c>
      <c r="AM193" s="114">
        <v>5.1128889999999998E-3</v>
      </c>
      <c r="AN193" s="114">
        <v>0.42874477999999999</v>
      </c>
      <c r="AO193" s="114">
        <v>0.55466599999999999</v>
      </c>
      <c r="AP193" s="114"/>
      <c r="AQ193" s="114"/>
      <c r="AR193" s="114"/>
      <c r="AS193" s="119"/>
      <c r="AT193" s="119"/>
      <c r="AU193" s="119"/>
      <c r="AV193" s="122"/>
      <c r="AW193" s="116">
        <v>18</v>
      </c>
      <c r="AX193" s="117">
        <v>38048</v>
      </c>
      <c r="AY193" s="118"/>
      <c r="AZ193" s="114"/>
      <c r="BA193" s="114">
        <v>4.5269999999999998E-3</v>
      </c>
      <c r="BB193" s="114">
        <v>3.9301600000000003E-3</v>
      </c>
      <c r="BC193" s="114">
        <v>1.7475819999999999E-3</v>
      </c>
      <c r="BD193" s="114">
        <v>0.36014819300000001</v>
      </c>
      <c r="BE193" s="114">
        <v>0.61442399999999997</v>
      </c>
      <c r="BF193" s="119"/>
      <c r="BG193" s="114"/>
      <c r="BH193" s="114"/>
      <c r="BI193" s="120"/>
      <c r="BJ193" s="120"/>
      <c r="BK193" s="120"/>
      <c r="BL193" s="121"/>
    </row>
    <row r="194" spans="1:77" ht="15.6">
      <c r="A194" s="106">
        <v>2</v>
      </c>
      <c r="B194" s="107">
        <v>38055</v>
      </c>
      <c r="C194" s="108"/>
      <c r="D194" s="109">
        <v>0.3</v>
      </c>
      <c r="E194" s="109">
        <v>3.532E-3</v>
      </c>
      <c r="F194" s="109">
        <v>3.2625470000000002E-3</v>
      </c>
      <c r="G194" s="109">
        <v>1.1761456E-2</v>
      </c>
      <c r="H194" s="109">
        <v>0.38552023099999999</v>
      </c>
      <c r="I194" s="109">
        <v>0.56146799999999997</v>
      </c>
      <c r="J194" s="109"/>
      <c r="K194" s="109"/>
      <c r="L194" s="109"/>
      <c r="M194" s="109"/>
      <c r="N194" s="109"/>
      <c r="O194" s="109"/>
      <c r="P194" s="110"/>
      <c r="Q194" s="106">
        <v>7</v>
      </c>
      <c r="R194" s="107">
        <v>38055</v>
      </c>
      <c r="S194" s="108"/>
      <c r="T194" s="109">
        <v>0.6</v>
      </c>
      <c r="U194" s="109">
        <v>3.1389999999999999E-3</v>
      </c>
      <c r="V194" s="109">
        <v>0.13408451499999999</v>
      </c>
      <c r="W194" s="109">
        <v>4.3798699999999998E-4</v>
      </c>
      <c r="X194" s="109">
        <v>0.41285878799999998</v>
      </c>
      <c r="Y194" s="109">
        <v>0.87244999999999995</v>
      </c>
      <c r="Z194" s="109"/>
      <c r="AA194" s="109"/>
      <c r="AB194" s="109"/>
      <c r="AC194" s="109"/>
      <c r="AD194" s="109"/>
      <c r="AE194" s="109"/>
      <c r="AF194" s="110"/>
      <c r="AG194" s="111">
        <v>17</v>
      </c>
      <c r="AH194" s="112">
        <v>38055</v>
      </c>
      <c r="AI194" s="113"/>
      <c r="AJ194" s="114">
        <v>0.27800000000000002</v>
      </c>
      <c r="AK194" s="114">
        <v>2.3540000000000002E-3</v>
      </c>
      <c r="AL194" s="114">
        <v>0.145534952</v>
      </c>
      <c r="AM194" s="114">
        <v>1.7948669999999999E-3</v>
      </c>
      <c r="AN194" s="114">
        <v>0.41110860399999999</v>
      </c>
      <c r="AO194" s="114">
        <v>0.51170800000000005</v>
      </c>
      <c r="AP194" s="114"/>
      <c r="AQ194" s="114"/>
      <c r="AR194" s="114"/>
      <c r="AS194" s="119"/>
      <c r="AT194" s="119"/>
      <c r="AU194" s="119"/>
      <c r="AV194" s="122"/>
      <c r="AW194" s="116">
        <v>18</v>
      </c>
      <c r="AX194" s="117">
        <v>38055</v>
      </c>
      <c r="AY194" s="118"/>
      <c r="AZ194" s="114"/>
      <c r="BA194" s="114">
        <v>4.0299999999999997E-3</v>
      </c>
      <c r="BB194" s="114">
        <v>6.3190679999999997E-3</v>
      </c>
      <c r="BC194" s="114">
        <v>1.0556560000000001E-3</v>
      </c>
      <c r="BD194" s="114">
        <v>0.31952091300000002</v>
      </c>
      <c r="BE194" s="114">
        <v>0.54259199999999996</v>
      </c>
      <c r="BF194" s="119"/>
      <c r="BG194" s="114"/>
      <c r="BH194" s="114"/>
      <c r="BI194" s="120"/>
      <c r="BJ194" s="120"/>
      <c r="BK194" s="120"/>
      <c r="BL194" s="121"/>
    </row>
    <row r="195" spans="1:77" ht="15.6">
      <c r="A195" s="106">
        <v>2</v>
      </c>
      <c r="B195" s="107">
        <v>38062</v>
      </c>
      <c r="C195" s="108"/>
      <c r="D195" s="109">
        <v>0.30499999999999999</v>
      </c>
      <c r="E195" s="109">
        <v>5.6220000000000003E-3</v>
      </c>
      <c r="F195" s="109">
        <v>3.023235E-3</v>
      </c>
      <c r="G195" s="109">
        <v>8.0087149999999996E-3</v>
      </c>
      <c r="H195" s="109">
        <v>0.43360290699999998</v>
      </c>
      <c r="I195" s="109">
        <v>0.63348599999999999</v>
      </c>
      <c r="J195" s="109"/>
      <c r="K195" s="109"/>
      <c r="L195" s="109"/>
      <c r="M195" s="109"/>
      <c r="N195" s="109"/>
      <c r="O195" s="109"/>
      <c r="P195" s="110"/>
      <c r="Q195" s="106">
        <v>7</v>
      </c>
      <c r="R195" s="107">
        <v>38062</v>
      </c>
      <c r="S195" s="108"/>
      <c r="T195" s="109">
        <v>0.60499999999999998</v>
      </c>
      <c r="U195" s="109">
        <v>3.6589999999999999E-3</v>
      </c>
      <c r="V195" s="109">
        <v>0.127840384</v>
      </c>
      <c r="W195" s="109">
        <v>3.7784100000000002E-4</v>
      </c>
      <c r="X195" s="109">
        <v>0.46251228300000002</v>
      </c>
      <c r="Y195" s="109">
        <v>1.10389</v>
      </c>
      <c r="Z195" s="109"/>
      <c r="AA195" s="109"/>
      <c r="AB195" s="109"/>
      <c r="AC195" s="109"/>
      <c r="AD195" s="109"/>
      <c r="AE195" s="109"/>
      <c r="AF195" s="110"/>
      <c r="AG195" s="111">
        <v>17</v>
      </c>
      <c r="AH195" s="112">
        <v>38062</v>
      </c>
      <c r="AI195" s="113"/>
      <c r="AJ195" s="114">
        <v>0.28299999999999997</v>
      </c>
      <c r="AK195" s="114">
        <v>7.4710000000000002E-3</v>
      </c>
      <c r="AL195" s="114">
        <v>0.141244799</v>
      </c>
      <c r="AM195" s="114">
        <v>2.4504230000000002E-3</v>
      </c>
      <c r="AN195" s="114">
        <v>0.51701297300000004</v>
      </c>
      <c r="AO195" s="114">
        <v>0.56104699999999996</v>
      </c>
      <c r="AP195" s="114"/>
      <c r="AQ195" s="114"/>
      <c r="AR195" s="114"/>
      <c r="AS195" s="119"/>
      <c r="AT195" s="119"/>
      <c r="AU195" s="119"/>
      <c r="AV195" s="122"/>
      <c r="AW195" s="116">
        <v>18</v>
      </c>
      <c r="AX195" s="117">
        <v>38062</v>
      </c>
      <c r="AY195" s="118"/>
      <c r="AZ195" s="114"/>
      <c r="BA195" s="114">
        <v>5.182E-3</v>
      </c>
      <c r="BB195" s="114">
        <v>4.986613E-3</v>
      </c>
      <c r="BC195" s="114">
        <v>5.6559369999999998E-3</v>
      </c>
      <c r="BD195" s="114">
        <v>0.42064020600000002</v>
      </c>
      <c r="BE195" s="114">
        <v>0.61790699999999998</v>
      </c>
      <c r="BF195" s="119"/>
      <c r="BG195" s="114"/>
      <c r="BH195" s="114"/>
      <c r="BI195" s="120"/>
      <c r="BJ195" s="120"/>
      <c r="BK195" s="120"/>
      <c r="BL195" s="121"/>
    </row>
    <row r="196" spans="1:77" ht="15.6">
      <c r="A196" s="106">
        <v>2</v>
      </c>
      <c r="B196" s="107">
        <v>38069</v>
      </c>
      <c r="C196" s="108"/>
      <c r="D196" s="109">
        <v>0.27500000000000002</v>
      </c>
      <c r="E196" s="109">
        <v>4.5690000000000001E-3</v>
      </c>
      <c r="F196" s="109">
        <v>3.8737559999999999E-3</v>
      </c>
      <c r="G196" s="109">
        <v>4.276925E-3</v>
      </c>
      <c r="H196" s="109">
        <v>0.39540743299999997</v>
      </c>
      <c r="I196" s="109">
        <v>0.53381299999999998</v>
      </c>
      <c r="J196" s="109"/>
      <c r="K196" s="109"/>
      <c r="L196" s="109"/>
      <c r="M196" s="109"/>
      <c r="N196" s="109"/>
      <c r="O196" s="109"/>
      <c r="P196" s="110"/>
      <c r="Q196" s="106">
        <v>7</v>
      </c>
      <c r="R196" s="107">
        <v>38069</v>
      </c>
      <c r="S196" s="108"/>
      <c r="T196" s="109">
        <v>0.56499999999999995</v>
      </c>
      <c r="U196" s="109">
        <v>7.0239999999999999E-3</v>
      </c>
      <c r="V196" s="109">
        <v>0.13868531200000001</v>
      </c>
      <c r="W196" s="109">
        <v>3.8434999999999999E-4</v>
      </c>
      <c r="X196" s="109">
        <v>0.40823739999999997</v>
      </c>
      <c r="Y196" s="109">
        <v>0.86630099999999999</v>
      </c>
      <c r="Z196" s="109"/>
      <c r="AA196" s="109"/>
      <c r="AB196" s="109"/>
      <c r="AC196" s="109"/>
      <c r="AD196" s="109"/>
      <c r="AE196" s="109"/>
      <c r="AF196" s="110"/>
      <c r="AG196" s="111">
        <v>17</v>
      </c>
      <c r="AH196" s="112">
        <v>38069</v>
      </c>
      <c r="AI196" s="113"/>
      <c r="AJ196" s="114">
        <v>0.253</v>
      </c>
      <c r="AK196" s="114">
        <v>4.4780000000000002E-3</v>
      </c>
      <c r="AL196" s="114">
        <v>0.14390971999999999</v>
      </c>
      <c r="AM196" s="114">
        <v>1.871749E-3</v>
      </c>
      <c r="AN196" s="114">
        <v>0.41509698299999997</v>
      </c>
      <c r="AO196" s="114">
        <v>0.50832200000000005</v>
      </c>
      <c r="AP196" s="114"/>
      <c r="AQ196" s="114"/>
      <c r="AR196" s="114"/>
      <c r="AS196" s="119"/>
      <c r="AT196" s="119"/>
      <c r="AU196" s="119"/>
      <c r="AV196" s="122"/>
      <c r="AW196" s="116">
        <v>18</v>
      </c>
      <c r="AX196" s="117">
        <v>38069</v>
      </c>
      <c r="AY196" s="118"/>
      <c r="AZ196" s="114"/>
      <c r="BA196" s="114">
        <v>4.5989999999999998E-3</v>
      </c>
      <c r="BB196" s="114">
        <v>8.3805960000000006E-3</v>
      </c>
      <c r="BC196" s="114">
        <v>5.0662099999999996E-4</v>
      </c>
      <c r="BD196" s="114">
        <v>0.32185712500000002</v>
      </c>
      <c r="BE196" s="114">
        <v>0.53290000000000004</v>
      </c>
      <c r="BF196" s="119"/>
      <c r="BG196" s="114"/>
      <c r="BH196" s="114"/>
      <c r="BI196" s="120"/>
      <c r="BJ196" s="120"/>
      <c r="BK196" s="120"/>
      <c r="BL196" s="121"/>
    </row>
    <row r="197" spans="1:77" ht="15.6">
      <c r="A197" s="106">
        <v>2</v>
      </c>
      <c r="B197" s="107">
        <v>38076</v>
      </c>
      <c r="C197" s="108"/>
      <c r="D197" s="109">
        <v>0.28499999999999998</v>
      </c>
      <c r="E197" s="109">
        <v>5.7939999999999997E-3</v>
      </c>
      <c r="F197" s="109">
        <v>3.690324E-3</v>
      </c>
      <c r="G197" s="109">
        <v>3.5068880000000001E-3</v>
      </c>
      <c r="H197" s="109">
        <v>0.464303666</v>
      </c>
      <c r="I197" s="109">
        <v>0.71939699999999995</v>
      </c>
      <c r="J197" s="109"/>
      <c r="K197" s="109"/>
      <c r="L197" s="109"/>
      <c r="M197" s="109"/>
      <c r="N197" s="109"/>
      <c r="O197" s="109"/>
      <c r="P197" s="110"/>
      <c r="Q197" s="106">
        <v>7</v>
      </c>
      <c r="R197" s="107">
        <v>38076</v>
      </c>
      <c r="S197" s="108"/>
      <c r="T197" s="109">
        <v>0.57999999999999996</v>
      </c>
      <c r="U197" s="109">
        <v>4.0530000000000002E-3</v>
      </c>
      <c r="V197" s="109">
        <v>0.17979318999999999</v>
      </c>
      <c r="W197" s="109">
        <v>3.6714629999999998E-3</v>
      </c>
      <c r="X197" s="109">
        <v>0.463836839</v>
      </c>
      <c r="Y197" s="109">
        <v>1.07029</v>
      </c>
      <c r="Z197" s="109"/>
      <c r="AA197" s="109"/>
      <c r="AB197" s="109"/>
      <c r="AC197" s="109"/>
      <c r="AD197" s="109"/>
      <c r="AE197" s="109"/>
      <c r="AF197" s="110"/>
      <c r="AG197" s="111">
        <v>17</v>
      </c>
      <c r="AH197" s="112">
        <v>38076</v>
      </c>
      <c r="AI197" s="113"/>
      <c r="AJ197" s="114">
        <v>0.25800000000000001</v>
      </c>
      <c r="AK197" s="114">
        <v>8.8629999999999994E-3</v>
      </c>
      <c r="AL197" s="114">
        <v>0.19457640400000001</v>
      </c>
      <c r="AM197" s="114">
        <v>9.5231700000000005E-4</v>
      </c>
      <c r="AN197" s="114">
        <v>0.51091034199999996</v>
      </c>
      <c r="AO197" s="114">
        <v>0.60426999999999997</v>
      </c>
      <c r="AP197" s="114"/>
      <c r="AQ197" s="114"/>
      <c r="AR197" s="114"/>
      <c r="AS197" s="119"/>
      <c r="AT197" s="119"/>
      <c r="AU197" s="119"/>
      <c r="AV197" s="122"/>
      <c r="AW197" s="116">
        <v>18</v>
      </c>
      <c r="AX197" s="117">
        <v>38076</v>
      </c>
      <c r="AY197" s="118"/>
      <c r="AZ197" s="114"/>
      <c r="BA197" s="114">
        <v>1.0024E-2</v>
      </c>
      <c r="BB197" s="114">
        <v>8.7405790000000001E-3</v>
      </c>
      <c r="BC197" s="114">
        <v>2.54441E-3</v>
      </c>
      <c r="BD197" s="114">
        <v>0.414823426</v>
      </c>
      <c r="BE197" s="114">
        <v>0.68876199999999999</v>
      </c>
      <c r="BF197" s="119"/>
      <c r="BG197" s="114"/>
      <c r="BH197" s="114"/>
      <c r="BI197" s="120"/>
      <c r="BJ197" s="120"/>
      <c r="BK197" s="120"/>
      <c r="BL197" s="121"/>
    </row>
    <row r="198" spans="1:77">
      <c r="A198" s="66">
        <f>+A197</f>
        <v>2</v>
      </c>
      <c r="B198" s="67">
        <f>+B197</f>
        <v>38076</v>
      </c>
      <c r="C198" s="68" t="s">
        <v>304</v>
      </c>
      <c r="D198" s="69">
        <f>SUM(D193:D197)</f>
        <v>1.47</v>
      </c>
      <c r="E198" s="69">
        <f t="shared" ref="E198:M198" si="130">SUM(E193:E197)</f>
        <v>2.2330000000000003E-2</v>
      </c>
      <c r="F198" s="69">
        <f t="shared" si="130"/>
        <v>1.6398451000000001E-2</v>
      </c>
      <c r="G198" s="69">
        <f t="shared" si="130"/>
        <v>2.8901240000000002E-2</v>
      </c>
      <c r="H198" s="69">
        <f t="shared" si="130"/>
        <v>2.0886149509999998</v>
      </c>
      <c r="I198" s="69">
        <f t="shared" si="130"/>
        <v>3.0290249999999999</v>
      </c>
      <c r="J198" s="69">
        <f t="shared" si="130"/>
        <v>0</v>
      </c>
      <c r="K198" s="69">
        <f t="shared" si="130"/>
        <v>0</v>
      </c>
      <c r="L198" s="69">
        <f t="shared" si="130"/>
        <v>0</v>
      </c>
      <c r="M198" s="69">
        <f t="shared" si="130"/>
        <v>0</v>
      </c>
      <c r="N198" s="69"/>
      <c r="O198" s="69"/>
      <c r="P198" s="71"/>
      <c r="Q198" s="66">
        <f>+Q197</f>
        <v>7</v>
      </c>
      <c r="R198" s="67">
        <f>+R197</f>
        <v>38076</v>
      </c>
      <c r="S198" s="68" t="s">
        <v>304</v>
      </c>
      <c r="T198" s="69">
        <f>SUM(T193:T197)</f>
        <v>2.96</v>
      </c>
      <c r="U198" s="69">
        <f t="shared" ref="U198:AC198" si="131">SUM(U193:U197)</f>
        <v>2.1791000000000001E-2</v>
      </c>
      <c r="V198" s="69">
        <f t="shared" si="131"/>
        <v>0.71438335399999997</v>
      </c>
      <c r="W198" s="69">
        <f t="shared" si="131"/>
        <v>5.228768E-3</v>
      </c>
      <c r="X198" s="69">
        <f t="shared" si="131"/>
        <v>2.1847959749999997</v>
      </c>
      <c r="Y198" s="69">
        <f t="shared" si="131"/>
        <v>4.8971289999999996</v>
      </c>
      <c r="Z198" s="69">
        <f t="shared" si="131"/>
        <v>0</v>
      </c>
      <c r="AA198" s="69">
        <f t="shared" si="131"/>
        <v>0</v>
      </c>
      <c r="AB198" s="69">
        <f t="shared" si="131"/>
        <v>0</v>
      </c>
      <c r="AC198" s="69">
        <f t="shared" si="131"/>
        <v>0</v>
      </c>
      <c r="AD198" s="69"/>
      <c r="AE198" s="69"/>
      <c r="AF198" s="71"/>
      <c r="AG198" s="66">
        <f>+AG197</f>
        <v>17</v>
      </c>
      <c r="AH198" s="67">
        <f>+AH197</f>
        <v>38076</v>
      </c>
      <c r="AI198" s="68" t="s">
        <v>304</v>
      </c>
      <c r="AJ198" s="69">
        <f>SUM(AJ193:AJ197)</f>
        <v>1.3599999999999999</v>
      </c>
      <c r="AK198" s="69">
        <f t="shared" ref="AK198:AS198" si="132">SUM(AK193:AK197)</f>
        <v>2.6232999999999999E-2</v>
      </c>
      <c r="AL198" s="69">
        <f t="shared" si="132"/>
        <v>0.76706961799999995</v>
      </c>
      <c r="AM198" s="69">
        <f t="shared" si="132"/>
        <v>1.2182245E-2</v>
      </c>
      <c r="AN198" s="69">
        <f t="shared" si="132"/>
        <v>2.282873682</v>
      </c>
      <c r="AO198" s="69">
        <f t="shared" si="132"/>
        <v>2.7400130000000003</v>
      </c>
      <c r="AP198" s="69">
        <f t="shared" si="132"/>
        <v>0</v>
      </c>
      <c r="AQ198" s="69">
        <f t="shared" si="132"/>
        <v>0</v>
      </c>
      <c r="AR198" s="69">
        <f t="shared" si="132"/>
        <v>0</v>
      </c>
      <c r="AS198" s="69">
        <f t="shared" si="132"/>
        <v>0</v>
      </c>
      <c r="AT198" s="74"/>
      <c r="AU198" s="74"/>
      <c r="AV198" s="75"/>
      <c r="AW198" s="66">
        <f>+AW197</f>
        <v>18</v>
      </c>
      <c r="AX198" s="67">
        <f>+AX197</f>
        <v>38076</v>
      </c>
      <c r="AY198" s="68" t="s">
        <v>304</v>
      </c>
      <c r="AZ198" s="69">
        <f>SUM(AZ193:AZ197)</f>
        <v>0</v>
      </c>
      <c r="BA198" s="69">
        <f t="shared" ref="BA198:BI198" si="133">SUM(BA193:BA197)</f>
        <v>2.8361999999999998E-2</v>
      </c>
      <c r="BB198" s="69">
        <f t="shared" si="133"/>
        <v>3.2357016000000002E-2</v>
      </c>
      <c r="BC198" s="69">
        <f t="shared" si="133"/>
        <v>1.1510206E-2</v>
      </c>
      <c r="BD198" s="69">
        <f t="shared" si="133"/>
        <v>1.8369898629999999</v>
      </c>
      <c r="BE198" s="69">
        <f t="shared" si="133"/>
        <v>2.9965850000000001</v>
      </c>
      <c r="BF198" s="69">
        <f t="shared" si="133"/>
        <v>0</v>
      </c>
      <c r="BG198" s="69">
        <f t="shared" si="133"/>
        <v>0</v>
      </c>
      <c r="BH198" s="69">
        <f t="shared" si="133"/>
        <v>0</v>
      </c>
      <c r="BI198" s="69">
        <f t="shared" si="133"/>
        <v>0</v>
      </c>
      <c r="BJ198" s="77"/>
      <c r="BK198" s="77"/>
      <c r="BL198" s="78"/>
      <c r="BM198" s="66">
        <f>+BM197</f>
        <v>0</v>
      </c>
      <c r="BN198" s="67">
        <f>+BN197</f>
        <v>0</v>
      </c>
      <c r="BO198" s="68" t="s">
        <v>304</v>
      </c>
      <c r="BP198" s="69">
        <f>SUM(BP193:BP197)</f>
        <v>0</v>
      </c>
      <c r="BQ198" s="69">
        <f t="shared" ref="BQ198:BY198" si="134">SUM(BQ193:BQ197)</f>
        <v>0</v>
      </c>
      <c r="BR198" s="69">
        <f t="shared" si="134"/>
        <v>0</v>
      </c>
      <c r="BS198" s="69">
        <f t="shared" si="134"/>
        <v>0</v>
      </c>
      <c r="BT198" s="69">
        <f t="shared" si="134"/>
        <v>0</v>
      </c>
      <c r="BU198" s="69">
        <f t="shared" si="134"/>
        <v>0</v>
      </c>
      <c r="BV198" s="69">
        <f t="shared" si="134"/>
        <v>0</v>
      </c>
      <c r="BW198" s="69">
        <f t="shared" si="134"/>
        <v>0</v>
      </c>
      <c r="BX198" s="69">
        <f t="shared" si="134"/>
        <v>0</v>
      </c>
      <c r="BY198" s="69">
        <f t="shared" si="134"/>
        <v>0</v>
      </c>
    </row>
    <row r="199" spans="1:77" ht="15.6">
      <c r="A199" s="106"/>
      <c r="B199" s="107"/>
      <c r="C199" s="108"/>
      <c r="D199" s="109"/>
      <c r="E199" s="109"/>
      <c r="F199" s="109"/>
      <c r="G199" s="109"/>
      <c r="H199" s="109"/>
      <c r="I199" s="109"/>
      <c r="J199" s="109"/>
      <c r="K199" s="109"/>
      <c r="L199" s="109"/>
      <c r="M199" s="109"/>
      <c r="N199" s="109"/>
      <c r="O199" s="109"/>
      <c r="P199" s="110"/>
      <c r="Q199" s="106"/>
      <c r="R199" s="107"/>
      <c r="S199" s="108"/>
      <c r="T199" s="109"/>
      <c r="U199" s="109"/>
      <c r="V199" s="109"/>
      <c r="W199" s="109"/>
      <c r="X199" s="109"/>
      <c r="Y199" s="109"/>
      <c r="Z199" s="109"/>
      <c r="AA199" s="109"/>
      <c r="AB199" s="109"/>
      <c r="AC199" s="109"/>
      <c r="AD199" s="109"/>
      <c r="AE199" s="109"/>
      <c r="AF199" s="110"/>
      <c r="AG199" s="111"/>
      <c r="AH199" s="112"/>
      <c r="AI199" s="113"/>
      <c r="AJ199" s="114"/>
      <c r="AK199" s="114"/>
      <c r="AL199" s="114"/>
      <c r="AM199" s="114"/>
      <c r="AN199" s="114"/>
      <c r="AO199" s="114"/>
      <c r="AP199" s="114"/>
      <c r="AQ199" s="114"/>
      <c r="AR199" s="114"/>
      <c r="AS199" s="119"/>
      <c r="AT199" s="119"/>
      <c r="AU199" s="119"/>
      <c r="AV199" s="122"/>
      <c r="AW199" s="116"/>
      <c r="AX199" s="117"/>
      <c r="AY199" s="118"/>
      <c r="AZ199" s="114"/>
      <c r="BA199" s="114"/>
      <c r="BB199" s="114"/>
      <c r="BC199" s="114"/>
      <c r="BD199" s="114"/>
      <c r="BE199" s="114"/>
      <c r="BF199" s="119"/>
      <c r="BG199" s="114"/>
      <c r="BH199" s="114"/>
      <c r="BI199" s="120"/>
      <c r="BJ199" s="120"/>
      <c r="BK199" s="120"/>
      <c r="BL199" s="121"/>
    </row>
    <row r="200" spans="1:77" ht="15.6">
      <c r="A200" s="106"/>
      <c r="B200" s="107"/>
      <c r="C200" s="108"/>
      <c r="D200" s="109"/>
      <c r="E200" s="109"/>
      <c r="F200" s="109"/>
      <c r="G200" s="109"/>
      <c r="H200" s="109"/>
      <c r="I200" s="109"/>
      <c r="J200" s="109"/>
      <c r="K200" s="109"/>
      <c r="L200" s="109"/>
      <c r="M200" s="109"/>
      <c r="N200" s="109"/>
      <c r="O200" s="109"/>
      <c r="P200" s="110"/>
      <c r="Q200" s="106"/>
      <c r="R200" s="107"/>
      <c r="S200" s="108"/>
      <c r="T200" s="109"/>
      <c r="U200" s="109"/>
      <c r="V200" s="109"/>
      <c r="W200" s="109"/>
      <c r="X200" s="109"/>
      <c r="Y200" s="109"/>
      <c r="Z200" s="109"/>
      <c r="AA200" s="109"/>
      <c r="AB200" s="109"/>
      <c r="AC200" s="109"/>
      <c r="AD200" s="109"/>
      <c r="AE200" s="109"/>
      <c r="AF200" s="110"/>
      <c r="AG200" s="111"/>
      <c r="AH200" s="112"/>
      <c r="AI200" s="113"/>
      <c r="AJ200" s="114"/>
      <c r="AK200" s="114"/>
      <c r="AL200" s="114"/>
      <c r="AM200" s="114"/>
      <c r="AN200" s="114"/>
      <c r="AO200" s="114"/>
      <c r="AP200" s="114"/>
      <c r="AQ200" s="114"/>
      <c r="AR200" s="114"/>
      <c r="AS200" s="119"/>
      <c r="AT200" s="119"/>
      <c r="AU200" s="119"/>
      <c r="AV200" s="122"/>
      <c r="AW200" s="116"/>
      <c r="AX200" s="117"/>
      <c r="AY200" s="118"/>
      <c r="AZ200" s="114"/>
      <c r="BA200" s="114"/>
      <c r="BB200" s="114"/>
      <c r="BC200" s="114"/>
      <c r="BD200" s="114"/>
      <c r="BE200" s="114"/>
      <c r="BF200" s="119"/>
      <c r="BG200" s="114"/>
      <c r="BH200" s="114"/>
      <c r="BI200" s="120"/>
      <c r="BJ200" s="120"/>
      <c r="BK200" s="120"/>
      <c r="BL200" s="121"/>
    </row>
    <row r="201" spans="1:77" ht="15.6">
      <c r="A201" s="106">
        <v>2</v>
      </c>
      <c r="B201" s="107">
        <v>38083</v>
      </c>
      <c r="C201" s="108"/>
      <c r="D201" s="109">
        <v>0.26</v>
      </c>
      <c r="E201" s="109">
        <v>5.8520000000000004E-3</v>
      </c>
      <c r="F201" s="109">
        <v>5.4130430000000002E-3</v>
      </c>
      <c r="G201" s="109">
        <v>1.424125E-3</v>
      </c>
      <c r="H201" s="109">
        <v>0.36552406799999998</v>
      </c>
      <c r="I201" s="109">
        <v>0.558029</v>
      </c>
      <c r="J201" s="109"/>
      <c r="K201" s="109"/>
      <c r="L201" s="109"/>
      <c r="M201" s="109"/>
      <c r="N201" s="109"/>
      <c r="O201" s="109"/>
      <c r="P201" s="110"/>
      <c r="Q201" s="106">
        <v>7</v>
      </c>
      <c r="R201" s="107">
        <v>38083</v>
      </c>
      <c r="S201" s="108"/>
      <c r="T201" s="109">
        <v>0.54</v>
      </c>
      <c r="U201" s="109">
        <v>6.6800000000000002E-3</v>
      </c>
      <c r="V201" s="109">
        <v>0.166723126</v>
      </c>
      <c r="W201" s="109">
        <v>2.1565920000000001E-3</v>
      </c>
      <c r="X201" s="109">
        <v>0.35853841400000003</v>
      </c>
      <c r="Y201" s="109">
        <v>0.89568999999999999</v>
      </c>
      <c r="Z201" s="109"/>
      <c r="AA201" s="109"/>
      <c r="AB201" s="109"/>
      <c r="AC201" s="109"/>
      <c r="AD201" s="109"/>
      <c r="AE201" s="109"/>
      <c r="AF201" s="110"/>
      <c r="AG201" s="111">
        <v>17</v>
      </c>
      <c r="AH201" s="112">
        <v>38083</v>
      </c>
      <c r="AI201" s="113"/>
      <c r="AJ201" s="114">
        <v>0.24199999999999999</v>
      </c>
      <c r="AK201" s="114">
        <v>7.6909999999999999E-3</v>
      </c>
      <c r="AL201" s="114">
        <v>0.17740287099999999</v>
      </c>
      <c r="AM201" s="114">
        <v>1.217255E-3</v>
      </c>
      <c r="AN201" s="114">
        <v>0.39501702900000002</v>
      </c>
      <c r="AO201" s="114">
        <v>0.498525</v>
      </c>
      <c r="AP201" s="114"/>
      <c r="AQ201" s="114"/>
      <c r="AR201" s="114"/>
      <c r="AS201" s="119"/>
      <c r="AT201" s="119"/>
      <c r="AU201" s="119"/>
      <c r="AV201" s="122"/>
      <c r="AW201" s="116">
        <v>18</v>
      </c>
      <c r="AX201" s="117">
        <v>38083</v>
      </c>
      <c r="AY201" s="118"/>
      <c r="AZ201" s="114"/>
      <c r="BA201" s="114">
        <v>7.9319999999999998E-3</v>
      </c>
      <c r="BB201" s="114">
        <v>1.4324880999999999E-2</v>
      </c>
      <c r="BC201" s="114">
        <v>3.488658E-3</v>
      </c>
      <c r="BD201" s="114">
        <v>0.30300644100000002</v>
      </c>
      <c r="BE201" s="114">
        <v>0.55872699999999997</v>
      </c>
      <c r="BF201" s="119"/>
      <c r="BG201" s="114"/>
      <c r="BH201" s="114"/>
      <c r="BI201" s="120"/>
      <c r="BJ201" s="120"/>
      <c r="BK201" s="120"/>
      <c r="BL201" s="121"/>
    </row>
    <row r="202" spans="1:77" ht="15.6">
      <c r="A202" s="106">
        <v>2</v>
      </c>
      <c r="B202" s="107">
        <v>38090</v>
      </c>
      <c r="C202" s="108"/>
      <c r="D202" s="109">
        <v>0.36499999999999999</v>
      </c>
      <c r="E202" s="109">
        <v>4.4260000000000002E-3</v>
      </c>
      <c r="F202" s="109">
        <v>4.437776E-3</v>
      </c>
      <c r="G202" s="109">
        <v>1.5868882000000001E-2</v>
      </c>
      <c r="H202" s="109">
        <v>0.65879988599999995</v>
      </c>
      <c r="I202" s="109">
        <v>0.78515699999999999</v>
      </c>
      <c r="J202" s="109"/>
      <c r="K202" s="109"/>
      <c r="L202" s="109"/>
      <c r="M202" s="109"/>
      <c r="N202" s="109"/>
      <c r="O202" s="109"/>
      <c r="P202" s="110"/>
      <c r="Q202" s="106">
        <v>7</v>
      </c>
      <c r="R202" s="107">
        <v>38090</v>
      </c>
      <c r="S202" s="108"/>
      <c r="T202" s="109">
        <v>0.71</v>
      </c>
      <c r="U202" s="109">
        <v>6.0340000000000003E-3</v>
      </c>
      <c r="V202" s="109">
        <v>0.210855034</v>
      </c>
      <c r="W202" s="109">
        <v>1.0035400999999999E-2</v>
      </c>
      <c r="X202" s="109">
        <v>0.62334524800000002</v>
      </c>
      <c r="Y202" s="109">
        <v>1.064662</v>
      </c>
      <c r="Z202" s="109"/>
      <c r="AA202" s="109"/>
      <c r="AB202" s="109"/>
      <c r="AC202" s="109"/>
      <c r="AD202" s="109"/>
      <c r="AE202" s="109"/>
      <c r="AF202" s="110"/>
      <c r="AG202" s="111">
        <v>17</v>
      </c>
      <c r="AH202" s="112">
        <v>38090</v>
      </c>
      <c r="AI202" s="113"/>
      <c r="AJ202" s="114">
        <v>0.29299999999999998</v>
      </c>
      <c r="AK202" s="114">
        <v>3.999E-3</v>
      </c>
      <c r="AL202" s="114">
        <v>0.21269827399999999</v>
      </c>
      <c r="AM202" s="114">
        <v>0</v>
      </c>
      <c r="AN202" s="114">
        <v>0.61909335600000004</v>
      </c>
      <c r="AO202" s="114">
        <v>0.68269599999999997</v>
      </c>
      <c r="AP202" s="114"/>
      <c r="AQ202" s="114"/>
      <c r="AR202" s="114"/>
      <c r="AS202" s="119"/>
      <c r="AT202" s="119"/>
      <c r="AU202" s="119"/>
      <c r="AV202" s="122"/>
      <c r="AW202" s="116">
        <v>18</v>
      </c>
      <c r="AX202" s="117">
        <v>38090</v>
      </c>
      <c r="AY202" s="118"/>
      <c r="AZ202" s="114"/>
      <c r="BA202" s="114">
        <v>2.215E-3</v>
      </c>
      <c r="BB202" s="114">
        <v>6.9562119999999998E-3</v>
      </c>
      <c r="BC202" s="114">
        <v>3.02959E-4</v>
      </c>
      <c r="BD202" s="114">
        <v>0.56635364899999996</v>
      </c>
      <c r="BE202" s="114">
        <v>0.70646600000000004</v>
      </c>
      <c r="BF202" s="119"/>
      <c r="BG202" s="114"/>
      <c r="BH202" s="114"/>
      <c r="BI202" s="120"/>
      <c r="BJ202" s="120"/>
      <c r="BK202" s="120"/>
      <c r="BL202" s="121"/>
    </row>
    <row r="203" spans="1:77" ht="15.6">
      <c r="A203" s="106">
        <v>2</v>
      </c>
      <c r="B203" s="107">
        <v>38097</v>
      </c>
      <c r="C203" s="108"/>
      <c r="D203" s="109">
        <v>0.28999999999999998</v>
      </c>
      <c r="E203" s="109">
        <v>5.6769999999999998E-3</v>
      </c>
      <c r="F203" s="109">
        <v>7.3428039999999997E-3</v>
      </c>
      <c r="G203" s="109">
        <v>9.0236810000000004E-3</v>
      </c>
      <c r="H203" s="109">
        <v>0.36542593200000001</v>
      </c>
      <c r="I203" s="109">
        <v>0.72090200000000004</v>
      </c>
      <c r="J203" s="109"/>
      <c r="K203" s="109"/>
      <c r="L203" s="109"/>
      <c r="M203" s="109"/>
      <c r="N203" s="109"/>
      <c r="O203" s="109"/>
      <c r="P203" s="110"/>
      <c r="Q203" s="106">
        <v>7</v>
      </c>
      <c r="R203" s="107">
        <v>38097</v>
      </c>
      <c r="S203" s="108"/>
      <c r="T203" s="109">
        <v>0.54500000000000004</v>
      </c>
      <c r="U203" s="109">
        <v>5.2709999999999996E-3</v>
      </c>
      <c r="V203" s="109">
        <v>0.171445546</v>
      </c>
      <c r="W203" s="109">
        <v>3.4876350000000002E-3</v>
      </c>
      <c r="X203" s="109">
        <v>0.39577180499999998</v>
      </c>
      <c r="Y203" s="109">
        <v>1.0450619999999999</v>
      </c>
      <c r="Z203" s="109"/>
      <c r="AA203" s="109"/>
      <c r="AB203" s="109"/>
      <c r="AC203" s="109"/>
      <c r="AD203" s="109"/>
      <c r="AE203" s="109"/>
      <c r="AF203" s="110"/>
      <c r="AG203" s="111">
        <v>17</v>
      </c>
      <c r="AH203" s="112">
        <v>38097</v>
      </c>
      <c r="AI203" s="113"/>
      <c r="AJ203" s="114">
        <v>0.22800000000000001</v>
      </c>
      <c r="AK203" s="114">
        <v>7.4710000000000002E-3</v>
      </c>
      <c r="AL203" s="114">
        <v>0.187502742</v>
      </c>
      <c r="AM203" s="114">
        <v>1.14062E-3</v>
      </c>
      <c r="AN203" s="114">
        <v>0.42091890300000001</v>
      </c>
      <c r="AO203" s="114">
        <v>0.59187699999999999</v>
      </c>
      <c r="AP203" s="114"/>
      <c r="AQ203" s="114"/>
      <c r="AR203" s="114"/>
      <c r="AS203" s="119"/>
      <c r="AT203" s="119"/>
      <c r="AU203" s="119"/>
      <c r="AV203" s="122"/>
      <c r="AW203" s="116">
        <v>18</v>
      </c>
      <c r="AX203" s="117">
        <v>38097</v>
      </c>
      <c r="AY203" s="118"/>
      <c r="AZ203" s="114"/>
      <c r="BA203" s="114">
        <v>7.7640000000000001E-3</v>
      </c>
      <c r="BB203" s="114">
        <v>1.7171492E-2</v>
      </c>
      <c r="BC203" s="114">
        <v>3.1924999999999998E-4</v>
      </c>
      <c r="BD203" s="114">
        <v>0.31332944699999998</v>
      </c>
      <c r="BE203" s="114">
        <v>0.68702600000000003</v>
      </c>
      <c r="BF203" s="119"/>
      <c r="BG203" s="114"/>
      <c r="BH203" s="114"/>
      <c r="BI203" s="120"/>
      <c r="BJ203" s="120"/>
      <c r="BK203" s="120"/>
      <c r="BL203" s="121"/>
    </row>
    <row r="204" spans="1:77" ht="15.6">
      <c r="A204" s="106">
        <v>2</v>
      </c>
      <c r="B204" s="107">
        <v>38104</v>
      </c>
      <c r="C204" s="108"/>
      <c r="D204" s="109">
        <v>0.27500000000000002</v>
      </c>
      <c r="E204" s="109">
        <v>3.8509999999999998E-3</v>
      </c>
      <c r="F204" s="109">
        <v>7.693348E-3</v>
      </c>
      <c r="G204" s="109">
        <v>1.793425E-3</v>
      </c>
      <c r="H204" s="109">
        <v>0.41510616700000003</v>
      </c>
      <c r="I204" s="109">
        <v>0.70910300000000004</v>
      </c>
      <c r="J204" s="109"/>
      <c r="K204" s="109"/>
      <c r="L204" s="109"/>
      <c r="M204" s="109"/>
      <c r="N204" s="109"/>
      <c r="O204" s="109"/>
      <c r="P204" s="110"/>
      <c r="Q204" s="106">
        <v>7</v>
      </c>
      <c r="R204" s="107">
        <v>38104</v>
      </c>
      <c r="S204" s="108"/>
      <c r="T204" s="109">
        <v>0.55500000000000005</v>
      </c>
      <c r="U204" s="109">
        <v>3.9820000000000003E-3</v>
      </c>
      <c r="V204" s="109">
        <v>0.17870340700000001</v>
      </c>
      <c r="W204" s="109">
        <v>2.7258680000000002E-3</v>
      </c>
      <c r="X204" s="109">
        <v>0.42902353300000001</v>
      </c>
      <c r="Y204" s="109">
        <v>1.0341910000000001</v>
      </c>
      <c r="Z204" s="109"/>
      <c r="AA204" s="109"/>
      <c r="AB204" s="109"/>
      <c r="AC204" s="109"/>
      <c r="AD204" s="109"/>
      <c r="AE204" s="109"/>
      <c r="AF204" s="110"/>
      <c r="AG204" s="111">
        <v>17</v>
      </c>
      <c r="AH204" s="112">
        <v>38104</v>
      </c>
      <c r="AI204" s="113"/>
      <c r="AJ204" s="114"/>
      <c r="AK204" s="114">
        <v>5.3109999999999997E-3</v>
      </c>
      <c r="AL204" s="114">
        <v>0.21547106799999999</v>
      </c>
      <c r="AM204" s="114">
        <v>4.7266700000000002E-4</v>
      </c>
      <c r="AN204" s="114">
        <v>0.460273023</v>
      </c>
      <c r="AO204" s="114">
        <v>0.60514800000000002</v>
      </c>
      <c r="AP204" s="114"/>
      <c r="AQ204" s="114"/>
      <c r="AR204" s="114"/>
      <c r="AS204" s="119"/>
      <c r="AT204" s="119"/>
      <c r="AU204" s="119"/>
      <c r="AV204" s="122"/>
      <c r="AW204" s="116">
        <v>18</v>
      </c>
      <c r="AX204" s="117">
        <v>38104</v>
      </c>
      <c r="AY204" s="118"/>
      <c r="AZ204" s="114"/>
      <c r="BA204" s="114">
        <v>6.7580000000000001E-3</v>
      </c>
      <c r="BB204" s="114">
        <v>1.2215445E-2</v>
      </c>
      <c r="BC204" s="114">
        <v>7.6302300000000004E-4</v>
      </c>
      <c r="BD204" s="114">
        <v>0.36328434500000001</v>
      </c>
      <c r="BE204" s="114">
        <v>0.69349700000000003</v>
      </c>
      <c r="BF204" s="119"/>
      <c r="BG204" s="114"/>
      <c r="BH204" s="114"/>
      <c r="BI204" s="120"/>
      <c r="BJ204" s="120"/>
      <c r="BK204" s="120"/>
      <c r="BL204" s="121"/>
    </row>
    <row r="205" spans="1:77">
      <c r="A205" s="66">
        <f>+A204</f>
        <v>2</v>
      </c>
      <c r="B205" s="67">
        <f>+B204</f>
        <v>38104</v>
      </c>
      <c r="C205" s="68" t="s">
        <v>304</v>
      </c>
      <c r="D205" s="69">
        <f>SUM(D200:D204)</f>
        <v>1.19</v>
      </c>
      <c r="E205" s="69">
        <f t="shared" ref="E205:M205" si="135">SUM(E200:E204)</f>
        <v>1.9806000000000001E-2</v>
      </c>
      <c r="F205" s="69">
        <f t="shared" si="135"/>
        <v>2.4886970999999997E-2</v>
      </c>
      <c r="G205" s="69">
        <f t="shared" si="135"/>
        <v>2.8110112999999999E-2</v>
      </c>
      <c r="H205" s="69">
        <f t="shared" si="135"/>
        <v>1.804856053</v>
      </c>
      <c r="I205" s="69">
        <f t="shared" si="135"/>
        <v>2.7731909999999997</v>
      </c>
      <c r="J205" s="69">
        <f t="shared" si="135"/>
        <v>0</v>
      </c>
      <c r="K205" s="69">
        <f t="shared" si="135"/>
        <v>0</v>
      </c>
      <c r="L205" s="69">
        <f t="shared" si="135"/>
        <v>0</v>
      </c>
      <c r="M205" s="69">
        <f t="shared" si="135"/>
        <v>0</v>
      </c>
      <c r="N205" s="69"/>
      <c r="O205" s="69"/>
      <c r="P205" s="71"/>
      <c r="Q205" s="66">
        <f>+Q204</f>
        <v>7</v>
      </c>
      <c r="R205" s="67">
        <f>+R204</f>
        <v>38104</v>
      </c>
      <c r="S205" s="68" t="s">
        <v>304</v>
      </c>
      <c r="T205" s="69">
        <f>SUM(T200:T204)</f>
        <v>2.35</v>
      </c>
      <c r="U205" s="69">
        <f t="shared" ref="U205:AC205" si="136">SUM(U200:U204)</f>
        <v>2.1967E-2</v>
      </c>
      <c r="V205" s="69">
        <f t="shared" si="136"/>
        <v>0.72772711300000004</v>
      </c>
      <c r="W205" s="69">
        <f t="shared" si="136"/>
        <v>1.8405496E-2</v>
      </c>
      <c r="X205" s="69">
        <f t="shared" si="136"/>
        <v>1.8066789999999999</v>
      </c>
      <c r="Y205" s="69">
        <f t="shared" si="136"/>
        <v>4.0396049999999999</v>
      </c>
      <c r="Z205" s="69">
        <f t="shared" si="136"/>
        <v>0</v>
      </c>
      <c r="AA205" s="69">
        <f t="shared" si="136"/>
        <v>0</v>
      </c>
      <c r="AB205" s="69">
        <f t="shared" si="136"/>
        <v>0</v>
      </c>
      <c r="AC205" s="69">
        <f t="shared" si="136"/>
        <v>0</v>
      </c>
      <c r="AD205" s="69"/>
      <c r="AE205" s="69"/>
      <c r="AF205" s="71"/>
      <c r="AG205" s="66">
        <f>+AG204</f>
        <v>17</v>
      </c>
      <c r="AH205" s="67">
        <f>+AH204</f>
        <v>38104</v>
      </c>
      <c r="AI205" s="68" t="s">
        <v>304</v>
      </c>
      <c r="AJ205" s="69">
        <f>SUM(AJ200:AJ204)</f>
        <v>0.7629999999999999</v>
      </c>
      <c r="AK205" s="69">
        <f t="shared" ref="AK205:AS205" si="137">SUM(AK200:AK204)</f>
        <v>2.4471999999999997E-2</v>
      </c>
      <c r="AL205" s="69">
        <f t="shared" si="137"/>
        <v>0.79307495500000003</v>
      </c>
      <c r="AM205" s="69">
        <f t="shared" si="137"/>
        <v>2.8305419999999997E-3</v>
      </c>
      <c r="AN205" s="69">
        <f t="shared" si="137"/>
        <v>1.895302311</v>
      </c>
      <c r="AO205" s="69">
        <f t="shared" si="137"/>
        <v>2.3782459999999999</v>
      </c>
      <c r="AP205" s="69">
        <f t="shared" si="137"/>
        <v>0</v>
      </c>
      <c r="AQ205" s="69">
        <f t="shared" si="137"/>
        <v>0</v>
      </c>
      <c r="AR205" s="69">
        <f t="shared" si="137"/>
        <v>0</v>
      </c>
      <c r="AS205" s="69">
        <f t="shared" si="137"/>
        <v>0</v>
      </c>
      <c r="AT205" s="74"/>
      <c r="AU205" s="74"/>
      <c r="AV205" s="75"/>
      <c r="AW205" s="66">
        <f>+AW204</f>
        <v>18</v>
      </c>
      <c r="AX205" s="67">
        <f>+AX204</f>
        <v>38104</v>
      </c>
      <c r="AY205" s="68" t="s">
        <v>304</v>
      </c>
      <c r="AZ205" s="69">
        <f>SUM(AZ200:AZ204)</f>
        <v>0</v>
      </c>
      <c r="BA205" s="69">
        <f t="shared" ref="BA205:BI205" si="138">SUM(BA200:BA204)</f>
        <v>2.4669E-2</v>
      </c>
      <c r="BB205" s="69">
        <f t="shared" si="138"/>
        <v>5.0668029999999996E-2</v>
      </c>
      <c r="BC205" s="69">
        <f t="shared" si="138"/>
        <v>4.8738899999999996E-3</v>
      </c>
      <c r="BD205" s="69">
        <f t="shared" si="138"/>
        <v>1.545973882</v>
      </c>
      <c r="BE205" s="69">
        <f t="shared" si="138"/>
        <v>2.6457160000000002</v>
      </c>
      <c r="BF205" s="69">
        <f t="shared" si="138"/>
        <v>0</v>
      </c>
      <c r="BG205" s="69">
        <f t="shared" si="138"/>
        <v>0</v>
      </c>
      <c r="BH205" s="69">
        <f t="shared" si="138"/>
        <v>0</v>
      </c>
      <c r="BI205" s="69">
        <f t="shared" si="138"/>
        <v>0</v>
      </c>
      <c r="BJ205" s="77"/>
      <c r="BK205" s="77"/>
      <c r="BL205" s="78"/>
      <c r="BM205" s="66">
        <f>+BM204</f>
        <v>0</v>
      </c>
      <c r="BN205" s="67">
        <f>+BN204</f>
        <v>0</v>
      </c>
      <c r="BO205" s="68" t="s">
        <v>304</v>
      </c>
      <c r="BP205" s="69">
        <f>SUM(BP200:BP204)</f>
        <v>0</v>
      </c>
      <c r="BQ205" s="69">
        <f t="shared" ref="BQ205:BY205" si="139">SUM(BQ200:BQ204)</f>
        <v>0</v>
      </c>
      <c r="BR205" s="69">
        <f t="shared" si="139"/>
        <v>0</v>
      </c>
      <c r="BS205" s="69">
        <f t="shared" si="139"/>
        <v>0</v>
      </c>
      <c r="BT205" s="69">
        <f t="shared" si="139"/>
        <v>0</v>
      </c>
      <c r="BU205" s="69">
        <f t="shared" si="139"/>
        <v>0</v>
      </c>
      <c r="BV205" s="69">
        <f t="shared" si="139"/>
        <v>0</v>
      </c>
      <c r="BW205" s="69">
        <f t="shared" si="139"/>
        <v>0</v>
      </c>
      <c r="BX205" s="69">
        <f t="shared" si="139"/>
        <v>0</v>
      </c>
      <c r="BY205" s="69">
        <f t="shared" si="139"/>
        <v>0</v>
      </c>
    </row>
    <row r="206" spans="1:77" ht="15.6">
      <c r="A206" s="106"/>
      <c r="B206" s="107"/>
      <c r="C206" s="108"/>
      <c r="D206" s="109"/>
      <c r="E206" s="109"/>
      <c r="F206" s="109"/>
      <c r="G206" s="109"/>
      <c r="H206" s="109"/>
      <c r="I206" s="109"/>
      <c r="J206" s="109"/>
      <c r="K206" s="109"/>
      <c r="L206" s="109"/>
      <c r="M206" s="109"/>
      <c r="N206" s="109"/>
      <c r="O206" s="109"/>
      <c r="P206" s="110"/>
      <c r="Q206" s="106"/>
      <c r="R206" s="107"/>
      <c r="S206" s="108"/>
      <c r="T206" s="109"/>
      <c r="U206" s="109"/>
      <c r="V206" s="109"/>
      <c r="W206" s="109"/>
      <c r="X206" s="109"/>
      <c r="Y206" s="109"/>
      <c r="Z206" s="109"/>
      <c r="AA206" s="109"/>
      <c r="AB206" s="109"/>
      <c r="AC206" s="109"/>
      <c r="AD206" s="109"/>
      <c r="AE206" s="109"/>
      <c r="AF206" s="110"/>
      <c r="AG206" s="111"/>
      <c r="AH206" s="112"/>
      <c r="AI206" s="113"/>
      <c r="AJ206" s="114"/>
      <c r="AK206" s="114"/>
      <c r="AL206" s="114"/>
      <c r="AM206" s="114"/>
      <c r="AN206" s="114"/>
      <c r="AO206" s="114"/>
      <c r="AP206" s="114"/>
      <c r="AQ206" s="114"/>
      <c r="AR206" s="114"/>
      <c r="AS206" s="119"/>
      <c r="AT206" s="119"/>
      <c r="AU206" s="119"/>
      <c r="AV206" s="122"/>
      <c r="AW206" s="116"/>
      <c r="AX206" s="117"/>
      <c r="AY206" s="118"/>
      <c r="AZ206" s="114"/>
      <c r="BA206" s="114"/>
      <c r="BB206" s="114"/>
      <c r="BC206" s="114"/>
      <c r="BD206" s="114"/>
      <c r="BE206" s="114"/>
      <c r="BF206" s="119"/>
      <c r="BG206" s="114"/>
      <c r="BH206" s="114"/>
      <c r="BI206" s="120"/>
      <c r="BJ206" s="120"/>
      <c r="BK206" s="120"/>
      <c r="BL206" s="121"/>
    </row>
    <row r="207" spans="1:77" ht="15.6">
      <c r="A207" s="106"/>
      <c r="B207" s="107"/>
      <c r="C207" s="108"/>
      <c r="D207" s="109"/>
      <c r="E207" s="109"/>
      <c r="F207" s="109"/>
      <c r="G207" s="109"/>
      <c r="H207" s="109"/>
      <c r="I207" s="109"/>
      <c r="J207" s="109"/>
      <c r="K207" s="109"/>
      <c r="L207" s="109"/>
      <c r="M207" s="109"/>
      <c r="N207" s="109"/>
      <c r="O207" s="109"/>
      <c r="P207" s="110"/>
      <c r="Q207" s="106"/>
      <c r="R207" s="107"/>
      <c r="S207" s="108"/>
      <c r="T207" s="109"/>
      <c r="U207" s="109"/>
      <c r="V207" s="109"/>
      <c r="W207" s="109"/>
      <c r="X207" s="109"/>
      <c r="Y207" s="109"/>
      <c r="Z207" s="109"/>
      <c r="AA207" s="109"/>
      <c r="AB207" s="109"/>
      <c r="AC207" s="109"/>
      <c r="AD207" s="109"/>
      <c r="AE207" s="109"/>
      <c r="AF207" s="110"/>
      <c r="AG207" s="111"/>
      <c r="AH207" s="112"/>
      <c r="AI207" s="113"/>
      <c r="AJ207" s="114"/>
      <c r="AK207" s="114"/>
      <c r="AL207" s="114"/>
      <c r="AM207" s="114"/>
      <c r="AN207" s="114"/>
      <c r="AO207" s="114"/>
      <c r="AP207" s="114"/>
      <c r="AQ207" s="114"/>
      <c r="AR207" s="114"/>
      <c r="AS207" s="119"/>
      <c r="AT207" s="119"/>
      <c r="AU207" s="119"/>
      <c r="AV207" s="122"/>
      <c r="AW207" s="116"/>
      <c r="AX207" s="117"/>
      <c r="AY207" s="118"/>
      <c r="AZ207" s="114"/>
      <c r="BA207" s="114"/>
      <c r="BB207" s="114"/>
      <c r="BC207" s="114"/>
      <c r="BD207" s="114"/>
      <c r="BE207" s="114"/>
      <c r="BF207" s="119"/>
      <c r="BG207" s="114"/>
      <c r="BH207" s="114"/>
      <c r="BI207" s="120"/>
      <c r="BJ207" s="120"/>
      <c r="BK207" s="120"/>
      <c r="BL207" s="121"/>
    </row>
    <row r="208" spans="1:77" ht="15.6">
      <c r="A208" s="106">
        <v>2</v>
      </c>
      <c r="B208" s="107">
        <v>38111</v>
      </c>
      <c r="C208" s="108"/>
      <c r="D208" s="109">
        <v>0.28000000000000003</v>
      </c>
      <c r="E208" s="109">
        <v>5.1980000000000004E-3</v>
      </c>
      <c r="F208" s="109">
        <v>7.1716929999999998E-3</v>
      </c>
      <c r="G208" s="109">
        <v>2.1803640000000002E-3</v>
      </c>
      <c r="H208" s="109">
        <v>0.39999030600000002</v>
      </c>
      <c r="I208" s="109">
        <v>0.65095000000000003</v>
      </c>
      <c r="J208" s="109"/>
      <c r="K208" s="109"/>
      <c r="L208" s="109"/>
      <c r="M208" s="109"/>
      <c r="N208" s="109"/>
      <c r="O208" s="109"/>
      <c r="P208" s="110"/>
      <c r="Q208" s="106">
        <v>7</v>
      </c>
      <c r="R208" s="107">
        <v>38111</v>
      </c>
      <c r="S208" s="108"/>
      <c r="T208" s="109">
        <v>0.55000000000000004</v>
      </c>
      <c r="U208" s="109">
        <v>2.4740000000000001E-3</v>
      </c>
      <c r="V208" s="109">
        <v>0.164612755</v>
      </c>
      <c r="W208" s="109">
        <v>1.1785330000000001E-3</v>
      </c>
      <c r="X208" s="109">
        <v>0.42680041099999999</v>
      </c>
      <c r="Y208" s="109">
        <v>1.064055</v>
      </c>
      <c r="Z208" s="109"/>
      <c r="AA208" s="109"/>
      <c r="AB208" s="109"/>
      <c r="AC208" s="109"/>
      <c r="AD208" s="109"/>
      <c r="AE208" s="109"/>
      <c r="AF208" s="110"/>
      <c r="AG208" s="111">
        <v>17</v>
      </c>
      <c r="AH208" s="112">
        <v>38111</v>
      </c>
      <c r="AI208" s="113"/>
      <c r="AJ208" s="114">
        <v>0.224</v>
      </c>
      <c r="AK208" s="114">
        <v>1.8129999999999999E-3</v>
      </c>
      <c r="AL208" s="114">
        <v>0.19263897899999999</v>
      </c>
      <c r="AM208" s="114">
        <v>2.3333E-3</v>
      </c>
      <c r="AN208" s="114">
        <v>0.42888428299999998</v>
      </c>
      <c r="AO208" s="114">
        <v>0.57018599999999997</v>
      </c>
      <c r="AP208" s="114"/>
      <c r="AQ208" s="114"/>
      <c r="AR208" s="114"/>
      <c r="AS208" s="119"/>
      <c r="AT208" s="119"/>
      <c r="AU208" s="119"/>
      <c r="AV208" s="122"/>
      <c r="AW208" s="116">
        <v>18</v>
      </c>
      <c r="AX208" s="117">
        <v>38111</v>
      </c>
      <c r="AY208" s="118"/>
      <c r="AZ208" s="114"/>
      <c r="BA208" s="114">
        <v>2.8249999999999998E-3</v>
      </c>
      <c r="BB208" s="114">
        <v>1.4557427E-2</v>
      </c>
      <c r="BC208" s="114">
        <v>0</v>
      </c>
      <c r="BD208" s="114">
        <v>0.33136981100000001</v>
      </c>
      <c r="BE208" s="114">
        <v>0.62922199999999995</v>
      </c>
      <c r="BF208" s="119"/>
      <c r="BG208" s="114"/>
      <c r="BH208" s="114"/>
      <c r="BI208" s="120"/>
      <c r="BJ208" s="120"/>
      <c r="BK208" s="120"/>
      <c r="BL208" s="121"/>
    </row>
    <row r="209" spans="1:77" ht="15.6">
      <c r="A209" s="106">
        <v>2</v>
      </c>
      <c r="B209" s="107">
        <v>38118</v>
      </c>
      <c r="C209" s="108"/>
      <c r="D209" s="109">
        <v>0.255</v>
      </c>
      <c r="E209" s="109">
        <v>1.0517E-2</v>
      </c>
      <c r="F209" s="109">
        <v>8.6472259999999992E-3</v>
      </c>
      <c r="G209" s="109">
        <v>3.7865659999999999E-3</v>
      </c>
      <c r="H209" s="109">
        <v>0.371424331</v>
      </c>
      <c r="I209" s="109">
        <v>0.74079399999999995</v>
      </c>
      <c r="J209" s="109"/>
      <c r="K209" s="109"/>
      <c r="L209" s="109"/>
      <c r="M209" s="109"/>
      <c r="N209" s="109"/>
      <c r="O209" s="109"/>
      <c r="P209" s="110"/>
      <c r="Q209" s="106">
        <v>7</v>
      </c>
      <c r="R209" s="107">
        <v>38118</v>
      </c>
      <c r="S209" s="108"/>
      <c r="T209" s="109">
        <v>0.53500000000000003</v>
      </c>
      <c r="U209" s="109">
        <v>6.5389999999999997E-3</v>
      </c>
      <c r="V209" s="109">
        <v>0.17256659999999999</v>
      </c>
      <c r="W209" s="109">
        <v>1.8195570000000001E-3</v>
      </c>
      <c r="X209" s="109">
        <v>0.40563677399999998</v>
      </c>
      <c r="Y209" s="109">
        <v>1.0345359999999999</v>
      </c>
      <c r="Z209" s="109"/>
      <c r="AA209" s="109"/>
      <c r="AB209" s="109"/>
      <c r="AC209" s="109"/>
      <c r="AD209" s="109"/>
      <c r="AE209" s="109"/>
      <c r="AF209" s="110"/>
      <c r="AG209" s="111">
        <v>17</v>
      </c>
      <c r="AH209" s="112">
        <v>38118</v>
      </c>
      <c r="AI209" s="113"/>
      <c r="AJ209" s="114">
        <v>0.219</v>
      </c>
      <c r="AK209" s="114">
        <v>8.5000000000000006E-3</v>
      </c>
      <c r="AL209" s="114">
        <v>0.20235003900000001</v>
      </c>
      <c r="AM209" s="114">
        <v>2.1031600000000002E-3</v>
      </c>
      <c r="AN209" s="114">
        <v>0.438316019</v>
      </c>
      <c r="AO209" s="114">
        <v>0.60772000000000004</v>
      </c>
      <c r="AP209" s="114"/>
      <c r="AQ209" s="114"/>
      <c r="AR209" s="114"/>
      <c r="AS209" s="119"/>
      <c r="AT209" s="119"/>
      <c r="AU209" s="119"/>
      <c r="AV209" s="122"/>
      <c r="AW209" s="116">
        <v>18</v>
      </c>
      <c r="AX209" s="117">
        <v>38118</v>
      </c>
      <c r="AY209" s="118"/>
      <c r="AZ209" s="114"/>
      <c r="BA209" s="114">
        <v>5.5999999999999999E-3</v>
      </c>
      <c r="BB209" s="114">
        <v>1.8993455999999999E-2</v>
      </c>
      <c r="BC209" s="114">
        <v>0</v>
      </c>
      <c r="BD209" s="114">
        <v>0.32922749499999998</v>
      </c>
      <c r="BE209" s="114">
        <v>0.74298500000000001</v>
      </c>
      <c r="BF209" s="119"/>
      <c r="BG209" s="114"/>
      <c r="BH209" s="114"/>
      <c r="BI209" s="120"/>
      <c r="BJ209" s="120"/>
      <c r="BK209" s="120"/>
      <c r="BL209" s="121"/>
    </row>
    <row r="210" spans="1:77" ht="15.6">
      <c r="A210" s="106">
        <v>2</v>
      </c>
      <c r="B210" s="124">
        <v>38125</v>
      </c>
      <c r="C210" s="125"/>
      <c r="D210" s="109">
        <v>0.25</v>
      </c>
      <c r="E210" s="109">
        <v>6.1209999999999997E-3</v>
      </c>
      <c r="F210" s="109">
        <v>1.0097699999999999E-2</v>
      </c>
      <c r="G210" s="109">
        <v>1.744027E-3</v>
      </c>
      <c r="H210" s="109">
        <v>0.35068459899999999</v>
      </c>
      <c r="I210" s="109">
        <v>0.808311</v>
      </c>
      <c r="J210" s="109"/>
      <c r="K210" s="109"/>
      <c r="L210" s="109"/>
      <c r="M210" s="109"/>
      <c r="N210" s="109"/>
      <c r="O210" s="109"/>
      <c r="P210" s="110"/>
      <c r="Q210" s="106">
        <v>7</v>
      </c>
      <c r="R210" s="124">
        <v>38125</v>
      </c>
      <c r="S210" s="125"/>
      <c r="T210" s="109">
        <v>0.52500000000000002</v>
      </c>
      <c r="U210" s="109">
        <v>5.7140000000000003E-3</v>
      </c>
      <c r="V210" s="109">
        <v>0.20179372300000001</v>
      </c>
      <c r="W210" s="109">
        <v>3.3902030000000001E-3</v>
      </c>
      <c r="X210" s="109">
        <v>0.39193915099999999</v>
      </c>
      <c r="Y210" s="109">
        <v>1.3779319999999999</v>
      </c>
      <c r="Z210" s="109"/>
      <c r="AA210" s="109"/>
      <c r="AB210" s="109"/>
      <c r="AC210" s="109"/>
      <c r="AD210" s="109"/>
      <c r="AE210" s="109"/>
      <c r="AF210" s="110" t="s">
        <v>181</v>
      </c>
      <c r="AG210" s="111">
        <v>17</v>
      </c>
      <c r="AH210" s="126">
        <v>38125</v>
      </c>
      <c r="AI210" s="127"/>
      <c r="AJ210" s="114">
        <v>0.28899999999999998</v>
      </c>
      <c r="AK210" s="114">
        <v>5.457E-3</v>
      </c>
      <c r="AL210" s="114">
        <v>0.173371632</v>
      </c>
      <c r="AM210" s="114">
        <v>2.1613549999999998E-3</v>
      </c>
      <c r="AN210" s="114">
        <v>0.61302969500000004</v>
      </c>
      <c r="AO210" s="114">
        <v>0.78027800000000003</v>
      </c>
      <c r="AP210" s="114"/>
      <c r="AQ210" s="114"/>
      <c r="AR210" s="114"/>
      <c r="AS210" s="119"/>
      <c r="AT210" s="119"/>
      <c r="AU210" s="119"/>
      <c r="AV210" s="122"/>
      <c r="AW210" s="116">
        <v>18</v>
      </c>
      <c r="AX210" s="128">
        <v>38125</v>
      </c>
      <c r="AY210" s="129"/>
      <c r="AZ210" s="114"/>
      <c r="BA210" s="114">
        <v>6.5300000000000002E-3</v>
      </c>
      <c r="BB210" s="114">
        <v>2.2412303000000001E-2</v>
      </c>
      <c r="BC210" s="114">
        <v>6.9240999999999997E-4</v>
      </c>
      <c r="BD210" s="114">
        <v>0.53876444199999995</v>
      </c>
      <c r="BE210" s="114">
        <v>1.060891</v>
      </c>
      <c r="BF210" s="119"/>
      <c r="BG210" s="114"/>
      <c r="BH210" s="114"/>
      <c r="BI210" s="120"/>
      <c r="BJ210" s="120"/>
      <c r="BK210" s="120"/>
      <c r="BL210" s="121"/>
    </row>
    <row r="211" spans="1:77" ht="15.6">
      <c r="A211" s="106">
        <v>2</v>
      </c>
      <c r="B211" s="107">
        <v>38132</v>
      </c>
      <c r="C211" s="108"/>
      <c r="D211" s="109">
        <v>0.24</v>
      </c>
      <c r="E211" s="109">
        <v>3.1220000000000002E-3</v>
      </c>
      <c r="F211" s="109">
        <v>1.3574533999999999E-2</v>
      </c>
      <c r="G211" s="109">
        <v>6.9312549999999999E-3</v>
      </c>
      <c r="H211" s="109">
        <v>0.34113034599999997</v>
      </c>
      <c r="I211" s="109">
        <v>0.79233299999999995</v>
      </c>
      <c r="J211" s="109"/>
      <c r="K211" s="109"/>
      <c r="L211" s="109"/>
      <c r="M211" s="109"/>
      <c r="N211" s="109"/>
      <c r="O211" s="109"/>
      <c r="P211" s="110"/>
      <c r="Q211" s="106">
        <v>7</v>
      </c>
      <c r="R211" s="107">
        <v>38132</v>
      </c>
      <c r="S211" s="108"/>
      <c r="T211" s="109">
        <v>0.505</v>
      </c>
      <c r="U211" s="109">
        <v>5.47E-3</v>
      </c>
      <c r="V211" s="109">
        <v>0.15497333899999999</v>
      </c>
      <c r="W211" s="109">
        <v>3.8636650000000001E-3</v>
      </c>
      <c r="X211" s="109">
        <v>0.39398954800000002</v>
      </c>
      <c r="Y211" s="109">
        <v>1.10223</v>
      </c>
      <c r="Z211" s="109"/>
      <c r="AA211" s="109"/>
      <c r="AB211" s="109"/>
      <c r="AC211" s="109"/>
      <c r="AD211" s="109"/>
      <c r="AE211" s="109"/>
      <c r="AF211" s="110"/>
      <c r="AG211" s="111">
        <v>17</v>
      </c>
      <c r="AH211" s="112">
        <v>38132</v>
      </c>
      <c r="AI211" s="113"/>
      <c r="AJ211" s="114">
        <v>0.20599999999999999</v>
      </c>
      <c r="AK211" s="114">
        <v>4.1910000000000003E-3</v>
      </c>
      <c r="AL211" s="114">
        <v>0.18296692000000001</v>
      </c>
      <c r="AM211" s="114">
        <v>2.58939E-3</v>
      </c>
      <c r="AN211" s="114">
        <v>0.42338372800000001</v>
      </c>
      <c r="AO211" s="114">
        <v>0.63117999999999996</v>
      </c>
      <c r="AP211" s="114"/>
      <c r="AQ211" s="114"/>
      <c r="AR211" s="114"/>
      <c r="AS211" s="119"/>
      <c r="AT211" s="119"/>
      <c r="AU211" s="119"/>
      <c r="AV211" s="122"/>
      <c r="AW211" s="116">
        <v>18</v>
      </c>
      <c r="AX211" s="117">
        <v>38132</v>
      </c>
      <c r="AY211" s="118"/>
      <c r="AZ211" s="114"/>
      <c r="BA211" s="114">
        <v>3.0720000000000001E-3</v>
      </c>
      <c r="BB211" s="114">
        <v>2.8177753999999999E-2</v>
      </c>
      <c r="BC211" s="114">
        <v>8.1436900000000001E-4</v>
      </c>
      <c r="BD211" s="114">
        <v>0.29756472899999997</v>
      </c>
      <c r="BE211" s="114">
        <v>0.765038</v>
      </c>
      <c r="BF211" s="119"/>
      <c r="BG211" s="114"/>
      <c r="BH211" s="114"/>
      <c r="BI211" s="120"/>
      <c r="BJ211" s="120"/>
      <c r="BK211" s="120"/>
      <c r="BL211" s="121"/>
    </row>
    <row r="212" spans="1:77">
      <c r="A212" s="66">
        <f>+A211</f>
        <v>2</v>
      </c>
      <c r="B212" s="67">
        <f>+B211</f>
        <v>38132</v>
      </c>
      <c r="C212" s="68" t="s">
        <v>304</v>
      </c>
      <c r="D212" s="69">
        <f>SUM(D207:D211)</f>
        <v>1.0249999999999999</v>
      </c>
      <c r="E212" s="69">
        <f t="shared" ref="E212:M212" si="140">SUM(E207:E211)</f>
        <v>2.4958000000000001E-2</v>
      </c>
      <c r="F212" s="69">
        <f t="shared" si="140"/>
        <v>3.9491153000000001E-2</v>
      </c>
      <c r="G212" s="69">
        <f t="shared" si="140"/>
        <v>1.4642212000000002E-2</v>
      </c>
      <c r="H212" s="69">
        <f t="shared" si="140"/>
        <v>1.4632295819999999</v>
      </c>
      <c r="I212" s="69">
        <f t="shared" si="140"/>
        <v>2.992388</v>
      </c>
      <c r="J212" s="69">
        <f t="shared" si="140"/>
        <v>0</v>
      </c>
      <c r="K212" s="69">
        <f t="shared" si="140"/>
        <v>0</v>
      </c>
      <c r="L212" s="69">
        <f t="shared" si="140"/>
        <v>0</v>
      </c>
      <c r="M212" s="69">
        <f t="shared" si="140"/>
        <v>0</v>
      </c>
      <c r="N212" s="69"/>
      <c r="O212" s="69"/>
      <c r="P212" s="71"/>
      <c r="Q212" s="66">
        <f>+Q211</f>
        <v>7</v>
      </c>
      <c r="R212" s="67">
        <f>+R211</f>
        <v>38132</v>
      </c>
      <c r="S212" s="68" t="s">
        <v>304</v>
      </c>
      <c r="T212" s="69">
        <f>SUM(T207:T211)</f>
        <v>2.1149999999999998</v>
      </c>
      <c r="U212" s="69">
        <f t="shared" ref="U212:AC212" si="141">SUM(U207:U211)</f>
        <v>2.0197E-2</v>
      </c>
      <c r="V212" s="69">
        <f t="shared" si="141"/>
        <v>0.69394641699999993</v>
      </c>
      <c r="W212" s="69">
        <f t="shared" si="141"/>
        <v>1.0251958E-2</v>
      </c>
      <c r="X212" s="69">
        <f t="shared" si="141"/>
        <v>1.6183658839999999</v>
      </c>
      <c r="Y212" s="69">
        <f t="shared" si="141"/>
        <v>4.5787529999999999</v>
      </c>
      <c r="Z212" s="69">
        <f t="shared" si="141"/>
        <v>0</v>
      </c>
      <c r="AA212" s="69">
        <f t="shared" si="141"/>
        <v>0</v>
      </c>
      <c r="AB212" s="69">
        <f t="shared" si="141"/>
        <v>0</v>
      </c>
      <c r="AC212" s="69">
        <f t="shared" si="141"/>
        <v>0</v>
      </c>
      <c r="AD212" s="69"/>
      <c r="AE212" s="69"/>
      <c r="AF212" s="71"/>
      <c r="AG212" s="66">
        <f>+AG211</f>
        <v>17</v>
      </c>
      <c r="AH212" s="67">
        <f>+AH211</f>
        <v>38132</v>
      </c>
      <c r="AI212" s="68" t="s">
        <v>304</v>
      </c>
      <c r="AJ212" s="69">
        <f>SUM(AJ207:AJ211)</f>
        <v>0.93799999999999994</v>
      </c>
      <c r="AK212" s="69">
        <f t="shared" ref="AK212:AS212" si="142">SUM(AK207:AK211)</f>
        <v>1.9961E-2</v>
      </c>
      <c r="AL212" s="69">
        <f t="shared" si="142"/>
        <v>0.75132757000000006</v>
      </c>
      <c r="AM212" s="69">
        <f t="shared" si="142"/>
        <v>9.1872050000000004E-3</v>
      </c>
      <c r="AN212" s="69">
        <f t="shared" si="142"/>
        <v>1.903613725</v>
      </c>
      <c r="AO212" s="69">
        <f t="shared" si="142"/>
        <v>2.5893640000000002</v>
      </c>
      <c r="AP212" s="69">
        <f t="shared" si="142"/>
        <v>0</v>
      </c>
      <c r="AQ212" s="69">
        <f t="shared" si="142"/>
        <v>0</v>
      </c>
      <c r="AR212" s="69">
        <f t="shared" si="142"/>
        <v>0</v>
      </c>
      <c r="AS212" s="69">
        <f t="shared" si="142"/>
        <v>0</v>
      </c>
      <c r="AT212" s="74"/>
      <c r="AU212" s="74"/>
      <c r="AV212" s="75"/>
      <c r="AW212" s="66">
        <f>+AW211</f>
        <v>18</v>
      </c>
      <c r="AX212" s="67">
        <f>+AX211</f>
        <v>38132</v>
      </c>
      <c r="AY212" s="68" t="s">
        <v>304</v>
      </c>
      <c r="AZ212" s="69">
        <f>SUM(AZ207:AZ211)</f>
        <v>0</v>
      </c>
      <c r="BA212" s="69">
        <f t="shared" ref="BA212:BI212" si="143">SUM(BA207:BA211)</f>
        <v>1.8027000000000001E-2</v>
      </c>
      <c r="BB212" s="69">
        <f t="shared" si="143"/>
        <v>8.4140939999999997E-2</v>
      </c>
      <c r="BC212" s="69">
        <f t="shared" si="143"/>
        <v>1.506779E-3</v>
      </c>
      <c r="BD212" s="69">
        <f t="shared" si="143"/>
        <v>1.4969264769999997</v>
      </c>
      <c r="BE212" s="69">
        <f t="shared" si="143"/>
        <v>3.1981360000000003</v>
      </c>
      <c r="BF212" s="69">
        <f t="shared" si="143"/>
        <v>0</v>
      </c>
      <c r="BG212" s="69">
        <f t="shared" si="143"/>
        <v>0</v>
      </c>
      <c r="BH212" s="69">
        <f t="shared" si="143"/>
        <v>0</v>
      </c>
      <c r="BI212" s="69">
        <f t="shared" si="143"/>
        <v>0</v>
      </c>
      <c r="BJ212" s="77"/>
      <c r="BK212" s="77"/>
      <c r="BL212" s="78"/>
      <c r="BM212" s="66">
        <f>+BM211</f>
        <v>0</v>
      </c>
      <c r="BN212" s="67">
        <f>+BN211</f>
        <v>0</v>
      </c>
      <c r="BO212" s="68" t="s">
        <v>304</v>
      </c>
      <c r="BP212" s="69">
        <f>SUM(BP207:BP211)</f>
        <v>0</v>
      </c>
      <c r="BQ212" s="69">
        <f t="shared" ref="BQ212:BY212" si="144">SUM(BQ207:BQ211)</f>
        <v>0</v>
      </c>
      <c r="BR212" s="69">
        <f t="shared" si="144"/>
        <v>0</v>
      </c>
      <c r="BS212" s="69">
        <f t="shared" si="144"/>
        <v>0</v>
      </c>
      <c r="BT212" s="69">
        <f t="shared" si="144"/>
        <v>0</v>
      </c>
      <c r="BU212" s="69">
        <f t="shared" si="144"/>
        <v>0</v>
      </c>
      <c r="BV212" s="69">
        <f t="shared" si="144"/>
        <v>0</v>
      </c>
      <c r="BW212" s="69">
        <f t="shared" si="144"/>
        <v>0</v>
      </c>
      <c r="BX212" s="69">
        <f t="shared" si="144"/>
        <v>0</v>
      </c>
      <c r="BY212" s="69">
        <f t="shared" si="144"/>
        <v>0</v>
      </c>
    </row>
    <row r="213" spans="1:77" ht="15.6">
      <c r="A213" s="106"/>
      <c r="B213" s="107"/>
      <c r="C213" s="108"/>
      <c r="D213" s="109"/>
      <c r="E213" s="109"/>
      <c r="F213" s="109"/>
      <c r="G213" s="109"/>
      <c r="H213" s="109"/>
      <c r="I213" s="109"/>
      <c r="J213" s="109"/>
      <c r="K213" s="109"/>
      <c r="L213" s="109"/>
      <c r="M213" s="109"/>
      <c r="N213" s="109"/>
      <c r="O213" s="109"/>
      <c r="P213" s="110"/>
      <c r="Q213" s="106"/>
      <c r="R213" s="107"/>
      <c r="S213" s="108"/>
      <c r="T213" s="109"/>
      <c r="U213" s="109"/>
      <c r="V213" s="109"/>
      <c r="W213" s="109"/>
      <c r="X213" s="109"/>
      <c r="Y213" s="109"/>
      <c r="Z213" s="109"/>
      <c r="AA213" s="109"/>
      <c r="AB213" s="109"/>
      <c r="AC213" s="109"/>
      <c r="AD213" s="109"/>
      <c r="AE213" s="109"/>
      <c r="AF213" s="110"/>
      <c r="AG213" s="111"/>
      <c r="AH213" s="112"/>
      <c r="AI213" s="113"/>
      <c r="AJ213" s="114"/>
      <c r="AK213" s="114"/>
      <c r="AL213" s="114"/>
      <c r="AM213" s="114"/>
      <c r="AN213" s="114"/>
      <c r="AO213" s="114"/>
      <c r="AP213" s="114"/>
      <c r="AQ213" s="114"/>
      <c r="AR213" s="114"/>
      <c r="AS213" s="119"/>
      <c r="AT213" s="119"/>
      <c r="AU213" s="119"/>
      <c r="AV213" s="122"/>
      <c r="AW213" s="116"/>
      <c r="AX213" s="117"/>
      <c r="AY213" s="118"/>
      <c r="AZ213" s="114"/>
      <c r="BA213" s="114"/>
      <c r="BB213" s="114"/>
      <c r="BC213" s="114"/>
      <c r="BD213" s="114"/>
      <c r="BE213" s="114"/>
      <c r="BF213" s="119"/>
      <c r="BG213" s="114"/>
      <c r="BH213" s="114"/>
      <c r="BI213" s="120"/>
      <c r="BJ213" s="120"/>
      <c r="BK213" s="120"/>
      <c r="BL213" s="121"/>
    </row>
    <row r="214" spans="1:77" ht="15.6">
      <c r="A214" s="106"/>
      <c r="B214" s="107"/>
      <c r="C214" s="108"/>
      <c r="D214" s="109"/>
      <c r="E214" s="109"/>
      <c r="F214" s="109"/>
      <c r="G214" s="109"/>
      <c r="H214" s="109"/>
      <c r="I214" s="109"/>
      <c r="J214" s="109"/>
      <c r="K214" s="109"/>
      <c r="L214" s="109"/>
      <c r="M214" s="109"/>
      <c r="N214" s="109"/>
      <c r="O214" s="109"/>
      <c r="P214" s="110"/>
      <c r="Q214" s="106"/>
      <c r="R214" s="107"/>
      <c r="S214" s="108"/>
      <c r="T214" s="109"/>
      <c r="U214" s="109"/>
      <c r="V214" s="109"/>
      <c r="W214" s="109"/>
      <c r="X214" s="109"/>
      <c r="Y214" s="109"/>
      <c r="Z214" s="109"/>
      <c r="AA214" s="109"/>
      <c r="AB214" s="109"/>
      <c r="AC214" s="109"/>
      <c r="AD214" s="109"/>
      <c r="AE214" s="109"/>
      <c r="AF214" s="110"/>
      <c r="AG214" s="111"/>
      <c r="AH214" s="112"/>
      <c r="AI214" s="113"/>
      <c r="AJ214" s="114"/>
      <c r="AK214" s="114"/>
      <c r="AL214" s="114"/>
      <c r="AM214" s="114"/>
      <c r="AN214" s="114"/>
      <c r="AO214" s="114"/>
      <c r="AP214" s="114"/>
      <c r="AQ214" s="114"/>
      <c r="AR214" s="114"/>
      <c r="AS214" s="119"/>
      <c r="AT214" s="119"/>
      <c r="AU214" s="119"/>
      <c r="AV214" s="122"/>
      <c r="AW214" s="116"/>
      <c r="AX214" s="117"/>
      <c r="AY214" s="118"/>
      <c r="AZ214" s="114"/>
      <c r="BA214" s="114"/>
      <c r="BB214" s="114"/>
      <c r="BC214" s="114"/>
      <c r="BD214" s="114"/>
      <c r="BE214" s="114"/>
      <c r="BF214" s="119"/>
      <c r="BG214" s="114"/>
      <c r="BH214" s="114"/>
      <c r="BI214" s="120"/>
      <c r="BJ214" s="120"/>
      <c r="BK214" s="120"/>
      <c r="BL214" s="121"/>
    </row>
    <row r="215" spans="1:77" ht="15.6">
      <c r="A215" s="106">
        <v>2</v>
      </c>
      <c r="B215" s="107">
        <v>38139</v>
      </c>
      <c r="C215" s="108"/>
      <c r="D215" s="109">
        <v>0.23499999999999999</v>
      </c>
      <c r="E215" s="109">
        <v>5.3280000000000003E-3</v>
      </c>
      <c r="F215" s="109">
        <v>1.0737429999999999E-2</v>
      </c>
      <c r="G215" s="109">
        <v>5.4021099999999999E-3</v>
      </c>
      <c r="H215" s="109">
        <v>0.36727858699999999</v>
      </c>
      <c r="I215" s="109">
        <v>0.786775</v>
      </c>
      <c r="J215" s="109"/>
      <c r="K215" s="109"/>
      <c r="L215" s="109"/>
      <c r="M215" s="109"/>
      <c r="N215" s="109"/>
      <c r="O215" s="109"/>
      <c r="P215" s="110"/>
      <c r="Q215" s="106">
        <v>7</v>
      </c>
      <c r="R215" s="107">
        <v>38139</v>
      </c>
      <c r="S215" s="108"/>
      <c r="T215" s="109">
        <v>0.5</v>
      </c>
      <c r="U215" s="109">
        <v>4.4190000000000002E-3</v>
      </c>
      <c r="V215" s="109">
        <v>0.12884451799999999</v>
      </c>
      <c r="W215" s="109">
        <v>2.21375E-4</v>
      </c>
      <c r="X215" s="109">
        <v>0.41186317900000002</v>
      </c>
      <c r="Y215" s="109">
        <v>1.0859570000000001</v>
      </c>
      <c r="Z215" s="109"/>
      <c r="AA215" s="109"/>
      <c r="AB215" s="109"/>
      <c r="AC215" s="109"/>
      <c r="AD215" s="109"/>
      <c r="AE215" s="109"/>
      <c r="AF215" s="110"/>
      <c r="AG215" s="111">
        <v>17</v>
      </c>
      <c r="AH215" s="112">
        <v>38139</v>
      </c>
      <c r="AI215" s="113"/>
      <c r="AJ215" s="114">
        <v>0.20399999999999999</v>
      </c>
      <c r="AK215" s="114">
        <v>2.6020000000000001E-3</v>
      </c>
      <c r="AL215" s="114">
        <v>0.144706845</v>
      </c>
      <c r="AM215" s="114">
        <v>1.70318E-4</v>
      </c>
      <c r="AN215" s="114">
        <v>0.439667001</v>
      </c>
      <c r="AO215" s="114">
        <v>0.63941599999999998</v>
      </c>
      <c r="AP215" s="114"/>
      <c r="AQ215" s="114"/>
      <c r="AR215" s="114"/>
      <c r="AS215" s="119"/>
      <c r="AT215" s="119"/>
      <c r="AU215" s="119"/>
      <c r="AV215" s="122"/>
      <c r="AW215" s="116">
        <v>18</v>
      </c>
      <c r="AX215" s="117">
        <v>38139</v>
      </c>
      <c r="AY215" s="118"/>
      <c r="AZ215" s="114"/>
      <c r="BA215" s="114">
        <v>3.1800000000000001E-3</v>
      </c>
      <c r="BB215" s="114">
        <v>1.6345206000000001E-2</v>
      </c>
      <c r="BC215" s="114">
        <v>1.4121750000000001E-3</v>
      </c>
      <c r="BD215" s="114">
        <v>0.32513366399999999</v>
      </c>
      <c r="BE215" s="114">
        <v>0.85483299999999995</v>
      </c>
      <c r="BF215" s="119"/>
      <c r="BG215" s="114"/>
      <c r="BH215" s="114"/>
      <c r="BI215" s="120"/>
      <c r="BJ215" s="120"/>
      <c r="BK215" s="120"/>
      <c r="BL215" s="121" t="s">
        <v>182</v>
      </c>
    </row>
    <row r="216" spans="1:77" ht="15.6">
      <c r="A216" s="106">
        <v>2</v>
      </c>
      <c r="B216" s="107">
        <v>38146</v>
      </c>
      <c r="C216" s="108"/>
      <c r="D216" s="109">
        <v>0.245</v>
      </c>
      <c r="E216" s="109">
        <v>6.0610000000000004E-3</v>
      </c>
      <c r="F216" s="109">
        <v>9.2187669999999992E-3</v>
      </c>
      <c r="G216" s="109">
        <v>2.2119510000000002E-3</v>
      </c>
      <c r="H216" s="109">
        <v>0.343327771</v>
      </c>
      <c r="I216" s="109">
        <v>0.97601899999999997</v>
      </c>
      <c r="J216" s="109"/>
      <c r="K216" s="109"/>
      <c r="L216" s="109"/>
      <c r="M216" s="109"/>
      <c r="N216" s="109"/>
      <c r="O216" s="109"/>
      <c r="P216" s="110"/>
      <c r="Q216" s="106">
        <v>7</v>
      </c>
      <c r="R216" s="107">
        <v>38146</v>
      </c>
      <c r="S216" s="108"/>
      <c r="T216" s="109">
        <v>0.53500000000000003</v>
      </c>
      <c r="U216" s="109">
        <v>6.9899999999999997E-3</v>
      </c>
      <c r="V216" s="109">
        <v>0.122337563</v>
      </c>
      <c r="W216" s="109">
        <v>6.7304820000000003E-3</v>
      </c>
      <c r="X216" s="109">
        <v>0.407860151</v>
      </c>
      <c r="Y216" s="109">
        <v>1.3853200000000001</v>
      </c>
      <c r="Z216" s="109"/>
      <c r="AA216" s="109"/>
      <c r="AB216" s="109"/>
      <c r="AC216" s="109"/>
      <c r="AD216" s="109"/>
      <c r="AE216" s="109"/>
      <c r="AF216" s="110"/>
      <c r="AG216" s="111">
        <v>17</v>
      </c>
      <c r="AH216" s="112">
        <v>38146</v>
      </c>
      <c r="AI216" s="113"/>
      <c r="AJ216" s="114">
        <v>0.22900000000000001</v>
      </c>
      <c r="AK216" s="114">
        <v>3.7980000000000002E-3</v>
      </c>
      <c r="AL216" s="114">
        <v>0.16732390999999999</v>
      </c>
      <c r="AM216" s="114">
        <v>1.1480100000000001E-3</v>
      </c>
      <c r="AN216" s="114">
        <v>0.44077976600000002</v>
      </c>
      <c r="AO216" s="114">
        <v>0.77488699999999999</v>
      </c>
      <c r="AP216" s="114"/>
      <c r="AQ216" s="114"/>
      <c r="AR216" s="114"/>
      <c r="AS216" s="119"/>
      <c r="AT216" s="119"/>
      <c r="AU216" s="119"/>
      <c r="AV216" s="122"/>
      <c r="AW216" s="116">
        <v>18</v>
      </c>
      <c r="AX216" s="117">
        <v>38146</v>
      </c>
      <c r="AY216" s="118"/>
      <c r="AZ216" s="114">
        <v>0.217</v>
      </c>
      <c r="BA216" s="114">
        <v>5.2960000000000004E-3</v>
      </c>
      <c r="BB216" s="114">
        <v>1.9905091999999999E-2</v>
      </c>
      <c r="BC216" s="114">
        <v>2.0794559999999999E-3</v>
      </c>
      <c r="BD216" s="114">
        <v>0.313371546</v>
      </c>
      <c r="BE216" s="114">
        <v>0.95528400000000002</v>
      </c>
      <c r="BF216" s="119"/>
      <c r="BG216" s="114"/>
      <c r="BH216" s="114"/>
      <c r="BI216" s="120"/>
      <c r="BJ216" s="120"/>
      <c r="BK216" s="120"/>
      <c r="BL216" s="121"/>
    </row>
    <row r="217" spans="1:77" ht="15.6">
      <c r="A217" s="106">
        <v>2</v>
      </c>
      <c r="B217" s="107">
        <v>38153</v>
      </c>
      <c r="C217" s="108"/>
      <c r="D217" s="109">
        <v>0.28499999999999998</v>
      </c>
      <c r="E217" s="109">
        <v>4.1359999999999999E-3</v>
      </c>
      <c r="F217" s="109">
        <v>6.8525920000000002E-3</v>
      </c>
      <c r="G217" s="109">
        <v>1.3759525E-2</v>
      </c>
      <c r="H217" s="109">
        <v>0.444913367</v>
      </c>
      <c r="I217" s="109">
        <v>0.93580099999999999</v>
      </c>
      <c r="J217" s="109"/>
      <c r="K217" s="109"/>
      <c r="L217" s="109"/>
      <c r="M217" s="109"/>
      <c r="N217" s="109"/>
      <c r="O217" s="109"/>
      <c r="P217" s="110"/>
      <c r="Q217" s="106">
        <v>7</v>
      </c>
      <c r="R217" s="107">
        <v>38153</v>
      </c>
      <c r="S217" s="108"/>
      <c r="T217" s="109">
        <v>0.55000000000000004</v>
      </c>
      <c r="U217" s="109">
        <v>4.1599999999999996E-3</v>
      </c>
      <c r="V217" s="109">
        <v>0.10730137200000001</v>
      </c>
      <c r="W217" s="109">
        <v>9.1172599999999996E-4</v>
      </c>
      <c r="X217" s="109">
        <v>0.45463267600000001</v>
      </c>
      <c r="Y217" s="109">
        <v>1.252478</v>
      </c>
      <c r="Z217" s="109"/>
      <c r="AA217" s="109"/>
      <c r="AB217" s="109"/>
      <c r="AC217" s="109"/>
      <c r="AD217" s="109"/>
      <c r="AE217" s="109"/>
      <c r="AF217" s="110"/>
      <c r="AG217" s="111">
        <v>17</v>
      </c>
      <c r="AH217" s="130">
        <v>38153</v>
      </c>
      <c r="AI217" s="131"/>
      <c r="AJ217" s="114">
        <v>0.23899999999999999</v>
      </c>
      <c r="AK217" s="114">
        <v>4.5960000000000003E-3</v>
      </c>
      <c r="AL217" s="114">
        <v>0.16104949599999999</v>
      </c>
      <c r="AM217" s="114">
        <v>3.803028E-3</v>
      </c>
      <c r="AN217" s="114">
        <v>0.477775055</v>
      </c>
      <c r="AO217" s="114">
        <v>0.741201</v>
      </c>
      <c r="AP217" s="114"/>
      <c r="AQ217" s="114"/>
      <c r="AR217" s="114"/>
      <c r="AS217" s="119"/>
      <c r="AT217" s="119"/>
      <c r="AU217" s="119"/>
      <c r="AV217" s="122"/>
      <c r="AW217" s="116">
        <v>18</v>
      </c>
      <c r="AX217" s="117">
        <v>38153</v>
      </c>
      <c r="AY217" s="118"/>
      <c r="AZ217" s="114">
        <v>0.23699999999999999</v>
      </c>
      <c r="BA217" s="114">
        <v>5.6690000000000004E-3</v>
      </c>
      <c r="BB217" s="114">
        <v>1.0534622E-2</v>
      </c>
      <c r="BC217" s="114">
        <v>2.7298600000000002E-4</v>
      </c>
      <c r="BD217" s="114">
        <v>0.39600201099999999</v>
      </c>
      <c r="BE217" s="114">
        <v>0.91735800000000001</v>
      </c>
      <c r="BF217" s="119"/>
      <c r="BG217" s="114"/>
      <c r="BH217" s="114"/>
      <c r="BI217" s="120"/>
      <c r="BJ217" s="120"/>
      <c r="BK217" s="120"/>
      <c r="BL217" s="121"/>
    </row>
    <row r="218" spans="1:77" ht="15.6">
      <c r="A218" s="106">
        <v>2</v>
      </c>
      <c r="B218" s="107">
        <v>38160</v>
      </c>
      <c r="C218" s="108"/>
      <c r="D218" s="109">
        <v>0.22500000000000001</v>
      </c>
      <c r="E218" s="109">
        <v>6.535E-3</v>
      </c>
      <c r="F218" s="109">
        <v>1.1865440999999999E-2</v>
      </c>
      <c r="G218" s="109">
        <v>7.0773060000000002E-3</v>
      </c>
      <c r="H218" s="109">
        <v>0.34298521500000001</v>
      </c>
      <c r="I218" s="109">
        <v>0.86790999999999996</v>
      </c>
      <c r="J218" s="109"/>
      <c r="K218" s="109"/>
      <c r="L218" s="109"/>
      <c r="M218" s="109"/>
      <c r="N218" s="109"/>
      <c r="O218" s="109"/>
      <c r="P218" s="110"/>
      <c r="Q218" s="106">
        <v>7</v>
      </c>
      <c r="R218" s="107">
        <v>38160</v>
      </c>
      <c r="S218" s="108"/>
      <c r="T218" s="109">
        <v>0.47499999999999998</v>
      </c>
      <c r="U218" s="109">
        <v>8.3759999999999998E-3</v>
      </c>
      <c r="V218" s="109">
        <v>0.12003757700000001</v>
      </c>
      <c r="W218" s="109">
        <v>2.1309739999999999E-3</v>
      </c>
      <c r="X218" s="109">
        <v>0.38906269999999998</v>
      </c>
      <c r="Y218" s="109">
        <v>1.1331789999999999</v>
      </c>
      <c r="Z218" s="109"/>
      <c r="AA218" s="109"/>
      <c r="AB218" s="109"/>
      <c r="AC218" s="109"/>
      <c r="AD218" s="109"/>
      <c r="AE218" s="109"/>
      <c r="AF218" s="110"/>
      <c r="AG218" s="111">
        <v>17</v>
      </c>
      <c r="AH218" s="130">
        <v>38160</v>
      </c>
      <c r="AI218" s="131"/>
      <c r="AJ218" s="114">
        <v>0.19400000000000001</v>
      </c>
      <c r="AK218" s="114">
        <v>5.0959999999999998E-3</v>
      </c>
      <c r="AL218" s="114">
        <v>0.19156931199999999</v>
      </c>
      <c r="AM218" s="114">
        <v>4.8481499999999999E-4</v>
      </c>
      <c r="AN218" s="114">
        <v>0.40321618599999998</v>
      </c>
      <c r="AO218" s="114">
        <v>0.76783900000000005</v>
      </c>
      <c r="AP218" s="114"/>
      <c r="AQ218" s="114"/>
      <c r="AR218" s="114"/>
      <c r="AS218" s="119"/>
      <c r="AT218" s="119"/>
      <c r="AU218" s="119"/>
      <c r="AV218" s="122"/>
      <c r="AW218" s="116">
        <v>18</v>
      </c>
      <c r="AX218" s="117">
        <v>38160</v>
      </c>
      <c r="AY218" s="118"/>
      <c r="AZ218" s="114">
        <v>0.182</v>
      </c>
      <c r="BA218" s="114">
        <v>6.6049999999999998E-3</v>
      </c>
      <c r="BB218" s="114">
        <v>3.1074983E-2</v>
      </c>
      <c r="BC218" s="114">
        <v>7.3026700000000005E-4</v>
      </c>
      <c r="BD218" s="114">
        <v>0.292139235</v>
      </c>
      <c r="BE218" s="114">
        <v>0.82078399999999996</v>
      </c>
      <c r="BF218" s="119"/>
      <c r="BG218" s="114"/>
      <c r="BH218" s="114"/>
      <c r="BI218" s="120"/>
      <c r="BJ218" s="120"/>
      <c r="BK218" s="120"/>
      <c r="BL218" s="121"/>
    </row>
    <row r="219" spans="1:77" ht="15.6">
      <c r="A219" s="106">
        <v>2</v>
      </c>
      <c r="B219" s="107">
        <v>38167</v>
      </c>
      <c r="C219" s="108"/>
      <c r="D219" s="109">
        <v>0.24</v>
      </c>
      <c r="E219" s="109">
        <v>8.7889999999999999E-3</v>
      </c>
      <c r="F219" s="109">
        <v>1.0510171E-2</v>
      </c>
      <c r="G219" s="109">
        <v>1.8095488999999999E-2</v>
      </c>
      <c r="H219" s="109">
        <v>0.36625673600000003</v>
      </c>
      <c r="I219" s="109">
        <v>0.83926500000000004</v>
      </c>
      <c r="J219" s="109"/>
      <c r="K219" s="109"/>
      <c r="L219" s="109"/>
      <c r="M219" s="109"/>
      <c r="N219" s="109"/>
      <c r="O219" s="109"/>
      <c r="P219" s="110"/>
      <c r="Q219" s="106">
        <v>7</v>
      </c>
      <c r="R219" s="107">
        <v>38167</v>
      </c>
      <c r="S219" s="108"/>
      <c r="T219" s="109">
        <v>0.495</v>
      </c>
      <c r="U219" s="109">
        <v>6.6759999999999996E-3</v>
      </c>
      <c r="V219" s="109">
        <v>0.115726599</v>
      </c>
      <c r="W219" s="109">
        <v>1.8208100000000001E-4</v>
      </c>
      <c r="X219" s="109">
        <v>0.405382038</v>
      </c>
      <c r="Y219" s="109">
        <v>1.1120140000000001</v>
      </c>
      <c r="Z219" s="109"/>
      <c r="AA219" s="109"/>
      <c r="AB219" s="109"/>
      <c r="AC219" s="109"/>
      <c r="AD219" s="109"/>
      <c r="AE219" s="109"/>
      <c r="AF219" s="110"/>
      <c r="AG219" s="111">
        <v>17</v>
      </c>
      <c r="AH219" s="130">
        <v>38167</v>
      </c>
      <c r="AI219" s="131"/>
      <c r="AJ219" s="114">
        <v>0.20799999999999999</v>
      </c>
      <c r="AK219" s="114">
        <v>1.5681E-2</v>
      </c>
      <c r="AL219" s="114">
        <v>0.17562185499999999</v>
      </c>
      <c r="AM219" s="114">
        <v>5.9838700000000003E-4</v>
      </c>
      <c r="AN219" s="114">
        <v>0.42575057900000002</v>
      </c>
      <c r="AO219" s="114">
        <v>0.67658499999999999</v>
      </c>
      <c r="AP219" s="114"/>
      <c r="AQ219" s="114"/>
      <c r="AR219" s="114"/>
      <c r="AS219" s="119"/>
      <c r="AT219" s="119"/>
      <c r="AU219" s="119"/>
      <c r="AV219" s="122"/>
      <c r="AW219" s="116">
        <v>18</v>
      </c>
      <c r="AX219" s="117">
        <v>38167</v>
      </c>
      <c r="AY219" s="118"/>
      <c r="AZ219" s="114">
        <v>0.19600000000000001</v>
      </c>
      <c r="BA219" s="114">
        <v>1.7776E-2</v>
      </c>
      <c r="BB219" s="114">
        <v>2.3814537E-2</v>
      </c>
      <c r="BC219" s="114">
        <v>1.475641E-3</v>
      </c>
      <c r="BD219" s="114">
        <v>0.30990998199999997</v>
      </c>
      <c r="BE219" s="114">
        <v>0.78634199999999999</v>
      </c>
      <c r="BF219" s="119"/>
      <c r="BG219" s="114"/>
      <c r="BH219" s="114"/>
      <c r="BI219" s="120"/>
      <c r="BJ219" s="120"/>
      <c r="BK219" s="120"/>
      <c r="BL219" s="121"/>
    </row>
    <row r="220" spans="1:77">
      <c r="A220" s="66">
        <f>+A219</f>
        <v>2</v>
      </c>
      <c r="B220" s="67">
        <f>+B219</f>
        <v>38167</v>
      </c>
      <c r="C220" s="68" t="s">
        <v>304</v>
      </c>
      <c r="D220" s="69">
        <f>SUM(D215:D219)</f>
        <v>1.23</v>
      </c>
      <c r="E220" s="69">
        <f t="shared" ref="E220:M220" si="145">SUM(E215:E219)</f>
        <v>3.0849000000000001E-2</v>
      </c>
      <c r="F220" s="69">
        <f t="shared" si="145"/>
        <v>4.9184400999999996E-2</v>
      </c>
      <c r="G220" s="69">
        <f t="shared" si="145"/>
        <v>4.6546380999999998E-2</v>
      </c>
      <c r="H220" s="69">
        <f t="shared" si="145"/>
        <v>1.8647616760000001</v>
      </c>
      <c r="I220" s="69">
        <f t="shared" si="145"/>
        <v>4.4057700000000004</v>
      </c>
      <c r="J220" s="69">
        <f t="shared" si="145"/>
        <v>0</v>
      </c>
      <c r="K220" s="69">
        <f t="shared" si="145"/>
        <v>0</v>
      </c>
      <c r="L220" s="69">
        <f t="shared" si="145"/>
        <v>0</v>
      </c>
      <c r="M220" s="69">
        <f t="shared" si="145"/>
        <v>0</v>
      </c>
      <c r="N220" s="69"/>
      <c r="O220" s="69"/>
      <c r="P220" s="71"/>
      <c r="Q220" s="66">
        <f>+Q219</f>
        <v>7</v>
      </c>
      <c r="R220" s="67">
        <f>+R219</f>
        <v>38167</v>
      </c>
      <c r="S220" s="68" t="s">
        <v>304</v>
      </c>
      <c r="T220" s="69">
        <f>SUM(T215:T219)</f>
        <v>2.5550000000000002</v>
      </c>
      <c r="U220" s="69">
        <f t="shared" ref="U220:AC220" si="146">SUM(U215:U219)</f>
        <v>3.0621000000000002E-2</v>
      </c>
      <c r="V220" s="69">
        <f t="shared" si="146"/>
        <v>0.59424762900000005</v>
      </c>
      <c r="W220" s="69">
        <f t="shared" si="146"/>
        <v>1.0176638000000002E-2</v>
      </c>
      <c r="X220" s="69">
        <f t="shared" si="146"/>
        <v>2.0688007440000002</v>
      </c>
      <c r="Y220" s="69">
        <f t="shared" si="146"/>
        <v>5.9689480000000001</v>
      </c>
      <c r="Z220" s="69">
        <f t="shared" si="146"/>
        <v>0</v>
      </c>
      <c r="AA220" s="69">
        <f t="shared" si="146"/>
        <v>0</v>
      </c>
      <c r="AB220" s="69">
        <f t="shared" si="146"/>
        <v>0</v>
      </c>
      <c r="AC220" s="69">
        <f t="shared" si="146"/>
        <v>0</v>
      </c>
      <c r="AD220" s="69"/>
      <c r="AE220" s="69"/>
      <c r="AF220" s="71"/>
      <c r="AG220" s="66">
        <f>+AG219</f>
        <v>17</v>
      </c>
      <c r="AH220" s="67">
        <f>+AH219</f>
        <v>38167</v>
      </c>
      <c r="AI220" s="68" t="s">
        <v>304</v>
      </c>
      <c r="AJ220" s="69">
        <f>SUM(AJ215:AJ219)</f>
        <v>1.0739999999999998</v>
      </c>
      <c r="AK220" s="69">
        <f t="shared" ref="AK220:AS220" si="147">SUM(AK215:AK219)</f>
        <v>3.1773000000000003E-2</v>
      </c>
      <c r="AL220" s="69">
        <f t="shared" si="147"/>
        <v>0.84027141799999994</v>
      </c>
      <c r="AM220" s="69">
        <f t="shared" si="147"/>
        <v>6.2045579999999998E-3</v>
      </c>
      <c r="AN220" s="69">
        <f t="shared" si="147"/>
        <v>2.1871885869999996</v>
      </c>
      <c r="AO220" s="69">
        <f t="shared" si="147"/>
        <v>3.5999279999999994</v>
      </c>
      <c r="AP220" s="69">
        <f t="shared" si="147"/>
        <v>0</v>
      </c>
      <c r="AQ220" s="69">
        <f t="shared" si="147"/>
        <v>0</v>
      </c>
      <c r="AR220" s="69">
        <f t="shared" si="147"/>
        <v>0</v>
      </c>
      <c r="AS220" s="69">
        <f t="shared" si="147"/>
        <v>0</v>
      </c>
      <c r="AT220" s="74"/>
      <c r="AU220" s="74"/>
      <c r="AV220" s="75"/>
      <c r="AW220" s="66">
        <f>+AW219</f>
        <v>18</v>
      </c>
      <c r="AX220" s="67">
        <f>+AX219</f>
        <v>38167</v>
      </c>
      <c r="AY220" s="68" t="s">
        <v>304</v>
      </c>
      <c r="AZ220" s="69">
        <f>SUM(AZ215:AZ219)</f>
        <v>0.83199999999999985</v>
      </c>
      <c r="BA220" s="69">
        <f t="shared" ref="BA220:BI220" si="148">SUM(BA215:BA219)</f>
        <v>3.8526000000000005E-2</v>
      </c>
      <c r="BB220" s="69">
        <f t="shared" si="148"/>
        <v>0.10167444</v>
      </c>
      <c r="BC220" s="69">
        <f t="shared" si="148"/>
        <v>5.970525E-3</v>
      </c>
      <c r="BD220" s="69">
        <f t="shared" si="148"/>
        <v>1.6365564379999999</v>
      </c>
      <c r="BE220" s="69">
        <f t="shared" si="148"/>
        <v>4.3346010000000001</v>
      </c>
      <c r="BF220" s="69">
        <f t="shared" si="148"/>
        <v>0</v>
      </c>
      <c r="BG220" s="69">
        <f t="shared" si="148"/>
        <v>0</v>
      </c>
      <c r="BH220" s="69">
        <f t="shared" si="148"/>
        <v>0</v>
      </c>
      <c r="BI220" s="69">
        <f t="shared" si="148"/>
        <v>0</v>
      </c>
      <c r="BJ220" s="77"/>
      <c r="BK220" s="77"/>
      <c r="BL220" s="78"/>
      <c r="BM220" s="66">
        <f>+BM219</f>
        <v>0</v>
      </c>
      <c r="BN220" s="67">
        <f>+BN219</f>
        <v>0</v>
      </c>
      <c r="BO220" s="68" t="s">
        <v>304</v>
      </c>
      <c r="BP220" s="69">
        <f>SUM(BP215:BP219)</f>
        <v>0</v>
      </c>
      <c r="BQ220" s="69">
        <f t="shared" ref="BQ220:BY220" si="149">SUM(BQ215:BQ219)</f>
        <v>0</v>
      </c>
      <c r="BR220" s="69">
        <f t="shared" si="149"/>
        <v>0</v>
      </c>
      <c r="BS220" s="69">
        <f t="shared" si="149"/>
        <v>0</v>
      </c>
      <c r="BT220" s="69">
        <f t="shared" si="149"/>
        <v>0</v>
      </c>
      <c r="BU220" s="69">
        <f t="shared" si="149"/>
        <v>0</v>
      </c>
      <c r="BV220" s="69">
        <f t="shared" si="149"/>
        <v>0</v>
      </c>
      <c r="BW220" s="69">
        <f t="shared" si="149"/>
        <v>0</v>
      </c>
      <c r="BX220" s="69">
        <f t="shared" si="149"/>
        <v>0</v>
      </c>
      <c r="BY220" s="69">
        <f t="shared" si="149"/>
        <v>0</v>
      </c>
    </row>
    <row r="221" spans="1:77" ht="15.6">
      <c r="A221" s="106"/>
      <c r="B221" s="107"/>
      <c r="C221" s="108"/>
      <c r="D221" s="109"/>
      <c r="E221" s="109"/>
      <c r="F221" s="109"/>
      <c r="G221" s="109"/>
      <c r="H221" s="109"/>
      <c r="I221" s="109"/>
      <c r="J221" s="109"/>
      <c r="K221" s="109"/>
      <c r="L221" s="109"/>
      <c r="M221" s="109"/>
      <c r="N221" s="109"/>
      <c r="O221" s="109"/>
      <c r="P221" s="110"/>
      <c r="Q221" s="106"/>
      <c r="R221" s="107"/>
      <c r="S221" s="108"/>
      <c r="T221" s="109"/>
      <c r="U221" s="109"/>
      <c r="V221" s="109"/>
      <c r="W221" s="109"/>
      <c r="X221" s="109"/>
      <c r="Y221" s="109"/>
      <c r="Z221" s="109"/>
      <c r="AA221" s="109"/>
      <c r="AB221" s="109"/>
      <c r="AC221" s="109"/>
      <c r="AD221" s="109"/>
      <c r="AE221" s="109"/>
      <c r="AF221" s="110"/>
      <c r="AG221" s="111"/>
      <c r="AH221" s="130"/>
      <c r="AI221" s="131"/>
      <c r="AJ221" s="114"/>
      <c r="AK221" s="114"/>
      <c r="AL221" s="114"/>
      <c r="AM221" s="114"/>
      <c r="AN221" s="114"/>
      <c r="AO221" s="114"/>
      <c r="AP221" s="114"/>
      <c r="AQ221" s="114"/>
      <c r="AR221" s="114"/>
      <c r="AS221" s="119"/>
      <c r="AT221" s="119"/>
      <c r="AU221" s="119"/>
      <c r="AV221" s="122"/>
      <c r="AW221" s="116"/>
      <c r="AX221" s="117"/>
      <c r="AY221" s="118"/>
      <c r="AZ221" s="114"/>
      <c r="BA221" s="114"/>
      <c r="BB221" s="114"/>
      <c r="BC221" s="114"/>
      <c r="BD221" s="114"/>
      <c r="BE221" s="114"/>
      <c r="BF221" s="119"/>
      <c r="BG221" s="114"/>
      <c r="BH221" s="114"/>
      <c r="BI221" s="120"/>
      <c r="BJ221" s="120"/>
      <c r="BK221" s="120"/>
      <c r="BL221" s="121"/>
    </row>
    <row r="222" spans="1:77" ht="15.6">
      <c r="A222" s="106"/>
      <c r="B222" s="107"/>
      <c r="C222" s="108"/>
      <c r="D222" s="109"/>
      <c r="E222" s="109"/>
      <c r="F222" s="109"/>
      <c r="G222" s="109"/>
      <c r="H222" s="109"/>
      <c r="I222" s="109"/>
      <c r="J222" s="109"/>
      <c r="K222" s="109"/>
      <c r="L222" s="109"/>
      <c r="M222" s="109"/>
      <c r="N222" s="109"/>
      <c r="O222" s="109"/>
      <c r="P222" s="110"/>
      <c r="Q222" s="106"/>
      <c r="R222" s="107"/>
      <c r="S222" s="108"/>
      <c r="T222" s="109"/>
      <c r="U222" s="109"/>
      <c r="V222" s="109"/>
      <c r="W222" s="109"/>
      <c r="X222" s="109"/>
      <c r="Y222" s="109"/>
      <c r="Z222" s="109"/>
      <c r="AA222" s="109"/>
      <c r="AB222" s="109"/>
      <c r="AC222" s="109"/>
      <c r="AD222" s="109"/>
      <c r="AE222" s="109"/>
      <c r="AF222" s="110"/>
      <c r="AG222" s="111"/>
      <c r="AH222" s="130"/>
      <c r="AI222" s="131"/>
      <c r="AJ222" s="114"/>
      <c r="AK222" s="114"/>
      <c r="AL222" s="114"/>
      <c r="AM222" s="114"/>
      <c r="AN222" s="114"/>
      <c r="AO222" s="114"/>
      <c r="AP222" s="114"/>
      <c r="AQ222" s="114"/>
      <c r="AR222" s="114"/>
      <c r="AS222" s="119"/>
      <c r="AT222" s="119"/>
      <c r="AU222" s="119"/>
      <c r="AV222" s="122"/>
      <c r="AW222" s="116"/>
      <c r="AX222" s="117"/>
      <c r="AY222" s="118"/>
      <c r="AZ222" s="114"/>
      <c r="BA222" s="114"/>
      <c r="BB222" s="114"/>
      <c r="BC222" s="114"/>
      <c r="BD222" s="114"/>
      <c r="BE222" s="114"/>
      <c r="BF222" s="119"/>
      <c r="BG222" s="114"/>
      <c r="BH222" s="114"/>
      <c r="BI222" s="120"/>
      <c r="BJ222" s="120"/>
      <c r="BK222" s="120"/>
      <c r="BL222" s="121"/>
    </row>
    <row r="223" spans="1:77" ht="15.6">
      <c r="A223" s="106">
        <v>2</v>
      </c>
      <c r="B223" s="107">
        <v>38174</v>
      </c>
      <c r="C223" s="108"/>
      <c r="D223" s="109">
        <v>0.22500000000000001</v>
      </c>
      <c r="E223" s="109">
        <v>3.1029999999999999E-3</v>
      </c>
      <c r="F223" s="109">
        <v>1.2079769000000001E-2</v>
      </c>
      <c r="G223" s="109">
        <v>6.7025699999999995E-4</v>
      </c>
      <c r="H223" s="109">
        <v>0.358604117</v>
      </c>
      <c r="I223" s="109">
        <v>0.87350799999999995</v>
      </c>
      <c r="J223" s="109"/>
      <c r="K223" s="109"/>
      <c r="L223" s="109"/>
      <c r="M223" s="109"/>
      <c r="N223" s="109"/>
      <c r="O223" s="109"/>
      <c r="P223" s="110"/>
      <c r="Q223" s="106">
        <v>7</v>
      </c>
      <c r="R223" s="107">
        <v>38174</v>
      </c>
      <c r="S223" s="108"/>
      <c r="T223" s="109">
        <v>0.48</v>
      </c>
      <c r="U223" s="109">
        <v>5.3689999999999996E-3</v>
      </c>
      <c r="V223" s="109">
        <v>0.12100002999999999</v>
      </c>
      <c r="W223" s="109">
        <v>3.9412600000000001E-4</v>
      </c>
      <c r="X223" s="109">
        <v>0.40503364400000003</v>
      </c>
      <c r="Y223" s="109">
        <v>1.085704</v>
      </c>
      <c r="Z223" s="109"/>
      <c r="AA223" s="109"/>
      <c r="AB223" s="109"/>
      <c r="AC223" s="109"/>
      <c r="AD223" s="109"/>
      <c r="AE223" s="109"/>
      <c r="AF223" s="110"/>
      <c r="AG223" s="111">
        <v>17</v>
      </c>
      <c r="AH223" s="130">
        <v>38174</v>
      </c>
      <c r="AI223" s="131"/>
      <c r="AJ223" s="114">
        <v>0.19900000000000001</v>
      </c>
      <c r="AK223" s="114">
        <v>2.6809999999999998E-3</v>
      </c>
      <c r="AL223" s="114">
        <v>0.20865286499999999</v>
      </c>
      <c r="AM223" s="114">
        <v>1.936365E-3</v>
      </c>
      <c r="AN223" s="114">
        <v>0.43447542300000003</v>
      </c>
      <c r="AO223" s="114">
        <v>0.67194200000000004</v>
      </c>
      <c r="AP223" s="114"/>
      <c r="AQ223" s="114"/>
      <c r="AR223" s="114"/>
      <c r="AS223" s="119"/>
      <c r="AT223" s="119"/>
      <c r="AU223" s="119"/>
      <c r="AV223" s="122"/>
      <c r="AW223" s="116">
        <v>18</v>
      </c>
      <c r="AX223" s="117">
        <v>38174</v>
      </c>
      <c r="AY223" s="118"/>
      <c r="AZ223" s="114">
        <v>0.186</v>
      </c>
      <c r="BA223" s="114">
        <v>5.6119999999999998E-3</v>
      </c>
      <c r="BB223" s="114">
        <v>3.1E-2</v>
      </c>
      <c r="BC223" s="114">
        <v>4.5950019999999999E-3</v>
      </c>
      <c r="BD223" s="114">
        <v>0.30284401999999999</v>
      </c>
      <c r="BE223" s="114">
        <v>0.77946700000000002</v>
      </c>
      <c r="BF223" s="119"/>
      <c r="BG223" s="114"/>
      <c r="BH223" s="114"/>
      <c r="BI223" s="120"/>
      <c r="BJ223" s="120"/>
      <c r="BK223" s="120"/>
      <c r="BL223" s="121"/>
    </row>
    <row r="224" spans="1:77" ht="15.6">
      <c r="A224" s="106">
        <v>2</v>
      </c>
      <c r="B224" s="107">
        <v>38181</v>
      </c>
      <c r="C224" s="108"/>
      <c r="D224" s="109">
        <v>0.20499999999999999</v>
      </c>
      <c r="E224" s="109">
        <v>4.2209999999999999E-3</v>
      </c>
      <c r="F224" s="109">
        <v>1.6251119000000001E-2</v>
      </c>
      <c r="G224" s="109">
        <v>6.5931099999999999E-4</v>
      </c>
      <c r="H224" s="109">
        <v>0.33923130899999998</v>
      </c>
      <c r="I224" s="109">
        <v>0.90845900000000002</v>
      </c>
      <c r="J224" s="109"/>
      <c r="K224" s="109"/>
      <c r="L224" s="109"/>
      <c r="M224" s="109"/>
      <c r="N224" s="109"/>
      <c r="O224" s="109"/>
      <c r="P224" s="110"/>
      <c r="Q224" s="106">
        <v>7</v>
      </c>
      <c r="R224" s="107">
        <v>38181</v>
      </c>
      <c r="S224" s="108"/>
      <c r="T224" s="109">
        <v>0.46</v>
      </c>
      <c r="U224" s="109">
        <v>1.6358999999999999E-2</v>
      </c>
      <c r="V224" s="109">
        <v>0.122482647</v>
      </c>
      <c r="W224" s="109">
        <v>8.0192000000000002E-4</v>
      </c>
      <c r="X224" s="109">
        <v>0.40449705000000002</v>
      </c>
      <c r="Y224" s="109">
        <v>1.12317</v>
      </c>
      <c r="Z224" s="109"/>
      <c r="AA224" s="109"/>
      <c r="AB224" s="109"/>
      <c r="AC224" s="109"/>
      <c r="AD224" s="109"/>
      <c r="AE224" s="109"/>
      <c r="AF224" s="110"/>
      <c r="AG224" s="111">
        <v>17</v>
      </c>
      <c r="AH224" s="130">
        <v>38181</v>
      </c>
      <c r="AI224" s="131"/>
      <c r="AJ224" s="114">
        <v>0.184</v>
      </c>
      <c r="AK224" s="114">
        <v>1.8489999999999999E-3</v>
      </c>
      <c r="AL224" s="114">
        <v>0.23100071599999999</v>
      </c>
      <c r="AM224" s="114">
        <v>5.4219100000000003E-4</v>
      </c>
      <c r="AN224" s="114">
        <v>0.43481408900000001</v>
      </c>
      <c r="AO224" s="114">
        <v>0.71956100000000001</v>
      </c>
      <c r="AP224" s="114"/>
      <c r="AQ224" s="114"/>
      <c r="AR224" s="114"/>
      <c r="AS224" s="119"/>
      <c r="AT224" s="119"/>
      <c r="AU224" s="119"/>
      <c r="AV224" s="122"/>
      <c r="AW224" s="116">
        <v>18</v>
      </c>
      <c r="AX224" s="117">
        <v>38181</v>
      </c>
      <c r="AY224" s="118"/>
      <c r="AZ224" s="114">
        <v>0.17599999999999999</v>
      </c>
      <c r="BA224" s="114">
        <v>6.1989999999999996E-3</v>
      </c>
      <c r="BB224" s="114">
        <v>3.9248416000000001E-2</v>
      </c>
      <c r="BC224" s="114">
        <v>1.192879E-3</v>
      </c>
      <c r="BD224" s="114">
        <v>0.28997462699999998</v>
      </c>
      <c r="BE224" s="114">
        <v>0.79801999999999995</v>
      </c>
      <c r="BF224" s="119"/>
      <c r="BG224" s="114"/>
      <c r="BH224" s="114"/>
      <c r="BI224" s="120"/>
      <c r="BJ224" s="120"/>
      <c r="BK224" s="120"/>
      <c r="BL224" s="121"/>
    </row>
    <row r="225" spans="1:77" ht="15.6">
      <c r="A225" s="106">
        <v>2</v>
      </c>
      <c r="B225" s="107">
        <v>38188</v>
      </c>
      <c r="C225" s="108"/>
      <c r="D225" s="109">
        <v>0.19</v>
      </c>
      <c r="E225" s="109">
        <v>4.6439999999999997E-3</v>
      </c>
      <c r="F225" s="109">
        <v>1.4050672E-2</v>
      </c>
      <c r="G225" s="109">
        <v>1.0605059999999999E-3</v>
      </c>
      <c r="H225" s="109">
        <v>0.34439718000000002</v>
      </c>
      <c r="I225" s="109">
        <v>0.84281200000000001</v>
      </c>
      <c r="J225" s="109"/>
      <c r="K225" s="109"/>
      <c r="L225" s="109"/>
      <c r="M225" s="109"/>
      <c r="N225" s="109"/>
      <c r="O225" s="109"/>
      <c r="P225" s="110"/>
      <c r="Q225" s="106">
        <v>7</v>
      </c>
      <c r="R225" s="107">
        <v>38188</v>
      </c>
      <c r="S225" s="108"/>
      <c r="T225" s="109">
        <v>0.44500000000000001</v>
      </c>
      <c r="U225" s="109">
        <v>4.9659999999999999E-3</v>
      </c>
      <c r="V225" s="109">
        <v>0.108661518</v>
      </c>
      <c r="W225" s="109">
        <v>0</v>
      </c>
      <c r="X225" s="109">
        <v>0.38414461700000002</v>
      </c>
      <c r="Y225" s="109">
        <v>1.1067389999999999</v>
      </c>
      <c r="Z225" s="109"/>
      <c r="AA225" s="109"/>
      <c r="AB225" s="109"/>
      <c r="AC225" s="109"/>
      <c r="AD225" s="109"/>
      <c r="AE225" s="109"/>
      <c r="AF225" s="110"/>
      <c r="AG225" s="111">
        <v>17</v>
      </c>
      <c r="AH225" s="130">
        <v>38188</v>
      </c>
      <c r="AI225" s="131"/>
      <c r="AJ225" s="114">
        <v>0.17899999999999999</v>
      </c>
      <c r="AK225" s="114">
        <v>4.2389999999999997E-3</v>
      </c>
      <c r="AL225" s="114">
        <v>0.217349028</v>
      </c>
      <c r="AM225" s="114">
        <v>3.4340820000000002E-3</v>
      </c>
      <c r="AN225" s="114">
        <v>0.42566324100000003</v>
      </c>
      <c r="AO225" s="114">
        <v>0.72689899999999996</v>
      </c>
      <c r="AP225" s="114"/>
      <c r="AQ225" s="114"/>
      <c r="AR225" s="114"/>
      <c r="AS225" s="119"/>
      <c r="AT225" s="119"/>
      <c r="AU225" s="119"/>
      <c r="AV225" s="122"/>
      <c r="AW225" s="116">
        <v>18</v>
      </c>
      <c r="AX225" s="117">
        <v>38188</v>
      </c>
      <c r="AY225" s="118"/>
      <c r="AZ225" s="114">
        <v>0.17100000000000001</v>
      </c>
      <c r="BA225" s="114">
        <v>5.7819999999999998E-3</v>
      </c>
      <c r="BB225" s="114">
        <v>3.3185581999999998E-2</v>
      </c>
      <c r="BC225" s="114">
        <v>9.0559600000000005E-4</v>
      </c>
      <c r="BD225" s="114">
        <v>0.29801186400000002</v>
      </c>
      <c r="BE225" s="114">
        <v>0.77666599999999997</v>
      </c>
      <c r="BF225" s="119"/>
      <c r="BG225" s="114"/>
      <c r="BH225" s="114"/>
      <c r="BI225" s="120"/>
      <c r="BJ225" s="120"/>
      <c r="BK225" s="120"/>
      <c r="BL225" s="121"/>
    </row>
    <row r="226" spans="1:77" ht="15.6">
      <c r="A226" s="106">
        <v>2</v>
      </c>
      <c r="B226" s="107">
        <v>38195</v>
      </c>
      <c r="C226" s="108"/>
      <c r="D226" s="109">
        <v>0.20499999999999999</v>
      </c>
      <c r="E226" s="109">
        <v>7.4269999999999996E-3</v>
      </c>
      <c r="F226" s="109">
        <v>1.1833501999999999E-2</v>
      </c>
      <c r="G226" s="109">
        <v>5.9788439999999997E-3</v>
      </c>
      <c r="H226" s="109">
        <v>0.417598831</v>
      </c>
      <c r="I226" s="109">
        <v>0.94880200000000003</v>
      </c>
      <c r="J226" s="109"/>
      <c r="K226" s="109"/>
      <c r="L226" s="109"/>
      <c r="M226" s="109"/>
      <c r="N226" s="109"/>
      <c r="O226" s="109"/>
      <c r="P226" s="110"/>
      <c r="Q226" s="106">
        <v>7</v>
      </c>
      <c r="R226" s="107">
        <v>38195</v>
      </c>
      <c r="S226" s="108"/>
      <c r="T226" s="109">
        <v>0.45500000000000002</v>
      </c>
      <c r="U226" s="109">
        <v>9.6290000000000004E-3</v>
      </c>
      <c r="V226" s="109">
        <v>0.111703987</v>
      </c>
      <c r="W226" s="109">
        <v>5.0867059999999999E-3</v>
      </c>
      <c r="X226" s="109">
        <v>0.44067514299999999</v>
      </c>
      <c r="Y226" s="109">
        <v>1.120368</v>
      </c>
      <c r="Z226" s="109"/>
      <c r="AA226" s="109"/>
      <c r="AB226" s="109"/>
      <c r="AC226" s="109"/>
      <c r="AD226" s="109"/>
      <c r="AE226" s="109"/>
      <c r="AF226" s="110"/>
      <c r="AG226" s="111">
        <v>17</v>
      </c>
      <c r="AH226" s="130">
        <v>38195</v>
      </c>
      <c r="AI226" s="131"/>
      <c r="AJ226" s="114">
        <v>0.184</v>
      </c>
      <c r="AK226" s="114">
        <v>1.0097E-2</v>
      </c>
      <c r="AL226" s="114">
        <v>0.20417881800000001</v>
      </c>
      <c r="AM226" s="114">
        <v>2.8138479999999999E-3</v>
      </c>
      <c r="AN226" s="114">
        <v>0.47148698100000003</v>
      </c>
      <c r="AO226" s="114">
        <v>0.84431999999999996</v>
      </c>
      <c r="AP226" s="114"/>
      <c r="AQ226" s="114"/>
      <c r="AR226" s="114"/>
      <c r="AS226" s="119"/>
      <c r="AT226" s="119"/>
      <c r="AU226" s="119"/>
      <c r="AV226" s="122"/>
      <c r="AW226" s="116">
        <v>18</v>
      </c>
      <c r="AX226" s="117">
        <v>38195</v>
      </c>
      <c r="AY226" s="118"/>
      <c r="AZ226" s="114">
        <v>0.17599999999999999</v>
      </c>
      <c r="BA226" s="114">
        <v>5.5059999999999996E-3</v>
      </c>
      <c r="BB226" s="114">
        <v>2.5244494999999999E-2</v>
      </c>
      <c r="BC226" s="114">
        <v>2.0008E-4</v>
      </c>
      <c r="BD226" s="114">
        <v>0.33581886</v>
      </c>
      <c r="BE226" s="114">
        <v>0.85138100000000005</v>
      </c>
      <c r="BF226" s="119"/>
      <c r="BG226" s="114"/>
      <c r="BH226" s="114"/>
      <c r="BI226" s="120"/>
      <c r="BJ226" s="120"/>
      <c r="BK226" s="120"/>
      <c r="BL226" s="121"/>
    </row>
    <row r="227" spans="1:77">
      <c r="A227" s="66">
        <f>+A226</f>
        <v>2</v>
      </c>
      <c r="B227" s="67">
        <f>+B226</f>
        <v>38195</v>
      </c>
      <c r="C227" s="68" t="s">
        <v>304</v>
      </c>
      <c r="D227" s="69">
        <f>SUM(D222:D226)</f>
        <v>0.82499999999999996</v>
      </c>
      <c r="E227" s="69">
        <f t="shared" ref="E227:M227" si="150">SUM(E222:E226)</f>
        <v>1.9394999999999999E-2</v>
      </c>
      <c r="F227" s="69">
        <f t="shared" si="150"/>
        <v>5.4215061999999994E-2</v>
      </c>
      <c r="G227" s="69">
        <f t="shared" si="150"/>
        <v>8.3689179999999995E-3</v>
      </c>
      <c r="H227" s="69">
        <f t="shared" si="150"/>
        <v>1.4598314370000001</v>
      </c>
      <c r="I227" s="69">
        <f t="shared" si="150"/>
        <v>3.5735809999999999</v>
      </c>
      <c r="J227" s="69">
        <f t="shared" si="150"/>
        <v>0</v>
      </c>
      <c r="K227" s="69">
        <f t="shared" si="150"/>
        <v>0</v>
      </c>
      <c r="L227" s="69">
        <f t="shared" si="150"/>
        <v>0</v>
      </c>
      <c r="M227" s="69">
        <f t="shared" si="150"/>
        <v>0</v>
      </c>
      <c r="N227" s="69"/>
      <c r="O227" s="69"/>
      <c r="P227" s="71"/>
      <c r="Q227" s="66">
        <f>+Q226</f>
        <v>7</v>
      </c>
      <c r="R227" s="67">
        <f>+R226</f>
        <v>38195</v>
      </c>
      <c r="S227" s="68" t="s">
        <v>304</v>
      </c>
      <c r="T227" s="69">
        <f>SUM(T222:T226)</f>
        <v>1.84</v>
      </c>
      <c r="U227" s="69">
        <f t="shared" ref="U227:AC227" si="151">SUM(U222:U226)</f>
        <v>3.6322999999999994E-2</v>
      </c>
      <c r="V227" s="69">
        <f t="shared" si="151"/>
        <v>0.463848182</v>
      </c>
      <c r="W227" s="69">
        <f t="shared" si="151"/>
        <v>6.282752E-3</v>
      </c>
      <c r="X227" s="69">
        <f t="shared" si="151"/>
        <v>1.634350454</v>
      </c>
      <c r="Y227" s="69">
        <f t="shared" si="151"/>
        <v>4.435981</v>
      </c>
      <c r="Z227" s="69">
        <f t="shared" si="151"/>
        <v>0</v>
      </c>
      <c r="AA227" s="69">
        <f t="shared" si="151"/>
        <v>0</v>
      </c>
      <c r="AB227" s="69">
        <f t="shared" si="151"/>
        <v>0</v>
      </c>
      <c r="AC227" s="69">
        <f t="shared" si="151"/>
        <v>0</v>
      </c>
      <c r="AD227" s="69"/>
      <c r="AE227" s="69"/>
      <c r="AF227" s="71"/>
      <c r="AG227" s="66">
        <f>+AG226</f>
        <v>17</v>
      </c>
      <c r="AH227" s="67">
        <f>+AH226</f>
        <v>38195</v>
      </c>
      <c r="AI227" s="68" t="s">
        <v>304</v>
      </c>
      <c r="AJ227" s="69">
        <f>SUM(AJ222:AJ226)</f>
        <v>0.746</v>
      </c>
      <c r="AK227" s="69">
        <f t="shared" ref="AK227:AS227" si="152">SUM(AK222:AK226)</f>
        <v>1.8866000000000001E-2</v>
      </c>
      <c r="AL227" s="69">
        <f t="shared" si="152"/>
        <v>0.861181427</v>
      </c>
      <c r="AM227" s="69">
        <f t="shared" si="152"/>
        <v>8.7264859999999986E-3</v>
      </c>
      <c r="AN227" s="69">
        <f t="shared" si="152"/>
        <v>1.766439734</v>
      </c>
      <c r="AO227" s="69">
        <f t="shared" si="152"/>
        <v>2.9627220000000003</v>
      </c>
      <c r="AP227" s="69">
        <f t="shared" si="152"/>
        <v>0</v>
      </c>
      <c r="AQ227" s="69">
        <f t="shared" si="152"/>
        <v>0</v>
      </c>
      <c r="AR227" s="69">
        <f t="shared" si="152"/>
        <v>0</v>
      </c>
      <c r="AS227" s="69">
        <f t="shared" si="152"/>
        <v>0</v>
      </c>
      <c r="AT227" s="74"/>
      <c r="AU227" s="74"/>
      <c r="AV227" s="75"/>
      <c r="AW227" s="66">
        <f>+AW226</f>
        <v>18</v>
      </c>
      <c r="AX227" s="67">
        <f>+AX226</f>
        <v>38195</v>
      </c>
      <c r="AY227" s="68" t="s">
        <v>304</v>
      </c>
      <c r="AZ227" s="69">
        <f>SUM(AZ222:AZ226)</f>
        <v>0.70900000000000007</v>
      </c>
      <c r="BA227" s="69">
        <f t="shared" ref="BA227:BI227" si="153">SUM(BA222:BA226)</f>
        <v>2.3098999999999998E-2</v>
      </c>
      <c r="BB227" s="69">
        <f t="shared" si="153"/>
        <v>0.128678493</v>
      </c>
      <c r="BC227" s="69">
        <f t="shared" si="153"/>
        <v>6.8935569999999998E-3</v>
      </c>
      <c r="BD227" s="69">
        <f t="shared" si="153"/>
        <v>1.2266493709999999</v>
      </c>
      <c r="BE227" s="69">
        <f t="shared" si="153"/>
        <v>3.2055340000000001</v>
      </c>
      <c r="BF227" s="69">
        <f t="shared" si="153"/>
        <v>0</v>
      </c>
      <c r="BG227" s="69">
        <f t="shared" si="153"/>
        <v>0</v>
      </c>
      <c r="BH227" s="69">
        <f t="shared" si="153"/>
        <v>0</v>
      </c>
      <c r="BI227" s="69">
        <f t="shared" si="153"/>
        <v>0</v>
      </c>
      <c r="BJ227" s="77"/>
      <c r="BK227" s="77"/>
      <c r="BL227" s="78"/>
      <c r="BM227" s="66">
        <f>+BM226</f>
        <v>0</v>
      </c>
      <c r="BN227" s="67">
        <f>+BN226</f>
        <v>0</v>
      </c>
      <c r="BO227" s="68" t="s">
        <v>304</v>
      </c>
      <c r="BP227" s="69">
        <f>SUM(BP222:BP226)</f>
        <v>0</v>
      </c>
      <c r="BQ227" s="69">
        <f t="shared" ref="BQ227:BY227" si="154">SUM(BQ222:BQ226)</f>
        <v>0</v>
      </c>
      <c r="BR227" s="69">
        <f t="shared" si="154"/>
        <v>0</v>
      </c>
      <c r="BS227" s="69">
        <f t="shared" si="154"/>
        <v>0</v>
      </c>
      <c r="BT227" s="69">
        <f t="shared" si="154"/>
        <v>0</v>
      </c>
      <c r="BU227" s="69">
        <f t="shared" si="154"/>
        <v>0</v>
      </c>
      <c r="BV227" s="69">
        <f t="shared" si="154"/>
        <v>0</v>
      </c>
      <c r="BW227" s="69">
        <f t="shared" si="154"/>
        <v>0</v>
      </c>
      <c r="BX227" s="69">
        <f t="shared" si="154"/>
        <v>0</v>
      </c>
      <c r="BY227" s="69">
        <f t="shared" si="154"/>
        <v>0</v>
      </c>
    </row>
    <row r="228" spans="1:77" ht="15.6">
      <c r="A228" s="106"/>
      <c r="B228" s="107"/>
      <c r="C228" s="108"/>
      <c r="D228" s="109"/>
      <c r="E228" s="109"/>
      <c r="F228" s="109"/>
      <c r="G228" s="109"/>
      <c r="H228" s="109"/>
      <c r="I228" s="109"/>
      <c r="J228" s="109"/>
      <c r="K228" s="109"/>
      <c r="L228" s="109"/>
      <c r="M228" s="109"/>
      <c r="N228" s="109"/>
      <c r="O228" s="109"/>
      <c r="P228" s="110"/>
      <c r="Q228" s="106"/>
      <c r="R228" s="107"/>
      <c r="S228" s="108"/>
      <c r="T228" s="109"/>
      <c r="U228" s="109"/>
      <c r="V228" s="109"/>
      <c r="W228" s="109"/>
      <c r="X228" s="109"/>
      <c r="Y228" s="109"/>
      <c r="Z228" s="109"/>
      <c r="AA228" s="109"/>
      <c r="AB228" s="109"/>
      <c r="AC228" s="109"/>
      <c r="AD228" s="109"/>
      <c r="AE228" s="109"/>
      <c r="AF228" s="110"/>
      <c r="AG228" s="111"/>
      <c r="AH228" s="130"/>
      <c r="AI228" s="131"/>
      <c r="AJ228" s="114"/>
      <c r="AK228" s="114"/>
      <c r="AL228" s="114"/>
      <c r="AM228" s="114"/>
      <c r="AN228" s="114"/>
      <c r="AO228" s="114"/>
      <c r="AP228" s="114"/>
      <c r="AQ228" s="114"/>
      <c r="AR228" s="114"/>
      <c r="AS228" s="119"/>
      <c r="AT228" s="119"/>
      <c r="AU228" s="119"/>
      <c r="AV228" s="122"/>
      <c r="AW228" s="116"/>
      <c r="AX228" s="117"/>
      <c r="AY228" s="118"/>
      <c r="AZ228" s="114"/>
      <c r="BA228" s="114"/>
      <c r="BB228" s="114"/>
      <c r="BC228" s="114"/>
      <c r="BD228" s="114"/>
      <c r="BE228" s="114"/>
      <c r="BF228" s="119"/>
      <c r="BG228" s="114"/>
      <c r="BH228" s="114"/>
      <c r="BI228" s="120"/>
      <c r="BJ228" s="120"/>
      <c r="BK228" s="120"/>
      <c r="BL228" s="121"/>
    </row>
    <row r="229" spans="1:77" ht="15.6">
      <c r="A229" s="106"/>
      <c r="B229" s="107"/>
      <c r="C229" s="108"/>
      <c r="D229" s="109"/>
      <c r="E229" s="109"/>
      <c r="F229" s="109"/>
      <c r="G229" s="109"/>
      <c r="H229" s="109"/>
      <c r="I229" s="109"/>
      <c r="J229" s="109"/>
      <c r="K229" s="109"/>
      <c r="L229" s="109"/>
      <c r="M229" s="109"/>
      <c r="N229" s="109"/>
      <c r="O229" s="109"/>
      <c r="P229" s="110"/>
      <c r="Q229" s="106"/>
      <c r="R229" s="107"/>
      <c r="S229" s="108"/>
      <c r="T229" s="109"/>
      <c r="U229" s="109"/>
      <c r="V229" s="109"/>
      <c r="W229" s="109"/>
      <c r="X229" s="109"/>
      <c r="Y229" s="109"/>
      <c r="Z229" s="109"/>
      <c r="AA229" s="109"/>
      <c r="AB229" s="109"/>
      <c r="AC229" s="109"/>
      <c r="AD229" s="109"/>
      <c r="AE229" s="109"/>
      <c r="AF229" s="110"/>
      <c r="AG229" s="111"/>
      <c r="AH229" s="130"/>
      <c r="AI229" s="131"/>
      <c r="AJ229" s="114"/>
      <c r="AK229" s="114"/>
      <c r="AL229" s="114"/>
      <c r="AM229" s="114"/>
      <c r="AN229" s="114"/>
      <c r="AO229" s="114"/>
      <c r="AP229" s="114"/>
      <c r="AQ229" s="114"/>
      <c r="AR229" s="114"/>
      <c r="AS229" s="119"/>
      <c r="AT229" s="119"/>
      <c r="AU229" s="119"/>
      <c r="AV229" s="122"/>
      <c r="AW229" s="116"/>
      <c r="AX229" s="117"/>
      <c r="AY229" s="118"/>
      <c r="AZ229" s="114"/>
      <c r="BA229" s="114"/>
      <c r="BB229" s="114"/>
      <c r="BC229" s="114"/>
      <c r="BD229" s="114"/>
      <c r="BE229" s="114"/>
      <c r="BF229" s="119"/>
      <c r="BG229" s="114"/>
      <c r="BH229" s="114"/>
      <c r="BI229" s="120"/>
      <c r="BJ229" s="120"/>
      <c r="BK229" s="120"/>
      <c r="BL229" s="121"/>
    </row>
    <row r="230" spans="1:77" ht="15.6">
      <c r="A230" s="106">
        <v>2</v>
      </c>
      <c r="B230" s="107">
        <v>38202</v>
      </c>
      <c r="C230" s="108"/>
      <c r="D230" s="109">
        <v>0.20499999999999999</v>
      </c>
      <c r="E230" s="109">
        <v>6.8849999999999996E-3</v>
      </c>
      <c r="F230" s="109">
        <v>1.1885852000000001E-2</v>
      </c>
      <c r="G230" s="109">
        <v>3.5953130000000002E-3</v>
      </c>
      <c r="H230" s="109">
        <v>0.36976445899999999</v>
      </c>
      <c r="I230" s="109">
        <v>0.858545</v>
      </c>
      <c r="J230" s="109"/>
      <c r="K230" s="109"/>
      <c r="L230" s="109"/>
      <c r="M230" s="109"/>
      <c r="N230" s="109"/>
      <c r="O230" s="109"/>
      <c r="P230" s="110"/>
      <c r="Q230" s="106">
        <v>7</v>
      </c>
      <c r="R230" s="107">
        <v>38202</v>
      </c>
      <c r="S230" s="108"/>
      <c r="T230" s="109">
        <v>0.45500000000000002</v>
      </c>
      <c r="U230" s="109">
        <v>6.0829999999999999E-3</v>
      </c>
      <c r="V230" s="109">
        <v>0.11639616799999999</v>
      </c>
      <c r="W230" s="109">
        <v>2.4387530000000001E-3</v>
      </c>
      <c r="X230" s="109">
        <v>0.416887377</v>
      </c>
      <c r="Y230" s="109">
        <v>1.128898</v>
      </c>
      <c r="Z230" s="109"/>
      <c r="AA230" s="109"/>
      <c r="AB230" s="109"/>
      <c r="AC230" s="109"/>
      <c r="AD230" s="109"/>
      <c r="AE230" s="109"/>
      <c r="AF230" s="110"/>
      <c r="AG230" s="111">
        <v>17</v>
      </c>
      <c r="AH230" s="130">
        <v>38202</v>
      </c>
      <c r="AI230" s="131"/>
      <c r="AJ230" s="114">
        <v>0.17399999999999999</v>
      </c>
      <c r="AK230" s="114">
        <v>7.8849999999999996E-3</v>
      </c>
      <c r="AL230" s="114">
        <v>0.22817995999999999</v>
      </c>
      <c r="AM230" s="114">
        <v>8.5608199999999998E-4</v>
      </c>
      <c r="AN230" s="114">
        <v>0.42359178800000002</v>
      </c>
      <c r="AO230" s="114">
        <v>0.67569299999999999</v>
      </c>
      <c r="AP230" s="114"/>
      <c r="AQ230" s="114"/>
      <c r="AR230" s="114"/>
      <c r="AS230" s="119"/>
      <c r="AT230" s="119"/>
      <c r="AU230" s="119"/>
      <c r="AV230" s="122"/>
      <c r="AW230" s="116">
        <v>18</v>
      </c>
      <c r="AX230" s="117">
        <v>38202</v>
      </c>
      <c r="AY230" s="118"/>
      <c r="AZ230" s="114">
        <v>0.17100000000000001</v>
      </c>
      <c r="BA230" s="114">
        <v>6.0289999999999996E-3</v>
      </c>
      <c r="BB230" s="114">
        <v>2.6525551000000001E-2</v>
      </c>
      <c r="BC230" s="114">
        <v>6.09072E-4</v>
      </c>
      <c r="BD230" s="114">
        <v>0.300824961</v>
      </c>
      <c r="BE230" s="114">
        <v>0.80077200000000004</v>
      </c>
      <c r="BF230" s="119"/>
      <c r="BG230" s="114"/>
      <c r="BH230" s="114"/>
      <c r="BI230" s="120"/>
      <c r="BJ230" s="120"/>
      <c r="BK230" s="120"/>
      <c r="BL230" s="121"/>
    </row>
    <row r="231" spans="1:77" ht="15.6">
      <c r="A231" s="106">
        <v>2</v>
      </c>
      <c r="B231" s="107">
        <v>38209</v>
      </c>
      <c r="C231" s="108"/>
      <c r="D231" s="109">
        <v>0.18</v>
      </c>
      <c r="E231" s="109">
        <v>4.2449999999999996E-3</v>
      </c>
      <c r="F231" s="109">
        <v>1.3560356000000001E-2</v>
      </c>
      <c r="G231" s="109">
        <v>4.9553690000000003E-3</v>
      </c>
      <c r="H231" s="109">
        <v>0.329792531</v>
      </c>
      <c r="I231" s="109">
        <v>0.801624</v>
      </c>
      <c r="J231" s="109"/>
      <c r="K231" s="109"/>
      <c r="L231" s="109"/>
      <c r="M231" s="109"/>
      <c r="N231" s="109"/>
      <c r="O231" s="109"/>
      <c r="P231" s="110"/>
      <c r="Q231" s="106">
        <v>7</v>
      </c>
      <c r="R231" s="107">
        <v>38209</v>
      </c>
      <c r="S231" s="108"/>
      <c r="T231" s="109">
        <v>0.42</v>
      </c>
      <c r="U231" s="109">
        <v>4.7869999999999996E-3</v>
      </c>
      <c r="V231" s="109">
        <v>0.108</v>
      </c>
      <c r="W231" s="109">
        <v>1.1513739999999999E-3</v>
      </c>
      <c r="X231" s="109">
        <v>0.39591913099999998</v>
      </c>
      <c r="Y231" s="109">
        <v>1.101437</v>
      </c>
      <c r="Z231" s="109"/>
      <c r="AA231" s="109"/>
      <c r="AB231" s="109"/>
      <c r="AC231" s="109"/>
      <c r="AD231" s="109"/>
      <c r="AE231" s="109"/>
      <c r="AF231" s="110"/>
      <c r="AG231" s="111">
        <v>17</v>
      </c>
      <c r="AH231" s="130">
        <v>38209</v>
      </c>
      <c r="AI231" s="131"/>
      <c r="AJ231" s="114">
        <v>0.16900000000000001</v>
      </c>
      <c r="AK231" s="114">
        <v>1.171E-2</v>
      </c>
      <c r="AL231" s="114">
        <v>0.22725409999999999</v>
      </c>
      <c r="AM231" s="114">
        <v>1.922556E-3</v>
      </c>
      <c r="AN231" s="114">
        <v>0.42122312499999998</v>
      </c>
      <c r="AO231" s="114">
        <v>0.66085700000000003</v>
      </c>
      <c r="AP231" s="114"/>
      <c r="AQ231" s="114"/>
      <c r="AR231" s="114"/>
      <c r="AS231" s="119"/>
      <c r="AT231" s="119"/>
      <c r="AU231" s="119"/>
      <c r="AV231" s="122"/>
      <c r="AW231" s="116">
        <v>18</v>
      </c>
      <c r="AX231" s="117">
        <v>38209</v>
      </c>
      <c r="AY231" s="118"/>
      <c r="AZ231" s="114">
        <v>0.156</v>
      </c>
      <c r="BA231" s="114">
        <v>5.1079999999999997E-3</v>
      </c>
      <c r="BB231" s="114">
        <v>3.2795932999999999E-2</v>
      </c>
      <c r="BC231" s="114">
        <v>3.8339429999999998E-3</v>
      </c>
      <c r="BD231" s="114">
        <v>0.27176718799999999</v>
      </c>
      <c r="BE231" s="114">
        <v>0.77856700000000001</v>
      </c>
      <c r="BF231" s="119"/>
      <c r="BG231" s="114"/>
      <c r="BH231" s="114"/>
      <c r="BI231" s="120"/>
      <c r="BJ231" s="120"/>
      <c r="BK231" s="120"/>
      <c r="BL231" s="121"/>
    </row>
    <row r="232" spans="1:77" ht="15.6">
      <c r="A232" s="106">
        <v>2</v>
      </c>
      <c r="B232" s="107">
        <v>38216</v>
      </c>
      <c r="C232" s="108"/>
      <c r="D232" s="109">
        <v>0.17</v>
      </c>
      <c r="E232" s="109">
        <v>5.6740000000000002E-3</v>
      </c>
      <c r="F232" s="109">
        <v>1.3434211999999999E-2</v>
      </c>
      <c r="G232" s="109">
        <v>5.676319E-3</v>
      </c>
      <c r="H232" s="109">
        <v>0.31100409600000001</v>
      </c>
      <c r="I232" s="109">
        <v>0.88842699999999997</v>
      </c>
      <c r="J232" s="109"/>
      <c r="K232" s="109"/>
      <c r="L232" s="109"/>
      <c r="M232" s="109"/>
      <c r="N232" s="109"/>
      <c r="O232" s="109"/>
      <c r="P232" s="110"/>
      <c r="Q232" s="106">
        <v>7</v>
      </c>
      <c r="R232" s="107">
        <v>38216</v>
      </c>
      <c r="S232" s="108"/>
      <c r="T232" s="109">
        <v>0.41</v>
      </c>
      <c r="U232" s="109">
        <v>8.3879999999999996E-3</v>
      </c>
      <c r="V232" s="109">
        <v>0.102977706</v>
      </c>
      <c r="W232" s="109">
        <v>8.9853850000000002E-3</v>
      </c>
      <c r="X232" s="109">
        <v>0.37807220899999999</v>
      </c>
      <c r="Y232" s="109">
        <v>1.136938</v>
      </c>
      <c r="Z232" s="109"/>
      <c r="AA232" s="109"/>
      <c r="AB232" s="109"/>
      <c r="AC232" s="109"/>
      <c r="AD232" s="109"/>
      <c r="AE232" s="109"/>
      <c r="AF232" s="110"/>
      <c r="AG232" s="111">
        <v>17</v>
      </c>
      <c r="AH232" s="130">
        <v>38216</v>
      </c>
      <c r="AI232" s="131"/>
      <c r="AJ232" s="114">
        <v>0.16400000000000001</v>
      </c>
      <c r="AK232" s="114">
        <v>4.3750000000000004E-3</v>
      </c>
      <c r="AL232" s="114">
        <v>0.230717586</v>
      </c>
      <c r="AM232" s="114">
        <v>1.13539E-2</v>
      </c>
      <c r="AN232" s="114">
        <v>0.40592766899999999</v>
      </c>
      <c r="AO232" s="114">
        <v>0.73896899999999999</v>
      </c>
      <c r="AP232" s="114"/>
      <c r="AQ232" s="114"/>
      <c r="AR232" s="114"/>
      <c r="AS232" s="119"/>
      <c r="AT232" s="119"/>
      <c r="AU232" s="119"/>
      <c r="AV232" s="122"/>
      <c r="AW232" s="116">
        <v>18</v>
      </c>
      <c r="AX232" s="117">
        <v>38216</v>
      </c>
      <c r="AY232" s="118"/>
      <c r="AZ232" s="114">
        <v>0.151</v>
      </c>
      <c r="BA232" s="114">
        <v>6.1019999999999998E-3</v>
      </c>
      <c r="BB232" s="114">
        <v>3.4343456000000001E-2</v>
      </c>
      <c r="BC232" s="114">
        <v>0</v>
      </c>
      <c r="BD232" s="114">
        <v>0.276239399</v>
      </c>
      <c r="BE232" s="114">
        <v>0.96971099999999999</v>
      </c>
      <c r="BF232" s="119"/>
      <c r="BG232" s="114"/>
      <c r="BH232" s="114"/>
      <c r="BI232" s="120"/>
      <c r="BJ232" s="120"/>
      <c r="BK232" s="120"/>
      <c r="BL232" s="121"/>
    </row>
    <row r="233" spans="1:77" ht="15.6">
      <c r="A233" s="106">
        <v>2</v>
      </c>
      <c r="B233" s="107">
        <v>38223</v>
      </c>
      <c r="C233" s="108"/>
      <c r="D233" s="109">
        <v>0.17499999999999999</v>
      </c>
      <c r="E233" s="109">
        <v>3.9610000000000001E-3</v>
      </c>
      <c r="F233" s="109">
        <v>1.3115013E-2</v>
      </c>
      <c r="G233" s="109">
        <v>1.0841129E-2</v>
      </c>
      <c r="H233" s="109">
        <v>0.30696722199999998</v>
      </c>
      <c r="I233" s="109">
        <v>0.90349999999999997</v>
      </c>
      <c r="J233" s="109"/>
      <c r="K233" s="109"/>
      <c r="L233" s="109"/>
      <c r="M233" s="109"/>
      <c r="N233" s="109"/>
      <c r="O233" s="109"/>
      <c r="P233" s="110"/>
      <c r="Q233" s="106">
        <v>7</v>
      </c>
      <c r="R233" s="107">
        <v>38223</v>
      </c>
      <c r="S233" s="108"/>
      <c r="T233" s="109">
        <v>0.40500000000000003</v>
      </c>
      <c r="U233" s="109">
        <v>3.9100000000000003E-3</v>
      </c>
      <c r="V233" s="109">
        <v>9.6396228E-2</v>
      </c>
      <c r="W233" s="109">
        <v>6.1490590000000001E-3</v>
      </c>
      <c r="X233" s="109">
        <v>0.38286467299999999</v>
      </c>
      <c r="Y233" s="109">
        <v>1.1591849999999999</v>
      </c>
      <c r="Z233" s="109"/>
      <c r="AA233" s="109"/>
      <c r="AB233" s="109"/>
      <c r="AC233" s="109"/>
      <c r="AD233" s="109"/>
      <c r="AE233" s="109"/>
      <c r="AF233" s="110"/>
      <c r="AG233" s="111">
        <v>17</v>
      </c>
      <c r="AH233" s="130">
        <v>38223</v>
      </c>
      <c r="AI233" s="131"/>
      <c r="AJ233" s="114">
        <v>0.16400000000000001</v>
      </c>
      <c r="AK233" s="114">
        <v>6.2830000000000004E-3</v>
      </c>
      <c r="AL233" s="114">
        <v>0.21652822799999999</v>
      </c>
      <c r="AM233" s="114">
        <v>3.8659800000000002E-3</v>
      </c>
      <c r="AN233" s="114">
        <v>0.41697782700000002</v>
      </c>
      <c r="AO233" s="114">
        <v>0.77135900000000002</v>
      </c>
      <c r="AP233" s="114"/>
      <c r="AQ233" s="114"/>
      <c r="AR233" s="114"/>
      <c r="AS233" s="119"/>
      <c r="AT233" s="119"/>
      <c r="AU233" s="119"/>
      <c r="AV233" s="122"/>
      <c r="AW233" s="116">
        <v>18</v>
      </c>
      <c r="AX233" s="117">
        <v>38223</v>
      </c>
      <c r="AY233" s="118"/>
      <c r="AZ233" s="114">
        <v>0.154</v>
      </c>
      <c r="BA233" s="114">
        <v>4.9449999999999997E-3</v>
      </c>
      <c r="BB233" s="114">
        <v>2.8549273E-2</v>
      </c>
      <c r="BC233" s="114">
        <v>1.7758117E-2</v>
      </c>
      <c r="BD233" s="114">
        <v>0.27722165599999998</v>
      </c>
      <c r="BE233" s="114">
        <v>0.85390999999999995</v>
      </c>
      <c r="BF233" s="119"/>
      <c r="BG233" s="114"/>
      <c r="BH233" s="114"/>
      <c r="BI233" s="120"/>
      <c r="BJ233" s="120"/>
      <c r="BK233" s="120"/>
      <c r="BL233" s="121"/>
    </row>
    <row r="234" spans="1:77" ht="15.6">
      <c r="A234" s="106">
        <v>2</v>
      </c>
      <c r="B234" s="107">
        <v>38230</v>
      </c>
      <c r="C234" s="108"/>
      <c r="D234" s="109">
        <v>0.17499999999999999</v>
      </c>
      <c r="E234" s="109">
        <v>1.3653E-2</v>
      </c>
      <c r="F234" s="109">
        <v>1.2577572E-2</v>
      </c>
      <c r="G234" s="109">
        <v>3.5876300000000001E-4</v>
      </c>
      <c r="H234" s="109">
        <v>0.33753299399999998</v>
      </c>
      <c r="I234" s="109">
        <v>0.89346999999999999</v>
      </c>
      <c r="J234" s="109"/>
      <c r="K234" s="109"/>
      <c r="L234" s="109"/>
      <c r="M234" s="109"/>
      <c r="N234" s="109"/>
      <c r="O234" s="109"/>
      <c r="P234" s="110"/>
      <c r="Q234" s="106">
        <v>7</v>
      </c>
      <c r="R234" s="107">
        <v>38230</v>
      </c>
      <c r="S234" s="108"/>
      <c r="T234" s="109">
        <v>0.42</v>
      </c>
      <c r="U234" s="109">
        <v>3.5309999999999999E-3</v>
      </c>
      <c r="V234" s="109">
        <v>0.101628555</v>
      </c>
      <c r="W234" s="109">
        <v>2.073161E-3</v>
      </c>
      <c r="X234" s="109">
        <v>0.42738278699999999</v>
      </c>
      <c r="Y234" s="109">
        <v>1.35608</v>
      </c>
      <c r="Z234" s="109"/>
      <c r="AA234" s="109"/>
      <c r="AB234" s="109"/>
      <c r="AC234" s="109"/>
      <c r="AD234" s="109"/>
      <c r="AE234" s="109"/>
      <c r="AF234" s="110"/>
      <c r="AG234" s="111">
        <v>17</v>
      </c>
      <c r="AH234" s="130">
        <v>38230</v>
      </c>
      <c r="AI234" s="131"/>
      <c r="AJ234" s="114">
        <v>0.13900000000000001</v>
      </c>
      <c r="AK234" s="114">
        <v>2.8310000000000002E-3</v>
      </c>
      <c r="AL234" s="114">
        <v>0.23505563199999999</v>
      </c>
      <c r="AM234" s="114">
        <v>4.7815059999999996E-3</v>
      </c>
      <c r="AN234" s="114">
        <v>0.43552108499999997</v>
      </c>
      <c r="AO234" s="114">
        <v>0.70540899999999995</v>
      </c>
      <c r="AP234" s="114"/>
      <c r="AQ234" s="114"/>
      <c r="AR234" s="114"/>
      <c r="AS234" s="119"/>
      <c r="AT234" s="119"/>
      <c r="AU234" s="119"/>
      <c r="AV234" s="122"/>
      <c r="AW234" s="116">
        <v>18</v>
      </c>
      <c r="AX234" s="117">
        <v>38230</v>
      </c>
      <c r="AY234" s="118"/>
      <c r="AZ234" s="114">
        <v>0.15</v>
      </c>
      <c r="BA234" s="114">
        <v>1.0709999999999999E-3</v>
      </c>
      <c r="BB234" s="114">
        <v>2.5805829999999998E-2</v>
      </c>
      <c r="BC234" s="114">
        <v>0</v>
      </c>
      <c r="BD234" s="114">
        <v>0.29687539499999999</v>
      </c>
      <c r="BE234" s="114">
        <v>0.792883</v>
      </c>
      <c r="BF234" s="119"/>
      <c r="BG234" s="114"/>
      <c r="BH234" s="114"/>
      <c r="BI234" s="120"/>
      <c r="BJ234" s="120"/>
      <c r="BK234" s="120"/>
      <c r="BL234" s="121"/>
    </row>
    <row r="235" spans="1:77">
      <c r="A235" s="66">
        <f>+A234</f>
        <v>2</v>
      </c>
      <c r="B235" s="67">
        <f>+B234</f>
        <v>38230</v>
      </c>
      <c r="C235" s="68" t="s">
        <v>304</v>
      </c>
      <c r="D235" s="69">
        <f>SUM(D230:D234)</f>
        <v>0.90500000000000003</v>
      </c>
      <c r="E235" s="69">
        <f t="shared" ref="E235:M235" si="155">SUM(E230:E234)</f>
        <v>3.4417999999999997E-2</v>
      </c>
      <c r="F235" s="69">
        <f t="shared" si="155"/>
        <v>6.4573005000000003E-2</v>
      </c>
      <c r="G235" s="69">
        <f t="shared" si="155"/>
        <v>2.5426893000000002E-2</v>
      </c>
      <c r="H235" s="69">
        <f t="shared" si="155"/>
        <v>1.655061302</v>
      </c>
      <c r="I235" s="69">
        <f t="shared" si="155"/>
        <v>4.3455659999999998</v>
      </c>
      <c r="J235" s="69">
        <f t="shared" si="155"/>
        <v>0</v>
      </c>
      <c r="K235" s="69">
        <f t="shared" si="155"/>
        <v>0</v>
      </c>
      <c r="L235" s="69">
        <f t="shared" si="155"/>
        <v>0</v>
      </c>
      <c r="M235" s="69">
        <f t="shared" si="155"/>
        <v>0</v>
      </c>
      <c r="N235" s="69"/>
      <c r="O235" s="69"/>
      <c r="P235" s="71"/>
      <c r="Q235" s="66">
        <f>+Q234</f>
        <v>7</v>
      </c>
      <c r="R235" s="67">
        <f>+R234</f>
        <v>38230</v>
      </c>
      <c r="S235" s="68" t="s">
        <v>304</v>
      </c>
      <c r="T235" s="69">
        <f>SUM(T230:T234)</f>
        <v>2.11</v>
      </c>
      <c r="U235" s="69">
        <f t="shared" ref="U235:AC235" si="156">SUM(U230:U234)</f>
        <v>2.6698999999999997E-2</v>
      </c>
      <c r="V235" s="69">
        <f t="shared" si="156"/>
        <v>0.52539865699999999</v>
      </c>
      <c r="W235" s="69">
        <f t="shared" si="156"/>
        <v>2.0797732000000003E-2</v>
      </c>
      <c r="X235" s="69">
        <f t="shared" si="156"/>
        <v>2.0011261769999997</v>
      </c>
      <c r="Y235" s="69">
        <f t="shared" si="156"/>
        <v>5.8825380000000003</v>
      </c>
      <c r="Z235" s="69">
        <f t="shared" si="156"/>
        <v>0</v>
      </c>
      <c r="AA235" s="69">
        <f t="shared" si="156"/>
        <v>0</v>
      </c>
      <c r="AB235" s="69">
        <f t="shared" si="156"/>
        <v>0</v>
      </c>
      <c r="AC235" s="69">
        <f t="shared" si="156"/>
        <v>0</v>
      </c>
      <c r="AD235" s="69"/>
      <c r="AE235" s="69"/>
      <c r="AF235" s="71"/>
      <c r="AG235" s="66">
        <f>+AG234</f>
        <v>17</v>
      </c>
      <c r="AH235" s="67">
        <f>+AH234</f>
        <v>38230</v>
      </c>
      <c r="AI235" s="68" t="s">
        <v>304</v>
      </c>
      <c r="AJ235" s="69">
        <f>SUM(AJ230:AJ234)</f>
        <v>0.81</v>
      </c>
      <c r="AK235" s="69">
        <f t="shared" ref="AK235:AS235" si="157">SUM(AK230:AK234)</f>
        <v>3.3084000000000002E-2</v>
      </c>
      <c r="AL235" s="69">
        <f t="shared" si="157"/>
        <v>1.1377355059999998</v>
      </c>
      <c r="AM235" s="69">
        <f t="shared" si="157"/>
        <v>2.2780024000000003E-2</v>
      </c>
      <c r="AN235" s="69">
        <f t="shared" si="157"/>
        <v>2.1032414939999997</v>
      </c>
      <c r="AO235" s="69">
        <f t="shared" si="157"/>
        <v>3.5522869999999998</v>
      </c>
      <c r="AP235" s="69">
        <f t="shared" si="157"/>
        <v>0</v>
      </c>
      <c r="AQ235" s="69">
        <f t="shared" si="157"/>
        <v>0</v>
      </c>
      <c r="AR235" s="69">
        <f t="shared" si="157"/>
        <v>0</v>
      </c>
      <c r="AS235" s="69">
        <f t="shared" si="157"/>
        <v>0</v>
      </c>
      <c r="AT235" s="74"/>
      <c r="AU235" s="74"/>
      <c r="AV235" s="75"/>
      <c r="AW235" s="66">
        <f>+AW234</f>
        <v>18</v>
      </c>
      <c r="AX235" s="67">
        <f>+AX234</f>
        <v>38230</v>
      </c>
      <c r="AY235" s="68" t="s">
        <v>304</v>
      </c>
      <c r="AZ235" s="69">
        <f>SUM(AZ230:AZ234)</f>
        <v>0.78200000000000003</v>
      </c>
      <c r="BA235" s="69">
        <f t="shared" ref="BA235:BI235" si="158">SUM(BA230:BA234)</f>
        <v>2.3254999999999994E-2</v>
      </c>
      <c r="BB235" s="69">
        <f t="shared" si="158"/>
        <v>0.14802004299999999</v>
      </c>
      <c r="BC235" s="69">
        <f t="shared" si="158"/>
        <v>2.2201131999999998E-2</v>
      </c>
      <c r="BD235" s="69">
        <f t="shared" si="158"/>
        <v>1.422928599</v>
      </c>
      <c r="BE235" s="69">
        <f t="shared" si="158"/>
        <v>4.195843</v>
      </c>
      <c r="BF235" s="69">
        <f t="shared" si="158"/>
        <v>0</v>
      </c>
      <c r="BG235" s="69">
        <f t="shared" si="158"/>
        <v>0</v>
      </c>
      <c r="BH235" s="69">
        <f t="shared" si="158"/>
        <v>0</v>
      </c>
      <c r="BI235" s="69">
        <f t="shared" si="158"/>
        <v>0</v>
      </c>
      <c r="BJ235" s="77"/>
      <c r="BK235" s="77"/>
      <c r="BL235" s="78"/>
      <c r="BM235" s="66">
        <f>+BM234</f>
        <v>0</v>
      </c>
      <c r="BN235" s="67">
        <f>+BN234</f>
        <v>0</v>
      </c>
      <c r="BO235" s="68" t="s">
        <v>304</v>
      </c>
      <c r="BP235" s="69">
        <f>SUM(BP230:BP234)</f>
        <v>0</v>
      </c>
      <c r="BQ235" s="69">
        <f t="shared" ref="BQ235:BY235" si="159">SUM(BQ230:BQ234)</f>
        <v>0</v>
      </c>
      <c r="BR235" s="69">
        <f t="shared" si="159"/>
        <v>0</v>
      </c>
      <c r="BS235" s="69">
        <f t="shared" si="159"/>
        <v>0</v>
      </c>
      <c r="BT235" s="69">
        <f t="shared" si="159"/>
        <v>0</v>
      </c>
      <c r="BU235" s="69">
        <f t="shared" si="159"/>
        <v>0</v>
      </c>
      <c r="BV235" s="69">
        <f t="shared" si="159"/>
        <v>0</v>
      </c>
      <c r="BW235" s="69">
        <f t="shared" si="159"/>
        <v>0</v>
      </c>
      <c r="BX235" s="69">
        <f t="shared" si="159"/>
        <v>0</v>
      </c>
      <c r="BY235" s="69">
        <f t="shared" si="159"/>
        <v>0</v>
      </c>
    </row>
    <row r="236" spans="1:77" ht="15.6">
      <c r="A236" s="106"/>
      <c r="B236" s="107"/>
      <c r="C236" s="108"/>
      <c r="D236" s="109"/>
      <c r="E236" s="109"/>
      <c r="F236" s="109"/>
      <c r="G236" s="109"/>
      <c r="H236" s="109"/>
      <c r="I236" s="109"/>
      <c r="J236" s="109"/>
      <c r="K236" s="109"/>
      <c r="L236" s="109"/>
      <c r="M236" s="109"/>
      <c r="N236" s="109"/>
      <c r="O236" s="109"/>
      <c r="P236" s="110"/>
      <c r="Q236" s="106"/>
      <c r="R236" s="107"/>
      <c r="S236" s="108"/>
      <c r="T236" s="109"/>
      <c r="U236" s="109"/>
      <c r="V236" s="109"/>
      <c r="W236" s="109"/>
      <c r="X236" s="109"/>
      <c r="Y236" s="109"/>
      <c r="Z236" s="109"/>
      <c r="AA236" s="109"/>
      <c r="AB236" s="109"/>
      <c r="AC236" s="109"/>
      <c r="AD236" s="109"/>
      <c r="AE236" s="109"/>
      <c r="AF236" s="110"/>
      <c r="AG236" s="111"/>
      <c r="AH236" s="130"/>
      <c r="AI236" s="131"/>
      <c r="AJ236" s="114"/>
      <c r="AK236" s="114"/>
      <c r="AL236" s="114"/>
      <c r="AM236" s="114"/>
      <c r="AN236" s="114"/>
      <c r="AO236" s="114"/>
      <c r="AP236" s="114"/>
      <c r="AQ236" s="114"/>
      <c r="AR236" s="114"/>
      <c r="AS236" s="119"/>
      <c r="AT236" s="119"/>
      <c r="AU236" s="119"/>
      <c r="AV236" s="122"/>
      <c r="AW236" s="116"/>
      <c r="AX236" s="117"/>
      <c r="AY236" s="118"/>
      <c r="AZ236" s="114"/>
      <c r="BA236" s="114"/>
      <c r="BB236" s="114"/>
      <c r="BC236" s="114"/>
      <c r="BD236" s="114"/>
      <c r="BE236" s="114"/>
      <c r="BF236" s="119"/>
      <c r="BG236" s="114"/>
      <c r="BH236" s="114"/>
      <c r="BI236" s="120"/>
      <c r="BJ236" s="120"/>
      <c r="BK236" s="120"/>
      <c r="BL236" s="121"/>
    </row>
    <row r="237" spans="1:77" ht="15.6">
      <c r="A237" s="106"/>
      <c r="B237" s="107"/>
      <c r="C237" s="108"/>
      <c r="D237" s="109"/>
      <c r="E237" s="109"/>
      <c r="F237" s="109"/>
      <c r="G237" s="109"/>
      <c r="H237" s="109"/>
      <c r="I237" s="109"/>
      <c r="J237" s="109"/>
      <c r="K237" s="109"/>
      <c r="L237" s="109"/>
      <c r="M237" s="109"/>
      <c r="N237" s="109"/>
      <c r="O237" s="109"/>
      <c r="P237" s="110"/>
      <c r="Q237" s="106"/>
      <c r="R237" s="107"/>
      <c r="S237" s="108"/>
      <c r="T237" s="109"/>
      <c r="U237" s="109"/>
      <c r="V237" s="109"/>
      <c r="W237" s="109"/>
      <c r="X237" s="109"/>
      <c r="Y237" s="109"/>
      <c r="Z237" s="109"/>
      <c r="AA237" s="109"/>
      <c r="AB237" s="109"/>
      <c r="AC237" s="109"/>
      <c r="AD237" s="109"/>
      <c r="AE237" s="109"/>
      <c r="AF237" s="110"/>
      <c r="AG237" s="111"/>
      <c r="AH237" s="130"/>
      <c r="AI237" s="131"/>
      <c r="AJ237" s="114"/>
      <c r="AK237" s="114"/>
      <c r="AL237" s="114"/>
      <c r="AM237" s="114"/>
      <c r="AN237" s="114"/>
      <c r="AO237" s="114"/>
      <c r="AP237" s="114"/>
      <c r="AQ237" s="114"/>
      <c r="AR237" s="114"/>
      <c r="AS237" s="119"/>
      <c r="AT237" s="119"/>
      <c r="AU237" s="119"/>
      <c r="AV237" s="122"/>
      <c r="AW237" s="116"/>
      <c r="AX237" s="117"/>
      <c r="AY237" s="118"/>
      <c r="AZ237" s="114"/>
      <c r="BA237" s="114"/>
      <c r="BB237" s="114"/>
      <c r="BC237" s="114"/>
      <c r="BD237" s="114"/>
      <c r="BE237" s="114"/>
      <c r="BF237" s="119"/>
      <c r="BG237" s="114"/>
      <c r="BH237" s="114"/>
      <c r="BI237" s="120"/>
      <c r="BJ237" s="120"/>
      <c r="BK237" s="120"/>
      <c r="BL237" s="121"/>
    </row>
    <row r="238" spans="1:77" ht="15.6">
      <c r="A238" s="106">
        <v>2</v>
      </c>
      <c r="B238" s="107">
        <v>38237</v>
      </c>
      <c r="C238" s="108"/>
      <c r="D238" s="109">
        <v>0.41499999999999998</v>
      </c>
      <c r="E238" s="109">
        <v>4.4679999999999997E-3</v>
      </c>
      <c r="F238" s="109">
        <v>4.1851290000000001E-3</v>
      </c>
      <c r="G238" s="109">
        <v>5.2025500000000002E-3</v>
      </c>
      <c r="H238" s="109">
        <v>0.69776442500000002</v>
      </c>
      <c r="I238" s="109">
        <v>0.89281100000000002</v>
      </c>
      <c r="J238" s="109"/>
      <c r="K238" s="109"/>
      <c r="L238" s="109"/>
      <c r="M238" s="109"/>
      <c r="N238" s="109"/>
      <c r="O238" s="109"/>
      <c r="P238" s="110" t="s">
        <v>183</v>
      </c>
      <c r="Q238" s="106">
        <v>7</v>
      </c>
      <c r="R238" s="107">
        <v>38237</v>
      </c>
      <c r="S238" s="108"/>
      <c r="T238" s="109">
        <v>0.63</v>
      </c>
      <c r="U238" s="109">
        <v>9.1050000000000002E-3</v>
      </c>
      <c r="V238" s="109">
        <v>7.4121080000000006E-2</v>
      </c>
      <c r="W238" s="109">
        <v>3.419994E-3</v>
      </c>
      <c r="X238" s="109">
        <v>0.440815872</v>
      </c>
      <c r="Y238" s="109">
        <v>1.9813529999999999</v>
      </c>
      <c r="Z238" s="109"/>
      <c r="AA238" s="109"/>
      <c r="AB238" s="109"/>
      <c r="AC238" s="109"/>
      <c r="AD238" s="109"/>
      <c r="AE238" s="109"/>
      <c r="AF238" s="110" t="s">
        <v>184</v>
      </c>
      <c r="AG238" s="111">
        <v>17</v>
      </c>
      <c r="AH238" s="130">
        <v>38237</v>
      </c>
      <c r="AI238" s="131"/>
      <c r="AJ238" s="114">
        <v>0.29899999999999999</v>
      </c>
      <c r="AK238" s="114">
        <v>1.872E-3</v>
      </c>
      <c r="AL238" s="114">
        <v>0.18335560100000001</v>
      </c>
      <c r="AM238" s="114">
        <v>3.9477959999999999E-3</v>
      </c>
      <c r="AN238" s="114">
        <v>0.50020804500000005</v>
      </c>
      <c r="AO238" s="114">
        <v>0.87758999999999998</v>
      </c>
      <c r="AP238" s="114"/>
      <c r="AQ238" s="114"/>
      <c r="AR238" s="114"/>
      <c r="AS238" s="119"/>
      <c r="AT238" s="119"/>
      <c r="AU238" s="119"/>
      <c r="AV238" s="122"/>
      <c r="AW238" s="116">
        <v>18</v>
      </c>
      <c r="AX238" s="117">
        <v>38237</v>
      </c>
      <c r="AY238" s="118"/>
      <c r="AZ238" s="114">
        <v>0.28499999999999998</v>
      </c>
      <c r="BA238" s="114">
        <v>7.0239999999999999E-3</v>
      </c>
      <c r="BB238" s="114">
        <v>6.9852150000000003E-3</v>
      </c>
      <c r="BC238" s="114">
        <v>0</v>
      </c>
      <c r="BD238" s="114">
        <v>0.44184781400000001</v>
      </c>
      <c r="BE238" s="114">
        <v>1.126093</v>
      </c>
      <c r="BF238" s="119"/>
      <c r="BG238" s="114"/>
      <c r="BH238" s="114"/>
      <c r="BI238" s="120"/>
      <c r="BJ238" s="120"/>
      <c r="BK238" s="120"/>
      <c r="BL238" s="121"/>
    </row>
    <row r="239" spans="1:77" ht="15.6">
      <c r="A239" s="106">
        <v>2</v>
      </c>
      <c r="B239" s="107">
        <v>38244</v>
      </c>
      <c r="C239" s="108"/>
      <c r="D239" s="109">
        <v>0.215</v>
      </c>
      <c r="E239" s="109">
        <v>4.3169999999999997E-3</v>
      </c>
      <c r="F239" s="109">
        <v>8.0052189999999992E-3</v>
      </c>
      <c r="G239" s="109">
        <v>6.0789879999999996E-3</v>
      </c>
      <c r="H239" s="109">
        <v>0.35891927800000001</v>
      </c>
      <c r="I239" s="109">
        <v>0.80963499999999999</v>
      </c>
      <c r="J239" s="109"/>
      <c r="K239" s="109"/>
      <c r="L239" s="109"/>
      <c r="M239" s="109"/>
      <c r="N239" s="109"/>
      <c r="O239" s="109"/>
      <c r="P239" s="132" t="s">
        <v>185</v>
      </c>
      <c r="Q239" s="106">
        <v>7</v>
      </c>
      <c r="R239" s="107">
        <v>38244</v>
      </c>
      <c r="S239" s="108"/>
      <c r="T239" s="109">
        <v>0.48699999999999999</v>
      </c>
      <c r="U239" s="109">
        <v>4.8120000000000003E-3</v>
      </c>
      <c r="V239" s="109">
        <v>0.103202056</v>
      </c>
      <c r="W239" s="109">
        <v>0</v>
      </c>
      <c r="X239" s="109">
        <v>0.42031601099999999</v>
      </c>
      <c r="Y239" s="109">
        <v>1.086055</v>
      </c>
      <c r="Z239" s="109"/>
      <c r="AA239" s="109"/>
      <c r="AB239" s="109"/>
      <c r="AC239" s="109"/>
      <c r="AD239" s="109"/>
      <c r="AE239" s="109"/>
      <c r="AF239" s="132" t="s">
        <v>186</v>
      </c>
      <c r="AG239" s="111">
        <v>17</v>
      </c>
      <c r="AH239" s="130">
        <v>38244</v>
      </c>
      <c r="AI239" s="131"/>
      <c r="AJ239" s="114">
        <v>0.20399999999999999</v>
      </c>
      <c r="AK239" s="114">
        <v>3.1779999999999998E-3</v>
      </c>
      <c r="AL239" s="114">
        <v>0.21830345300000001</v>
      </c>
      <c r="AM239" s="114">
        <v>1.882087E-3</v>
      </c>
      <c r="AN239" s="114">
        <v>0.447529497</v>
      </c>
      <c r="AO239" s="114">
        <v>0.64795400000000003</v>
      </c>
      <c r="AP239" s="114"/>
      <c r="AQ239" s="114"/>
      <c r="AR239" s="114"/>
      <c r="AS239" s="119"/>
      <c r="AT239" s="119"/>
      <c r="AU239" s="119"/>
      <c r="AV239" s="122"/>
      <c r="AW239" s="116">
        <v>18</v>
      </c>
      <c r="AX239" s="117">
        <v>38244</v>
      </c>
      <c r="AY239" s="118"/>
      <c r="AZ239" s="114">
        <v>0.19</v>
      </c>
      <c r="BA239" s="114">
        <v>4.4590000000000003E-3</v>
      </c>
      <c r="BB239" s="114">
        <v>1.5441585000000001E-2</v>
      </c>
      <c r="BC239" s="114">
        <v>2.5547389999999999E-3</v>
      </c>
      <c r="BD239" s="114">
        <v>0.29574521799999998</v>
      </c>
      <c r="BE239" s="114">
        <v>0.70084100000000005</v>
      </c>
      <c r="BF239" s="119"/>
      <c r="BG239" s="114"/>
      <c r="BH239" s="114"/>
      <c r="BI239" s="120"/>
      <c r="BJ239" s="120"/>
      <c r="BK239" s="120"/>
      <c r="BL239" s="121" t="s">
        <v>171</v>
      </c>
    </row>
    <row r="240" spans="1:77" ht="15.6">
      <c r="A240" s="106">
        <v>2</v>
      </c>
      <c r="B240" s="107">
        <v>38251</v>
      </c>
      <c r="C240" s="108"/>
      <c r="D240" s="109">
        <v>0.31</v>
      </c>
      <c r="E240" s="109">
        <v>5.13E-3</v>
      </c>
      <c r="F240" s="109">
        <v>3.9646220000000001E-3</v>
      </c>
      <c r="G240" s="123">
        <v>3.3226409999999999E-3</v>
      </c>
      <c r="H240" s="109">
        <v>0.36254300900000003</v>
      </c>
      <c r="I240" s="109">
        <v>0.66403800000000002</v>
      </c>
      <c r="J240" s="109"/>
      <c r="K240" s="109"/>
      <c r="L240" s="109"/>
      <c r="M240" s="109"/>
      <c r="N240" s="109"/>
      <c r="O240" s="109"/>
      <c r="P240" s="110"/>
      <c r="Q240" s="106">
        <v>7</v>
      </c>
      <c r="R240" s="107">
        <v>38251</v>
      </c>
      <c r="S240" s="108"/>
      <c r="T240" s="109">
        <v>0.64</v>
      </c>
      <c r="U240" s="109">
        <v>5.4250000000000001E-3</v>
      </c>
      <c r="V240" s="109">
        <v>0.101015747</v>
      </c>
      <c r="W240" s="109">
        <v>2.396839E-3</v>
      </c>
      <c r="X240" s="109">
        <v>0.42085470899999999</v>
      </c>
      <c r="Y240" s="109">
        <v>1.0527120000000001</v>
      </c>
      <c r="Z240" s="109"/>
      <c r="AA240" s="109"/>
      <c r="AB240" s="109"/>
      <c r="AC240" s="109"/>
      <c r="AD240" s="109"/>
      <c r="AE240" s="109"/>
      <c r="AF240" s="110"/>
      <c r="AG240" s="111">
        <v>17</v>
      </c>
      <c r="AH240" s="130">
        <v>38251</v>
      </c>
      <c r="AI240" s="131"/>
      <c r="AJ240" s="114">
        <v>0.36399999999999999</v>
      </c>
      <c r="AK240" s="114">
        <v>4.9800000000000001E-3</v>
      </c>
      <c r="AL240" s="114">
        <v>0.19868271500000001</v>
      </c>
      <c r="AM240" s="114">
        <v>1.268386E-2</v>
      </c>
      <c r="AN240" s="114">
        <v>0.37680503900000001</v>
      </c>
      <c r="AO240" s="114">
        <v>0.57162800000000002</v>
      </c>
      <c r="AP240" s="114"/>
      <c r="AQ240" s="114"/>
      <c r="AR240" s="114"/>
      <c r="AS240" s="119"/>
      <c r="AT240" s="119"/>
      <c r="AU240" s="119"/>
      <c r="AV240" s="122"/>
      <c r="AW240" s="116">
        <v>18</v>
      </c>
      <c r="AX240" s="117">
        <v>38251</v>
      </c>
      <c r="AY240" s="118"/>
      <c r="AZ240" s="114">
        <v>0.311</v>
      </c>
      <c r="BA240" s="114">
        <v>5.0749999999999997E-3</v>
      </c>
      <c r="BB240" s="114">
        <v>3.0819789999999999E-3</v>
      </c>
      <c r="BC240" s="114">
        <v>0</v>
      </c>
      <c r="BD240" s="114">
        <v>0.32367828599999998</v>
      </c>
      <c r="BE240" s="114">
        <v>0.57979899999999995</v>
      </c>
      <c r="BF240" s="119"/>
      <c r="BG240" s="114"/>
      <c r="BH240" s="114"/>
      <c r="BI240" s="120"/>
      <c r="BJ240" s="120"/>
      <c r="BK240" s="120"/>
      <c r="BL240" s="121"/>
    </row>
    <row r="241" spans="1:77" ht="15.6">
      <c r="A241" s="106">
        <v>2</v>
      </c>
      <c r="B241" s="107">
        <v>38258</v>
      </c>
      <c r="C241" s="108"/>
      <c r="D241" s="109">
        <v>0.31</v>
      </c>
      <c r="E241" s="109">
        <v>6.4050000000000001E-3</v>
      </c>
      <c r="F241" s="109">
        <v>1.885905E-3</v>
      </c>
      <c r="G241" s="109">
        <v>1.3937209000000001E-2</v>
      </c>
      <c r="H241" s="109">
        <v>0.47545979799999999</v>
      </c>
      <c r="I241" s="109">
        <v>0.734711</v>
      </c>
      <c r="J241" s="109"/>
      <c r="K241" s="109"/>
      <c r="L241" s="109"/>
      <c r="M241" s="109"/>
      <c r="N241" s="109"/>
      <c r="O241" s="109"/>
      <c r="P241" s="110"/>
      <c r="Q241" s="106">
        <v>7</v>
      </c>
      <c r="R241" s="107">
        <v>38258</v>
      </c>
      <c r="S241" s="108"/>
      <c r="T241" s="109">
        <v>0.64</v>
      </c>
      <c r="U241" s="109">
        <v>1.3599999999999999E-2</v>
      </c>
      <c r="V241" s="109">
        <v>3.3723252000000002E-2</v>
      </c>
      <c r="W241" s="109">
        <v>0</v>
      </c>
      <c r="X241" s="109">
        <v>0.54400973900000005</v>
      </c>
      <c r="Y241" s="109">
        <v>1.119076</v>
      </c>
      <c r="Z241" s="109"/>
      <c r="AA241" s="109"/>
      <c r="AB241" s="109"/>
      <c r="AC241" s="109"/>
      <c r="AD241" s="109"/>
      <c r="AE241" s="109"/>
      <c r="AF241" s="110"/>
      <c r="AG241" s="111">
        <v>17</v>
      </c>
      <c r="AH241" s="130">
        <v>38258</v>
      </c>
      <c r="AI241" s="131"/>
      <c r="AJ241" s="114">
        <v>0.33200000000000002</v>
      </c>
      <c r="AK241" s="114">
        <v>6.4609999999999997E-3</v>
      </c>
      <c r="AL241" s="114">
        <v>0.16949703999999999</v>
      </c>
      <c r="AM241" s="114">
        <v>2.1012980000000001E-3</v>
      </c>
      <c r="AN241" s="114">
        <v>0.41747646100000002</v>
      </c>
      <c r="AO241" s="114">
        <v>0.601302</v>
      </c>
      <c r="AP241" s="114"/>
      <c r="AQ241" s="114"/>
      <c r="AR241" s="114"/>
      <c r="AS241" s="119"/>
      <c r="AT241" s="119"/>
      <c r="AU241" s="119"/>
      <c r="AV241" s="122"/>
      <c r="AW241" s="116">
        <v>18</v>
      </c>
      <c r="AX241" s="117">
        <v>38258</v>
      </c>
      <c r="AY241" s="118"/>
      <c r="AZ241" s="114">
        <v>0.28000000000000003</v>
      </c>
      <c r="BA241" s="114">
        <v>1.0902E-2</v>
      </c>
      <c r="BB241" s="114">
        <v>1.051986E-3</v>
      </c>
      <c r="BC241" s="114">
        <v>1.257738E-3</v>
      </c>
      <c r="BD241" s="114">
        <v>0.38969090200000001</v>
      </c>
      <c r="BE241" s="114">
        <v>0.64804399999999995</v>
      </c>
      <c r="BF241" s="119"/>
      <c r="BG241" s="114"/>
      <c r="BH241" s="114"/>
      <c r="BI241" s="120"/>
      <c r="BJ241" s="120"/>
      <c r="BK241" s="120"/>
      <c r="BL241" s="121"/>
    </row>
    <row r="242" spans="1:77">
      <c r="A242" s="66">
        <f>+A241</f>
        <v>2</v>
      </c>
      <c r="B242" s="67">
        <f>+B241</f>
        <v>38258</v>
      </c>
      <c r="C242" s="68" t="s">
        <v>304</v>
      </c>
      <c r="D242" s="69">
        <f>SUM(D237:D241)</f>
        <v>1.25</v>
      </c>
      <c r="E242" s="69">
        <f t="shared" ref="E242:M242" si="160">SUM(E237:E241)</f>
        <v>2.0320000000000001E-2</v>
      </c>
      <c r="F242" s="69">
        <f t="shared" si="160"/>
        <v>1.8040875000000001E-2</v>
      </c>
      <c r="G242" s="69">
        <f t="shared" si="160"/>
        <v>2.8541388000000001E-2</v>
      </c>
      <c r="H242" s="69">
        <f t="shared" si="160"/>
        <v>1.8946865099999999</v>
      </c>
      <c r="I242" s="69">
        <f t="shared" si="160"/>
        <v>3.1011950000000001</v>
      </c>
      <c r="J242" s="69">
        <f t="shared" si="160"/>
        <v>0</v>
      </c>
      <c r="K242" s="69">
        <f t="shared" si="160"/>
        <v>0</v>
      </c>
      <c r="L242" s="69">
        <f t="shared" si="160"/>
        <v>0</v>
      </c>
      <c r="M242" s="69">
        <f t="shared" si="160"/>
        <v>0</v>
      </c>
      <c r="N242" s="69"/>
      <c r="O242" s="69"/>
      <c r="P242" s="71"/>
      <c r="Q242" s="66">
        <f>+Q241</f>
        <v>7</v>
      </c>
      <c r="R242" s="67">
        <f>+R241</f>
        <v>38258</v>
      </c>
      <c r="S242" s="68" t="s">
        <v>304</v>
      </c>
      <c r="T242" s="69">
        <f>SUM(T237:T241)</f>
        <v>2.3970000000000002</v>
      </c>
      <c r="U242" s="69">
        <f t="shared" ref="U242:AC242" si="161">SUM(U237:U241)</f>
        <v>3.2941999999999999E-2</v>
      </c>
      <c r="V242" s="69">
        <f t="shared" si="161"/>
        <v>0.31206213499999996</v>
      </c>
      <c r="W242" s="69">
        <f t="shared" si="161"/>
        <v>5.8168330000000004E-3</v>
      </c>
      <c r="X242" s="69">
        <f t="shared" si="161"/>
        <v>1.825996331</v>
      </c>
      <c r="Y242" s="69">
        <f t="shared" si="161"/>
        <v>5.2391959999999997</v>
      </c>
      <c r="Z242" s="69">
        <f t="shared" si="161"/>
        <v>0</v>
      </c>
      <c r="AA242" s="69">
        <f t="shared" si="161"/>
        <v>0</v>
      </c>
      <c r="AB242" s="69">
        <f t="shared" si="161"/>
        <v>0</v>
      </c>
      <c r="AC242" s="69">
        <f t="shared" si="161"/>
        <v>0</v>
      </c>
      <c r="AD242" s="69"/>
      <c r="AE242" s="69"/>
      <c r="AF242" s="71"/>
      <c r="AG242" s="66">
        <f>+AG241</f>
        <v>17</v>
      </c>
      <c r="AH242" s="67">
        <f>+AH241</f>
        <v>38258</v>
      </c>
      <c r="AI242" s="68" t="s">
        <v>304</v>
      </c>
      <c r="AJ242" s="69">
        <f>SUM(AJ237:AJ241)</f>
        <v>1.1990000000000001</v>
      </c>
      <c r="AK242" s="69">
        <f t="shared" ref="AK242:AS242" si="162">SUM(AK237:AK241)</f>
        <v>1.6490999999999999E-2</v>
      </c>
      <c r="AL242" s="69">
        <f t="shared" si="162"/>
        <v>0.76983880900000001</v>
      </c>
      <c r="AM242" s="69">
        <f t="shared" si="162"/>
        <v>2.0615041000000001E-2</v>
      </c>
      <c r="AN242" s="69">
        <f t="shared" si="162"/>
        <v>1.7420190419999999</v>
      </c>
      <c r="AO242" s="69">
        <f t="shared" si="162"/>
        <v>2.698474</v>
      </c>
      <c r="AP242" s="69">
        <f t="shared" si="162"/>
        <v>0</v>
      </c>
      <c r="AQ242" s="69">
        <f t="shared" si="162"/>
        <v>0</v>
      </c>
      <c r="AR242" s="69">
        <f t="shared" si="162"/>
        <v>0</v>
      </c>
      <c r="AS242" s="69">
        <f t="shared" si="162"/>
        <v>0</v>
      </c>
      <c r="AT242" s="74"/>
      <c r="AU242" s="74"/>
      <c r="AV242" s="75"/>
      <c r="AW242" s="66">
        <f>+AW241</f>
        <v>18</v>
      </c>
      <c r="AX242" s="67">
        <f>+AX241</f>
        <v>38258</v>
      </c>
      <c r="AY242" s="68" t="s">
        <v>304</v>
      </c>
      <c r="AZ242" s="69">
        <f>SUM(AZ237:AZ241)</f>
        <v>1.0660000000000001</v>
      </c>
      <c r="BA242" s="69">
        <f t="shared" ref="BA242:BI242" si="163">SUM(BA237:BA241)</f>
        <v>2.7459999999999998E-2</v>
      </c>
      <c r="BB242" s="69">
        <f t="shared" si="163"/>
        <v>2.6560765E-2</v>
      </c>
      <c r="BC242" s="69">
        <f t="shared" si="163"/>
        <v>3.8124769999999999E-3</v>
      </c>
      <c r="BD242" s="69">
        <f t="shared" si="163"/>
        <v>1.4509622200000001</v>
      </c>
      <c r="BE242" s="69">
        <f t="shared" si="163"/>
        <v>3.0547770000000001</v>
      </c>
      <c r="BF242" s="69">
        <f t="shared" si="163"/>
        <v>0</v>
      </c>
      <c r="BG242" s="69">
        <f t="shared" si="163"/>
        <v>0</v>
      </c>
      <c r="BH242" s="69">
        <f t="shared" si="163"/>
        <v>0</v>
      </c>
      <c r="BI242" s="69">
        <f t="shared" si="163"/>
        <v>0</v>
      </c>
      <c r="BJ242" s="77"/>
      <c r="BK242" s="77"/>
      <c r="BL242" s="78"/>
      <c r="BM242" s="66">
        <f>+BM241</f>
        <v>0</v>
      </c>
      <c r="BN242" s="67">
        <f>+BN241</f>
        <v>0</v>
      </c>
      <c r="BO242" s="68" t="s">
        <v>304</v>
      </c>
      <c r="BP242" s="69">
        <f>SUM(BP237:BP241)</f>
        <v>0</v>
      </c>
      <c r="BQ242" s="69">
        <f t="shared" ref="BQ242:BY242" si="164">SUM(BQ237:BQ241)</f>
        <v>0</v>
      </c>
      <c r="BR242" s="69">
        <f t="shared" si="164"/>
        <v>0</v>
      </c>
      <c r="BS242" s="69">
        <f t="shared" si="164"/>
        <v>0</v>
      </c>
      <c r="BT242" s="69">
        <f t="shared" si="164"/>
        <v>0</v>
      </c>
      <c r="BU242" s="69">
        <f t="shared" si="164"/>
        <v>0</v>
      </c>
      <c r="BV242" s="69">
        <f t="shared" si="164"/>
        <v>0</v>
      </c>
      <c r="BW242" s="69">
        <f t="shared" si="164"/>
        <v>0</v>
      </c>
      <c r="BX242" s="69">
        <f t="shared" si="164"/>
        <v>0</v>
      </c>
      <c r="BY242" s="69">
        <f t="shared" si="164"/>
        <v>0</v>
      </c>
    </row>
    <row r="243" spans="1:77" ht="15.6">
      <c r="A243" s="106"/>
      <c r="B243" s="107"/>
      <c r="C243" s="108"/>
      <c r="D243" s="109"/>
      <c r="E243" s="109"/>
      <c r="F243" s="109"/>
      <c r="G243" s="109"/>
      <c r="H243" s="109"/>
      <c r="I243" s="109"/>
      <c r="J243" s="109"/>
      <c r="K243" s="109"/>
      <c r="L243" s="109"/>
      <c r="M243" s="109"/>
      <c r="N243" s="109"/>
      <c r="O243" s="109"/>
      <c r="P243" s="110"/>
      <c r="Q243" s="106"/>
      <c r="R243" s="107"/>
      <c r="S243" s="108"/>
      <c r="T243" s="109"/>
      <c r="U243" s="109"/>
      <c r="V243" s="109"/>
      <c r="W243" s="109"/>
      <c r="X243" s="109"/>
      <c r="Y243" s="109"/>
      <c r="Z243" s="109"/>
      <c r="AA243" s="109"/>
      <c r="AB243" s="109"/>
      <c r="AC243" s="109"/>
      <c r="AD243" s="109"/>
      <c r="AE243" s="109"/>
      <c r="AF243" s="110"/>
      <c r="AG243" s="111"/>
      <c r="AH243" s="130"/>
      <c r="AI243" s="131"/>
      <c r="AJ243" s="114"/>
      <c r="AK243" s="114"/>
      <c r="AL243" s="114"/>
      <c r="AM243" s="114"/>
      <c r="AN243" s="114"/>
      <c r="AO243" s="114"/>
      <c r="AP243" s="114"/>
      <c r="AQ243" s="114"/>
      <c r="AR243" s="114"/>
      <c r="AS243" s="119"/>
      <c r="AT243" s="119"/>
      <c r="AU243" s="119"/>
      <c r="AV243" s="122"/>
      <c r="AW243" s="116"/>
      <c r="AX243" s="117"/>
      <c r="AY243" s="118"/>
      <c r="AZ243" s="114"/>
      <c r="BA243" s="114"/>
      <c r="BB243" s="114"/>
      <c r="BC243" s="114"/>
      <c r="BD243" s="114"/>
      <c r="BE243" s="114"/>
      <c r="BF243" s="119"/>
      <c r="BG243" s="114"/>
      <c r="BH243" s="114"/>
      <c r="BI243" s="120"/>
      <c r="BJ243" s="120"/>
      <c r="BK243" s="120"/>
      <c r="BL243" s="121"/>
    </row>
    <row r="244" spans="1:77" ht="15.6">
      <c r="A244" s="106"/>
      <c r="B244" s="107"/>
      <c r="C244" s="108"/>
      <c r="D244" s="109"/>
      <c r="E244" s="109"/>
      <c r="F244" s="109"/>
      <c r="G244" s="109"/>
      <c r="H244" s="109"/>
      <c r="I244" s="109"/>
      <c r="J244" s="109"/>
      <c r="K244" s="109"/>
      <c r="L244" s="109"/>
      <c r="M244" s="109"/>
      <c r="N244" s="109"/>
      <c r="O244" s="109"/>
      <c r="P244" s="110"/>
      <c r="Q244" s="106"/>
      <c r="R244" s="107"/>
      <c r="S244" s="108"/>
      <c r="T244" s="109"/>
      <c r="U244" s="109"/>
      <c r="V244" s="109"/>
      <c r="W244" s="109"/>
      <c r="X244" s="109"/>
      <c r="Y244" s="109"/>
      <c r="Z244" s="109"/>
      <c r="AA244" s="109"/>
      <c r="AB244" s="109"/>
      <c r="AC244" s="109"/>
      <c r="AD244" s="109"/>
      <c r="AE244" s="109"/>
      <c r="AF244" s="110"/>
      <c r="AG244" s="111"/>
      <c r="AH244" s="130"/>
      <c r="AI244" s="131"/>
      <c r="AJ244" s="114"/>
      <c r="AK244" s="114"/>
      <c r="AL244" s="114"/>
      <c r="AM244" s="114"/>
      <c r="AN244" s="114"/>
      <c r="AO244" s="114"/>
      <c r="AP244" s="114"/>
      <c r="AQ244" s="114"/>
      <c r="AR244" s="114"/>
      <c r="AS244" s="119"/>
      <c r="AT244" s="119"/>
      <c r="AU244" s="119"/>
      <c r="AV244" s="122"/>
      <c r="AW244" s="116"/>
      <c r="AX244" s="117"/>
      <c r="AY244" s="118"/>
      <c r="AZ244" s="114"/>
      <c r="BA244" s="114"/>
      <c r="BB244" s="114"/>
      <c r="BC244" s="114"/>
      <c r="BD244" s="114"/>
      <c r="BE244" s="114"/>
      <c r="BF244" s="119"/>
      <c r="BG244" s="114"/>
      <c r="BH244" s="114"/>
      <c r="BI244" s="120"/>
      <c r="BJ244" s="120"/>
      <c r="BK244" s="120"/>
      <c r="BL244" s="121"/>
    </row>
    <row r="245" spans="1:77" ht="15.6">
      <c r="A245" s="106">
        <v>2</v>
      </c>
      <c r="B245" s="107">
        <v>38265</v>
      </c>
      <c r="C245" s="108"/>
      <c r="D245" s="109">
        <v>0.24</v>
      </c>
      <c r="E245" s="109">
        <v>4.8139999999999997E-3</v>
      </c>
      <c r="F245" s="109">
        <v>3.3724219999999999E-3</v>
      </c>
      <c r="G245" s="109">
        <v>2.1866609999999999E-3</v>
      </c>
      <c r="H245" s="109">
        <v>0.38369418300000002</v>
      </c>
      <c r="I245" s="109">
        <v>0.627834</v>
      </c>
      <c r="J245" s="109"/>
      <c r="K245" s="109"/>
      <c r="L245" s="109"/>
      <c r="M245" s="109"/>
      <c r="N245" s="109"/>
      <c r="O245" s="109"/>
      <c r="P245" s="110"/>
      <c r="Q245" s="106">
        <v>7</v>
      </c>
      <c r="R245" s="107">
        <v>38265</v>
      </c>
      <c r="S245" s="108"/>
      <c r="T245" s="109">
        <v>0.54</v>
      </c>
      <c r="U245" s="109">
        <v>5.2249999999999996E-3</v>
      </c>
      <c r="V245" s="109">
        <v>7.7304706000000001E-2</v>
      </c>
      <c r="W245" s="109">
        <v>2.5204699999999998E-4</v>
      </c>
      <c r="X245" s="109">
        <v>0.40681840200000002</v>
      </c>
      <c r="Y245" s="109">
        <v>1.1190690000000001</v>
      </c>
      <c r="Z245" s="109"/>
      <c r="AA245" s="109"/>
      <c r="AB245" s="109"/>
      <c r="AC245" s="109"/>
      <c r="AD245" s="109"/>
      <c r="AE245" s="109"/>
      <c r="AF245" s="110"/>
      <c r="AG245" s="116">
        <v>17</v>
      </c>
      <c r="AH245" s="117">
        <v>38265</v>
      </c>
      <c r="AI245" s="118"/>
      <c r="AJ245" s="114">
        <v>0.24</v>
      </c>
      <c r="AK245" s="114">
        <v>9.5999999999999992E-3</v>
      </c>
      <c r="AL245" s="114">
        <v>0.162957779</v>
      </c>
      <c r="AM245" s="114">
        <v>7.1603270000000002E-3</v>
      </c>
      <c r="AN245" s="114">
        <v>0.37969914700000001</v>
      </c>
      <c r="AO245" s="114">
        <v>0.55228699999999997</v>
      </c>
      <c r="AP245" s="114"/>
      <c r="AQ245" s="114"/>
      <c r="AR245" s="114"/>
      <c r="AS245" s="119"/>
      <c r="AT245" s="119"/>
      <c r="AU245" s="119"/>
      <c r="AV245" s="122"/>
      <c r="AW245" s="116">
        <v>18</v>
      </c>
      <c r="AX245" s="117">
        <v>38265</v>
      </c>
      <c r="AY245" s="118"/>
      <c r="AZ245" s="114">
        <v>0.27400000000000002</v>
      </c>
      <c r="BA245" s="114">
        <v>6.6E-3</v>
      </c>
      <c r="BB245" s="114">
        <v>3.9896489999999996E-3</v>
      </c>
      <c r="BC245" s="114">
        <v>1.888453E-3</v>
      </c>
      <c r="BD245" s="114">
        <v>0.32023170499999998</v>
      </c>
      <c r="BE245" s="114">
        <v>0.58527300000000004</v>
      </c>
      <c r="BF245" s="119"/>
      <c r="BG245" s="114"/>
      <c r="BH245" s="114"/>
      <c r="BI245" s="120"/>
      <c r="BJ245" s="120"/>
      <c r="BK245" s="120"/>
      <c r="BL245" s="121"/>
    </row>
    <row r="246" spans="1:77" ht="15.6">
      <c r="A246" s="106">
        <v>2</v>
      </c>
      <c r="B246" s="107">
        <v>38272</v>
      </c>
      <c r="C246" s="108"/>
      <c r="D246" s="109">
        <v>0.23</v>
      </c>
      <c r="E246" s="109">
        <v>3.336E-3</v>
      </c>
      <c r="F246" s="109">
        <v>2.782054E-3</v>
      </c>
      <c r="G246" s="109">
        <v>2.126738E-3</v>
      </c>
      <c r="H246" s="109">
        <v>0.38851908800000001</v>
      </c>
      <c r="I246" s="109">
        <v>0.66375899999999999</v>
      </c>
      <c r="J246" s="109"/>
      <c r="K246" s="109"/>
      <c r="L246" s="109"/>
      <c r="M246" s="109"/>
      <c r="N246" s="109"/>
      <c r="O246" s="109"/>
      <c r="P246" s="110"/>
      <c r="Q246" s="106">
        <v>7</v>
      </c>
      <c r="R246" s="107">
        <v>38272</v>
      </c>
      <c r="S246" s="108"/>
      <c r="T246" s="109">
        <v>0.52</v>
      </c>
      <c r="U246" s="109">
        <v>3.4480000000000001E-3</v>
      </c>
      <c r="V246" s="109">
        <v>7.0896742999999998E-2</v>
      </c>
      <c r="W246" s="109">
        <v>7.0110300000000001E-4</v>
      </c>
      <c r="X246" s="109">
        <v>0.41500643500000001</v>
      </c>
      <c r="Y246" s="109">
        <v>0.99688200000000005</v>
      </c>
      <c r="Z246" s="109"/>
      <c r="AA246" s="109"/>
      <c r="AB246" s="109"/>
      <c r="AC246" s="109"/>
      <c r="AD246" s="109"/>
      <c r="AE246" s="109"/>
      <c r="AF246" s="110"/>
      <c r="AG246" s="116">
        <v>17</v>
      </c>
      <c r="AH246" s="117">
        <v>38272</v>
      </c>
      <c r="AI246" s="118"/>
      <c r="AJ246" s="114">
        <v>0.254</v>
      </c>
      <c r="AK246" s="114">
        <v>4.0169999999999997E-3</v>
      </c>
      <c r="AL246" s="114">
        <v>0.15471558799999999</v>
      </c>
      <c r="AM246" s="114">
        <v>2.9197699999999999E-3</v>
      </c>
      <c r="AN246" s="114">
        <v>0.39437649899999999</v>
      </c>
      <c r="AO246" s="114">
        <v>0.58500799999999997</v>
      </c>
      <c r="AP246" s="114"/>
      <c r="AQ246" s="114"/>
      <c r="AR246" s="114"/>
      <c r="AS246" s="119"/>
      <c r="AT246" s="119"/>
      <c r="AU246" s="119"/>
      <c r="AV246" s="122"/>
      <c r="AW246" s="116">
        <v>18</v>
      </c>
      <c r="AX246" s="117">
        <v>38272</v>
      </c>
      <c r="AY246" s="118"/>
      <c r="AZ246" s="114">
        <v>0.22500000000000001</v>
      </c>
      <c r="BA246" s="114">
        <v>5.0670000000000003E-3</v>
      </c>
      <c r="BB246" s="114">
        <v>2.6057010000000002E-3</v>
      </c>
      <c r="BC246" s="114">
        <v>0</v>
      </c>
      <c r="BD246" s="114">
        <v>0.34197428899999999</v>
      </c>
      <c r="BE246" s="114">
        <v>0.66861300000000001</v>
      </c>
      <c r="BF246" s="119"/>
      <c r="BG246" s="114"/>
      <c r="BH246" s="114"/>
      <c r="BI246" s="120"/>
      <c r="BJ246" s="120"/>
      <c r="BK246" s="120"/>
      <c r="BL246" s="121"/>
    </row>
    <row r="247" spans="1:77" ht="15.6">
      <c r="A247" s="106">
        <v>2</v>
      </c>
      <c r="B247" s="107">
        <v>38279</v>
      </c>
      <c r="C247" s="108"/>
      <c r="D247" s="109">
        <v>0.36</v>
      </c>
      <c r="E247" s="109">
        <v>9.7029999999999998E-3</v>
      </c>
      <c r="F247" s="109">
        <v>1.6294479999999999E-3</v>
      </c>
      <c r="G247" s="109">
        <v>7.7290889999999998E-3</v>
      </c>
      <c r="H247" s="109">
        <v>0.47569856700000002</v>
      </c>
      <c r="I247" s="109">
        <v>0.836368</v>
      </c>
      <c r="J247" s="109"/>
      <c r="K247" s="109"/>
      <c r="L247" s="109"/>
      <c r="M247" s="109"/>
      <c r="N247" s="109"/>
      <c r="O247" s="109"/>
      <c r="P247" s="110"/>
      <c r="Q247" s="106">
        <v>7</v>
      </c>
      <c r="R247" s="107">
        <v>38279</v>
      </c>
      <c r="S247" s="108"/>
      <c r="T247" s="109">
        <v>0.59499999999999997</v>
      </c>
      <c r="U247" s="109">
        <v>8.9309999999999997E-3</v>
      </c>
      <c r="V247" s="109">
        <v>3.1108278999999999E-2</v>
      </c>
      <c r="W247" s="109">
        <v>2.3244580000000002E-3</v>
      </c>
      <c r="X247" s="109">
        <v>0.466959974</v>
      </c>
      <c r="Y247" s="109">
        <v>1.1933579999999999</v>
      </c>
      <c r="Z247" s="109"/>
      <c r="AA247" s="109"/>
      <c r="AB247" s="109"/>
      <c r="AC247" s="109"/>
      <c r="AD247" s="109"/>
      <c r="AE247" s="109"/>
      <c r="AF247" s="110"/>
      <c r="AG247" s="116">
        <v>17</v>
      </c>
      <c r="AH247" s="117">
        <v>38279</v>
      </c>
      <c r="AI247" s="118"/>
      <c r="AJ247" s="114">
        <v>0.26400000000000001</v>
      </c>
      <c r="AK247" s="114">
        <v>4.424E-3</v>
      </c>
      <c r="AL247" s="114">
        <v>0.12838427499999999</v>
      </c>
      <c r="AM247" s="114">
        <v>6.5232839999999999E-3</v>
      </c>
      <c r="AN247" s="114">
        <v>0.41423030300000002</v>
      </c>
      <c r="AO247" s="114">
        <v>0.63116399999999995</v>
      </c>
      <c r="AP247" s="114"/>
      <c r="AQ247" s="114"/>
      <c r="AR247" s="114"/>
      <c r="AS247" s="119"/>
      <c r="AT247" s="119"/>
      <c r="AU247" s="119"/>
      <c r="AV247" s="122"/>
      <c r="AW247" s="116">
        <v>18</v>
      </c>
      <c r="AX247" s="117">
        <v>38279</v>
      </c>
      <c r="AY247" s="118"/>
      <c r="AZ247" s="114">
        <v>0.25</v>
      </c>
      <c r="BA247" s="114">
        <v>7.4029999999999999E-3</v>
      </c>
      <c r="BB247" s="114">
        <v>1.101772E-3</v>
      </c>
      <c r="BC247" s="114">
        <v>2.8579899999999999E-4</v>
      </c>
      <c r="BD247" s="114">
        <v>0.38368321500000002</v>
      </c>
      <c r="BE247" s="114">
        <v>0.76591500000000001</v>
      </c>
      <c r="BF247" s="119"/>
      <c r="BG247" s="114"/>
      <c r="BH247" s="114"/>
      <c r="BI247" s="120"/>
      <c r="BJ247" s="120"/>
      <c r="BK247" s="120"/>
      <c r="BL247" s="121"/>
    </row>
    <row r="248" spans="1:77" ht="15.6">
      <c r="A248" s="106">
        <v>2</v>
      </c>
      <c r="B248" s="107">
        <v>38286</v>
      </c>
      <c r="C248" s="108"/>
      <c r="D248" s="109">
        <v>0.23</v>
      </c>
      <c r="E248" s="109">
        <v>4.1089999999999998E-3</v>
      </c>
      <c r="F248" s="109">
        <v>2.9295440000000001E-3</v>
      </c>
      <c r="G248" s="109">
        <v>6.731679E-3</v>
      </c>
      <c r="H248" s="109">
        <v>0.38248599300000002</v>
      </c>
      <c r="I248" s="109">
        <v>0.65693900000000005</v>
      </c>
      <c r="J248" s="109"/>
      <c r="K248" s="109"/>
      <c r="L248" s="109"/>
      <c r="M248" s="109"/>
      <c r="N248" s="109"/>
      <c r="O248" s="109"/>
      <c r="P248" s="110"/>
      <c r="Q248" s="106">
        <v>7</v>
      </c>
      <c r="R248" s="107">
        <v>38286</v>
      </c>
      <c r="S248" s="108"/>
      <c r="T248" s="109">
        <v>0.495</v>
      </c>
      <c r="U248" s="109">
        <v>4.0090000000000004E-3</v>
      </c>
      <c r="V248" s="109">
        <v>6.3834426999999999E-2</v>
      </c>
      <c r="W248" s="109">
        <v>1.0919910000000001E-3</v>
      </c>
      <c r="X248" s="109">
        <v>0.413746591</v>
      </c>
      <c r="Y248" s="109">
        <v>0.96158299999999997</v>
      </c>
      <c r="Z248" s="109"/>
      <c r="AA248" s="109"/>
      <c r="AB248" s="109"/>
      <c r="AC248" s="109"/>
      <c r="AD248" s="109"/>
      <c r="AE248" s="109"/>
      <c r="AF248" s="110"/>
      <c r="AG248" s="116">
        <v>17</v>
      </c>
      <c r="AH248" s="117">
        <v>38286</v>
      </c>
      <c r="AI248" s="118"/>
      <c r="AJ248" s="114">
        <v>0.22900000000000001</v>
      </c>
      <c r="AK248" s="114">
        <v>2.7629999999999998E-3</v>
      </c>
      <c r="AL248" s="114">
        <v>0.13431711099999999</v>
      </c>
      <c r="AM248" s="114">
        <v>3.241318E-3</v>
      </c>
      <c r="AN248" s="114">
        <v>0.385212836</v>
      </c>
      <c r="AO248" s="114">
        <v>0.58183399999999996</v>
      </c>
      <c r="AP248" s="114"/>
      <c r="AQ248" s="114"/>
      <c r="AR248" s="114"/>
      <c r="AS248" s="119"/>
      <c r="AT248" s="119"/>
      <c r="AU248" s="119"/>
      <c r="AV248" s="122"/>
      <c r="AW248" s="116">
        <v>18</v>
      </c>
      <c r="AX248" s="117">
        <v>38286</v>
      </c>
      <c r="AY248" s="118"/>
      <c r="AZ248" s="114">
        <v>0.20499999999999999</v>
      </c>
      <c r="BA248" s="114">
        <v>2.6459999999999999E-3</v>
      </c>
      <c r="BB248" s="114">
        <v>1.7212869999999999E-3</v>
      </c>
      <c r="BC248" s="114">
        <v>0</v>
      </c>
      <c r="BD248" s="114">
        <v>0.319901357</v>
      </c>
      <c r="BE248" s="114">
        <v>0.77166000000000001</v>
      </c>
      <c r="BF248" s="119"/>
      <c r="BG248" s="114"/>
      <c r="BH248" s="114"/>
      <c r="BI248" s="120"/>
      <c r="BJ248" s="120"/>
      <c r="BK248" s="120"/>
      <c r="BL248" s="121"/>
    </row>
    <row r="249" spans="1:77">
      <c r="A249" s="66">
        <f>+A248</f>
        <v>2</v>
      </c>
      <c r="B249" s="67">
        <f>+B248</f>
        <v>38286</v>
      </c>
      <c r="C249" s="68" t="s">
        <v>304</v>
      </c>
      <c r="D249" s="69">
        <f>SUM(D244:D248)</f>
        <v>1.06</v>
      </c>
      <c r="E249" s="69">
        <f t="shared" ref="E249:M249" si="165">SUM(E244:E248)</f>
        <v>2.1962000000000002E-2</v>
      </c>
      <c r="F249" s="69">
        <f t="shared" si="165"/>
        <v>1.0713468E-2</v>
      </c>
      <c r="G249" s="69">
        <f t="shared" si="165"/>
        <v>1.8774167000000001E-2</v>
      </c>
      <c r="H249" s="69">
        <f t="shared" si="165"/>
        <v>1.630397831</v>
      </c>
      <c r="I249" s="69">
        <f t="shared" si="165"/>
        <v>2.7848999999999999</v>
      </c>
      <c r="J249" s="69">
        <f t="shared" si="165"/>
        <v>0</v>
      </c>
      <c r="K249" s="69">
        <f t="shared" si="165"/>
        <v>0</v>
      </c>
      <c r="L249" s="69">
        <f t="shared" si="165"/>
        <v>0</v>
      </c>
      <c r="M249" s="69">
        <f t="shared" si="165"/>
        <v>0</v>
      </c>
      <c r="N249" s="69"/>
      <c r="O249" s="69"/>
      <c r="P249" s="71"/>
      <c r="Q249" s="66">
        <f>+Q248</f>
        <v>7</v>
      </c>
      <c r="R249" s="67">
        <f>+R248</f>
        <v>38286</v>
      </c>
      <c r="S249" s="68" t="s">
        <v>304</v>
      </c>
      <c r="T249" s="69">
        <f>SUM(T244:T248)</f>
        <v>2.15</v>
      </c>
      <c r="U249" s="69">
        <f t="shared" ref="U249:AC249" si="166">SUM(U244:U248)</f>
        <v>2.1613E-2</v>
      </c>
      <c r="V249" s="69">
        <f t="shared" si="166"/>
        <v>0.24314415499999997</v>
      </c>
      <c r="W249" s="69">
        <f t="shared" si="166"/>
        <v>4.3695990000000001E-3</v>
      </c>
      <c r="X249" s="69">
        <f t="shared" si="166"/>
        <v>1.7025314020000002</v>
      </c>
      <c r="Y249" s="69">
        <f t="shared" si="166"/>
        <v>4.2708919999999999</v>
      </c>
      <c r="Z249" s="69">
        <f t="shared" si="166"/>
        <v>0</v>
      </c>
      <c r="AA249" s="69">
        <f t="shared" si="166"/>
        <v>0</v>
      </c>
      <c r="AB249" s="69">
        <f t="shared" si="166"/>
        <v>0</v>
      </c>
      <c r="AC249" s="69">
        <f t="shared" si="166"/>
        <v>0</v>
      </c>
      <c r="AD249" s="69"/>
      <c r="AE249" s="69"/>
      <c r="AF249" s="71"/>
      <c r="AG249" s="66">
        <f>+AG248</f>
        <v>17</v>
      </c>
      <c r="AH249" s="67">
        <f>+AH248</f>
        <v>38286</v>
      </c>
      <c r="AI249" s="68" t="s">
        <v>304</v>
      </c>
      <c r="AJ249" s="69">
        <f>SUM(AJ244:AJ248)</f>
        <v>0.98699999999999999</v>
      </c>
      <c r="AK249" s="69">
        <f t="shared" ref="AK249:AS249" si="167">SUM(AK244:AK248)</f>
        <v>2.0803999999999996E-2</v>
      </c>
      <c r="AL249" s="69">
        <f t="shared" si="167"/>
        <v>0.58037475299999997</v>
      </c>
      <c r="AM249" s="69">
        <f t="shared" si="167"/>
        <v>1.9844699E-2</v>
      </c>
      <c r="AN249" s="69">
        <f t="shared" si="167"/>
        <v>1.5735187850000001</v>
      </c>
      <c r="AO249" s="69">
        <f t="shared" si="167"/>
        <v>2.3502929999999997</v>
      </c>
      <c r="AP249" s="69">
        <f t="shared" si="167"/>
        <v>0</v>
      </c>
      <c r="AQ249" s="69">
        <f t="shared" si="167"/>
        <v>0</v>
      </c>
      <c r="AR249" s="69">
        <f t="shared" si="167"/>
        <v>0</v>
      </c>
      <c r="AS249" s="69">
        <f t="shared" si="167"/>
        <v>0</v>
      </c>
      <c r="AT249" s="74"/>
      <c r="AU249" s="74"/>
      <c r="AV249" s="75"/>
      <c r="AW249" s="66">
        <f>+AW248</f>
        <v>18</v>
      </c>
      <c r="AX249" s="67">
        <f>+AX248</f>
        <v>38286</v>
      </c>
      <c r="AY249" s="68" t="s">
        <v>304</v>
      </c>
      <c r="AZ249" s="69">
        <f>SUM(AZ244:AZ248)</f>
        <v>0.95399999999999996</v>
      </c>
      <c r="BA249" s="69">
        <f t="shared" ref="BA249:BI249" si="168">SUM(BA244:BA248)</f>
        <v>2.1715999999999999E-2</v>
      </c>
      <c r="BB249" s="69">
        <f t="shared" si="168"/>
        <v>9.4184089999999991E-3</v>
      </c>
      <c r="BC249" s="69">
        <f t="shared" si="168"/>
        <v>2.1742519999999998E-3</v>
      </c>
      <c r="BD249" s="69">
        <f t="shared" si="168"/>
        <v>1.365790566</v>
      </c>
      <c r="BE249" s="69">
        <f t="shared" si="168"/>
        <v>2.791461</v>
      </c>
      <c r="BF249" s="69">
        <f t="shared" si="168"/>
        <v>0</v>
      </c>
      <c r="BG249" s="69">
        <f t="shared" si="168"/>
        <v>0</v>
      </c>
      <c r="BH249" s="69">
        <f t="shared" si="168"/>
        <v>0</v>
      </c>
      <c r="BI249" s="69">
        <f t="shared" si="168"/>
        <v>0</v>
      </c>
      <c r="BJ249" s="77"/>
      <c r="BK249" s="77"/>
      <c r="BL249" s="78"/>
      <c r="BM249" s="66">
        <f>+BM248</f>
        <v>0</v>
      </c>
      <c r="BN249" s="67">
        <f>+BN248</f>
        <v>0</v>
      </c>
      <c r="BO249" s="68" t="s">
        <v>304</v>
      </c>
      <c r="BP249" s="69">
        <f>SUM(BP244:BP248)</f>
        <v>0</v>
      </c>
      <c r="BQ249" s="69">
        <f t="shared" ref="BQ249:BY249" si="169">SUM(BQ244:BQ248)</f>
        <v>0</v>
      </c>
      <c r="BR249" s="69">
        <f t="shared" si="169"/>
        <v>0</v>
      </c>
      <c r="BS249" s="69">
        <f t="shared" si="169"/>
        <v>0</v>
      </c>
      <c r="BT249" s="69">
        <f t="shared" si="169"/>
        <v>0</v>
      </c>
      <c r="BU249" s="69">
        <f t="shared" si="169"/>
        <v>0</v>
      </c>
      <c r="BV249" s="69">
        <f t="shared" si="169"/>
        <v>0</v>
      </c>
      <c r="BW249" s="69">
        <f t="shared" si="169"/>
        <v>0</v>
      </c>
      <c r="BX249" s="69">
        <f t="shared" si="169"/>
        <v>0</v>
      </c>
      <c r="BY249" s="69">
        <f t="shared" si="169"/>
        <v>0</v>
      </c>
    </row>
    <row r="250" spans="1:77" ht="15.6">
      <c r="A250" s="106"/>
      <c r="B250" s="107"/>
      <c r="C250" s="108"/>
      <c r="D250" s="109"/>
      <c r="E250" s="109"/>
      <c r="F250" s="109"/>
      <c r="G250" s="109"/>
      <c r="H250" s="109"/>
      <c r="I250" s="109"/>
      <c r="J250" s="109"/>
      <c r="K250" s="109"/>
      <c r="L250" s="109"/>
      <c r="M250" s="109"/>
      <c r="N250" s="109"/>
      <c r="O250" s="109"/>
      <c r="P250" s="110"/>
      <c r="Q250" s="106"/>
      <c r="R250" s="107"/>
      <c r="S250" s="108"/>
      <c r="T250" s="109"/>
      <c r="U250" s="109"/>
      <c r="V250" s="109"/>
      <c r="W250" s="109"/>
      <c r="X250" s="109"/>
      <c r="Y250" s="109"/>
      <c r="Z250" s="109"/>
      <c r="AA250" s="109"/>
      <c r="AB250" s="109"/>
      <c r="AC250" s="109"/>
      <c r="AD250" s="109"/>
      <c r="AE250" s="109"/>
      <c r="AF250" s="110"/>
      <c r="AG250" s="116"/>
      <c r="AH250" s="117"/>
      <c r="AI250" s="118"/>
      <c r="AJ250" s="114"/>
      <c r="AK250" s="114"/>
      <c r="AL250" s="114"/>
      <c r="AM250" s="114"/>
      <c r="AN250" s="114"/>
      <c r="AO250" s="114"/>
      <c r="AP250" s="114"/>
      <c r="AQ250" s="114"/>
      <c r="AR250" s="114"/>
      <c r="AS250" s="119"/>
      <c r="AT250" s="119"/>
      <c r="AU250" s="119"/>
      <c r="AV250" s="122"/>
      <c r="AW250" s="116"/>
      <c r="AX250" s="117"/>
      <c r="AY250" s="118"/>
      <c r="AZ250" s="114"/>
      <c r="BA250" s="114"/>
      <c r="BB250" s="114"/>
      <c r="BC250" s="114"/>
      <c r="BD250" s="114"/>
      <c r="BE250" s="114"/>
      <c r="BF250" s="119"/>
      <c r="BG250" s="114"/>
      <c r="BH250" s="114"/>
      <c r="BI250" s="120"/>
      <c r="BJ250" s="120"/>
      <c r="BK250" s="120"/>
      <c r="BL250" s="121"/>
    </row>
    <row r="251" spans="1:77" ht="15.6">
      <c r="A251" s="106"/>
      <c r="B251" s="107"/>
      <c r="C251" s="108"/>
      <c r="D251" s="109"/>
      <c r="E251" s="109"/>
      <c r="F251" s="109"/>
      <c r="G251" s="109"/>
      <c r="H251" s="109"/>
      <c r="I251" s="109"/>
      <c r="J251" s="109"/>
      <c r="K251" s="109"/>
      <c r="L251" s="109"/>
      <c r="M251" s="109"/>
      <c r="N251" s="109"/>
      <c r="O251" s="109"/>
      <c r="P251" s="110"/>
      <c r="Q251" s="106"/>
      <c r="R251" s="107"/>
      <c r="S251" s="108"/>
      <c r="T251" s="109"/>
      <c r="U251" s="109"/>
      <c r="V251" s="109"/>
      <c r="W251" s="109"/>
      <c r="X251" s="109"/>
      <c r="Y251" s="109"/>
      <c r="Z251" s="109"/>
      <c r="AA251" s="109"/>
      <c r="AB251" s="109"/>
      <c r="AC251" s="109"/>
      <c r="AD251" s="109"/>
      <c r="AE251" s="109"/>
      <c r="AF251" s="110"/>
      <c r="AG251" s="116"/>
      <c r="AH251" s="117"/>
      <c r="AI251" s="118"/>
      <c r="AJ251" s="114"/>
      <c r="AK251" s="114"/>
      <c r="AL251" s="114"/>
      <c r="AM251" s="114"/>
      <c r="AN251" s="114"/>
      <c r="AO251" s="114"/>
      <c r="AP251" s="114"/>
      <c r="AQ251" s="114"/>
      <c r="AR251" s="114"/>
      <c r="AS251" s="119"/>
      <c r="AT251" s="119"/>
      <c r="AU251" s="119"/>
      <c r="AV251" s="122"/>
      <c r="AW251" s="116"/>
      <c r="AX251" s="117"/>
      <c r="AY251" s="118"/>
      <c r="AZ251" s="114"/>
      <c r="BA251" s="114"/>
      <c r="BB251" s="114"/>
      <c r="BC251" s="114"/>
      <c r="BD251" s="114"/>
      <c r="BE251" s="114"/>
      <c r="BF251" s="119"/>
      <c r="BG251" s="114"/>
      <c r="BH251" s="114"/>
      <c r="BI251" s="120"/>
      <c r="BJ251" s="120"/>
      <c r="BK251" s="120"/>
      <c r="BL251" s="121"/>
    </row>
    <row r="252" spans="1:77" ht="15.6">
      <c r="A252" s="106">
        <v>2</v>
      </c>
      <c r="B252" s="107">
        <v>38293</v>
      </c>
      <c r="C252" s="108"/>
      <c r="D252" s="109">
        <v>0.21</v>
      </c>
      <c r="E252" s="109">
        <v>5.3080000000000002E-3</v>
      </c>
      <c r="F252" s="109">
        <v>1.3887956935721287E-3</v>
      </c>
      <c r="G252" s="109">
        <v>6.2111973776003172E-3</v>
      </c>
      <c r="H252" s="109">
        <v>0.37847708315129647</v>
      </c>
      <c r="I252" s="109">
        <v>0.67863099999999998</v>
      </c>
      <c r="J252" s="109"/>
      <c r="K252" s="109"/>
      <c r="L252" s="109"/>
      <c r="M252" s="109"/>
      <c r="N252" s="109"/>
      <c r="O252" s="109"/>
      <c r="P252" s="109" t="s">
        <v>187</v>
      </c>
      <c r="Q252" s="106">
        <v>7</v>
      </c>
      <c r="R252" s="107">
        <v>38293</v>
      </c>
      <c r="S252" s="108"/>
      <c r="T252" s="109">
        <v>0.48499999999999999</v>
      </c>
      <c r="U252" s="109">
        <v>4.6259999999999999E-3</v>
      </c>
      <c r="V252" s="109">
        <v>8.0879051704310853E-2</v>
      </c>
      <c r="W252" s="109" t="s">
        <v>188</v>
      </c>
      <c r="X252" s="109">
        <v>0.4194841049454458</v>
      </c>
      <c r="Y252" s="109">
        <v>1.029846</v>
      </c>
      <c r="Z252" s="109"/>
      <c r="AA252" s="109"/>
      <c r="AB252" s="109"/>
      <c r="AC252" s="109"/>
      <c r="AD252" s="109"/>
      <c r="AE252" s="109"/>
      <c r="AF252" s="109"/>
      <c r="AG252" s="116">
        <v>17</v>
      </c>
      <c r="AH252" s="117">
        <v>38293</v>
      </c>
      <c r="AI252" s="118"/>
      <c r="AJ252" s="114">
        <v>0.22900000000000001</v>
      </c>
      <c r="AK252" s="114">
        <v>5.4990000000000004E-3</v>
      </c>
      <c r="AL252" s="114">
        <v>0.15027067026345561</v>
      </c>
      <c r="AM252" s="114">
        <v>3.8121282700766205E-3</v>
      </c>
      <c r="AN252" s="114">
        <v>0.40741143104747124</v>
      </c>
      <c r="AO252" s="114">
        <v>0.66938699999999995</v>
      </c>
      <c r="AP252" s="114"/>
      <c r="AQ252" s="114"/>
      <c r="AR252" s="114"/>
      <c r="AS252" s="119"/>
      <c r="AT252" s="119"/>
      <c r="AU252" s="119"/>
      <c r="AV252" s="119"/>
      <c r="AW252" s="116">
        <v>18</v>
      </c>
      <c r="AX252" s="117">
        <v>38293</v>
      </c>
      <c r="AY252" s="118"/>
      <c r="AZ252" s="114">
        <v>0.19500000000000001</v>
      </c>
      <c r="BA252" s="114">
        <v>4.4390000000000002E-3</v>
      </c>
      <c r="BB252" s="114">
        <v>1.0478016631477009E-3</v>
      </c>
      <c r="BC252" s="114" t="s">
        <v>188</v>
      </c>
      <c r="BD252" s="114">
        <v>0.32347878973865896</v>
      </c>
      <c r="BE252" s="114">
        <v>0.64899099999999998</v>
      </c>
      <c r="BF252" s="119"/>
      <c r="BG252" s="114"/>
      <c r="BH252" s="114"/>
      <c r="BI252" s="120"/>
      <c r="BJ252" s="120"/>
      <c r="BK252" s="120"/>
      <c r="BL252" s="120"/>
    </row>
    <row r="253" spans="1:77" ht="15.6">
      <c r="A253" s="106">
        <v>2</v>
      </c>
      <c r="B253" s="107">
        <v>38300</v>
      </c>
      <c r="C253" s="108"/>
      <c r="D253" s="109">
        <v>0.23499999999999999</v>
      </c>
      <c r="E253" s="109">
        <v>1.3806000000000001E-2</v>
      </c>
      <c r="F253" s="109">
        <v>2.4462493428016913E-3</v>
      </c>
      <c r="G253" s="109">
        <v>1.0757951451791835E-2</v>
      </c>
      <c r="H253" s="109">
        <v>0.44090812403970797</v>
      </c>
      <c r="I253" s="109">
        <v>0.57213999999999998</v>
      </c>
      <c r="J253" s="109"/>
      <c r="K253" s="109"/>
      <c r="L253" s="109"/>
      <c r="M253" s="109"/>
      <c r="N253" s="109"/>
      <c r="O253" s="109"/>
      <c r="P253" s="109"/>
      <c r="Q253" s="106">
        <v>7</v>
      </c>
      <c r="R253" s="107">
        <v>38300</v>
      </c>
      <c r="S253" s="108"/>
      <c r="T253" s="109">
        <v>0.51500000000000001</v>
      </c>
      <c r="U253" s="109">
        <v>8.4200000000000004E-3</v>
      </c>
      <c r="V253" s="109">
        <v>0.13050278629189593</v>
      </c>
      <c r="W253" s="109" t="s">
        <v>188</v>
      </c>
      <c r="X253" s="109">
        <v>0.46280251501697672</v>
      </c>
      <c r="Y253" s="109">
        <v>0.94728000000000001</v>
      </c>
      <c r="Z253" s="109"/>
      <c r="AA253" s="109"/>
      <c r="AB253" s="109"/>
      <c r="AC253" s="109"/>
      <c r="AD253" s="109"/>
      <c r="AE253" s="109"/>
      <c r="AF253" s="109"/>
      <c r="AG253" s="116">
        <v>17</v>
      </c>
      <c r="AH253" s="117">
        <v>38300</v>
      </c>
      <c r="AI253" s="118"/>
      <c r="AJ253" s="114">
        <v>0.25900000000000001</v>
      </c>
      <c r="AK253" s="114">
        <v>4.5490000000000001E-3</v>
      </c>
      <c r="AL253" s="114">
        <v>0.16286308029460664</v>
      </c>
      <c r="AM253" s="114" t="s">
        <v>188</v>
      </c>
      <c r="AN253" s="114">
        <v>0.45642390353826956</v>
      </c>
      <c r="AO253" s="114">
        <v>0.56423199999999996</v>
      </c>
      <c r="AP253" s="114"/>
      <c r="AQ253" s="114"/>
      <c r="AR253" s="114"/>
      <c r="AS253" s="119"/>
      <c r="AT253" s="119"/>
      <c r="AU253" s="119"/>
      <c r="AV253" s="119"/>
      <c r="AW253" s="116">
        <v>18</v>
      </c>
      <c r="AX253" s="117">
        <v>38300</v>
      </c>
      <c r="AY253" s="118"/>
      <c r="AZ253" s="114">
        <v>0.215</v>
      </c>
      <c r="BA253" s="114">
        <v>5.8729999999999997E-3</v>
      </c>
      <c r="BB253" s="114">
        <v>1.5420279198993826E-3</v>
      </c>
      <c r="BC253" s="114" t="s">
        <v>188</v>
      </c>
      <c r="BD253" s="114">
        <v>0.3620732076083229</v>
      </c>
      <c r="BE253" s="114">
        <v>0.55722899999999997</v>
      </c>
      <c r="BF253" s="119"/>
      <c r="BG253" s="114"/>
      <c r="BH253" s="114"/>
      <c r="BI253" s="120"/>
      <c r="BJ253" s="120"/>
      <c r="BK253" s="120"/>
      <c r="BL253" s="120"/>
    </row>
    <row r="254" spans="1:77" ht="15.6">
      <c r="A254" s="106">
        <v>2</v>
      </c>
      <c r="B254" s="107">
        <v>38307</v>
      </c>
      <c r="C254" s="108"/>
      <c r="D254" s="109">
        <v>0.26</v>
      </c>
      <c r="E254" s="109">
        <v>8.548E-3</v>
      </c>
      <c r="F254" s="109">
        <v>1.3800277629140252E-3</v>
      </c>
      <c r="G254" s="109">
        <v>4.6925348936837493E-3</v>
      </c>
      <c r="H254" s="109">
        <v>0.44290012453030797</v>
      </c>
      <c r="I254" s="109">
        <v>0.50451000000000001</v>
      </c>
      <c r="J254" s="109"/>
      <c r="K254" s="109"/>
      <c r="L254" s="109"/>
      <c r="M254" s="109"/>
      <c r="N254" s="109"/>
      <c r="O254" s="109"/>
      <c r="P254" s="109"/>
      <c r="Q254" s="106">
        <v>7</v>
      </c>
      <c r="R254" s="107">
        <v>38307</v>
      </c>
      <c r="S254" s="108"/>
      <c r="T254" s="109">
        <v>0.55000000000000004</v>
      </c>
      <c r="U254" s="109">
        <v>5.4819999999999999E-3</v>
      </c>
      <c r="V254" s="109">
        <v>0.14778299576845522</v>
      </c>
      <c r="W254" s="109" t="s">
        <v>188</v>
      </c>
      <c r="X254" s="109">
        <v>0.47044766108305114</v>
      </c>
      <c r="Y254" s="109">
        <v>0.85592199999999996</v>
      </c>
      <c r="Z254" s="109"/>
      <c r="AA254" s="109"/>
      <c r="AB254" s="109"/>
      <c r="AC254" s="109"/>
      <c r="AD254" s="109"/>
      <c r="AE254" s="109"/>
      <c r="AF254" s="109"/>
      <c r="AG254" s="116">
        <v>17</v>
      </c>
      <c r="AH254" s="117">
        <v>38307</v>
      </c>
      <c r="AI254" s="118"/>
      <c r="AJ254" s="114">
        <v>0.254</v>
      </c>
      <c r="AK254" s="114">
        <v>5.5300000000000002E-3</v>
      </c>
      <c r="AL254" s="114">
        <v>0.17909572869078411</v>
      </c>
      <c r="AM254" s="114">
        <v>1.8432710540518943E-3</v>
      </c>
      <c r="AN254" s="114">
        <v>0.4661344538875109</v>
      </c>
      <c r="AO254" s="114">
        <v>0.51660799999999996</v>
      </c>
      <c r="AP254" s="114"/>
      <c r="AQ254" s="114"/>
      <c r="AR254" s="114"/>
      <c r="AS254" s="119"/>
      <c r="AT254" s="119"/>
      <c r="AU254" s="119"/>
      <c r="AV254" s="119"/>
      <c r="AW254" s="116">
        <v>18</v>
      </c>
      <c r="AX254" s="117">
        <v>38307</v>
      </c>
      <c r="AY254" s="118"/>
      <c r="AZ254" s="114">
        <v>0.245</v>
      </c>
      <c r="BA254" s="114">
        <v>1.0914E-2</v>
      </c>
      <c r="BB254" s="114">
        <v>1.6595395662559345E-3</v>
      </c>
      <c r="BC254" s="114" t="s">
        <v>188</v>
      </c>
      <c r="BD254" s="114">
        <v>0.36237063880273934</v>
      </c>
      <c r="BE254" s="114">
        <v>0.50775599999999999</v>
      </c>
      <c r="BF254" s="119"/>
      <c r="BG254" s="114"/>
      <c r="BH254" s="114"/>
      <c r="BI254" s="120"/>
      <c r="BJ254" s="120"/>
      <c r="BK254" s="120"/>
      <c r="BL254" s="120"/>
    </row>
    <row r="255" spans="1:77" ht="15.6">
      <c r="A255" s="106">
        <v>2</v>
      </c>
      <c r="B255" s="107">
        <v>38314</v>
      </c>
      <c r="C255" s="108"/>
      <c r="D255" s="109">
        <v>0.26</v>
      </c>
      <c r="E255" s="109">
        <v>5.5019999999999999E-3</v>
      </c>
      <c r="F255" s="109">
        <v>1.1902014571313528E-3</v>
      </c>
      <c r="G255" s="109">
        <v>4.8013432306186574E-3</v>
      </c>
      <c r="H255" s="109">
        <v>0.44877449153371163</v>
      </c>
      <c r="I255" s="109">
        <v>0.69060600000000005</v>
      </c>
      <c r="J255" s="109"/>
      <c r="K255" s="109"/>
      <c r="L255" s="109"/>
      <c r="M255" s="109"/>
      <c r="N255" s="109"/>
      <c r="O255" s="109"/>
      <c r="P255" s="109"/>
      <c r="Q255" s="106">
        <v>7</v>
      </c>
      <c r="R255" s="107">
        <v>38314</v>
      </c>
      <c r="S255" s="108"/>
      <c r="T255" s="109">
        <v>0.55000000000000004</v>
      </c>
      <c r="U255" s="109">
        <v>5.7540000000000004E-3</v>
      </c>
      <c r="V255" s="109">
        <v>0.1381304926057918</v>
      </c>
      <c r="W255" s="109">
        <v>2.3373225642915265E-3</v>
      </c>
      <c r="X255" s="109">
        <v>0.48338299655309208</v>
      </c>
      <c r="Y255" s="109">
        <v>1.1867369999999999</v>
      </c>
      <c r="Z255" s="109"/>
      <c r="AA255" s="109"/>
      <c r="AB255" s="109"/>
      <c r="AC255" s="109"/>
      <c r="AD255" s="109"/>
      <c r="AE255" s="109"/>
      <c r="AF255" s="109"/>
      <c r="AG255" s="116">
        <v>17</v>
      </c>
      <c r="AH255" s="117">
        <v>38314</v>
      </c>
      <c r="AI255" s="118"/>
      <c r="AJ255" s="114">
        <v>0.249</v>
      </c>
      <c r="AK255" s="114">
        <v>5.875E-3</v>
      </c>
      <c r="AL255" s="114">
        <v>0.13661938777674634</v>
      </c>
      <c r="AM255" s="114" t="s">
        <v>188</v>
      </c>
      <c r="AN255" s="114">
        <v>0.48395309579622031</v>
      </c>
      <c r="AO255" s="114">
        <v>0.64100100000000004</v>
      </c>
      <c r="AP255" s="114"/>
      <c r="AQ255" s="114"/>
      <c r="AR255" s="114"/>
      <c r="AS255" s="119"/>
      <c r="AT255" s="119"/>
      <c r="AU255" s="119"/>
      <c r="AV255" s="119"/>
      <c r="AW255" s="116">
        <v>18</v>
      </c>
      <c r="AX255" s="117">
        <v>38314</v>
      </c>
      <c r="AY255" s="118"/>
      <c r="AZ255" s="114">
        <v>0.24</v>
      </c>
      <c r="BA255" s="114">
        <v>7.43E-3</v>
      </c>
      <c r="BB255" s="114">
        <v>9.0768825149176017E-4</v>
      </c>
      <c r="BC255" s="114" t="s">
        <v>188</v>
      </c>
      <c r="BD255" s="114">
        <v>0.39493481251608892</v>
      </c>
      <c r="BE255" s="114">
        <v>0.65973300000000001</v>
      </c>
      <c r="BF255" s="119"/>
      <c r="BG255" s="114"/>
      <c r="BH255" s="114"/>
      <c r="BI255" s="120"/>
      <c r="BJ255" s="120"/>
      <c r="BK255" s="120"/>
      <c r="BL255" s="120"/>
    </row>
    <row r="256" spans="1:77" ht="15.6">
      <c r="A256" s="106">
        <v>2</v>
      </c>
      <c r="B256" s="107">
        <v>38321</v>
      </c>
      <c r="C256" s="108"/>
      <c r="D256" s="109">
        <v>0.28999999999999998</v>
      </c>
      <c r="E256" s="109">
        <v>2.2481999999999999E-2</v>
      </c>
      <c r="F256" s="109">
        <v>1.3082779891910418E-3</v>
      </c>
      <c r="G256" s="123" t="s">
        <v>188</v>
      </c>
      <c r="H256" s="109">
        <v>0.471119231569605</v>
      </c>
      <c r="I256" s="109">
        <v>0.54047100000000003</v>
      </c>
      <c r="J256" s="109"/>
      <c r="K256" s="109"/>
      <c r="L256" s="109"/>
      <c r="M256" s="109"/>
      <c r="N256" s="109"/>
      <c r="O256" s="109"/>
      <c r="P256" s="110"/>
      <c r="Q256" s="106">
        <v>7</v>
      </c>
      <c r="R256" s="107">
        <v>38321</v>
      </c>
      <c r="S256" s="108"/>
      <c r="T256" s="109">
        <v>0.59499999999999997</v>
      </c>
      <c r="U256" s="109">
        <v>2.1474E-2</v>
      </c>
      <c r="V256" s="109">
        <v>0.16783842072800814</v>
      </c>
      <c r="W256" s="109" t="s">
        <v>188</v>
      </c>
      <c r="X256" s="109">
        <v>0.51450471316287627</v>
      </c>
      <c r="Y256" s="109">
        <v>0.912242</v>
      </c>
      <c r="Z256" s="109"/>
      <c r="AA256" s="109"/>
      <c r="AB256" s="109"/>
      <c r="AC256" s="109"/>
      <c r="AD256" s="109"/>
      <c r="AE256" s="109"/>
      <c r="AF256" s="110"/>
      <c r="AG256" s="116">
        <v>17</v>
      </c>
      <c r="AH256" s="117">
        <v>38321</v>
      </c>
      <c r="AI256" s="118"/>
      <c r="AJ256" s="114">
        <v>0.26400000000000001</v>
      </c>
      <c r="AK256" s="114">
        <v>1.4342000000000001E-2</v>
      </c>
      <c r="AL256" s="114">
        <v>0.16374992825452511</v>
      </c>
      <c r="AM256" s="114" t="s">
        <v>188</v>
      </c>
      <c r="AN256" s="114">
        <v>0.48958129442679227</v>
      </c>
      <c r="AO256" s="114">
        <v>0.54411500000000002</v>
      </c>
      <c r="AP256" s="114"/>
      <c r="AQ256" s="114"/>
      <c r="AR256" s="114"/>
      <c r="AS256" s="119"/>
      <c r="AT256" s="119"/>
      <c r="AU256" s="119"/>
      <c r="AV256" s="122"/>
      <c r="AW256" s="116">
        <v>18</v>
      </c>
      <c r="AX256" s="117">
        <v>38321</v>
      </c>
      <c r="AY256" s="118"/>
      <c r="AZ256" s="114">
        <v>0.26</v>
      </c>
      <c r="BA256" s="114">
        <v>1.354E-2</v>
      </c>
      <c r="BB256" s="114">
        <v>1.7170691658245638E-3</v>
      </c>
      <c r="BC256" s="114" t="s">
        <v>188</v>
      </c>
      <c r="BD256" s="114">
        <v>0.39138917064990114</v>
      </c>
      <c r="BE256" s="114">
        <v>0.52976599999999996</v>
      </c>
      <c r="BF256" s="119"/>
      <c r="BG256" s="114"/>
      <c r="BH256" s="114"/>
      <c r="BI256" s="120"/>
      <c r="BJ256" s="120"/>
      <c r="BK256" s="120"/>
      <c r="BL256" s="121"/>
    </row>
    <row r="257" spans="1:77">
      <c r="A257" s="66">
        <f>+A256</f>
        <v>2</v>
      </c>
      <c r="B257" s="67">
        <f>+B256</f>
        <v>38321</v>
      </c>
      <c r="C257" s="68" t="s">
        <v>304</v>
      </c>
      <c r="D257" s="69">
        <f>SUM(D252:D256)</f>
        <v>1.2549999999999999</v>
      </c>
      <c r="E257" s="69">
        <f t="shared" ref="E257:M257" si="170">SUM(E252:E256)</f>
        <v>5.5646000000000001E-2</v>
      </c>
      <c r="F257" s="69">
        <f t="shared" si="170"/>
        <v>7.7135522456102399E-3</v>
      </c>
      <c r="G257" s="69">
        <f t="shared" si="170"/>
        <v>2.6463026953694561E-2</v>
      </c>
      <c r="H257" s="69">
        <f t="shared" si="170"/>
        <v>2.1821790548246289</v>
      </c>
      <c r="I257" s="69">
        <f t="shared" si="170"/>
        <v>2.9863580000000001</v>
      </c>
      <c r="J257" s="69">
        <f t="shared" si="170"/>
        <v>0</v>
      </c>
      <c r="K257" s="69">
        <f t="shared" si="170"/>
        <v>0</v>
      </c>
      <c r="L257" s="69">
        <f t="shared" si="170"/>
        <v>0</v>
      </c>
      <c r="M257" s="69">
        <f t="shared" si="170"/>
        <v>0</v>
      </c>
      <c r="N257" s="69"/>
      <c r="O257" s="69"/>
      <c r="P257" s="71"/>
      <c r="Q257" s="66">
        <f>+Q256</f>
        <v>7</v>
      </c>
      <c r="R257" s="67">
        <f>+R256</f>
        <v>38321</v>
      </c>
      <c r="S257" s="68" t="s">
        <v>304</v>
      </c>
      <c r="T257" s="69">
        <f>SUM(T252:T256)</f>
        <v>2.6950000000000003</v>
      </c>
      <c r="U257" s="69">
        <f t="shared" ref="U257:AC257" si="171">SUM(U252:U256)</f>
        <v>4.5755999999999998E-2</v>
      </c>
      <c r="V257" s="69">
        <f t="shared" si="171"/>
        <v>0.66513374709846196</v>
      </c>
      <c r="W257" s="69">
        <f t="shared" si="171"/>
        <v>2.3373225642915265E-3</v>
      </c>
      <c r="X257" s="69">
        <f t="shared" si="171"/>
        <v>2.3506219907614421</v>
      </c>
      <c r="Y257" s="69">
        <f t="shared" si="171"/>
        <v>4.9320270000000006</v>
      </c>
      <c r="Z257" s="69">
        <f t="shared" si="171"/>
        <v>0</v>
      </c>
      <c r="AA257" s="69">
        <f t="shared" si="171"/>
        <v>0</v>
      </c>
      <c r="AB257" s="69">
        <f t="shared" si="171"/>
        <v>0</v>
      </c>
      <c r="AC257" s="69">
        <f t="shared" si="171"/>
        <v>0</v>
      </c>
      <c r="AD257" s="69"/>
      <c r="AE257" s="69"/>
      <c r="AF257" s="71"/>
      <c r="AG257" s="66">
        <f>+AG256</f>
        <v>17</v>
      </c>
      <c r="AH257" s="67">
        <f>+AH256</f>
        <v>38321</v>
      </c>
      <c r="AI257" s="68" t="s">
        <v>304</v>
      </c>
      <c r="AJ257" s="69">
        <f>SUM(AJ252:AJ256)</f>
        <v>1.2549999999999999</v>
      </c>
      <c r="AK257" s="69">
        <f t="shared" ref="AK257:AS257" si="172">SUM(AK252:AK256)</f>
        <v>3.5795E-2</v>
      </c>
      <c r="AL257" s="69">
        <f t="shared" si="172"/>
        <v>0.7925987952801179</v>
      </c>
      <c r="AM257" s="69">
        <f t="shared" si="172"/>
        <v>5.655399324128515E-3</v>
      </c>
      <c r="AN257" s="69">
        <f t="shared" si="172"/>
        <v>2.3035041786962642</v>
      </c>
      <c r="AO257" s="69">
        <f t="shared" si="172"/>
        <v>2.935343</v>
      </c>
      <c r="AP257" s="69">
        <f t="shared" si="172"/>
        <v>0</v>
      </c>
      <c r="AQ257" s="69">
        <f t="shared" si="172"/>
        <v>0</v>
      </c>
      <c r="AR257" s="69">
        <f t="shared" si="172"/>
        <v>0</v>
      </c>
      <c r="AS257" s="69">
        <f t="shared" si="172"/>
        <v>0</v>
      </c>
      <c r="AT257" s="74"/>
      <c r="AU257" s="74"/>
      <c r="AV257" s="75"/>
      <c r="AW257" s="66">
        <f>+AW256</f>
        <v>18</v>
      </c>
      <c r="AX257" s="67">
        <f>+AX256</f>
        <v>38321</v>
      </c>
      <c r="AY257" s="68" t="s">
        <v>304</v>
      </c>
      <c r="AZ257" s="69">
        <f>SUM(AZ252:AZ256)</f>
        <v>1.155</v>
      </c>
      <c r="BA257" s="69">
        <f t="shared" ref="BA257:BI257" si="173">SUM(BA252:BA256)</f>
        <v>4.2195999999999997E-2</v>
      </c>
      <c r="BB257" s="69">
        <f t="shared" si="173"/>
        <v>6.8741265666193421E-3</v>
      </c>
      <c r="BC257" s="69">
        <f t="shared" si="173"/>
        <v>0</v>
      </c>
      <c r="BD257" s="69">
        <f t="shared" si="173"/>
        <v>1.8342466193157112</v>
      </c>
      <c r="BE257" s="69">
        <f t="shared" si="173"/>
        <v>2.9034750000000003</v>
      </c>
      <c r="BF257" s="69">
        <f t="shared" si="173"/>
        <v>0</v>
      </c>
      <c r="BG257" s="69">
        <f t="shared" si="173"/>
        <v>0</v>
      </c>
      <c r="BH257" s="69">
        <f t="shared" si="173"/>
        <v>0</v>
      </c>
      <c r="BI257" s="69">
        <f t="shared" si="173"/>
        <v>0</v>
      </c>
      <c r="BJ257" s="77"/>
      <c r="BK257" s="77"/>
      <c r="BL257" s="78"/>
      <c r="BM257" s="66">
        <f>+BM256</f>
        <v>0</v>
      </c>
      <c r="BN257" s="67">
        <f>+BN256</f>
        <v>0</v>
      </c>
      <c r="BO257" s="68" t="s">
        <v>304</v>
      </c>
      <c r="BP257" s="69">
        <f>SUM(BP252:BP256)</f>
        <v>0</v>
      </c>
      <c r="BQ257" s="69">
        <f t="shared" ref="BQ257:BY257" si="174">SUM(BQ252:BQ256)</f>
        <v>0</v>
      </c>
      <c r="BR257" s="69">
        <f t="shared" si="174"/>
        <v>0</v>
      </c>
      <c r="BS257" s="69">
        <f t="shared" si="174"/>
        <v>0</v>
      </c>
      <c r="BT257" s="69">
        <f t="shared" si="174"/>
        <v>0</v>
      </c>
      <c r="BU257" s="69">
        <f t="shared" si="174"/>
        <v>0</v>
      </c>
      <c r="BV257" s="69">
        <f t="shared" si="174"/>
        <v>0</v>
      </c>
      <c r="BW257" s="69">
        <f t="shared" si="174"/>
        <v>0</v>
      </c>
      <c r="BX257" s="69">
        <f t="shared" si="174"/>
        <v>0</v>
      </c>
      <c r="BY257" s="69">
        <f t="shared" si="174"/>
        <v>0</v>
      </c>
    </row>
    <row r="258" spans="1:77" ht="15.6">
      <c r="A258" s="106"/>
      <c r="B258" s="107"/>
      <c r="C258" s="108"/>
      <c r="D258" s="109"/>
      <c r="E258" s="109"/>
      <c r="F258" s="109"/>
      <c r="G258" s="123"/>
      <c r="H258" s="109"/>
      <c r="I258" s="109"/>
      <c r="J258" s="109"/>
      <c r="K258" s="109"/>
      <c r="L258" s="109"/>
      <c r="M258" s="109"/>
      <c r="N258" s="109"/>
      <c r="O258" s="109"/>
      <c r="P258" s="110"/>
      <c r="Q258" s="106"/>
      <c r="R258" s="107"/>
      <c r="S258" s="108"/>
      <c r="T258" s="109"/>
      <c r="U258" s="109"/>
      <c r="V258" s="109"/>
      <c r="W258" s="109"/>
      <c r="X258" s="109"/>
      <c r="Y258" s="109"/>
      <c r="Z258" s="109"/>
      <c r="AA258" s="109"/>
      <c r="AB258" s="109"/>
      <c r="AC258" s="109"/>
      <c r="AD258" s="109"/>
      <c r="AE258" s="109"/>
      <c r="AF258" s="110"/>
      <c r="AG258" s="116"/>
      <c r="AH258" s="117"/>
      <c r="AI258" s="118"/>
      <c r="AJ258" s="114"/>
      <c r="AK258" s="114"/>
      <c r="AL258" s="114"/>
      <c r="AM258" s="114"/>
      <c r="AN258" s="114"/>
      <c r="AO258" s="114"/>
      <c r="AP258" s="114"/>
      <c r="AQ258" s="114"/>
      <c r="AR258" s="114"/>
      <c r="AS258" s="119"/>
      <c r="AT258" s="119"/>
      <c r="AU258" s="119"/>
      <c r="AV258" s="122"/>
      <c r="AW258" s="116"/>
      <c r="AX258" s="117"/>
      <c r="AY258" s="118"/>
      <c r="AZ258" s="114"/>
      <c r="BA258" s="114"/>
      <c r="BB258" s="114"/>
      <c r="BC258" s="114"/>
      <c r="BD258" s="114"/>
      <c r="BE258" s="114"/>
      <c r="BF258" s="119"/>
      <c r="BG258" s="114"/>
      <c r="BH258" s="114"/>
      <c r="BI258" s="120"/>
      <c r="BJ258" s="120"/>
      <c r="BK258" s="120"/>
      <c r="BL258" s="121"/>
    </row>
    <row r="259" spans="1:77" ht="15.6">
      <c r="A259" s="106"/>
      <c r="B259" s="107"/>
      <c r="C259" s="108"/>
      <c r="D259" s="109"/>
      <c r="E259" s="109"/>
      <c r="F259" s="109"/>
      <c r="G259" s="123"/>
      <c r="H259" s="109"/>
      <c r="I259" s="109"/>
      <c r="J259" s="109"/>
      <c r="K259" s="109"/>
      <c r="L259" s="109"/>
      <c r="M259" s="109"/>
      <c r="N259" s="109"/>
      <c r="O259" s="109"/>
      <c r="P259" s="110"/>
      <c r="Q259" s="106"/>
      <c r="R259" s="107"/>
      <c r="S259" s="108"/>
      <c r="T259" s="109"/>
      <c r="U259" s="109"/>
      <c r="V259" s="109"/>
      <c r="W259" s="109"/>
      <c r="X259" s="109"/>
      <c r="Y259" s="109"/>
      <c r="Z259" s="109"/>
      <c r="AA259" s="109"/>
      <c r="AB259" s="109"/>
      <c r="AC259" s="109"/>
      <c r="AD259" s="109"/>
      <c r="AE259" s="109"/>
      <c r="AF259" s="110"/>
      <c r="AG259" s="116"/>
      <c r="AH259" s="117"/>
      <c r="AI259" s="118"/>
      <c r="AJ259" s="114"/>
      <c r="AK259" s="114"/>
      <c r="AL259" s="114"/>
      <c r="AM259" s="114"/>
      <c r="AN259" s="114"/>
      <c r="AO259" s="114"/>
      <c r="AP259" s="114"/>
      <c r="AQ259" s="114"/>
      <c r="AR259" s="114"/>
      <c r="AS259" s="119"/>
      <c r="AT259" s="119"/>
      <c r="AU259" s="119"/>
      <c r="AV259" s="122"/>
      <c r="AW259" s="116"/>
      <c r="AX259" s="117"/>
      <c r="AY259" s="118"/>
      <c r="AZ259" s="114"/>
      <c r="BA259" s="114"/>
      <c r="BB259" s="114"/>
      <c r="BC259" s="114"/>
      <c r="BD259" s="114"/>
      <c r="BE259" s="114"/>
      <c r="BF259" s="119"/>
      <c r="BG259" s="114"/>
      <c r="BH259" s="114"/>
      <c r="BI259" s="120"/>
      <c r="BJ259" s="120"/>
      <c r="BK259" s="120"/>
      <c r="BL259" s="121"/>
    </row>
    <row r="260" spans="1:77" ht="15.6">
      <c r="A260" s="106">
        <v>2</v>
      </c>
      <c r="B260" s="107">
        <v>38328</v>
      </c>
      <c r="C260" s="108"/>
      <c r="D260" s="109">
        <v>0.39</v>
      </c>
      <c r="E260" s="109">
        <v>6.0280000000000004E-3</v>
      </c>
      <c r="F260" s="109">
        <v>9.9461465713062075E-4</v>
      </c>
      <c r="G260" s="109">
        <v>4.491834492422948E-3</v>
      </c>
      <c r="H260" s="109">
        <v>0.58526088372882412</v>
      </c>
      <c r="I260" s="109">
        <v>0.59809599999999996</v>
      </c>
      <c r="J260" s="109"/>
      <c r="K260" s="109"/>
      <c r="L260" s="109"/>
      <c r="M260" s="109"/>
      <c r="N260" s="109"/>
      <c r="O260" s="109"/>
      <c r="P260" s="110"/>
      <c r="Q260" s="106">
        <v>7</v>
      </c>
      <c r="R260" s="107">
        <v>38328</v>
      </c>
      <c r="S260" s="108"/>
      <c r="T260" s="109">
        <v>0.81</v>
      </c>
      <c r="U260" s="109">
        <v>7.1399999999999996E-3</v>
      </c>
      <c r="V260" s="109">
        <v>0.1630044296528263</v>
      </c>
      <c r="W260" s="109" t="s">
        <v>188</v>
      </c>
      <c r="X260" s="109">
        <v>0.63200225238627261</v>
      </c>
      <c r="Y260" s="109">
        <v>1.0122580000000001</v>
      </c>
      <c r="Z260" s="109"/>
      <c r="AA260" s="109"/>
      <c r="AB260" s="109"/>
      <c r="AC260" s="109"/>
      <c r="AD260" s="109"/>
      <c r="AE260" s="109"/>
      <c r="AF260" s="110"/>
      <c r="AG260" s="116">
        <v>17</v>
      </c>
      <c r="AH260" s="117">
        <v>38328</v>
      </c>
      <c r="AI260" s="118"/>
      <c r="AJ260" s="114">
        <v>0.40899999999999997</v>
      </c>
      <c r="AK260" s="114">
        <v>5.5339999999999999E-3</v>
      </c>
      <c r="AL260" s="114">
        <v>0.18840513282725413</v>
      </c>
      <c r="AM260" s="114" t="s">
        <v>188</v>
      </c>
      <c r="AN260" s="114">
        <v>0.60515438736265925</v>
      </c>
      <c r="AO260" s="114">
        <v>0.65253300000000003</v>
      </c>
      <c r="AP260" s="114"/>
      <c r="AQ260" s="114"/>
      <c r="AR260" s="114"/>
      <c r="AS260" s="119"/>
      <c r="AT260" s="119"/>
      <c r="AU260" s="119"/>
      <c r="AV260" s="122"/>
      <c r="AW260" s="116">
        <v>18</v>
      </c>
      <c r="AX260" s="117">
        <v>38328</v>
      </c>
      <c r="AY260" s="118"/>
      <c r="AZ260" s="114">
        <v>0.36499999999999999</v>
      </c>
      <c r="BA260" s="114">
        <v>5.3290000000000004E-3</v>
      </c>
      <c r="BB260" s="114">
        <v>5.4921762658880781E-4</v>
      </c>
      <c r="BC260" s="114" t="s">
        <v>188</v>
      </c>
      <c r="BD260" s="114">
        <v>0.47922619134854999</v>
      </c>
      <c r="BE260" s="114">
        <v>0.64315</v>
      </c>
      <c r="BF260" s="119"/>
      <c r="BG260" s="114"/>
      <c r="BH260" s="114"/>
      <c r="BI260" s="120"/>
      <c r="BJ260" s="120"/>
      <c r="BK260" s="120"/>
      <c r="BL260" s="121"/>
    </row>
    <row r="261" spans="1:77" ht="15.6">
      <c r="A261" s="106">
        <v>2</v>
      </c>
      <c r="B261" s="107">
        <v>38335</v>
      </c>
      <c r="C261" s="108"/>
      <c r="D261" s="109">
        <v>0.37</v>
      </c>
      <c r="E261" s="109">
        <v>7.8969999999999995E-3</v>
      </c>
      <c r="F261" s="109">
        <v>1.0755551705186421E-3</v>
      </c>
      <c r="G261" s="109">
        <v>9.4697571518777297E-3</v>
      </c>
      <c r="H261" s="109">
        <v>0.44922819172212508</v>
      </c>
      <c r="I261" s="109">
        <v>0.52690899999999996</v>
      </c>
      <c r="J261" s="109"/>
      <c r="K261" s="109"/>
      <c r="L261" s="109"/>
      <c r="M261" s="109"/>
      <c r="N261" s="109"/>
      <c r="O261" s="109"/>
      <c r="P261" s="110"/>
      <c r="Q261" s="106">
        <v>7</v>
      </c>
      <c r="R261" s="107">
        <v>38335</v>
      </c>
      <c r="S261" s="108"/>
      <c r="T261" s="109">
        <v>0.72</v>
      </c>
      <c r="U261" s="109">
        <v>6.7289999999999997E-3</v>
      </c>
      <c r="V261" s="109">
        <v>0.18106753149975155</v>
      </c>
      <c r="W261" s="109" t="s">
        <v>188</v>
      </c>
      <c r="X261" s="109">
        <v>0.51008031812701315</v>
      </c>
      <c r="Y261" s="109">
        <v>0.83383600000000002</v>
      </c>
      <c r="Z261" s="109"/>
      <c r="AA261" s="109"/>
      <c r="AB261" s="109"/>
      <c r="AC261" s="109"/>
      <c r="AD261" s="109"/>
      <c r="AE261" s="109"/>
      <c r="AF261" s="110"/>
      <c r="AG261" s="116">
        <v>17</v>
      </c>
      <c r="AH261" s="117">
        <v>38335</v>
      </c>
      <c r="AI261" s="118"/>
      <c r="AJ261" s="114">
        <v>0.35899999999999999</v>
      </c>
      <c r="AK261" s="114">
        <v>6.3749999999999996E-3</v>
      </c>
      <c r="AL261" s="114">
        <v>0.16365795510377454</v>
      </c>
      <c r="AM261" s="114" t="s">
        <v>188</v>
      </c>
      <c r="AN261" s="114">
        <v>0.4593878749946424</v>
      </c>
      <c r="AO261" s="114">
        <v>0.53936300000000004</v>
      </c>
      <c r="AP261" s="114"/>
      <c r="AQ261" s="114"/>
      <c r="AR261" s="114"/>
      <c r="AS261" s="119"/>
      <c r="AT261" s="119"/>
      <c r="AU261" s="119"/>
      <c r="AV261" s="122"/>
      <c r="AW261" s="116">
        <v>18</v>
      </c>
      <c r="AX261" s="117">
        <v>38335</v>
      </c>
      <c r="AY261" s="118"/>
      <c r="AZ261" s="114">
        <v>0.32600000000000001</v>
      </c>
      <c r="BA261" s="114">
        <v>6.2519999999999997E-3</v>
      </c>
      <c r="BB261" s="114">
        <v>1.118756462720804E-3</v>
      </c>
      <c r="BC261" s="114" t="s">
        <v>188</v>
      </c>
      <c r="BD261" s="114">
        <v>0.39736312106789329</v>
      </c>
      <c r="BE261" s="114">
        <v>0.487294</v>
      </c>
      <c r="BF261" s="119"/>
      <c r="BG261" s="114"/>
      <c r="BH261" s="114"/>
      <c r="BI261" s="120"/>
      <c r="BJ261" s="120"/>
      <c r="BK261" s="120"/>
      <c r="BL261" s="121"/>
    </row>
    <row r="262" spans="1:77" ht="15.6">
      <c r="A262" s="106">
        <v>2</v>
      </c>
      <c r="B262" s="107">
        <v>38342</v>
      </c>
      <c r="C262" s="108"/>
      <c r="D262" s="109">
        <v>0.32500000000000001</v>
      </c>
      <c r="E262" s="109">
        <v>8.4189999999999994E-3</v>
      </c>
      <c r="F262" s="109">
        <v>1.3910392225606701E-3</v>
      </c>
      <c r="G262" s="109">
        <v>5.5340906350816801E-3</v>
      </c>
      <c r="H262" s="109">
        <v>0.43399492107432858</v>
      </c>
      <c r="I262" s="109">
        <v>0.501776</v>
      </c>
      <c r="J262" s="109"/>
      <c r="K262" s="109"/>
      <c r="L262" s="109"/>
      <c r="M262" s="109"/>
      <c r="N262" s="109"/>
      <c r="O262" s="109"/>
      <c r="P262" s="110"/>
      <c r="Q262" s="106">
        <v>7</v>
      </c>
      <c r="R262" s="107">
        <v>38342</v>
      </c>
      <c r="S262" s="108"/>
      <c r="T262" s="109">
        <v>0.67500000000000004</v>
      </c>
      <c r="U262" s="109">
        <v>7.5630000000000003E-3</v>
      </c>
      <c r="V262" s="109">
        <v>0.18744021161623553</v>
      </c>
      <c r="W262" s="109" t="s">
        <v>188</v>
      </c>
      <c r="X262" s="109">
        <v>0.47397739222422453</v>
      </c>
      <c r="Y262" s="109">
        <v>0.83247800000000005</v>
      </c>
      <c r="Z262" s="109"/>
      <c r="AA262" s="109"/>
      <c r="AB262" s="109"/>
      <c r="AC262" s="109"/>
      <c r="AD262" s="109"/>
      <c r="AE262" s="109"/>
      <c r="AF262" s="110"/>
      <c r="AG262" s="116">
        <v>17</v>
      </c>
      <c r="AH262" s="117">
        <v>38342</v>
      </c>
      <c r="AI262" s="118"/>
      <c r="AJ262" s="114">
        <v>0.33</v>
      </c>
      <c r="AK262" s="114">
        <v>6.9629999999999996E-3</v>
      </c>
      <c r="AL262" s="114">
        <v>0.16881611573557528</v>
      </c>
      <c r="AM262" s="114">
        <v>4.5932570598114517E-3</v>
      </c>
      <c r="AN262" s="114">
        <v>0.45776926132755064</v>
      </c>
      <c r="AO262" s="114">
        <v>0.63961699999999999</v>
      </c>
      <c r="AP262" s="114"/>
      <c r="AQ262" s="114"/>
      <c r="AR262" s="114"/>
      <c r="AS262" s="119"/>
      <c r="AT262" s="119"/>
      <c r="AU262" s="119"/>
      <c r="AV262" s="122"/>
      <c r="AW262" s="116">
        <v>18</v>
      </c>
      <c r="AX262" s="117">
        <v>38342</v>
      </c>
      <c r="AY262" s="118"/>
      <c r="AZ262" s="114">
        <v>0.29199999999999998</v>
      </c>
      <c r="BA262" s="114">
        <v>7.1830000000000001E-3</v>
      </c>
      <c r="BB262" s="114">
        <v>1.7900198460984529E-3</v>
      </c>
      <c r="BC262" s="114" t="s">
        <v>188</v>
      </c>
      <c r="BD262" s="114">
        <v>0.37599741762232891</v>
      </c>
      <c r="BE262" s="114">
        <v>0.46699299999999999</v>
      </c>
      <c r="BF262" s="119"/>
      <c r="BG262" s="114"/>
      <c r="BH262" s="114"/>
      <c r="BI262" s="120"/>
      <c r="BJ262" s="120"/>
      <c r="BK262" s="120"/>
      <c r="BL262" s="121"/>
    </row>
    <row r="263" spans="1:77" ht="15.6">
      <c r="A263" s="106">
        <v>2</v>
      </c>
      <c r="B263" s="107">
        <v>38349</v>
      </c>
      <c r="C263" s="108"/>
      <c r="D263" s="109">
        <v>0.34499999999999997</v>
      </c>
      <c r="E263" s="109">
        <v>5.5209999999999999E-3</v>
      </c>
      <c r="F263" s="109">
        <v>9.3065918694495552E-4</v>
      </c>
      <c r="G263" s="109">
        <v>7.2164878875204284E-3</v>
      </c>
      <c r="H263" s="109">
        <v>0.36453111575556468</v>
      </c>
      <c r="I263" s="109">
        <v>0.49670399999999998</v>
      </c>
      <c r="J263" s="109"/>
      <c r="K263" s="109"/>
      <c r="L263" s="109"/>
      <c r="M263" s="109"/>
      <c r="N263" s="109"/>
      <c r="O263" s="109"/>
      <c r="P263" s="110"/>
      <c r="Q263" s="106">
        <v>7</v>
      </c>
      <c r="R263" s="107">
        <v>38349</v>
      </c>
      <c r="S263" s="108"/>
      <c r="T263" s="109">
        <v>0.69</v>
      </c>
      <c r="U263" s="109">
        <v>6.7850000000000002E-3</v>
      </c>
      <c r="V263" s="109">
        <v>0.16280397945572442</v>
      </c>
      <c r="W263" s="109" t="s">
        <v>188</v>
      </c>
      <c r="X263" s="109">
        <v>0.40350581051086243</v>
      </c>
      <c r="Y263" s="109">
        <v>0.82148699999999997</v>
      </c>
      <c r="Z263" s="109"/>
      <c r="AA263" s="109"/>
      <c r="AB263" s="109"/>
      <c r="AC263" s="109"/>
      <c r="AD263" s="109"/>
      <c r="AE263" s="109"/>
      <c r="AF263" s="110"/>
      <c r="AG263" s="116">
        <v>17</v>
      </c>
      <c r="AH263" s="117">
        <v>38349</v>
      </c>
      <c r="AI263" s="118"/>
      <c r="AJ263" s="114">
        <v>0.33400000000000002</v>
      </c>
      <c r="AK263" s="114">
        <v>5.8089999999999999E-3</v>
      </c>
      <c r="AL263" s="114">
        <v>0.1520386941646342</v>
      </c>
      <c r="AM263" s="114" t="s">
        <v>188</v>
      </c>
      <c r="AN263" s="114">
        <v>0.42270123395807307</v>
      </c>
      <c r="AO263" s="114">
        <v>0.47567599999999999</v>
      </c>
      <c r="AP263" s="114"/>
      <c r="AQ263" s="114"/>
      <c r="AR263" s="114"/>
      <c r="AS263" s="119"/>
      <c r="AT263" s="119"/>
      <c r="AU263" s="119"/>
      <c r="AV263" s="122"/>
      <c r="AW263" s="116">
        <v>18</v>
      </c>
      <c r="AX263" s="117">
        <v>38349</v>
      </c>
      <c r="AY263" s="118"/>
      <c r="AZ263" s="114">
        <v>0.30199999999999999</v>
      </c>
      <c r="BA263" s="114">
        <v>7.7949999999999998E-3</v>
      </c>
      <c r="BB263" s="114">
        <v>1.5217666088311334E-3</v>
      </c>
      <c r="BC263" s="114" t="s">
        <v>188</v>
      </c>
      <c r="BD263" s="114">
        <v>0.3334303832714286</v>
      </c>
      <c r="BE263" s="114">
        <v>0.46329199999999998</v>
      </c>
      <c r="BF263" s="119"/>
      <c r="BG263" s="114"/>
      <c r="BH263" s="114"/>
      <c r="BI263" s="120"/>
      <c r="BJ263" s="120"/>
      <c r="BK263" s="120"/>
      <c r="BL263" s="121"/>
    </row>
    <row r="264" spans="1:77">
      <c r="A264" s="66">
        <f>+A263</f>
        <v>2</v>
      </c>
      <c r="B264" s="67">
        <f>+B263</f>
        <v>38349</v>
      </c>
      <c r="C264" s="68" t="s">
        <v>304</v>
      </c>
      <c r="D264" s="69">
        <f>SUM(D259:D263)</f>
        <v>1.43</v>
      </c>
      <c r="E264" s="69">
        <f t="shared" ref="E264:M264" si="175">SUM(E259:E263)</f>
        <v>2.7865000000000001E-2</v>
      </c>
      <c r="F264" s="69">
        <f t="shared" si="175"/>
        <v>4.3918682371548879E-3</v>
      </c>
      <c r="G264" s="69">
        <f t="shared" si="175"/>
        <v>2.6712170166902787E-2</v>
      </c>
      <c r="H264" s="69">
        <f t="shared" si="175"/>
        <v>1.8330151122808425</v>
      </c>
      <c r="I264" s="69">
        <f t="shared" si="175"/>
        <v>2.1234849999999996</v>
      </c>
      <c r="J264" s="69">
        <f t="shared" si="175"/>
        <v>0</v>
      </c>
      <c r="K264" s="69">
        <f t="shared" si="175"/>
        <v>0</v>
      </c>
      <c r="L264" s="69">
        <f t="shared" si="175"/>
        <v>0</v>
      </c>
      <c r="M264" s="69">
        <f t="shared" si="175"/>
        <v>0</v>
      </c>
      <c r="N264" s="69"/>
      <c r="O264" s="69"/>
      <c r="P264" s="71"/>
      <c r="Q264" s="66">
        <f>+Q263</f>
        <v>7</v>
      </c>
      <c r="R264" s="67">
        <f>+R263</f>
        <v>38349</v>
      </c>
      <c r="S264" s="68" t="s">
        <v>304</v>
      </c>
      <c r="T264" s="69">
        <f>SUM(T259:T263)</f>
        <v>2.895</v>
      </c>
      <c r="U264" s="69">
        <f t="shared" ref="U264:AC264" si="176">SUM(U259:U263)</f>
        <v>2.8216999999999999E-2</v>
      </c>
      <c r="V264" s="69">
        <f t="shared" si="176"/>
        <v>0.69431615222453791</v>
      </c>
      <c r="W264" s="69">
        <f t="shared" si="176"/>
        <v>0</v>
      </c>
      <c r="X264" s="69">
        <f t="shared" si="176"/>
        <v>2.0195657732483729</v>
      </c>
      <c r="Y264" s="69">
        <f t="shared" si="176"/>
        <v>3.5000589999999998</v>
      </c>
      <c r="Z264" s="69">
        <f t="shared" si="176"/>
        <v>0</v>
      </c>
      <c r="AA264" s="69">
        <f t="shared" si="176"/>
        <v>0</v>
      </c>
      <c r="AB264" s="69">
        <f t="shared" si="176"/>
        <v>0</v>
      </c>
      <c r="AC264" s="69">
        <f t="shared" si="176"/>
        <v>0</v>
      </c>
      <c r="AD264" s="69"/>
      <c r="AE264" s="69"/>
      <c r="AF264" s="71"/>
      <c r="AG264" s="66">
        <f>+AG263</f>
        <v>17</v>
      </c>
      <c r="AH264" s="67">
        <f>+AH263</f>
        <v>38349</v>
      </c>
      <c r="AI264" s="68" t="s">
        <v>304</v>
      </c>
      <c r="AJ264" s="69">
        <f>SUM(AJ259:AJ263)</f>
        <v>1.4320000000000002</v>
      </c>
      <c r="AK264" s="69">
        <f t="shared" ref="AK264:AS264" si="177">SUM(AK259:AK263)</f>
        <v>2.4681000000000002E-2</v>
      </c>
      <c r="AL264" s="69">
        <f t="shared" si="177"/>
        <v>0.67291789783123823</v>
      </c>
      <c r="AM264" s="69">
        <f t="shared" si="177"/>
        <v>4.5932570598114517E-3</v>
      </c>
      <c r="AN264" s="69">
        <f t="shared" si="177"/>
        <v>1.9450127576429252</v>
      </c>
      <c r="AO264" s="69">
        <f t="shared" si="177"/>
        <v>2.3071890000000002</v>
      </c>
      <c r="AP264" s="69">
        <f t="shared" si="177"/>
        <v>0</v>
      </c>
      <c r="AQ264" s="69">
        <f t="shared" si="177"/>
        <v>0</v>
      </c>
      <c r="AR264" s="69">
        <f t="shared" si="177"/>
        <v>0</v>
      </c>
      <c r="AS264" s="69">
        <f t="shared" si="177"/>
        <v>0</v>
      </c>
      <c r="AT264" s="74"/>
      <c r="AU264" s="74"/>
      <c r="AV264" s="75"/>
      <c r="AW264" s="66">
        <f>+AW263</f>
        <v>18</v>
      </c>
      <c r="AX264" s="67">
        <f>+AX263</f>
        <v>38349</v>
      </c>
      <c r="AY264" s="68" t="s">
        <v>304</v>
      </c>
      <c r="AZ264" s="69">
        <f>SUM(AZ259:AZ263)</f>
        <v>1.2850000000000001</v>
      </c>
      <c r="BA264" s="69">
        <f t="shared" ref="BA264:BI264" si="178">SUM(BA259:BA263)</f>
        <v>2.6559000000000003E-2</v>
      </c>
      <c r="BB264" s="69">
        <f t="shared" si="178"/>
        <v>4.9797605442391986E-3</v>
      </c>
      <c r="BC264" s="69">
        <f t="shared" si="178"/>
        <v>0</v>
      </c>
      <c r="BD264" s="69">
        <f t="shared" si="178"/>
        <v>1.5860171133102008</v>
      </c>
      <c r="BE264" s="69">
        <f t="shared" si="178"/>
        <v>2.0607289999999998</v>
      </c>
      <c r="BF264" s="69">
        <f t="shared" si="178"/>
        <v>0</v>
      </c>
      <c r="BG264" s="69">
        <f t="shared" si="178"/>
        <v>0</v>
      </c>
      <c r="BH264" s="69">
        <f t="shared" si="178"/>
        <v>0</v>
      </c>
      <c r="BI264" s="69">
        <f t="shared" si="178"/>
        <v>0</v>
      </c>
      <c r="BJ264" s="77"/>
      <c r="BK264" s="77"/>
      <c r="BL264" s="78"/>
      <c r="BM264" s="66">
        <f>+BM263</f>
        <v>0</v>
      </c>
      <c r="BN264" s="67">
        <f>+BN263</f>
        <v>0</v>
      </c>
      <c r="BO264" s="68" t="s">
        <v>304</v>
      </c>
      <c r="BP264" s="69">
        <f>SUM(BP259:BP263)</f>
        <v>0</v>
      </c>
      <c r="BQ264" s="69">
        <f t="shared" ref="BQ264:BY264" si="179">SUM(BQ259:BQ263)</f>
        <v>0</v>
      </c>
      <c r="BR264" s="69">
        <f t="shared" si="179"/>
        <v>0</v>
      </c>
      <c r="BS264" s="69">
        <f t="shared" si="179"/>
        <v>0</v>
      </c>
      <c r="BT264" s="69">
        <f t="shared" si="179"/>
        <v>0</v>
      </c>
      <c r="BU264" s="69">
        <f t="shared" si="179"/>
        <v>0</v>
      </c>
      <c r="BV264" s="69">
        <f t="shared" si="179"/>
        <v>0</v>
      </c>
      <c r="BW264" s="69">
        <f t="shared" si="179"/>
        <v>0</v>
      </c>
      <c r="BX264" s="69">
        <f t="shared" si="179"/>
        <v>0</v>
      </c>
      <c r="BY264" s="69">
        <f t="shared" si="179"/>
        <v>0</v>
      </c>
    </row>
    <row r="265" spans="1:77" ht="15.6">
      <c r="A265" s="106"/>
      <c r="B265" s="107"/>
      <c r="C265" s="108"/>
      <c r="D265" s="109"/>
      <c r="E265" s="109"/>
      <c r="F265" s="109"/>
      <c r="G265" s="109"/>
      <c r="H265" s="109"/>
      <c r="I265" s="109"/>
      <c r="J265" s="109"/>
      <c r="K265" s="109"/>
      <c r="L265" s="109"/>
      <c r="M265" s="109"/>
      <c r="N265" s="109"/>
      <c r="O265" s="109"/>
      <c r="P265" s="110"/>
      <c r="Q265" s="106"/>
      <c r="R265" s="107"/>
      <c r="S265" s="108"/>
      <c r="T265" s="109"/>
      <c r="U265" s="109"/>
      <c r="V265" s="109"/>
      <c r="W265" s="109"/>
      <c r="X265" s="109"/>
      <c r="Y265" s="109"/>
      <c r="Z265" s="109"/>
      <c r="AA265" s="109"/>
      <c r="AB265" s="109"/>
      <c r="AC265" s="109"/>
      <c r="AD265" s="109"/>
      <c r="AE265" s="109"/>
      <c r="AF265" s="110"/>
      <c r="AG265" s="116"/>
      <c r="AH265" s="117"/>
      <c r="AI265" s="118"/>
      <c r="AJ265" s="114"/>
      <c r="AK265" s="114"/>
      <c r="AL265" s="114"/>
      <c r="AM265" s="114"/>
      <c r="AN265" s="114"/>
      <c r="AO265" s="114"/>
      <c r="AP265" s="114"/>
      <c r="AQ265" s="114"/>
      <c r="AR265" s="114"/>
      <c r="AS265" s="119"/>
      <c r="AT265" s="119"/>
      <c r="AU265" s="119"/>
      <c r="AV265" s="122"/>
      <c r="AW265" s="116"/>
      <c r="AX265" s="117"/>
      <c r="AY265" s="118"/>
      <c r="AZ265" s="114"/>
      <c r="BA265" s="114"/>
      <c r="BB265" s="114"/>
      <c r="BC265" s="114"/>
      <c r="BD265" s="114"/>
      <c r="BE265" s="114"/>
      <c r="BF265" s="119"/>
      <c r="BG265" s="114"/>
      <c r="BH265" s="114"/>
      <c r="BI265" s="120"/>
      <c r="BJ265" s="120"/>
      <c r="BK265" s="120"/>
      <c r="BL265" s="121"/>
    </row>
    <row r="266" spans="1:77" ht="15.6">
      <c r="A266" s="106"/>
      <c r="B266" s="107"/>
      <c r="C266" s="108"/>
      <c r="D266" s="109"/>
      <c r="E266" s="109"/>
      <c r="F266" s="109"/>
      <c r="G266" s="109"/>
      <c r="H266" s="109"/>
      <c r="I266" s="109"/>
      <c r="J266" s="109"/>
      <c r="K266" s="109"/>
      <c r="L266" s="109"/>
      <c r="M266" s="109"/>
      <c r="N266" s="109"/>
      <c r="O266" s="109"/>
      <c r="P266" s="110"/>
      <c r="Q266" s="106"/>
      <c r="R266" s="107"/>
      <c r="S266" s="108"/>
      <c r="T266" s="109"/>
      <c r="U266" s="109"/>
      <c r="V266" s="109"/>
      <c r="W266" s="109"/>
      <c r="X266" s="109"/>
      <c r="Y266" s="109"/>
      <c r="Z266" s="109"/>
      <c r="AA266" s="109"/>
      <c r="AB266" s="109"/>
      <c r="AC266" s="109"/>
      <c r="AD266" s="109"/>
      <c r="AE266" s="109"/>
      <c r="AF266" s="110"/>
      <c r="AG266" s="116"/>
      <c r="AH266" s="117"/>
      <c r="AI266" s="118"/>
      <c r="AJ266" s="114"/>
      <c r="AK266" s="114"/>
      <c r="AL266" s="114"/>
      <c r="AM266" s="114"/>
      <c r="AN266" s="114"/>
      <c r="AO266" s="114"/>
      <c r="AP266" s="114"/>
      <c r="AQ266" s="114"/>
      <c r="AR266" s="114"/>
      <c r="AS266" s="119"/>
      <c r="AT266" s="119"/>
      <c r="AU266" s="119"/>
      <c r="AV266" s="122"/>
      <c r="AW266" s="116"/>
      <c r="AX266" s="117"/>
      <c r="AY266" s="118"/>
      <c r="AZ266" s="114"/>
      <c r="BA266" s="114"/>
      <c r="BB266" s="114"/>
      <c r="BC266" s="114"/>
      <c r="BD266" s="114"/>
      <c r="BE266" s="114"/>
      <c r="BF266" s="119"/>
      <c r="BG266" s="114"/>
      <c r="BH266" s="114"/>
      <c r="BI266" s="120"/>
      <c r="BJ266" s="120"/>
      <c r="BK266" s="120"/>
      <c r="BL266" s="121"/>
    </row>
    <row r="267" spans="1:77" ht="15.6">
      <c r="A267" s="106">
        <v>2</v>
      </c>
      <c r="B267" s="107">
        <v>38356</v>
      </c>
      <c r="C267" s="108"/>
      <c r="D267" s="109">
        <v>0.32</v>
      </c>
      <c r="E267" s="109">
        <v>5.646E-3</v>
      </c>
      <c r="F267" s="109">
        <v>1.5224079957089503E-3</v>
      </c>
      <c r="G267" s="109">
        <v>5.1401542390714702E-3</v>
      </c>
      <c r="H267" s="109">
        <v>0.37177601097569452</v>
      </c>
      <c r="I267" s="109">
        <v>0.631996</v>
      </c>
      <c r="J267" s="109"/>
      <c r="K267" s="109"/>
      <c r="L267" s="109"/>
      <c r="M267" s="109"/>
      <c r="N267" s="109"/>
      <c r="O267" s="109"/>
      <c r="P267" s="110"/>
      <c r="Q267" s="106">
        <v>7</v>
      </c>
      <c r="R267" s="107">
        <v>38356</v>
      </c>
      <c r="S267" s="108"/>
      <c r="T267" s="109">
        <v>0.66</v>
      </c>
      <c r="U267" s="109">
        <v>5.3709999999999999E-3</v>
      </c>
      <c r="V267" s="109">
        <v>0.17629346381754937</v>
      </c>
      <c r="W267" s="109" t="s">
        <v>188</v>
      </c>
      <c r="X267" s="109">
        <v>0.40284921355717596</v>
      </c>
      <c r="Y267" s="109">
        <v>0.98603300000000005</v>
      </c>
      <c r="Z267" s="109"/>
      <c r="AA267" s="109"/>
      <c r="AB267" s="109"/>
      <c r="AC267" s="109"/>
      <c r="AD267" s="109"/>
      <c r="AE267" s="109"/>
      <c r="AF267" s="110"/>
      <c r="AG267" s="116">
        <v>17</v>
      </c>
      <c r="AH267" s="117">
        <v>38356</v>
      </c>
      <c r="AI267" s="118"/>
      <c r="AJ267" s="114">
        <v>0.314</v>
      </c>
      <c r="AK267" s="114">
        <v>5.1659999999999996E-3</v>
      </c>
      <c r="AL267" s="114">
        <v>0.14385570398080122</v>
      </c>
      <c r="AM267" s="114">
        <v>2.2154580545945208E-3</v>
      </c>
      <c r="AN267" s="114">
        <v>0.38820365948893676</v>
      </c>
      <c r="AO267" s="114">
        <v>0.573631</v>
      </c>
      <c r="AP267" s="114"/>
      <c r="AQ267" s="114"/>
      <c r="AR267" s="114"/>
      <c r="AS267" s="119"/>
      <c r="AT267" s="119"/>
      <c r="AU267" s="119"/>
      <c r="AV267" s="122"/>
      <c r="AW267" s="116">
        <v>18</v>
      </c>
      <c r="AX267" s="117">
        <v>38356</v>
      </c>
      <c r="AY267" s="118"/>
      <c r="AZ267" s="114">
        <v>0.27600000000000002</v>
      </c>
      <c r="BA267" s="114">
        <v>4.4130000000000003E-3</v>
      </c>
      <c r="BB267" s="114">
        <v>2.0768136629011513E-3</v>
      </c>
      <c r="BC267" s="114" t="s">
        <v>188</v>
      </c>
      <c r="BD267" s="114">
        <v>0.32442000063168636</v>
      </c>
      <c r="BE267" s="114">
        <v>0.58528899999999995</v>
      </c>
      <c r="BF267" s="119"/>
      <c r="BG267" s="114"/>
      <c r="BH267" s="114"/>
      <c r="BI267" s="120"/>
      <c r="BJ267" s="120"/>
      <c r="BK267" s="120"/>
      <c r="BL267" s="121"/>
    </row>
    <row r="268" spans="1:77" ht="15.6">
      <c r="A268" s="106">
        <v>2</v>
      </c>
      <c r="B268" s="107">
        <v>38363</v>
      </c>
      <c r="C268" s="108"/>
      <c r="D268" s="109">
        <v>0.30499999999999999</v>
      </c>
      <c r="E268" s="109">
        <v>6.8970000000000004E-3</v>
      </c>
      <c r="F268" s="109">
        <v>1.8378133126766131E-3</v>
      </c>
      <c r="G268" s="109">
        <v>4.6329436049972967E-3</v>
      </c>
      <c r="H268" s="109">
        <v>0.38782282888913733</v>
      </c>
      <c r="I268" s="109">
        <v>0.581928</v>
      </c>
      <c r="J268" s="109"/>
      <c r="K268" s="109"/>
      <c r="L268" s="109"/>
      <c r="M268" s="109"/>
      <c r="N268" s="109"/>
      <c r="O268" s="109"/>
      <c r="P268" s="110"/>
      <c r="Q268" s="106">
        <v>7</v>
      </c>
      <c r="R268" s="107">
        <v>38363</v>
      </c>
      <c r="S268" s="108"/>
      <c r="T268" s="109">
        <v>0.63500000000000001</v>
      </c>
      <c r="U268" s="109">
        <v>7.4349999999999998E-3</v>
      </c>
      <c r="V268" s="109">
        <v>0.19008537098166525</v>
      </c>
      <c r="W268" s="109" t="s">
        <v>188</v>
      </c>
      <c r="X268" s="109">
        <v>0.41319556655906209</v>
      </c>
      <c r="Y268" s="109">
        <v>0.92035800000000001</v>
      </c>
      <c r="Z268" s="109"/>
      <c r="AA268" s="109"/>
      <c r="AB268" s="109"/>
      <c r="AC268" s="109"/>
      <c r="AD268" s="109"/>
      <c r="AE268" s="109"/>
      <c r="AF268" s="110"/>
      <c r="AG268" s="116">
        <v>17</v>
      </c>
      <c r="AH268" s="117">
        <v>38363</v>
      </c>
      <c r="AI268" s="118"/>
      <c r="AJ268" s="114">
        <v>0.30399999999999999</v>
      </c>
      <c r="AK268" s="114">
        <v>6.4149999999999997E-3</v>
      </c>
      <c r="AL268" s="114">
        <v>0.14697178076097725</v>
      </c>
      <c r="AM268" s="114" t="s">
        <v>188</v>
      </c>
      <c r="AN268" s="114">
        <v>0.40845924758404029</v>
      </c>
      <c r="AO268" s="114">
        <v>0.53981800000000002</v>
      </c>
      <c r="AP268" s="114"/>
      <c r="AQ268" s="114"/>
      <c r="AR268" s="114"/>
      <c r="AS268" s="119"/>
      <c r="AT268" s="119"/>
      <c r="AU268" s="119"/>
      <c r="AV268" s="122"/>
      <c r="AW268" s="116">
        <v>18</v>
      </c>
      <c r="AX268" s="117">
        <v>38363</v>
      </c>
      <c r="AY268" s="118"/>
      <c r="AZ268" s="114">
        <v>0.26100000000000001</v>
      </c>
      <c r="BA268" s="114">
        <v>7.1570000000000002E-3</v>
      </c>
      <c r="BB268" s="114">
        <v>2.8311612818209208E-3</v>
      </c>
      <c r="BC268" s="114" t="s">
        <v>188</v>
      </c>
      <c r="BD268" s="114">
        <v>0.33487383944620169</v>
      </c>
      <c r="BE268" s="114">
        <v>0.53350200000000003</v>
      </c>
      <c r="BF268" s="119"/>
      <c r="BG268" s="114"/>
      <c r="BH268" s="114"/>
      <c r="BI268" s="120"/>
      <c r="BJ268" s="120"/>
      <c r="BK268" s="120"/>
      <c r="BL268" s="121"/>
    </row>
    <row r="269" spans="1:77" ht="15.6">
      <c r="A269" s="106">
        <v>2</v>
      </c>
      <c r="B269" s="107">
        <v>38370</v>
      </c>
      <c r="C269" s="108"/>
      <c r="D269" s="109">
        <v>0.315</v>
      </c>
      <c r="E269" s="109">
        <v>6.5719999999999997E-3</v>
      </c>
      <c r="F269" s="109">
        <v>2.2530712430834975E-3</v>
      </c>
      <c r="G269" s="109">
        <v>5.9240462629052406E-3</v>
      </c>
      <c r="H269" s="109">
        <v>0.43411215054274621</v>
      </c>
      <c r="I269" s="109">
        <v>0.51662399999999997</v>
      </c>
      <c r="J269" s="109"/>
      <c r="K269" s="109"/>
      <c r="L269" s="109"/>
      <c r="M269" s="109"/>
      <c r="N269" s="109"/>
      <c r="O269" s="109"/>
      <c r="P269" s="110"/>
      <c r="Q269" s="106">
        <v>7</v>
      </c>
      <c r="R269" s="107">
        <v>38370</v>
      </c>
      <c r="S269" s="108"/>
      <c r="T269" s="109">
        <v>0.64500000000000002</v>
      </c>
      <c r="U269" s="109">
        <v>7.9970000000000006E-3</v>
      </c>
      <c r="V269" s="109">
        <v>0.19473553278518865</v>
      </c>
      <c r="W269" s="109" t="s">
        <v>188</v>
      </c>
      <c r="X269" s="109">
        <v>0.44675740382507945</v>
      </c>
      <c r="Y269" s="109">
        <v>0.82352499999999995</v>
      </c>
      <c r="Z269" s="109"/>
      <c r="AA269" s="109"/>
      <c r="AB269" s="109"/>
      <c r="AC269" s="109"/>
      <c r="AD269" s="109"/>
      <c r="AE269" s="109"/>
      <c r="AF269" s="110"/>
      <c r="AG269" s="116">
        <v>17</v>
      </c>
      <c r="AH269" s="117">
        <v>38370</v>
      </c>
      <c r="AI269" s="118"/>
      <c r="AJ269" s="114">
        <v>0.30299999999999999</v>
      </c>
      <c r="AK269" s="114">
        <v>7.3410000000000003E-3</v>
      </c>
      <c r="AL269" s="114">
        <v>0.1566280444193395</v>
      </c>
      <c r="AM269" s="114" t="s">
        <v>188</v>
      </c>
      <c r="AN269" s="114">
        <v>0.46471525205668524</v>
      </c>
      <c r="AO269" s="114">
        <v>0.51001300000000005</v>
      </c>
      <c r="AP269" s="114"/>
      <c r="AQ269" s="114"/>
      <c r="AR269" s="114"/>
      <c r="AS269" s="119"/>
      <c r="AT269" s="119"/>
      <c r="AU269" s="119"/>
      <c r="AV269" s="122"/>
      <c r="AW269" s="116">
        <v>18</v>
      </c>
      <c r="AX269" s="117">
        <v>38370</v>
      </c>
      <c r="AY269" s="118"/>
      <c r="AZ269" s="114">
        <v>0.26600000000000001</v>
      </c>
      <c r="BA269" s="114">
        <v>7.1989999999999997E-3</v>
      </c>
      <c r="BB269" s="114">
        <v>3.4385039151857625E-3</v>
      </c>
      <c r="BC269" s="114" t="s">
        <v>188</v>
      </c>
      <c r="BD269" s="114">
        <v>0.35924406310226287</v>
      </c>
      <c r="BE269" s="114">
        <v>0.47054800000000002</v>
      </c>
      <c r="BF269" s="119"/>
      <c r="BG269" s="114"/>
      <c r="BH269" s="114"/>
      <c r="BI269" s="120"/>
      <c r="BJ269" s="120"/>
      <c r="BK269" s="120"/>
      <c r="BL269" s="121"/>
    </row>
    <row r="270" spans="1:77" ht="15.6">
      <c r="A270" s="106">
        <v>2</v>
      </c>
      <c r="B270" s="107">
        <v>38377</v>
      </c>
      <c r="C270" s="108"/>
      <c r="D270" s="109">
        <v>0.3</v>
      </c>
      <c r="E270" s="109">
        <v>4.2199999999999998E-3</v>
      </c>
      <c r="F270" s="109">
        <v>2.1919525056710359E-3</v>
      </c>
      <c r="G270" s="109">
        <v>4.8864026263236533E-3</v>
      </c>
      <c r="H270" s="109">
        <v>0.41495514128843902</v>
      </c>
      <c r="I270" s="109">
        <v>0.49281399999999997</v>
      </c>
      <c r="J270" s="109"/>
      <c r="K270" s="109"/>
      <c r="L270" s="109"/>
      <c r="M270" s="109"/>
      <c r="N270" s="109"/>
      <c r="O270" s="109"/>
      <c r="P270" s="110"/>
      <c r="Q270" s="106">
        <v>7</v>
      </c>
      <c r="R270" s="107">
        <v>38377</v>
      </c>
      <c r="S270" s="108"/>
      <c r="T270" s="109">
        <v>0.62</v>
      </c>
      <c r="U270" s="109">
        <v>5.1229999999999999E-3</v>
      </c>
      <c r="V270" s="109">
        <v>0.19435345863099054</v>
      </c>
      <c r="W270" s="109" t="s">
        <v>188</v>
      </c>
      <c r="X270" s="109">
        <v>0.43022880570730948</v>
      </c>
      <c r="Y270" s="109">
        <v>0.81668399999999997</v>
      </c>
      <c r="Z270" s="109"/>
      <c r="AA270" s="109"/>
      <c r="AB270" s="109"/>
      <c r="AC270" s="109"/>
      <c r="AD270" s="109"/>
      <c r="AE270" s="109"/>
      <c r="AF270" s="110"/>
      <c r="AG270" s="116">
        <v>17</v>
      </c>
      <c r="AH270" s="117">
        <v>38377</v>
      </c>
      <c r="AI270" s="118"/>
      <c r="AJ270" s="114">
        <v>0.29899999999999999</v>
      </c>
      <c r="AK270" s="114">
        <v>4.084E-3</v>
      </c>
      <c r="AL270" s="114">
        <v>0.16073736449476705</v>
      </c>
      <c r="AM270" s="114">
        <v>2.7583101363140455E-3</v>
      </c>
      <c r="AN270" s="114">
        <v>0.44664643858537473</v>
      </c>
      <c r="AO270" s="114">
        <v>0.48202499999999998</v>
      </c>
      <c r="AP270" s="114"/>
      <c r="AQ270" s="114"/>
      <c r="AR270" s="114"/>
      <c r="AS270" s="119"/>
      <c r="AT270" s="119"/>
      <c r="AU270" s="119"/>
      <c r="AV270" s="122"/>
      <c r="AW270" s="116">
        <v>18</v>
      </c>
      <c r="AX270" s="117">
        <v>38377</v>
      </c>
      <c r="AY270" s="118"/>
      <c r="AZ270" s="114">
        <v>0.25600000000000001</v>
      </c>
      <c r="BA270" s="114">
        <v>4.0039999999999997E-3</v>
      </c>
      <c r="BB270" s="114">
        <v>4.168872589410128E-3</v>
      </c>
      <c r="BC270" s="114" t="s">
        <v>188</v>
      </c>
      <c r="BD270" s="114">
        <v>0.35105858085536729</v>
      </c>
      <c r="BE270" s="114">
        <v>0.46728999999999998</v>
      </c>
      <c r="BF270" s="119"/>
      <c r="BG270" s="114"/>
      <c r="BH270" s="114"/>
      <c r="BI270" s="120"/>
      <c r="BJ270" s="120"/>
      <c r="BK270" s="120"/>
      <c r="BL270" s="121"/>
    </row>
    <row r="271" spans="1:77">
      <c r="A271" s="66">
        <f>+A270</f>
        <v>2</v>
      </c>
      <c r="B271" s="67">
        <f>+B270</f>
        <v>38377</v>
      </c>
      <c r="C271" s="68" t="s">
        <v>304</v>
      </c>
      <c r="D271" s="69">
        <f>SUM(D266:D270)</f>
        <v>1.24</v>
      </c>
      <c r="E271" s="69">
        <f t="shared" ref="E271:M271" si="180">SUM(E266:E270)</f>
        <v>2.3335000000000002E-2</v>
      </c>
      <c r="F271" s="69">
        <f t="shared" si="180"/>
        <v>7.8052450571400971E-3</v>
      </c>
      <c r="G271" s="69">
        <f t="shared" si="180"/>
        <v>2.0583546733297663E-2</v>
      </c>
      <c r="H271" s="69">
        <f t="shared" si="180"/>
        <v>1.6086661316960171</v>
      </c>
      <c r="I271" s="69">
        <f t="shared" si="180"/>
        <v>2.2233619999999998</v>
      </c>
      <c r="J271" s="69">
        <f t="shared" si="180"/>
        <v>0</v>
      </c>
      <c r="K271" s="69">
        <f t="shared" si="180"/>
        <v>0</v>
      </c>
      <c r="L271" s="69">
        <f t="shared" si="180"/>
        <v>0</v>
      </c>
      <c r="M271" s="69">
        <f t="shared" si="180"/>
        <v>0</v>
      </c>
      <c r="N271" s="69"/>
      <c r="O271" s="69"/>
      <c r="P271" s="71"/>
      <c r="Q271" s="66">
        <f>+Q270</f>
        <v>7</v>
      </c>
      <c r="R271" s="67">
        <f>+R270</f>
        <v>38377</v>
      </c>
      <c r="S271" s="68" t="s">
        <v>304</v>
      </c>
      <c r="T271" s="69">
        <f>SUM(T266:T270)</f>
        <v>2.56</v>
      </c>
      <c r="U271" s="69">
        <f t="shared" ref="U271:AC271" si="181">SUM(U266:U270)</f>
        <v>2.5926000000000001E-2</v>
      </c>
      <c r="V271" s="69">
        <f t="shared" si="181"/>
        <v>0.75546782621539377</v>
      </c>
      <c r="W271" s="69">
        <f t="shared" si="181"/>
        <v>0</v>
      </c>
      <c r="X271" s="69">
        <f t="shared" si="181"/>
        <v>1.6930309896486269</v>
      </c>
      <c r="Y271" s="69">
        <f t="shared" si="181"/>
        <v>3.5466000000000002</v>
      </c>
      <c r="Z271" s="69">
        <f t="shared" si="181"/>
        <v>0</v>
      </c>
      <c r="AA271" s="69">
        <f t="shared" si="181"/>
        <v>0</v>
      </c>
      <c r="AB271" s="69">
        <f t="shared" si="181"/>
        <v>0</v>
      </c>
      <c r="AC271" s="69">
        <f t="shared" si="181"/>
        <v>0</v>
      </c>
      <c r="AD271" s="69"/>
      <c r="AE271" s="69"/>
      <c r="AF271" s="71"/>
      <c r="AG271" s="66">
        <f>+AG270</f>
        <v>17</v>
      </c>
      <c r="AH271" s="67">
        <f>+AH270</f>
        <v>38377</v>
      </c>
      <c r="AI271" s="68" t="s">
        <v>304</v>
      </c>
      <c r="AJ271" s="69">
        <f>SUM(AJ266:AJ270)</f>
        <v>1.22</v>
      </c>
      <c r="AK271" s="69">
        <f t="shared" ref="AK271:AS271" si="182">SUM(AK266:AK270)</f>
        <v>2.3006000000000002E-2</v>
      </c>
      <c r="AL271" s="69">
        <f t="shared" si="182"/>
        <v>0.60819289365588503</v>
      </c>
      <c r="AM271" s="69">
        <f t="shared" si="182"/>
        <v>4.9737681909085667E-3</v>
      </c>
      <c r="AN271" s="69">
        <f t="shared" si="182"/>
        <v>1.708024597715037</v>
      </c>
      <c r="AO271" s="69">
        <f t="shared" si="182"/>
        <v>2.1054870000000001</v>
      </c>
      <c r="AP271" s="69">
        <f t="shared" si="182"/>
        <v>0</v>
      </c>
      <c r="AQ271" s="69">
        <f t="shared" si="182"/>
        <v>0</v>
      </c>
      <c r="AR271" s="69">
        <f t="shared" si="182"/>
        <v>0</v>
      </c>
      <c r="AS271" s="69">
        <f t="shared" si="182"/>
        <v>0</v>
      </c>
      <c r="AT271" s="74"/>
      <c r="AU271" s="74"/>
      <c r="AV271" s="75"/>
      <c r="AW271" s="66">
        <f>+AW270</f>
        <v>18</v>
      </c>
      <c r="AX271" s="67">
        <f>+AX270</f>
        <v>38377</v>
      </c>
      <c r="AY271" s="68" t="s">
        <v>304</v>
      </c>
      <c r="AZ271" s="69">
        <f>SUM(AZ266:AZ270)</f>
        <v>1.0590000000000002</v>
      </c>
      <c r="BA271" s="69">
        <f t="shared" ref="BA271:BI271" si="183">SUM(BA266:BA270)</f>
        <v>2.2773000000000002E-2</v>
      </c>
      <c r="BB271" s="69">
        <f t="shared" si="183"/>
        <v>1.2515351449317962E-2</v>
      </c>
      <c r="BC271" s="69">
        <f t="shared" si="183"/>
        <v>0</v>
      </c>
      <c r="BD271" s="69">
        <f t="shared" si="183"/>
        <v>1.3695964840355181</v>
      </c>
      <c r="BE271" s="69">
        <f t="shared" si="183"/>
        <v>2.056629</v>
      </c>
      <c r="BF271" s="69">
        <f t="shared" si="183"/>
        <v>0</v>
      </c>
      <c r="BG271" s="69">
        <f t="shared" si="183"/>
        <v>0</v>
      </c>
      <c r="BH271" s="69">
        <f t="shared" si="183"/>
        <v>0</v>
      </c>
      <c r="BI271" s="69">
        <f t="shared" si="183"/>
        <v>0</v>
      </c>
      <c r="BJ271" s="77"/>
      <c r="BK271" s="77"/>
      <c r="BL271" s="78"/>
      <c r="BM271" s="66">
        <f>+BM270</f>
        <v>0</v>
      </c>
      <c r="BN271" s="67">
        <f>+BN270</f>
        <v>0</v>
      </c>
      <c r="BO271" s="68" t="s">
        <v>304</v>
      </c>
      <c r="BP271" s="69">
        <f>SUM(BP266:BP270)</f>
        <v>0</v>
      </c>
      <c r="BQ271" s="69">
        <f t="shared" ref="BQ271:BY271" si="184">SUM(BQ266:BQ270)</f>
        <v>0</v>
      </c>
      <c r="BR271" s="69">
        <f t="shared" si="184"/>
        <v>0</v>
      </c>
      <c r="BS271" s="69">
        <f t="shared" si="184"/>
        <v>0</v>
      </c>
      <c r="BT271" s="69">
        <f t="shared" si="184"/>
        <v>0</v>
      </c>
      <c r="BU271" s="69">
        <f t="shared" si="184"/>
        <v>0</v>
      </c>
      <c r="BV271" s="69">
        <f t="shared" si="184"/>
        <v>0</v>
      </c>
      <c r="BW271" s="69">
        <f t="shared" si="184"/>
        <v>0</v>
      </c>
      <c r="BX271" s="69">
        <f t="shared" si="184"/>
        <v>0</v>
      </c>
      <c r="BY271" s="69">
        <f t="shared" si="184"/>
        <v>0</v>
      </c>
    </row>
    <row r="272" spans="1:77" ht="15.6">
      <c r="A272" s="106"/>
      <c r="B272" s="107"/>
      <c r="C272" s="108"/>
      <c r="D272" s="109"/>
      <c r="E272" s="109"/>
      <c r="F272" s="109"/>
      <c r="G272" s="109"/>
      <c r="H272" s="109"/>
      <c r="I272" s="109"/>
      <c r="J272" s="109"/>
      <c r="K272" s="109"/>
      <c r="L272" s="109"/>
      <c r="M272" s="109"/>
      <c r="N272" s="109"/>
      <c r="O272" s="109"/>
      <c r="P272" s="110"/>
      <c r="Q272" s="106"/>
      <c r="R272" s="107"/>
      <c r="S272" s="108"/>
      <c r="T272" s="109"/>
      <c r="U272" s="109"/>
      <c r="V272" s="109"/>
      <c r="W272" s="109"/>
      <c r="X272" s="109"/>
      <c r="Y272" s="109"/>
      <c r="Z272" s="109"/>
      <c r="AA272" s="109"/>
      <c r="AB272" s="109"/>
      <c r="AC272" s="109"/>
      <c r="AD272" s="109"/>
      <c r="AE272" s="109"/>
      <c r="AF272" s="110"/>
      <c r="AG272" s="116"/>
      <c r="AH272" s="117"/>
      <c r="AI272" s="118"/>
      <c r="AJ272" s="114"/>
      <c r="AK272" s="114"/>
      <c r="AL272" s="114"/>
      <c r="AM272" s="114"/>
      <c r="AN272" s="114"/>
      <c r="AO272" s="114"/>
      <c r="AP272" s="114"/>
      <c r="AQ272" s="114"/>
      <c r="AR272" s="114"/>
      <c r="AS272" s="119"/>
      <c r="AT272" s="119"/>
      <c r="AU272" s="119"/>
      <c r="AV272" s="122"/>
      <c r="AW272" s="116"/>
      <c r="AX272" s="117"/>
      <c r="AY272" s="118"/>
      <c r="AZ272" s="114"/>
      <c r="BA272" s="114"/>
      <c r="BB272" s="114"/>
      <c r="BC272" s="114"/>
      <c r="BD272" s="114"/>
      <c r="BE272" s="114"/>
      <c r="BF272" s="119"/>
      <c r="BG272" s="114"/>
      <c r="BH272" s="114"/>
      <c r="BI272" s="120"/>
      <c r="BJ272" s="120"/>
      <c r="BK272" s="120"/>
      <c r="BL272" s="121"/>
    </row>
    <row r="273" spans="1:77" ht="15.6">
      <c r="A273" s="106"/>
      <c r="B273" s="107"/>
      <c r="C273" s="108"/>
      <c r="D273" s="109"/>
      <c r="E273" s="109"/>
      <c r="F273" s="109"/>
      <c r="G273" s="109"/>
      <c r="H273" s="109"/>
      <c r="I273" s="109"/>
      <c r="J273" s="109"/>
      <c r="K273" s="109"/>
      <c r="L273" s="109"/>
      <c r="M273" s="109"/>
      <c r="N273" s="109"/>
      <c r="O273" s="109"/>
      <c r="P273" s="110"/>
      <c r="Q273" s="106"/>
      <c r="R273" s="107"/>
      <c r="S273" s="108"/>
      <c r="T273" s="109"/>
      <c r="U273" s="109"/>
      <c r="V273" s="109"/>
      <c r="W273" s="109"/>
      <c r="X273" s="109"/>
      <c r="Y273" s="109"/>
      <c r="Z273" s="109"/>
      <c r="AA273" s="109"/>
      <c r="AB273" s="109"/>
      <c r="AC273" s="109"/>
      <c r="AD273" s="109"/>
      <c r="AE273" s="109"/>
      <c r="AF273" s="110"/>
      <c r="AG273" s="116"/>
      <c r="AH273" s="117"/>
      <c r="AI273" s="118"/>
      <c r="AJ273" s="114"/>
      <c r="AK273" s="114"/>
      <c r="AL273" s="114"/>
      <c r="AM273" s="114"/>
      <c r="AN273" s="114"/>
      <c r="AO273" s="114"/>
      <c r="AP273" s="114"/>
      <c r="AQ273" s="114"/>
      <c r="AR273" s="114"/>
      <c r="AS273" s="119"/>
      <c r="AT273" s="119"/>
      <c r="AU273" s="119"/>
      <c r="AV273" s="122"/>
      <c r="AW273" s="116"/>
      <c r="AX273" s="117"/>
      <c r="AY273" s="118"/>
      <c r="AZ273" s="114"/>
      <c r="BA273" s="114"/>
      <c r="BB273" s="114"/>
      <c r="BC273" s="114"/>
      <c r="BD273" s="114"/>
      <c r="BE273" s="114"/>
      <c r="BF273" s="119"/>
      <c r="BG273" s="114"/>
      <c r="BH273" s="114"/>
      <c r="BI273" s="120"/>
      <c r="BJ273" s="120"/>
      <c r="BK273" s="120"/>
      <c r="BL273" s="121"/>
    </row>
    <row r="274" spans="1:77" ht="15.6">
      <c r="A274" s="106">
        <v>2</v>
      </c>
      <c r="B274" s="107">
        <v>38384</v>
      </c>
      <c r="C274" s="108"/>
      <c r="D274" s="109">
        <v>0.29499999999999998</v>
      </c>
      <c r="E274" s="109">
        <v>4.2700000000000004E-3</v>
      </c>
      <c r="F274" s="109">
        <v>2.2319032491792973E-3</v>
      </c>
      <c r="G274" s="109">
        <v>4.282086087303032E-3</v>
      </c>
      <c r="H274" s="109">
        <v>0.4303956400521331</v>
      </c>
      <c r="I274" s="109">
        <v>0.49384299999999998</v>
      </c>
      <c r="J274" s="109"/>
      <c r="K274" s="109"/>
      <c r="L274" s="109"/>
      <c r="M274" s="109"/>
      <c r="N274" s="109"/>
      <c r="O274" s="109"/>
      <c r="P274" s="110"/>
      <c r="Q274" s="106">
        <v>7</v>
      </c>
      <c r="R274" s="107">
        <v>38384</v>
      </c>
      <c r="S274" s="108"/>
      <c r="T274" s="109">
        <v>0.61499999999999999</v>
      </c>
      <c r="U274" s="109">
        <v>7.1079999999999997E-3</v>
      </c>
      <c r="V274" s="109">
        <v>0.19086413613509268</v>
      </c>
      <c r="W274" s="109" t="s">
        <v>188</v>
      </c>
      <c r="X274" s="109">
        <v>0.44188387286305808</v>
      </c>
      <c r="Y274" s="109">
        <v>0.80371199999999998</v>
      </c>
      <c r="Z274" s="109"/>
      <c r="AA274" s="109"/>
      <c r="AB274" s="109"/>
      <c r="AC274" s="109"/>
      <c r="AD274" s="109"/>
      <c r="AE274" s="109"/>
      <c r="AF274" s="110"/>
      <c r="AG274" s="116">
        <v>17</v>
      </c>
      <c r="AH274" s="117">
        <v>38384</v>
      </c>
      <c r="AI274" s="118"/>
      <c r="AJ274" s="114">
        <v>0.28399999999999997</v>
      </c>
      <c r="AK274" s="114">
        <v>4.274E-3</v>
      </c>
      <c r="AL274" s="114">
        <v>0.15967150411333533</v>
      </c>
      <c r="AM274" s="114" t="s">
        <v>188</v>
      </c>
      <c r="AN274" s="114">
        <v>0.4535754999794383</v>
      </c>
      <c r="AO274" s="114">
        <v>0.44751099999999999</v>
      </c>
      <c r="AP274" s="114"/>
      <c r="AQ274" s="114"/>
      <c r="AR274" s="114"/>
      <c r="AS274" s="119"/>
      <c r="AT274" s="119"/>
      <c r="AU274" s="119"/>
      <c r="AV274" s="122"/>
      <c r="AW274" s="116">
        <v>18</v>
      </c>
      <c r="AX274" s="117">
        <v>38384</v>
      </c>
      <c r="AY274" s="118"/>
      <c r="AZ274" s="114">
        <v>0.25</v>
      </c>
      <c r="BA274" s="114">
        <v>4.9500000000000004E-3</v>
      </c>
      <c r="BB274" s="114">
        <v>3.1983193089973835E-3</v>
      </c>
      <c r="BC274" s="114" t="s">
        <v>188</v>
      </c>
      <c r="BD274" s="114">
        <v>0.36346871753716214</v>
      </c>
      <c r="BE274" s="114">
        <v>0.44165199999999999</v>
      </c>
      <c r="BF274" s="119"/>
      <c r="BG274" s="114"/>
      <c r="BH274" s="114"/>
      <c r="BI274" s="120"/>
      <c r="BJ274" s="120"/>
      <c r="BK274" s="120"/>
      <c r="BL274" s="121"/>
    </row>
    <row r="275" spans="1:77" ht="15.6">
      <c r="A275" s="106">
        <v>2</v>
      </c>
      <c r="B275" s="107">
        <v>38392</v>
      </c>
      <c r="C275" s="108"/>
      <c r="D275" s="109">
        <v>0.28999999999999998</v>
      </c>
      <c r="E275" s="109">
        <v>9.7169999999999999E-3</v>
      </c>
      <c r="F275" s="109">
        <v>2.1559211060629526E-3</v>
      </c>
      <c r="G275" s="109">
        <v>5.6708342340769137E-3</v>
      </c>
      <c r="H275" s="109">
        <v>0.40905129536220297</v>
      </c>
      <c r="I275" s="109">
        <v>0.56464400000000003</v>
      </c>
      <c r="J275" s="109"/>
      <c r="K275" s="109"/>
      <c r="L275" s="109"/>
      <c r="M275" s="109"/>
      <c r="N275" s="109"/>
      <c r="O275" s="109"/>
      <c r="P275" s="110"/>
      <c r="Q275" s="106">
        <v>7</v>
      </c>
      <c r="R275" s="107">
        <v>38392</v>
      </c>
      <c r="S275" s="108"/>
      <c r="T275" s="109">
        <v>0.61</v>
      </c>
      <c r="U275" s="109">
        <v>6.1999999999999998E-3</v>
      </c>
      <c r="V275" s="109">
        <v>0.18708101913413033</v>
      </c>
      <c r="W275" s="109" t="s">
        <v>188</v>
      </c>
      <c r="X275" s="109">
        <v>0.42980619432384992</v>
      </c>
      <c r="Y275" s="109">
        <v>0.93061899999999997</v>
      </c>
      <c r="Z275" s="109"/>
      <c r="AA275" s="109"/>
      <c r="AB275" s="109"/>
      <c r="AC275" s="109"/>
      <c r="AD275" s="109"/>
      <c r="AE275" s="109"/>
      <c r="AF275" s="110"/>
      <c r="AG275" s="116">
        <v>17</v>
      </c>
      <c r="AH275" s="117">
        <v>38392</v>
      </c>
      <c r="AI275" s="118"/>
      <c r="AJ275" s="114">
        <v>0.28100000000000003</v>
      </c>
      <c r="AK275" s="114">
        <v>4.8260000000000004E-3</v>
      </c>
      <c r="AL275" s="114">
        <v>0.15897581512453923</v>
      </c>
      <c r="AM275" s="114" t="s">
        <v>188</v>
      </c>
      <c r="AN275" s="114">
        <v>0.44716632564749081</v>
      </c>
      <c r="AO275" s="114">
        <v>0.53003699999999998</v>
      </c>
      <c r="AP275" s="114"/>
      <c r="AQ275" s="114"/>
      <c r="AR275" s="114"/>
      <c r="AS275" s="119"/>
      <c r="AT275" s="119"/>
      <c r="AU275" s="119"/>
      <c r="AV275" s="122"/>
      <c r="AW275" s="116">
        <v>18</v>
      </c>
      <c r="AX275" s="117">
        <v>38392</v>
      </c>
      <c r="AY275" s="118"/>
      <c r="AZ275" s="114">
        <v>0.245</v>
      </c>
      <c r="BA275" s="114">
        <v>3.493E-3</v>
      </c>
      <c r="BB275" s="114">
        <v>3.5566811921554043E-3</v>
      </c>
      <c r="BC275" s="114" t="s">
        <v>188</v>
      </c>
      <c r="BD275" s="114">
        <v>0.35040986509228167</v>
      </c>
      <c r="BE275" s="114">
        <v>0.52436400000000005</v>
      </c>
      <c r="BF275" s="119"/>
      <c r="BG275" s="114"/>
      <c r="BH275" s="114"/>
      <c r="BI275" s="120"/>
      <c r="BJ275" s="120"/>
      <c r="BK275" s="120"/>
      <c r="BL275" s="121"/>
    </row>
    <row r="276" spans="1:77" ht="15.6">
      <c r="A276" s="106">
        <v>2</v>
      </c>
      <c r="B276" s="107">
        <v>38398</v>
      </c>
      <c r="C276" s="108"/>
      <c r="D276" s="109">
        <v>0.28999999999999998</v>
      </c>
      <c r="E276" s="109">
        <v>7.9120000000000006E-3</v>
      </c>
      <c r="F276" s="109">
        <v>2.4620418213912526E-3</v>
      </c>
      <c r="G276" s="109">
        <v>4.7745880746676902E-3</v>
      </c>
      <c r="H276" s="109">
        <v>0.43781067792220513</v>
      </c>
      <c r="I276" s="109">
        <v>0.55400000000000005</v>
      </c>
      <c r="J276" s="109"/>
      <c r="K276" s="109"/>
      <c r="L276" s="109"/>
      <c r="M276" s="109"/>
      <c r="N276" s="109"/>
      <c r="O276" s="109"/>
      <c r="P276" s="110"/>
      <c r="Q276" s="106">
        <v>7</v>
      </c>
      <c r="R276" s="107">
        <v>38398</v>
      </c>
      <c r="S276" s="108"/>
      <c r="T276" s="109">
        <v>0.61</v>
      </c>
      <c r="U276" s="109">
        <v>6.7169999999999999E-3</v>
      </c>
      <c r="V276" s="109">
        <v>0.18719495516895557</v>
      </c>
      <c r="W276" s="109" t="s">
        <v>188</v>
      </c>
      <c r="X276" s="109">
        <v>0.44724851261043647</v>
      </c>
      <c r="Y276" s="109">
        <v>0.93225999999999998</v>
      </c>
      <c r="Z276" s="109"/>
      <c r="AA276" s="109"/>
      <c r="AB276" s="109"/>
      <c r="AC276" s="109"/>
      <c r="AD276" s="109"/>
      <c r="AE276" s="109"/>
      <c r="AF276" s="110"/>
      <c r="AG276" s="116">
        <v>17</v>
      </c>
      <c r="AH276" s="117">
        <v>38398</v>
      </c>
      <c r="AI276" s="118"/>
      <c r="AJ276" s="114">
        <v>0.27400000000000002</v>
      </c>
      <c r="AK276" s="114">
        <v>5.7590000000000002E-3</v>
      </c>
      <c r="AL276" s="114">
        <v>0.16234115188176521</v>
      </c>
      <c r="AM276" s="114" t="s">
        <v>188</v>
      </c>
      <c r="AN276" s="114">
        <v>0.47062314147083834</v>
      </c>
      <c r="AO276" s="114">
        <v>0.51764900000000003</v>
      </c>
      <c r="AP276" s="114"/>
      <c r="AQ276" s="114"/>
      <c r="AR276" s="114"/>
      <c r="AS276" s="119"/>
      <c r="AT276" s="119"/>
      <c r="AU276" s="119"/>
      <c r="AV276" s="122"/>
      <c r="AW276" s="116">
        <v>18</v>
      </c>
      <c r="AX276" s="117">
        <v>38398</v>
      </c>
      <c r="AY276" s="118"/>
      <c r="AZ276" s="114">
        <v>0.245</v>
      </c>
      <c r="BA276" s="114">
        <v>5.9129999999999999E-3</v>
      </c>
      <c r="BB276" s="114">
        <v>3.3741686186635443E-3</v>
      </c>
      <c r="BC276" s="114" t="s">
        <v>188</v>
      </c>
      <c r="BD276" s="114">
        <v>0.38721953469492437</v>
      </c>
      <c r="BE276" s="114">
        <v>0.52569699999999997</v>
      </c>
      <c r="BF276" s="119"/>
      <c r="BG276" s="114"/>
      <c r="BH276" s="114"/>
      <c r="BI276" s="120"/>
      <c r="BJ276" s="120"/>
      <c r="BK276" s="120"/>
      <c r="BL276" s="121"/>
    </row>
    <row r="277" spans="1:77" ht="15.6">
      <c r="A277" s="106">
        <v>2</v>
      </c>
      <c r="B277" s="107">
        <v>38405</v>
      </c>
      <c r="C277" s="108"/>
      <c r="D277" s="109">
        <v>0.36</v>
      </c>
      <c r="E277" s="109">
        <v>1.1227000000000001E-2</v>
      </c>
      <c r="F277" s="109">
        <v>1.7466861828170218E-3</v>
      </c>
      <c r="G277" s="109">
        <v>6.2234156263667956E-3</v>
      </c>
      <c r="H277" s="109">
        <v>0.52157037482792534</v>
      </c>
      <c r="I277" s="109">
        <v>0.59928400000000004</v>
      </c>
      <c r="J277" s="109"/>
      <c r="K277" s="109"/>
      <c r="L277" s="109"/>
      <c r="M277" s="109"/>
      <c r="N277" s="109"/>
      <c r="O277" s="109"/>
      <c r="P277" s="110"/>
      <c r="Q277" s="106">
        <v>7</v>
      </c>
      <c r="R277" s="107">
        <v>38405</v>
      </c>
      <c r="S277" s="108"/>
      <c r="T277" s="109">
        <v>0.70499999999999996</v>
      </c>
      <c r="U277" s="109">
        <v>1.2061000000000001E-2</v>
      </c>
      <c r="V277" s="109">
        <v>0.19348275811353408</v>
      </c>
      <c r="W277" s="109" t="s">
        <v>188</v>
      </c>
      <c r="X277" s="109">
        <v>0.5346963393822064</v>
      </c>
      <c r="Y277" s="109">
        <v>0.97333400000000003</v>
      </c>
      <c r="Z277" s="109"/>
      <c r="AA277" s="109"/>
      <c r="AB277" s="109"/>
      <c r="AC277" s="109"/>
      <c r="AD277" s="109"/>
      <c r="AE277" s="109"/>
      <c r="AF277" s="110"/>
      <c r="AG277" s="116">
        <v>17</v>
      </c>
      <c r="AH277" s="117">
        <v>38405</v>
      </c>
      <c r="AI277" s="118"/>
      <c r="AJ277" s="114">
        <v>0.34399999999999997</v>
      </c>
      <c r="AK277" s="114">
        <v>6.5979999999999997E-3</v>
      </c>
      <c r="AL277" s="114">
        <v>0.17448805635966133</v>
      </c>
      <c r="AM277" s="114" t="s">
        <v>188</v>
      </c>
      <c r="AN277" s="114">
        <v>0.53670599692847643</v>
      </c>
      <c r="AO277" s="114">
        <v>0.56594299999999997</v>
      </c>
      <c r="AP277" s="114"/>
      <c r="AQ277" s="114"/>
      <c r="AR277" s="114"/>
      <c r="AS277" s="119"/>
      <c r="AT277" s="119"/>
      <c r="AU277" s="119"/>
      <c r="AV277" s="122"/>
      <c r="AW277" s="116">
        <v>18</v>
      </c>
      <c r="AX277" s="117">
        <v>38405</v>
      </c>
      <c r="AY277" s="118"/>
      <c r="AZ277" s="114">
        <v>0.27600000000000002</v>
      </c>
      <c r="BA277" s="114">
        <v>4.4970000000000001E-3</v>
      </c>
      <c r="BB277" s="114">
        <v>2.2376895718928605E-3</v>
      </c>
      <c r="BC277" s="114" t="s">
        <v>188</v>
      </c>
      <c r="BD277" s="114">
        <v>0.43060600235937657</v>
      </c>
      <c r="BE277" s="114">
        <v>0.55334099999999997</v>
      </c>
      <c r="BF277" s="119"/>
      <c r="BG277" s="114"/>
      <c r="BH277" s="114"/>
      <c r="BI277" s="120"/>
      <c r="BJ277" s="120"/>
      <c r="BK277" s="120"/>
      <c r="BL277" s="121"/>
    </row>
    <row r="278" spans="1:77">
      <c r="A278" s="66">
        <f>+A277</f>
        <v>2</v>
      </c>
      <c r="B278" s="67">
        <f>+B277</f>
        <v>38405</v>
      </c>
      <c r="C278" s="68" t="s">
        <v>304</v>
      </c>
      <c r="D278" s="69">
        <f>SUM(D273:D277)</f>
        <v>1.2349999999999999</v>
      </c>
      <c r="E278" s="69">
        <f t="shared" ref="E278:M278" si="185">SUM(E273:E277)</f>
        <v>3.3126000000000003E-2</v>
      </c>
      <c r="F278" s="69">
        <f t="shared" si="185"/>
        <v>8.5965523594505253E-3</v>
      </c>
      <c r="G278" s="69">
        <f t="shared" si="185"/>
        <v>2.0950924022414431E-2</v>
      </c>
      <c r="H278" s="69">
        <f t="shared" si="185"/>
        <v>1.7988279881644664</v>
      </c>
      <c r="I278" s="69">
        <f t="shared" si="185"/>
        <v>2.2117710000000002</v>
      </c>
      <c r="J278" s="69">
        <f t="shared" si="185"/>
        <v>0</v>
      </c>
      <c r="K278" s="69">
        <f t="shared" si="185"/>
        <v>0</v>
      </c>
      <c r="L278" s="69">
        <f t="shared" si="185"/>
        <v>0</v>
      </c>
      <c r="M278" s="69">
        <f t="shared" si="185"/>
        <v>0</v>
      </c>
      <c r="N278" s="69"/>
      <c r="O278" s="69"/>
      <c r="P278" s="71"/>
      <c r="Q278" s="66">
        <f>+Q277</f>
        <v>7</v>
      </c>
      <c r="R278" s="67">
        <f>+R277</f>
        <v>38405</v>
      </c>
      <c r="S278" s="68" t="s">
        <v>304</v>
      </c>
      <c r="T278" s="69">
        <f>SUM(T273:T277)</f>
        <v>2.54</v>
      </c>
      <c r="U278" s="69">
        <f t="shared" ref="U278:AC278" si="186">SUM(U273:U277)</f>
        <v>3.2086000000000003E-2</v>
      </c>
      <c r="V278" s="69">
        <f t="shared" si="186"/>
        <v>0.75862286855171268</v>
      </c>
      <c r="W278" s="69">
        <f t="shared" si="186"/>
        <v>0</v>
      </c>
      <c r="X278" s="69">
        <f t="shared" si="186"/>
        <v>1.8536349191795509</v>
      </c>
      <c r="Y278" s="69">
        <f t="shared" si="186"/>
        <v>3.6399249999999999</v>
      </c>
      <c r="Z278" s="69">
        <f t="shared" si="186"/>
        <v>0</v>
      </c>
      <c r="AA278" s="69">
        <f t="shared" si="186"/>
        <v>0</v>
      </c>
      <c r="AB278" s="69">
        <f t="shared" si="186"/>
        <v>0</v>
      </c>
      <c r="AC278" s="69">
        <f t="shared" si="186"/>
        <v>0</v>
      </c>
      <c r="AD278" s="69"/>
      <c r="AE278" s="69"/>
      <c r="AF278" s="71"/>
      <c r="AG278" s="66">
        <f>+AG277</f>
        <v>17</v>
      </c>
      <c r="AH278" s="67">
        <f>+AH277</f>
        <v>38405</v>
      </c>
      <c r="AI278" s="68" t="s">
        <v>304</v>
      </c>
      <c r="AJ278" s="69">
        <f>SUM(AJ273:AJ277)</f>
        <v>1.1829999999999998</v>
      </c>
      <c r="AK278" s="69">
        <f t="shared" ref="AK278:AS278" si="187">SUM(AK273:AK277)</f>
        <v>2.1457E-2</v>
      </c>
      <c r="AL278" s="69">
        <f t="shared" si="187"/>
        <v>0.65547652747930119</v>
      </c>
      <c r="AM278" s="69">
        <f t="shared" si="187"/>
        <v>0</v>
      </c>
      <c r="AN278" s="69">
        <f t="shared" si="187"/>
        <v>1.9080709640262439</v>
      </c>
      <c r="AO278" s="69">
        <f t="shared" si="187"/>
        <v>2.06114</v>
      </c>
      <c r="AP278" s="69">
        <f t="shared" si="187"/>
        <v>0</v>
      </c>
      <c r="AQ278" s="69">
        <f t="shared" si="187"/>
        <v>0</v>
      </c>
      <c r="AR278" s="69">
        <f t="shared" si="187"/>
        <v>0</v>
      </c>
      <c r="AS278" s="69">
        <f t="shared" si="187"/>
        <v>0</v>
      </c>
      <c r="AT278" s="74"/>
      <c r="AU278" s="74"/>
      <c r="AV278" s="75"/>
      <c r="AW278" s="66">
        <f>+AW277</f>
        <v>18</v>
      </c>
      <c r="AX278" s="67">
        <f>+AX277</f>
        <v>38405</v>
      </c>
      <c r="AY278" s="68" t="s">
        <v>304</v>
      </c>
      <c r="AZ278" s="69">
        <f>SUM(AZ273:AZ277)</f>
        <v>1.016</v>
      </c>
      <c r="BA278" s="69">
        <f t="shared" ref="BA278:BI278" si="188">SUM(BA273:BA277)</f>
        <v>1.8853000000000002E-2</v>
      </c>
      <c r="BB278" s="69">
        <f t="shared" si="188"/>
        <v>1.2366858691709193E-2</v>
      </c>
      <c r="BC278" s="69">
        <f t="shared" si="188"/>
        <v>0</v>
      </c>
      <c r="BD278" s="69">
        <f t="shared" si="188"/>
        <v>1.5317041196837446</v>
      </c>
      <c r="BE278" s="69">
        <f t="shared" si="188"/>
        <v>2.0450539999999999</v>
      </c>
      <c r="BF278" s="69">
        <f t="shared" si="188"/>
        <v>0</v>
      </c>
      <c r="BG278" s="69">
        <f t="shared" si="188"/>
        <v>0</v>
      </c>
      <c r="BH278" s="69">
        <f t="shared" si="188"/>
        <v>0</v>
      </c>
      <c r="BI278" s="69">
        <f t="shared" si="188"/>
        <v>0</v>
      </c>
      <c r="BJ278" s="77"/>
      <c r="BK278" s="77"/>
      <c r="BL278" s="78"/>
      <c r="BM278" s="66">
        <f>+BM277</f>
        <v>0</v>
      </c>
      <c r="BN278" s="67">
        <f>+BN277</f>
        <v>0</v>
      </c>
      <c r="BO278" s="68" t="s">
        <v>304</v>
      </c>
      <c r="BP278" s="69">
        <f>SUM(BP273:BP277)</f>
        <v>0</v>
      </c>
      <c r="BQ278" s="69">
        <f t="shared" ref="BQ278:BY278" si="189">SUM(BQ273:BQ277)</f>
        <v>0</v>
      </c>
      <c r="BR278" s="69">
        <f t="shared" si="189"/>
        <v>0</v>
      </c>
      <c r="BS278" s="69">
        <f t="shared" si="189"/>
        <v>0</v>
      </c>
      <c r="BT278" s="69">
        <f t="shared" si="189"/>
        <v>0</v>
      </c>
      <c r="BU278" s="69">
        <f t="shared" si="189"/>
        <v>0</v>
      </c>
      <c r="BV278" s="69">
        <f t="shared" si="189"/>
        <v>0</v>
      </c>
      <c r="BW278" s="69">
        <f t="shared" si="189"/>
        <v>0</v>
      </c>
      <c r="BX278" s="69">
        <f t="shared" si="189"/>
        <v>0</v>
      </c>
      <c r="BY278" s="69">
        <f t="shared" si="189"/>
        <v>0</v>
      </c>
    </row>
    <row r="279" spans="1:77" ht="15.6">
      <c r="A279" s="106"/>
      <c r="B279" s="107"/>
      <c r="C279" s="108"/>
      <c r="D279" s="109"/>
      <c r="E279" s="109"/>
      <c r="F279" s="109"/>
      <c r="G279" s="109"/>
      <c r="H279" s="109"/>
      <c r="I279" s="109"/>
      <c r="J279" s="109"/>
      <c r="K279" s="109"/>
      <c r="L279" s="109"/>
      <c r="M279" s="109"/>
      <c r="N279" s="109"/>
      <c r="O279" s="109"/>
      <c r="P279" s="110"/>
      <c r="Q279" s="106"/>
      <c r="R279" s="107"/>
      <c r="S279" s="108"/>
      <c r="T279" s="109"/>
      <c r="U279" s="109"/>
      <c r="V279" s="109"/>
      <c r="W279" s="109"/>
      <c r="X279" s="109"/>
      <c r="Y279" s="109"/>
      <c r="Z279" s="109"/>
      <c r="AA279" s="109"/>
      <c r="AB279" s="109"/>
      <c r="AC279" s="109"/>
      <c r="AD279" s="109"/>
      <c r="AE279" s="109"/>
      <c r="AF279" s="110"/>
      <c r="AG279" s="116"/>
      <c r="AH279" s="117"/>
      <c r="AI279" s="118"/>
      <c r="AJ279" s="114"/>
      <c r="AK279" s="114"/>
      <c r="AL279" s="114"/>
      <c r="AM279" s="114"/>
      <c r="AN279" s="114"/>
      <c r="AO279" s="114"/>
      <c r="AP279" s="114"/>
      <c r="AQ279" s="114"/>
      <c r="AR279" s="114"/>
      <c r="AS279" s="119"/>
      <c r="AT279" s="119"/>
      <c r="AU279" s="119"/>
      <c r="AV279" s="122"/>
      <c r="AW279" s="116"/>
      <c r="AX279" s="117"/>
      <c r="AY279" s="118"/>
      <c r="AZ279" s="114"/>
      <c r="BA279" s="114"/>
      <c r="BB279" s="114"/>
      <c r="BC279" s="114"/>
      <c r="BD279" s="114"/>
      <c r="BE279" s="114"/>
      <c r="BF279" s="119"/>
      <c r="BG279" s="114"/>
      <c r="BH279" s="114"/>
      <c r="BI279" s="120"/>
      <c r="BJ279" s="120"/>
      <c r="BK279" s="120"/>
      <c r="BL279" s="121"/>
    </row>
    <row r="280" spans="1:77" ht="15.6">
      <c r="A280" s="106"/>
      <c r="B280" s="107"/>
      <c r="C280" s="108"/>
      <c r="D280" s="109"/>
      <c r="E280" s="109"/>
      <c r="F280" s="109"/>
      <c r="G280" s="109"/>
      <c r="H280" s="109"/>
      <c r="I280" s="109"/>
      <c r="J280" s="109"/>
      <c r="K280" s="109"/>
      <c r="L280" s="109"/>
      <c r="M280" s="109"/>
      <c r="N280" s="109"/>
      <c r="O280" s="109"/>
      <c r="P280" s="110"/>
      <c r="Q280" s="106"/>
      <c r="R280" s="107"/>
      <c r="S280" s="108"/>
      <c r="T280" s="109"/>
      <c r="U280" s="109"/>
      <c r="V280" s="109"/>
      <c r="W280" s="109"/>
      <c r="X280" s="109"/>
      <c r="Y280" s="109"/>
      <c r="Z280" s="109"/>
      <c r="AA280" s="109"/>
      <c r="AB280" s="109"/>
      <c r="AC280" s="109"/>
      <c r="AD280" s="109"/>
      <c r="AE280" s="109"/>
      <c r="AF280" s="110"/>
      <c r="AG280" s="116"/>
      <c r="AH280" s="117"/>
      <c r="AI280" s="118"/>
      <c r="AJ280" s="114"/>
      <c r="AK280" s="114"/>
      <c r="AL280" s="114"/>
      <c r="AM280" s="114"/>
      <c r="AN280" s="114"/>
      <c r="AO280" s="114"/>
      <c r="AP280" s="114"/>
      <c r="AQ280" s="114"/>
      <c r="AR280" s="114"/>
      <c r="AS280" s="119"/>
      <c r="AT280" s="119"/>
      <c r="AU280" s="119"/>
      <c r="AV280" s="122"/>
      <c r="AW280" s="116"/>
      <c r="AX280" s="117"/>
      <c r="AY280" s="118"/>
      <c r="AZ280" s="114"/>
      <c r="BA280" s="114"/>
      <c r="BB280" s="114"/>
      <c r="BC280" s="114"/>
      <c r="BD280" s="114"/>
      <c r="BE280" s="114"/>
      <c r="BF280" s="119"/>
      <c r="BG280" s="114"/>
      <c r="BH280" s="114"/>
      <c r="BI280" s="120"/>
      <c r="BJ280" s="120"/>
      <c r="BK280" s="120"/>
      <c r="BL280" s="121"/>
    </row>
    <row r="281" spans="1:77" ht="15.6">
      <c r="A281" s="106">
        <v>2</v>
      </c>
      <c r="B281" s="107">
        <v>38412</v>
      </c>
      <c r="C281" s="108"/>
      <c r="D281" s="109">
        <v>0.33</v>
      </c>
      <c r="E281" s="109">
        <v>1.3202999999999999E-2</v>
      </c>
      <c r="F281" s="109">
        <v>2.2682061813140524E-3</v>
      </c>
      <c r="G281" s="109">
        <v>6.8727034338631468E-3</v>
      </c>
      <c r="H281" s="109">
        <v>0.45474809973576463</v>
      </c>
      <c r="I281" s="109">
        <v>0.53934000000000004</v>
      </c>
      <c r="J281" s="109"/>
      <c r="K281" s="109"/>
      <c r="L281" s="109"/>
      <c r="M281" s="109"/>
      <c r="N281" s="109"/>
      <c r="O281" s="109"/>
      <c r="P281" s="110"/>
      <c r="Q281" s="106">
        <v>7</v>
      </c>
      <c r="R281" s="107">
        <v>38412</v>
      </c>
      <c r="S281" s="108"/>
      <c r="T281" s="109">
        <v>0.65</v>
      </c>
      <c r="U281" s="109">
        <v>8.1700000000000002E-3</v>
      </c>
      <c r="V281" s="109">
        <v>0.18591255727127787</v>
      </c>
      <c r="W281" s="109" t="s">
        <v>188</v>
      </c>
      <c r="X281" s="109">
        <v>0.48396719437990326</v>
      </c>
      <c r="Y281" s="109">
        <v>0.84559799999999996</v>
      </c>
      <c r="Z281" s="109"/>
      <c r="AA281" s="109"/>
      <c r="AB281" s="109"/>
      <c r="AC281" s="109"/>
      <c r="AD281" s="109"/>
      <c r="AE281" s="109"/>
      <c r="AF281" s="110"/>
      <c r="AG281" s="116">
        <v>17</v>
      </c>
      <c r="AH281" s="117">
        <v>38412</v>
      </c>
      <c r="AI281" s="118"/>
      <c r="AJ281" s="114">
        <v>0.30399999999999999</v>
      </c>
      <c r="AK281" s="114">
        <v>7.5909999999999997E-3</v>
      </c>
      <c r="AL281" s="114">
        <v>0.156360480579397</v>
      </c>
      <c r="AM281" s="114" t="s">
        <v>188</v>
      </c>
      <c r="AN281" s="114">
        <v>0.48618409904904009</v>
      </c>
      <c r="AO281" s="114">
        <v>0.49531399999999998</v>
      </c>
      <c r="AP281" s="114"/>
      <c r="AQ281" s="114"/>
      <c r="AR281" s="114"/>
      <c r="AS281" s="119"/>
      <c r="AT281" s="119"/>
      <c r="AU281" s="119"/>
      <c r="AV281" s="122"/>
      <c r="AW281" s="116">
        <v>18</v>
      </c>
      <c r="AX281" s="117">
        <v>38412</v>
      </c>
      <c r="AY281" s="118"/>
      <c r="AZ281" s="114">
        <v>0.26900000000000002</v>
      </c>
      <c r="BA281" s="114">
        <v>6.6360000000000004E-3</v>
      </c>
      <c r="BB281" s="114">
        <v>3.1271480664320579E-3</v>
      </c>
      <c r="BC281" s="114" t="s">
        <v>188</v>
      </c>
      <c r="BD281" s="114">
        <v>0.38566939632816399</v>
      </c>
      <c r="BE281" s="114">
        <v>0.49177799999999999</v>
      </c>
      <c r="BF281" s="119"/>
      <c r="BG281" s="114"/>
      <c r="BH281" s="114"/>
      <c r="BI281" s="120"/>
      <c r="BJ281" s="120"/>
      <c r="BK281" s="120"/>
      <c r="BL281" s="121"/>
    </row>
    <row r="282" spans="1:77" ht="15.6">
      <c r="A282" s="106">
        <v>2</v>
      </c>
      <c r="B282" s="107">
        <v>38419</v>
      </c>
      <c r="C282" s="108"/>
      <c r="D282" s="109">
        <v>0.36</v>
      </c>
      <c r="E282" s="109">
        <v>1.3558000000000001E-2</v>
      </c>
      <c r="F282" s="109">
        <v>2.0123598110214562E-3</v>
      </c>
      <c r="G282" s="109">
        <v>7.8638045625620597E-3</v>
      </c>
      <c r="H282" s="109">
        <v>0.53460050257800362</v>
      </c>
      <c r="I282" s="109">
        <v>0.59527300000000005</v>
      </c>
      <c r="J282" s="109"/>
      <c r="K282" s="109"/>
      <c r="L282" s="109"/>
      <c r="M282" s="109"/>
      <c r="N282" s="109"/>
      <c r="O282" s="109"/>
      <c r="P282" s="110"/>
      <c r="Q282" s="106">
        <v>7</v>
      </c>
      <c r="R282" s="107">
        <v>38419</v>
      </c>
      <c r="S282" s="108"/>
      <c r="T282" s="109">
        <v>0.69499999999999995</v>
      </c>
      <c r="U282" s="109">
        <v>9.1109999999999993E-3</v>
      </c>
      <c r="V282" s="109">
        <v>0.17973971448276216</v>
      </c>
      <c r="W282" s="109" t="s">
        <v>188</v>
      </c>
      <c r="X282" s="109">
        <v>0.5628699560407957</v>
      </c>
      <c r="Y282" s="109">
        <v>1.041463</v>
      </c>
      <c r="Z282" s="109"/>
      <c r="AA282" s="109"/>
      <c r="AB282" s="109"/>
      <c r="AC282" s="109"/>
      <c r="AD282" s="109"/>
      <c r="AE282" s="109"/>
      <c r="AF282" s="110"/>
      <c r="AG282" s="116">
        <v>17</v>
      </c>
      <c r="AH282" s="117">
        <v>38419</v>
      </c>
      <c r="AI282" s="118"/>
      <c r="AJ282" s="114">
        <v>0.33400000000000002</v>
      </c>
      <c r="AK282" s="114">
        <v>7.9290000000000003E-3</v>
      </c>
      <c r="AL282" s="114">
        <v>0.16635230776316356</v>
      </c>
      <c r="AM282" s="114" t="s">
        <v>188</v>
      </c>
      <c r="AN282" s="114">
        <v>0.53421266302486048</v>
      </c>
      <c r="AO282" s="114">
        <v>0.54718500000000003</v>
      </c>
      <c r="AP282" s="114"/>
      <c r="AQ282" s="114"/>
      <c r="AR282" s="114"/>
      <c r="AS282" s="119"/>
      <c r="AT282" s="119"/>
      <c r="AU282" s="119"/>
      <c r="AV282" s="122"/>
      <c r="AW282" s="116">
        <v>18</v>
      </c>
      <c r="AX282" s="117">
        <v>38419</v>
      </c>
      <c r="AY282" s="118"/>
      <c r="AZ282" s="114">
        <v>0.28000000000000003</v>
      </c>
      <c r="BA282" s="114">
        <v>1.2116E-2</v>
      </c>
      <c r="BB282" s="114">
        <v>2.0220149447555892E-3</v>
      </c>
      <c r="BC282" s="114" t="s">
        <v>188</v>
      </c>
      <c r="BD282" s="114">
        <v>0.44509294316868692</v>
      </c>
      <c r="BE282" s="114">
        <v>0.58210700000000004</v>
      </c>
      <c r="BF282" s="119"/>
      <c r="BG282" s="114"/>
      <c r="BH282" s="114"/>
      <c r="BI282" s="120"/>
      <c r="BJ282" s="120"/>
      <c r="BK282" s="120"/>
      <c r="BL282" s="121"/>
    </row>
    <row r="283" spans="1:77" ht="15.6">
      <c r="A283" s="106">
        <v>2</v>
      </c>
      <c r="B283" s="107">
        <v>38426</v>
      </c>
      <c r="C283" s="108"/>
      <c r="D283" s="109">
        <v>0.31</v>
      </c>
      <c r="E283" s="109">
        <v>1.4496E-2</v>
      </c>
      <c r="F283" s="109">
        <v>2.877896914086635E-3</v>
      </c>
      <c r="G283" s="109">
        <v>8.8583335095008039E-3</v>
      </c>
      <c r="H283" s="109">
        <v>0.40507764457527545</v>
      </c>
      <c r="I283" s="109">
        <v>0.59798399999999996</v>
      </c>
      <c r="J283" s="109"/>
      <c r="K283" s="109"/>
      <c r="L283" s="109"/>
      <c r="M283" s="109"/>
      <c r="N283" s="109"/>
      <c r="O283" s="109"/>
      <c r="P283" s="110"/>
      <c r="Q283" s="106">
        <v>7</v>
      </c>
      <c r="R283" s="107">
        <v>38426</v>
      </c>
      <c r="S283" s="108"/>
      <c r="T283" s="109">
        <v>0.61499999999999999</v>
      </c>
      <c r="U283" s="109">
        <v>7.6429999999999996E-3</v>
      </c>
      <c r="V283" s="109">
        <v>0.1835561712685817</v>
      </c>
      <c r="W283" s="109" t="s">
        <v>188</v>
      </c>
      <c r="X283" s="109">
        <v>0.43760961390767567</v>
      </c>
      <c r="Y283" s="109">
        <v>0.89875799999999995</v>
      </c>
      <c r="Z283" s="109"/>
      <c r="AA283" s="109"/>
      <c r="AB283" s="109"/>
      <c r="AC283" s="109"/>
      <c r="AD283" s="109"/>
      <c r="AE283" s="109"/>
      <c r="AF283" s="110"/>
      <c r="AG283" s="116">
        <v>17</v>
      </c>
      <c r="AH283" s="117">
        <v>38426</v>
      </c>
      <c r="AI283" s="118"/>
      <c r="AJ283" s="114">
        <v>0.28899999999999998</v>
      </c>
      <c r="AK283" s="114">
        <v>7.2909999999999997E-3</v>
      </c>
      <c r="AL283" s="114">
        <v>0.15195331291820124</v>
      </c>
      <c r="AM283" s="114" t="s">
        <v>188</v>
      </c>
      <c r="AN283" s="114">
        <v>0.44336457007878666</v>
      </c>
      <c r="AO283" s="114">
        <v>0.53534800000000005</v>
      </c>
      <c r="AP283" s="114"/>
      <c r="AQ283" s="114"/>
      <c r="AR283" s="114"/>
      <c r="AS283" s="119"/>
      <c r="AT283" s="119"/>
      <c r="AU283" s="119"/>
      <c r="AV283" s="122"/>
      <c r="AW283" s="116">
        <v>18</v>
      </c>
      <c r="AX283" s="117">
        <v>38426</v>
      </c>
      <c r="AY283" s="118"/>
      <c r="AZ283" s="114">
        <v>0.25800000000000001</v>
      </c>
      <c r="BA283" s="114">
        <v>1.2097999999999999E-2</v>
      </c>
      <c r="BB283" s="114">
        <v>4.1369623642477866E-3</v>
      </c>
      <c r="BC283" s="114" t="s">
        <v>188</v>
      </c>
      <c r="BD283" s="114">
        <v>0.35972112893646285</v>
      </c>
      <c r="BE283" s="114">
        <v>0.64786999999999995</v>
      </c>
      <c r="BF283" s="119"/>
      <c r="BG283" s="114"/>
      <c r="BH283" s="114"/>
      <c r="BI283" s="120"/>
      <c r="BJ283" s="120"/>
      <c r="BK283" s="120"/>
      <c r="BL283" s="133"/>
    </row>
    <row r="284" spans="1:77" ht="15.6">
      <c r="A284" s="106">
        <v>2</v>
      </c>
      <c r="B284" s="107">
        <v>38433</v>
      </c>
      <c r="C284" s="108"/>
      <c r="D284" s="109">
        <v>0.30499999999999999</v>
      </c>
      <c r="E284" s="109">
        <v>1.3975E-2</v>
      </c>
      <c r="F284" s="109">
        <v>3.1833008397892174E-3</v>
      </c>
      <c r="G284" s="109">
        <v>7.4995831115849476E-3</v>
      </c>
      <c r="H284" s="109">
        <v>0.39016245866000415</v>
      </c>
      <c r="I284" s="109">
        <v>0.58124500000000001</v>
      </c>
      <c r="J284" s="109"/>
      <c r="K284" s="109"/>
      <c r="L284" s="109"/>
      <c r="M284" s="109"/>
      <c r="N284" s="109"/>
      <c r="O284" s="109"/>
      <c r="P284" s="110"/>
      <c r="Q284" s="106">
        <v>7</v>
      </c>
      <c r="R284" s="107">
        <v>38433</v>
      </c>
      <c r="S284" s="108"/>
      <c r="T284" s="109">
        <v>0.60499999999999998</v>
      </c>
      <c r="U284" s="109">
        <v>9.5940000000000001E-3</v>
      </c>
      <c r="V284" s="109">
        <v>0.17413943259443604</v>
      </c>
      <c r="W284" s="109" t="s">
        <v>188</v>
      </c>
      <c r="X284" s="109">
        <v>0.43642572856101808</v>
      </c>
      <c r="Y284" s="109">
        <v>1.0497380000000001</v>
      </c>
      <c r="Z284" s="109"/>
      <c r="AA284" s="109"/>
      <c r="AB284" s="109"/>
      <c r="AC284" s="109"/>
      <c r="AD284" s="109"/>
      <c r="AE284" s="109"/>
      <c r="AF284" s="110"/>
      <c r="AG284" s="116">
        <v>17</v>
      </c>
      <c r="AH284" s="117">
        <v>38433</v>
      </c>
      <c r="AI284" s="118"/>
      <c r="AJ284" s="114">
        <v>0.27900000000000003</v>
      </c>
      <c r="AK284" s="114">
        <v>5.8820000000000001E-3</v>
      </c>
      <c r="AL284" s="114">
        <v>0.14527287989413717</v>
      </c>
      <c r="AM284" s="114" t="s">
        <v>188</v>
      </c>
      <c r="AN284" s="114">
        <v>0.42520125594547686</v>
      </c>
      <c r="AO284" s="114">
        <v>0.51016099999999998</v>
      </c>
      <c r="AP284" s="114"/>
      <c r="AQ284" s="114"/>
      <c r="AR284" s="114"/>
      <c r="AS284" s="119"/>
      <c r="AT284" s="119"/>
      <c r="AU284" s="119"/>
      <c r="AV284" s="122"/>
      <c r="AW284" s="116">
        <v>18</v>
      </c>
      <c r="AX284" s="117">
        <v>38433</v>
      </c>
      <c r="AY284" s="118"/>
      <c r="AZ284" s="114">
        <v>0.248</v>
      </c>
      <c r="BA284" s="114">
        <v>9.1170000000000001E-3</v>
      </c>
      <c r="BB284" s="114">
        <v>5.1289849546872247E-3</v>
      </c>
      <c r="BC284" s="114" t="s">
        <v>188</v>
      </c>
      <c r="BD284" s="114">
        <v>0.34936262124033668</v>
      </c>
      <c r="BE284" s="114">
        <v>0.52432299999999998</v>
      </c>
      <c r="BF284" s="119"/>
      <c r="BG284" s="114"/>
      <c r="BH284" s="114"/>
      <c r="BI284" s="120"/>
      <c r="BJ284" s="120"/>
      <c r="BK284" s="120"/>
      <c r="BL284" s="121"/>
    </row>
    <row r="285" spans="1:77" ht="15.6">
      <c r="A285" s="106">
        <v>2</v>
      </c>
      <c r="B285" s="107">
        <v>38440</v>
      </c>
      <c r="C285" s="108"/>
      <c r="D285" s="109">
        <v>0.4</v>
      </c>
      <c r="E285" s="109">
        <v>8.3090000000000004E-3</v>
      </c>
      <c r="F285" s="109">
        <v>2.9693965820932759E-3</v>
      </c>
      <c r="G285" s="109">
        <v>6.5483488514388602E-3</v>
      </c>
      <c r="H285" s="109">
        <v>0.48513387268410108</v>
      </c>
      <c r="I285" s="109">
        <v>0.61723399999999995</v>
      </c>
      <c r="J285" s="109"/>
      <c r="K285" s="109"/>
      <c r="L285" s="109"/>
      <c r="M285" s="109"/>
      <c r="N285" s="109"/>
      <c r="O285" s="109"/>
      <c r="P285" s="110"/>
      <c r="Q285" s="106">
        <v>7</v>
      </c>
      <c r="R285" s="107">
        <v>38440</v>
      </c>
      <c r="S285" s="108"/>
      <c r="T285" s="109">
        <v>0.73499999999999999</v>
      </c>
      <c r="U285" s="109">
        <v>7.9909999999999998E-3</v>
      </c>
      <c r="V285" s="109">
        <v>0.19754971075733543</v>
      </c>
      <c r="W285" s="109" t="s">
        <v>188</v>
      </c>
      <c r="X285" s="109">
        <v>0.52796689210005388</v>
      </c>
      <c r="Y285" s="109">
        <v>0.88422299999999998</v>
      </c>
      <c r="Z285" s="109"/>
      <c r="AA285" s="109"/>
      <c r="AB285" s="109"/>
      <c r="AC285" s="109"/>
      <c r="AD285" s="109"/>
      <c r="AE285" s="109"/>
      <c r="AF285" s="110"/>
      <c r="AG285" s="116">
        <v>17</v>
      </c>
      <c r="AH285" s="117">
        <v>38440</v>
      </c>
      <c r="AI285" s="118"/>
      <c r="AJ285" s="114">
        <v>0.39700000000000002</v>
      </c>
      <c r="AK285" s="114">
        <v>6.2989999999999999E-3</v>
      </c>
      <c r="AL285" s="114">
        <v>0.17500021150428777</v>
      </c>
      <c r="AM285" s="114" t="s">
        <v>188</v>
      </c>
      <c r="AN285" s="114">
        <v>0.53483018484165779</v>
      </c>
      <c r="AO285" s="114">
        <v>0.56798000000000004</v>
      </c>
      <c r="AP285" s="114"/>
      <c r="AQ285" s="114"/>
      <c r="AR285" s="114"/>
      <c r="AS285" s="119"/>
      <c r="AT285" s="119"/>
      <c r="AU285" s="119"/>
      <c r="AV285" s="122"/>
      <c r="AW285" s="116">
        <v>18</v>
      </c>
      <c r="AX285" s="117">
        <v>38440</v>
      </c>
      <c r="AY285" s="118"/>
      <c r="AZ285" s="114">
        <v>0.33300000000000002</v>
      </c>
      <c r="BA285" s="114">
        <v>6.3350000000000004E-3</v>
      </c>
      <c r="BB285" s="114">
        <v>3.1355272280822314E-3</v>
      </c>
      <c r="BC285" s="114" t="s">
        <v>188</v>
      </c>
      <c r="BD285" s="114">
        <v>0.40964003807626165</v>
      </c>
      <c r="BE285" s="114">
        <v>0.55466300000000002</v>
      </c>
      <c r="BF285" s="119"/>
      <c r="BG285" s="114"/>
      <c r="BH285" s="114"/>
      <c r="BI285" s="120"/>
      <c r="BJ285" s="120"/>
      <c r="BK285" s="120"/>
      <c r="BL285" s="121"/>
    </row>
    <row r="286" spans="1:77">
      <c r="A286" s="66">
        <f>+A285</f>
        <v>2</v>
      </c>
      <c r="B286" s="67">
        <f>+B285</f>
        <v>38440</v>
      </c>
      <c r="C286" s="68" t="s">
        <v>304</v>
      </c>
      <c r="D286" s="69">
        <f>SUM(D281:D285)</f>
        <v>1.7050000000000001</v>
      </c>
      <c r="E286" s="69">
        <f t="shared" ref="E286:M286" si="190">SUM(E281:E285)</f>
        <v>6.3541E-2</v>
      </c>
      <c r="F286" s="69">
        <f t="shared" si="190"/>
        <v>1.3311160328304636E-2</v>
      </c>
      <c r="G286" s="69">
        <f t="shared" si="190"/>
        <v>3.7642773468949814E-2</v>
      </c>
      <c r="H286" s="69">
        <f t="shared" si="190"/>
        <v>2.2697225782331492</v>
      </c>
      <c r="I286" s="69">
        <f t="shared" si="190"/>
        <v>2.931076</v>
      </c>
      <c r="J286" s="69">
        <f t="shared" si="190"/>
        <v>0</v>
      </c>
      <c r="K286" s="69">
        <f t="shared" si="190"/>
        <v>0</v>
      </c>
      <c r="L286" s="69">
        <f t="shared" si="190"/>
        <v>0</v>
      </c>
      <c r="M286" s="69">
        <f t="shared" si="190"/>
        <v>0</v>
      </c>
      <c r="N286" s="69"/>
      <c r="O286" s="69"/>
      <c r="P286" s="71"/>
      <c r="Q286" s="66">
        <f>+Q285</f>
        <v>7</v>
      </c>
      <c r="R286" s="67">
        <f>+R285</f>
        <v>38440</v>
      </c>
      <c r="S286" s="68" t="s">
        <v>304</v>
      </c>
      <c r="T286" s="69">
        <f>SUM(T281:T285)</f>
        <v>3.3</v>
      </c>
      <c r="U286" s="69">
        <f t="shared" ref="U286:AC286" si="191">SUM(U281:U285)</f>
        <v>4.2508999999999998E-2</v>
      </c>
      <c r="V286" s="69">
        <f t="shared" si="191"/>
        <v>0.92089758637439312</v>
      </c>
      <c r="W286" s="69">
        <f t="shared" si="191"/>
        <v>0</v>
      </c>
      <c r="X286" s="69">
        <f t="shared" si="191"/>
        <v>2.4488393849894465</v>
      </c>
      <c r="Y286" s="69">
        <f t="shared" si="191"/>
        <v>4.7197800000000001</v>
      </c>
      <c r="Z286" s="69">
        <f t="shared" si="191"/>
        <v>0</v>
      </c>
      <c r="AA286" s="69">
        <f t="shared" si="191"/>
        <v>0</v>
      </c>
      <c r="AB286" s="69">
        <f t="shared" si="191"/>
        <v>0</v>
      </c>
      <c r="AC286" s="69">
        <f t="shared" si="191"/>
        <v>0</v>
      </c>
      <c r="AD286" s="69"/>
      <c r="AE286" s="69"/>
      <c r="AF286" s="71"/>
      <c r="AG286" s="66">
        <f>+AG285</f>
        <v>17</v>
      </c>
      <c r="AH286" s="67">
        <f>+AH285</f>
        <v>38440</v>
      </c>
      <c r="AI286" s="68" t="s">
        <v>304</v>
      </c>
      <c r="AJ286" s="69">
        <f>SUM(AJ281:AJ285)</f>
        <v>1.603</v>
      </c>
      <c r="AK286" s="69">
        <f t="shared" ref="AK286:AS286" si="192">SUM(AK281:AK285)</f>
        <v>3.4991999999999995E-2</v>
      </c>
      <c r="AL286" s="69">
        <f t="shared" si="192"/>
        <v>0.79493919265918678</v>
      </c>
      <c r="AM286" s="69">
        <f t="shared" si="192"/>
        <v>0</v>
      </c>
      <c r="AN286" s="69">
        <f t="shared" si="192"/>
        <v>2.4237927729398221</v>
      </c>
      <c r="AO286" s="69">
        <f t="shared" si="192"/>
        <v>2.6559880000000002</v>
      </c>
      <c r="AP286" s="69">
        <f t="shared" si="192"/>
        <v>0</v>
      </c>
      <c r="AQ286" s="69">
        <f t="shared" si="192"/>
        <v>0</v>
      </c>
      <c r="AR286" s="69">
        <f t="shared" si="192"/>
        <v>0</v>
      </c>
      <c r="AS286" s="69">
        <f t="shared" si="192"/>
        <v>0</v>
      </c>
      <c r="AT286" s="74"/>
      <c r="AU286" s="74"/>
      <c r="AV286" s="75"/>
      <c r="AW286" s="66">
        <f>+AW285</f>
        <v>18</v>
      </c>
      <c r="AX286" s="67">
        <f>+AX285</f>
        <v>38440</v>
      </c>
      <c r="AY286" s="68" t="s">
        <v>304</v>
      </c>
      <c r="AZ286" s="69">
        <f>SUM(AZ281:AZ285)</f>
        <v>1.3880000000000001</v>
      </c>
      <c r="BA286" s="69">
        <f t="shared" ref="BA286:BI286" si="193">SUM(BA281:BA285)</f>
        <v>4.6302000000000003E-2</v>
      </c>
      <c r="BB286" s="69">
        <f t="shared" si="193"/>
        <v>1.7550637558204889E-2</v>
      </c>
      <c r="BC286" s="69">
        <f t="shared" si="193"/>
        <v>0</v>
      </c>
      <c r="BD286" s="69">
        <f t="shared" si="193"/>
        <v>1.949486127749912</v>
      </c>
      <c r="BE286" s="69">
        <f t="shared" si="193"/>
        <v>2.8007409999999999</v>
      </c>
      <c r="BF286" s="69">
        <f t="shared" si="193"/>
        <v>0</v>
      </c>
      <c r="BG286" s="69">
        <f t="shared" si="193"/>
        <v>0</v>
      </c>
      <c r="BH286" s="69">
        <f t="shared" si="193"/>
        <v>0</v>
      </c>
      <c r="BI286" s="69">
        <f t="shared" si="193"/>
        <v>0</v>
      </c>
      <c r="BJ286" s="77"/>
      <c r="BK286" s="77"/>
      <c r="BL286" s="78"/>
      <c r="BM286" s="66">
        <f>+BM285</f>
        <v>0</v>
      </c>
      <c r="BN286" s="67">
        <f>+BN285</f>
        <v>0</v>
      </c>
      <c r="BO286" s="68" t="s">
        <v>304</v>
      </c>
      <c r="BP286" s="69">
        <f>SUM(BP281:BP285)</f>
        <v>0</v>
      </c>
      <c r="BQ286" s="69">
        <f t="shared" ref="BQ286:BY286" si="194">SUM(BQ281:BQ285)</f>
        <v>0</v>
      </c>
      <c r="BR286" s="69">
        <f t="shared" si="194"/>
        <v>0</v>
      </c>
      <c r="BS286" s="69">
        <f t="shared" si="194"/>
        <v>0</v>
      </c>
      <c r="BT286" s="69">
        <f t="shared" si="194"/>
        <v>0</v>
      </c>
      <c r="BU286" s="69">
        <f t="shared" si="194"/>
        <v>0</v>
      </c>
      <c r="BV286" s="69">
        <f t="shared" si="194"/>
        <v>0</v>
      </c>
      <c r="BW286" s="69">
        <f t="shared" si="194"/>
        <v>0</v>
      </c>
      <c r="BX286" s="69">
        <f t="shared" si="194"/>
        <v>0</v>
      </c>
      <c r="BY286" s="69">
        <f t="shared" si="194"/>
        <v>0</v>
      </c>
    </row>
    <row r="287" spans="1:77" ht="15.6">
      <c r="A287" s="106"/>
      <c r="B287" s="107"/>
      <c r="C287" s="108"/>
      <c r="D287" s="109"/>
      <c r="E287" s="109"/>
      <c r="F287" s="109"/>
      <c r="G287" s="123"/>
      <c r="H287" s="109"/>
      <c r="I287" s="109"/>
      <c r="J287" s="109"/>
      <c r="K287" s="109"/>
      <c r="L287" s="109"/>
      <c r="M287" s="109"/>
      <c r="N287" s="109"/>
      <c r="O287" s="109"/>
      <c r="P287" s="110"/>
      <c r="Q287" s="106"/>
      <c r="R287" s="107"/>
      <c r="S287" s="108"/>
      <c r="T287" s="109"/>
      <c r="U287" s="109"/>
      <c r="V287" s="109"/>
      <c r="W287" s="109"/>
      <c r="X287" s="109"/>
      <c r="Y287" s="109"/>
      <c r="Z287" s="109"/>
      <c r="AA287" s="109"/>
      <c r="AB287" s="109"/>
      <c r="AC287" s="109"/>
      <c r="AD287" s="109"/>
      <c r="AE287" s="109"/>
      <c r="AF287" s="110"/>
      <c r="AG287" s="116"/>
      <c r="AH287" s="117"/>
      <c r="AI287" s="118"/>
      <c r="AJ287" s="114"/>
      <c r="AK287" s="114"/>
      <c r="AL287" s="114"/>
      <c r="AM287" s="114"/>
      <c r="AN287" s="114"/>
      <c r="AO287" s="114"/>
      <c r="AP287" s="114"/>
      <c r="AQ287" s="114"/>
      <c r="AR287" s="114"/>
      <c r="AS287" s="119"/>
      <c r="AT287" s="119"/>
      <c r="AU287" s="119"/>
      <c r="AV287" s="122"/>
      <c r="AW287" s="116"/>
      <c r="AX287" s="117"/>
      <c r="AY287" s="118"/>
      <c r="AZ287" s="114"/>
      <c r="BA287" s="114"/>
      <c r="BB287" s="114"/>
      <c r="BC287" s="114"/>
      <c r="BD287" s="114"/>
      <c r="BE287" s="114"/>
      <c r="BF287" s="119"/>
      <c r="BG287" s="114"/>
      <c r="BH287" s="114"/>
      <c r="BI287" s="120"/>
      <c r="BJ287" s="120"/>
      <c r="BK287" s="120"/>
      <c r="BL287" s="121"/>
    </row>
    <row r="288" spans="1:77" ht="15.6">
      <c r="A288" s="106"/>
      <c r="B288" s="107"/>
      <c r="C288" s="108"/>
      <c r="D288" s="109"/>
      <c r="E288" s="109"/>
      <c r="F288" s="109"/>
      <c r="G288" s="123"/>
      <c r="H288" s="109"/>
      <c r="I288" s="109"/>
      <c r="J288" s="109"/>
      <c r="K288" s="109"/>
      <c r="L288" s="109"/>
      <c r="M288" s="109"/>
      <c r="N288" s="109"/>
      <c r="O288" s="109"/>
      <c r="P288" s="110"/>
      <c r="Q288" s="106"/>
      <c r="R288" s="107"/>
      <c r="S288" s="108"/>
      <c r="T288" s="109"/>
      <c r="U288" s="109"/>
      <c r="V288" s="109"/>
      <c r="W288" s="109"/>
      <c r="X288" s="109"/>
      <c r="Y288" s="109"/>
      <c r="Z288" s="109"/>
      <c r="AA288" s="109"/>
      <c r="AB288" s="109"/>
      <c r="AC288" s="109"/>
      <c r="AD288" s="109"/>
      <c r="AE288" s="109"/>
      <c r="AF288" s="110"/>
      <c r="AG288" s="116"/>
      <c r="AH288" s="117"/>
      <c r="AI288" s="118"/>
      <c r="AJ288" s="114"/>
      <c r="AK288" s="114"/>
      <c r="AL288" s="114"/>
      <c r="AM288" s="114"/>
      <c r="AN288" s="114"/>
      <c r="AO288" s="114"/>
      <c r="AP288" s="114"/>
      <c r="AQ288" s="114"/>
      <c r="AR288" s="114"/>
      <c r="AS288" s="119"/>
      <c r="AT288" s="119"/>
      <c r="AU288" s="119"/>
      <c r="AV288" s="122"/>
      <c r="AW288" s="116"/>
      <c r="AX288" s="117"/>
      <c r="AY288" s="118"/>
      <c r="AZ288" s="114"/>
      <c r="BA288" s="114"/>
      <c r="BB288" s="114"/>
      <c r="BC288" s="114"/>
      <c r="BD288" s="114"/>
      <c r="BE288" s="114"/>
      <c r="BF288" s="119"/>
      <c r="BG288" s="114"/>
      <c r="BH288" s="114"/>
      <c r="BI288" s="120"/>
      <c r="BJ288" s="120"/>
      <c r="BK288" s="120"/>
      <c r="BL288" s="121"/>
    </row>
    <row r="289" spans="1:77" ht="15.6">
      <c r="A289" s="106">
        <v>2</v>
      </c>
      <c r="B289" s="134">
        <v>38447</v>
      </c>
      <c r="C289" s="135"/>
      <c r="D289" s="109">
        <v>0.375</v>
      </c>
      <c r="E289" s="109">
        <v>8.9359999999999995E-3</v>
      </c>
      <c r="F289" s="109">
        <v>3.2830462169938183E-3</v>
      </c>
      <c r="G289" s="123">
        <v>5.9744601378984522E-3</v>
      </c>
      <c r="H289" s="109">
        <v>0.4220620608256857</v>
      </c>
      <c r="I289" s="109">
        <v>0.62452399999999997</v>
      </c>
      <c r="J289" s="109"/>
      <c r="K289" s="109"/>
      <c r="L289" s="109"/>
      <c r="M289" s="109"/>
      <c r="N289" s="109"/>
      <c r="O289" s="109"/>
      <c r="P289" s="110"/>
      <c r="Q289" s="106">
        <v>7</v>
      </c>
      <c r="R289" s="134">
        <v>38447</v>
      </c>
      <c r="S289" s="135"/>
      <c r="T289" s="109">
        <v>0.7</v>
      </c>
      <c r="U289" s="109">
        <v>6.5849999999999997E-3</v>
      </c>
      <c r="V289" s="109">
        <v>0.18965756929569597</v>
      </c>
      <c r="W289" s="109" t="s">
        <v>188</v>
      </c>
      <c r="X289" s="109">
        <v>0.47353851553321985</v>
      </c>
      <c r="Y289" s="109">
        <v>0.89386900000000002</v>
      </c>
      <c r="Z289" s="109"/>
      <c r="AA289" s="109"/>
      <c r="AB289" s="109"/>
      <c r="AC289" s="109"/>
      <c r="AD289" s="109"/>
      <c r="AE289" s="109"/>
      <c r="AF289" s="110"/>
      <c r="AG289" s="116">
        <v>17</v>
      </c>
      <c r="AH289" s="136">
        <v>38447</v>
      </c>
      <c r="AI289" s="137"/>
      <c r="AJ289" s="114">
        <v>0.33400000000000002</v>
      </c>
      <c r="AK289" s="114">
        <v>6.4599999999999996E-3</v>
      </c>
      <c r="AL289" s="114">
        <v>0.15591989628134606</v>
      </c>
      <c r="AM289" s="114" t="s">
        <v>188</v>
      </c>
      <c r="AN289" s="114">
        <v>0.4537924875915057</v>
      </c>
      <c r="AO289" s="114">
        <v>0.55288400000000004</v>
      </c>
      <c r="AP289" s="114"/>
      <c r="AQ289" s="114"/>
      <c r="AR289" s="114"/>
      <c r="AS289" s="119"/>
      <c r="AT289" s="119"/>
      <c r="AU289" s="119"/>
      <c r="AV289" s="122"/>
      <c r="AW289" s="116">
        <v>18</v>
      </c>
      <c r="AX289" s="136">
        <v>38447</v>
      </c>
      <c r="AY289" s="137"/>
      <c r="AZ289" s="114">
        <v>0.314</v>
      </c>
      <c r="BA289" s="114">
        <v>5.1489999999999999E-3</v>
      </c>
      <c r="BB289" s="114">
        <v>4.8366649359215825E-3</v>
      </c>
      <c r="BC289" s="114" t="s">
        <v>188</v>
      </c>
      <c r="BD289" s="114">
        <v>0.37820017942213752</v>
      </c>
      <c r="BE289" s="114">
        <v>0.55877699999999997</v>
      </c>
      <c r="BF289" s="119"/>
      <c r="BG289" s="114"/>
      <c r="BH289" s="114"/>
      <c r="BI289" s="120"/>
      <c r="BJ289" s="120"/>
      <c r="BK289" s="120"/>
      <c r="BL289" s="121"/>
    </row>
    <row r="290" spans="1:77" ht="15.6">
      <c r="A290" s="106">
        <v>2</v>
      </c>
      <c r="B290" s="107">
        <v>38454</v>
      </c>
      <c r="C290" s="108"/>
      <c r="D290" s="109">
        <v>0.375</v>
      </c>
      <c r="E290" s="109">
        <v>1.0737E-2</v>
      </c>
      <c r="F290" s="109">
        <v>6.3000221960532463E-3</v>
      </c>
      <c r="G290" s="123">
        <v>9.9968555880245724E-3</v>
      </c>
      <c r="H290" s="109">
        <v>0.41157494675481293</v>
      </c>
      <c r="I290" s="109">
        <v>0.78513299999999997</v>
      </c>
      <c r="J290" s="109"/>
      <c r="K290" s="109"/>
      <c r="L290" s="109"/>
      <c r="M290" s="109"/>
      <c r="N290" s="109"/>
      <c r="O290" s="109"/>
      <c r="P290" s="110"/>
      <c r="Q290" s="106">
        <v>7</v>
      </c>
      <c r="R290" s="107">
        <v>38454</v>
      </c>
      <c r="S290" s="108"/>
      <c r="T290" s="109">
        <v>0.71</v>
      </c>
      <c r="U290" s="109">
        <v>1.1547999999999999E-2</v>
      </c>
      <c r="V290" s="109">
        <v>0.19788163166845404</v>
      </c>
      <c r="W290" s="109" t="s">
        <v>188</v>
      </c>
      <c r="X290" s="109">
        <v>0.46574966217865688</v>
      </c>
      <c r="Y290" s="109">
        <v>1.0895919999999999</v>
      </c>
      <c r="Z290" s="109"/>
      <c r="AA290" s="109"/>
      <c r="AB290" s="109"/>
      <c r="AC290" s="109"/>
      <c r="AD290" s="109"/>
      <c r="AE290" s="109"/>
      <c r="AF290" s="110"/>
      <c r="AG290" s="116">
        <v>17</v>
      </c>
      <c r="AH290" s="117">
        <v>38454</v>
      </c>
      <c r="AI290" s="118"/>
      <c r="AJ290" s="114">
        <v>0.32700000000000001</v>
      </c>
      <c r="AK290" s="114">
        <v>8.5679999999999992E-3</v>
      </c>
      <c r="AL290" s="114">
        <v>0.15935453340448499</v>
      </c>
      <c r="AM290" s="114" t="s">
        <v>188</v>
      </c>
      <c r="AN290" s="114">
        <v>0.44246939807714863</v>
      </c>
      <c r="AO290" s="114">
        <v>0.55959099999999995</v>
      </c>
      <c r="AP290" s="114"/>
      <c r="AQ290" s="114"/>
      <c r="AR290" s="114"/>
      <c r="AS290" s="119"/>
      <c r="AT290" s="119"/>
      <c r="AU290" s="119"/>
      <c r="AV290" s="122"/>
      <c r="AW290" s="116">
        <v>18</v>
      </c>
      <c r="AX290" s="117">
        <v>38454</v>
      </c>
      <c r="AY290" s="118"/>
      <c r="AZ290" s="114">
        <v>0.314</v>
      </c>
      <c r="BA290" s="114">
        <v>7.2709999999999997E-3</v>
      </c>
      <c r="BB290" s="114">
        <v>6.2255121864848648E-3</v>
      </c>
      <c r="BC290" s="114" t="s">
        <v>188</v>
      </c>
      <c r="BD290" s="114">
        <v>0.38357732659741234</v>
      </c>
      <c r="BE290" s="114">
        <v>0.55251600000000001</v>
      </c>
      <c r="BF290" s="119"/>
      <c r="BG290" s="114"/>
      <c r="BH290" s="114"/>
      <c r="BI290" s="120"/>
      <c r="BJ290" s="120"/>
      <c r="BK290" s="120"/>
      <c r="BL290" s="121"/>
    </row>
    <row r="291" spans="1:77" ht="15.6">
      <c r="A291" s="106">
        <v>2</v>
      </c>
      <c r="B291" s="107">
        <v>38461</v>
      </c>
      <c r="C291" s="108"/>
      <c r="D291" s="109">
        <v>0.36</v>
      </c>
      <c r="E291" s="109">
        <v>9.2639999999999997E-3</v>
      </c>
      <c r="F291" s="109">
        <v>4.2227460226448559E-3</v>
      </c>
      <c r="G291" s="109" t="s">
        <v>188</v>
      </c>
      <c r="H291" s="109">
        <v>0.38833739810035134</v>
      </c>
      <c r="I291" s="109">
        <v>0.69655199999999995</v>
      </c>
      <c r="J291" s="109"/>
      <c r="K291" s="109"/>
      <c r="L291" s="109"/>
      <c r="M291" s="109"/>
      <c r="N291" s="109"/>
      <c r="O291" s="109"/>
      <c r="P291" s="110"/>
      <c r="Q291" s="106">
        <v>7</v>
      </c>
      <c r="R291" s="107">
        <v>38461</v>
      </c>
      <c r="S291" s="108"/>
      <c r="T291" s="109">
        <v>0.69499999999999995</v>
      </c>
      <c r="U291" s="109">
        <v>9.3970000000000008E-3</v>
      </c>
      <c r="V291" s="109">
        <v>0.1883430193868281</v>
      </c>
      <c r="W291" s="109" t="s">
        <v>188</v>
      </c>
      <c r="X291" s="109">
        <v>0.4267322632965726</v>
      </c>
      <c r="Y291" s="109">
        <v>1.00979</v>
      </c>
      <c r="Z291" s="109"/>
      <c r="AA291" s="109"/>
      <c r="AB291" s="109"/>
      <c r="AC291" s="109"/>
      <c r="AD291" s="109"/>
      <c r="AE291" s="109"/>
      <c r="AF291" s="110"/>
      <c r="AG291" s="116">
        <v>17</v>
      </c>
      <c r="AH291" s="117">
        <v>38461</v>
      </c>
      <c r="AI291" s="118"/>
      <c r="AJ291" s="114">
        <v>0.32400000000000001</v>
      </c>
      <c r="AK291" s="114">
        <v>7.6439999999999998E-3</v>
      </c>
      <c r="AL291" s="114">
        <v>0.15088488886897675</v>
      </c>
      <c r="AM291" s="114" t="s">
        <v>188</v>
      </c>
      <c r="AN291" s="114">
        <v>0.40582722220591483</v>
      </c>
      <c r="AO291" s="114">
        <v>0.62560499999999997</v>
      </c>
      <c r="AP291" s="114"/>
      <c r="AQ291" s="114"/>
      <c r="AR291" s="114"/>
      <c r="AS291" s="119"/>
      <c r="AT291" s="119"/>
      <c r="AU291" s="119"/>
      <c r="AV291" s="122"/>
      <c r="AW291" s="116">
        <v>18</v>
      </c>
      <c r="AX291" s="117">
        <v>38461</v>
      </c>
      <c r="AY291" s="118"/>
      <c r="AZ291" s="114">
        <v>0.29599999999999999</v>
      </c>
      <c r="BA291" s="114">
        <v>8.8380000000000004E-3</v>
      </c>
      <c r="BB291" s="114">
        <v>6.7898861268985942E-3</v>
      </c>
      <c r="BC291" s="114" t="s">
        <v>188</v>
      </c>
      <c r="BD291" s="114">
        <v>0.35082670261073129</v>
      </c>
      <c r="BE291" s="114">
        <v>0.61522900000000003</v>
      </c>
      <c r="BF291" s="119"/>
      <c r="BG291" s="114"/>
      <c r="BH291" s="114"/>
      <c r="BI291" s="120"/>
      <c r="BJ291" s="120"/>
      <c r="BK291" s="120"/>
      <c r="BL291" s="121"/>
    </row>
    <row r="292" spans="1:77" ht="15.6">
      <c r="A292" s="106">
        <v>2</v>
      </c>
      <c r="B292" s="107">
        <v>38468</v>
      </c>
      <c r="C292" s="108"/>
      <c r="D292" s="109">
        <v>0.34</v>
      </c>
      <c r="E292" s="109">
        <v>1.0573000000000001E-2</v>
      </c>
      <c r="F292" s="109">
        <v>4.4567357766025243E-3</v>
      </c>
      <c r="G292" s="109">
        <v>7.1184799857135226E-3</v>
      </c>
      <c r="H292" s="109">
        <v>0.37845994969069735</v>
      </c>
      <c r="I292" s="109">
        <v>0.64385400000000004</v>
      </c>
      <c r="J292" s="109"/>
      <c r="K292" s="109"/>
      <c r="L292" s="109"/>
      <c r="M292" s="109"/>
      <c r="N292" s="109"/>
      <c r="O292" s="109"/>
      <c r="P292" s="110"/>
      <c r="Q292" s="106">
        <v>7</v>
      </c>
      <c r="R292" s="107">
        <v>38468</v>
      </c>
      <c r="S292" s="108"/>
      <c r="T292" s="109">
        <v>0.68</v>
      </c>
      <c r="U292" s="109">
        <v>1.0401000000000001E-2</v>
      </c>
      <c r="V292" s="109">
        <v>0.17828465522299122</v>
      </c>
      <c r="W292" s="109" t="s">
        <v>188</v>
      </c>
      <c r="X292" s="109">
        <v>0.41047615508649782</v>
      </c>
      <c r="Y292" s="109">
        <v>0.92488300000000001</v>
      </c>
      <c r="Z292" s="109"/>
      <c r="AA292" s="109"/>
      <c r="AB292" s="109"/>
      <c r="AC292" s="109"/>
      <c r="AD292" s="109"/>
      <c r="AE292" s="109"/>
      <c r="AF292" s="110"/>
      <c r="AG292" s="116">
        <v>17</v>
      </c>
      <c r="AH292" s="117">
        <v>38468</v>
      </c>
      <c r="AI292" s="118"/>
      <c r="AJ292" s="114">
        <v>0.308</v>
      </c>
      <c r="AK292" s="114">
        <v>9.3559999999999997E-3</v>
      </c>
      <c r="AL292" s="114">
        <v>0.1436730968622433</v>
      </c>
      <c r="AM292" s="114" t="s">
        <v>188</v>
      </c>
      <c r="AN292" s="114">
        <v>0.4032522904359197</v>
      </c>
      <c r="AO292" s="114">
        <v>0.55290300000000003</v>
      </c>
      <c r="AP292" s="114"/>
      <c r="AQ292" s="114"/>
      <c r="AR292" s="114"/>
      <c r="AS292" s="119"/>
      <c r="AT292" s="119"/>
      <c r="AU292" s="119"/>
      <c r="AV292" s="122"/>
      <c r="AW292" s="116">
        <v>18</v>
      </c>
      <c r="AX292" s="117">
        <v>38468</v>
      </c>
      <c r="AY292" s="118"/>
      <c r="AZ292" s="114">
        <v>0.28399999999999997</v>
      </c>
      <c r="BA292" s="114">
        <v>9.136E-3</v>
      </c>
      <c r="BB292" s="114">
        <v>5.6525965363126368E-3</v>
      </c>
      <c r="BC292" s="114" t="s">
        <v>188</v>
      </c>
      <c r="BD292" s="114">
        <v>0.33453636124768205</v>
      </c>
      <c r="BE292" s="114">
        <v>0.54567600000000005</v>
      </c>
      <c r="BF292" s="119"/>
      <c r="BG292" s="114"/>
      <c r="BH292" s="114"/>
      <c r="BI292" s="120"/>
      <c r="BJ292" s="120"/>
      <c r="BK292" s="120"/>
      <c r="BL292" s="121"/>
    </row>
    <row r="293" spans="1:77">
      <c r="A293" s="66">
        <f>+A292</f>
        <v>2</v>
      </c>
      <c r="B293" s="67">
        <f>+B292</f>
        <v>38468</v>
      </c>
      <c r="C293" s="68" t="s">
        <v>304</v>
      </c>
      <c r="D293" s="69">
        <f>SUM(D288:D292)</f>
        <v>1.45</v>
      </c>
      <c r="E293" s="69">
        <f t="shared" ref="E293:M293" si="195">SUM(E288:E292)</f>
        <v>3.9509999999999997E-2</v>
      </c>
      <c r="F293" s="69">
        <f t="shared" si="195"/>
        <v>1.8262550212294445E-2</v>
      </c>
      <c r="G293" s="69">
        <f t="shared" si="195"/>
        <v>2.3089795711636545E-2</v>
      </c>
      <c r="H293" s="69">
        <f t="shared" si="195"/>
        <v>1.6004343553715472</v>
      </c>
      <c r="I293" s="69">
        <f t="shared" si="195"/>
        <v>2.7500629999999999</v>
      </c>
      <c r="J293" s="69">
        <f t="shared" si="195"/>
        <v>0</v>
      </c>
      <c r="K293" s="69">
        <f t="shared" si="195"/>
        <v>0</v>
      </c>
      <c r="L293" s="69">
        <f t="shared" si="195"/>
        <v>0</v>
      </c>
      <c r="M293" s="69">
        <f t="shared" si="195"/>
        <v>0</v>
      </c>
      <c r="N293" s="69"/>
      <c r="O293" s="69"/>
      <c r="P293" s="71"/>
      <c r="Q293" s="66">
        <f>+Q292</f>
        <v>7</v>
      </c>
      <c r="R293" s="67">
        <f>+R292</f>
        <v>38468</v>
      </c>
      <c r="S293" s="68" t="s">
        <v>304</v>
      </c>
      <c r="T293" s="69">
        <f>SUM(T288:T292)</f>
        <v>2.7850000000000001</v>
      </c>
      <c r="U293" s="69">
        <f t="shared" ref="U293:AC293" si="196">SUM(U288:U292)</f>
        <v>3.7930999999999999E-2</v>
      </c>
      <c r="V293" s="69">
        <f t="shared" si="196"/>
        <v>0.75416687557396933</v>
      </c>
      <c r="W293" s="69">
        <f t="shared" si="196"/>
        <v>0</v>
      </c>
      <c r="X293" s="69">
        <f t="shared" si="196"/>
        <v>1.776496596094947</v>
      </c>
      <c r="Y293" s="69">
        <f t="shared" si="196"/>
        <v>3.9181339999999998</v>
      </c>
      <c r="Z293" s="69">
        <f t="shared" si="196"/>
        <v>0</v>
      </c>
      <c r="AA293" s="69">
        <f t="shared" si="196"/>
        <v>0</v>
      </c>
      <c r="AB293" s="69">
        <f t="shared" si="196"/>
        <v>0</v>
      </c>
      <c r="AC293" s="69">
        <f t="shared" si="196"/>
        <v>0</v>
      </c>
      <c r="AD293" s="69"/>
      <c r="AE293" s="69"/>
      <c r="AF293" s="71"/>
      <c r="AG293" s="66">
        <f>+AG292</f>
        <v>17</v>
      </c>
      <c r="AH293" s="67">
        <f>+AH292</f>
        <v>38468</v>
      </c>
      <c r="AI293" s="68" t="s">
        <v>304</v>
      </c>
      <c r="AJ293" s="69">
        <f>SUM(AJ288:AJ292)</f>
        <v>1.2930000000000001</v>
      </c>
      <c r="AK293" s="69">
        <f t="shared" ref="AK293:AS293" si="197">SUM(AK288:AK292)</f>
        <v>3.2028000000000001E-2</v>
      </c>
      <c r="AL293" s="69">
        <f t="shared" si="197"/>
        <v>0.60983241541705113</v>
      </c>
      <c r="AM293" s="69">
        <f t="shared" si="197"/>
        <v>0</v>
      </c>
      <c r="AN293" s="69">
        <f t="shared" si="197"/>
        <v>1.705341398310489</v>
      </c>
      <c r="AO293" s="69">
        <f t="shared" si="197"/>
        <v>2.2909829999999998</v>
      </c>
      <c r="AP293" s="69">
        <f t="shared" si="197"/>
        <v>0</v>
      </c>
      <c r="AQ293" s="69">
        <f t="shared" si="197"/>
        <v>0</v>
      </c>
      <c r="AR293" s="69">
        <f t="shared" si="197"/>
        <v>0</v>
      </c>
      <c r="AS293" s="69">
        <f t="shared" si="197"/>
        <v>0</v>
      </c>
      <c r="AT293" s="74"/>
      <c r="AU293" s="74"/>
      <c r="AV293" s="75"/>
      <c r="AW293" s="66">
        <f>+AW292</f>
        <v>18</v>
      </c>
      <c r="AX293" s="67">
        <f>+AX292</f>
        <v>38468</v>
      </c>
      <c r="AY293" s="68" t="s">
        <v>304</v>
      </c>
      <c r="AZ293" s="69">
        <f>SUM(AZ288:AZ292)</f>
        <v>1.208</v>
      </c>
      <c r="BA293" s="69">
        <f t="shared" ref="BA293:BI293" si="198">SUM(BA288:BA292)</f>
        <v>3.0393999999999997E-2</v>
      </c>
      <c r="BB293" s="69">
        <f t="shared" si="198"/>
        <v>2.3504659785617679E-2</v>
      </c>
      <c r="BC293" s="69">
        <f t="shared" si="198"/>
        <v>0</v>
      </c>
      <c r="BD293" s="69">
        <f t="shared" si="198"/>
        <v>1.4471405698779631</v>
      </c>
      <c r="BE293" s="69">
        <f t="shared" si="198"/>
        <v>2.2721979999999999</v>
      </c>
      <c r="BF293" s="69">
        <f t="shared" si="198"/>
        <v>0</v>
      </c>
      <c r="BG293" s="69">
        <f t="shared" si="198"/>
        <v>0</v>
      </c>
      <c r="BH293" s="69">
        <f t="shared" si="198"/>
        <v>0</v>
      </c>
      <c r="BI293" s="69">
        <f t="shared" si="198"/>
        <v>0</v>
      </c>
      <c r="BJ293" s="77"/>
      <c r="BK293" s="77"/>
      <c r="BL293" s="78"/>
      <c r="BM293" s="66">
        <f>+BM292</f>
        <v>0</v>
      </c>
      <c r="BN293" s="67">
        <f>+BN292</f>
        <v>0</v>
      </c>
      <c r="BO293" s="68" t="s">
        <v>304</v>
      </c>
      <c r="BP293" s="69">
        <f>SUM(BP288:BP292)</f>
        <v>0</v>
      </c>
      <c r="BQ293" s="69">
        <f t="shared" ref="BQ293:BY293" si="199">SUM(BQ288:BQ292)</f>
        <v>0</v>
      </c>
      <c r="BR293" s="69">
        <f t="shared" si="199"/>
        <v>0</v>
      </c>
      <c r="BS293" s="69">
        <f t="shared" si="199"/>
        <v>0</v>
      </c>
      <c r="BT293" s="69">
        <f t="shared" si="199"/>
        <v>0</v>
      </c>
      <c r="BU293" s="69">
        <f t="shared" si="199"/>
        <v>0</v>
      </c>
      <c r="BV293" s="69">
        <f t="shared" si="199"/>
        <v>0</v>
      </c>
      <c r="BW293" s="69">
        <f t="shared" si="199"/>
        <v>0</v>
      </c>
      <c r="BX293" s="69">
        <f t="shared" si="199"/>
        <v>0</v>
      </c>
      <c r="BY293" s="69">
        <f t="shared" si="199"/>
        <v>0</v>
      </c>
    </row>
    <row r="294" spans="1:77" ht="15.6">
      <c r="A294" s="106"/>
      <c r="B294" s="107"/>
      <c r="C294" s="108"/>
      <c r="D294" s="109"/>
      <c r="E294" s="109"/>
      <c r="F294" s="109"/>
      <c r="G294" s="123"/>
      <c r="H294" s="109"/>
      <c r="I294" s="109"/>
      <c r="J294" s="109"/>
      <c r="K294" s="109"/>
      <c r="L294" s="109"/>
      <c r="M294" s="109"/>
      <c r="N294" s="109"/>
      <c r="O294" s="109"/>
      <c r="P294" s="110"/>
      <c r="Q294" s="106"/>
      <c r="R294" s="107"/>
      <c r="S294" s="108"/>
      <c r="T294" s="109"/>
      <c r="U294" s="109"/>
      <c r="V294" s="109"/>
      <c r="W294" s="109"/>
      <c r="X294" s="109"/>
      <c r="Y294" s="109"/>
      <c r="Z294" s="109"/>
      <c r="AA294" s="109"/>
      <c r="AB294" s="109"/>
      <c r="AC294" s="109"/>
      <c r="AD294" s="109"/>
      <c r="AE294" s="109"/>
      <c r="AF294" s="110"/>
      <c r="AG294" s="116"/>
      <c r="AH294" s="117"/>
      <c r="AI294" s="118"/>
      <c r="AJ294" s="114"/>
      <c r="AK294" s="114"/>
      <c r="AL294" s="114"/>
      <c r="AM294" s="114"/>
      <c r="AN294" s="114"/>
      <c r="AO294" s="114"/>
      <c r="AP294" s="114"/>
      <c r="AQ294" s="114"/>
      <c r="AR294" s="114"/>
      <c r="AS294" s="119"/>
      <c r="AT294" s="119"/>
      <c r="AU294" s="119"/>
      <c r="AV294" s="122"/>
      <c r="AW294" s="116"/>
      <c r="AX294" s="117"/>
      <c r="AY294" s="118"/>
      <c r="AZ294" s="114"/>
      <c r="BA294" s="114"/>
      <c r="BB294" s="114"/>
      <c r="BC294" s="114"/>
      <c r="BD294" s="114"/>
      <c r="BE294" s="114"/>
      <c r="BF294" s="119"/>
      <c r="BG294" s="114"/>
      <c r="BH294" s="114"/>
      <c r="BI294" s="120"/>
      <c r="BJ294" s="120"/>
      <c r="BK294" s="120"/>
      <c r="BL294" s="121"/>
    </row>
    <row r="295" spans="1:77" ht="15.6">
      <c r="A295" s="106"/>
      <c r="B295" s="107"/>
      <c r="C295" s="108"/>
      <c r="D295" s="109"/>
      <c r="E295" s="109"/>
      <c r="F295" s="109"/>
      <c r="G295" s="123"/>
      <c r="H295" s="109"/>
      <c r="I295" s="109"/>
      <c r="J295" s="109"/>
      <c r="K295" s="109"/>
      <c r="L295" s="109"/>
      <c r="M295" s="109"/>
      <c r="N295" s="109"/>
      <c r="O295" s="109"/>
      <c r="P295" s="110"/>
      <c r="Q295" s="106"/>
      <c r="R295" s="107"/>
      <c r="S295" s="108"/>
      <c r="T295" s="109"/>
      <c r="U295" s="109"/>
      <c r="V295" s="109"/>
      <c r="W295" s="109"/>
      <c r="X295" s="109"/>
      <c r="Y295" s="109"/>
      <c r="Z295" s="109"/>
      <c r="AA295" s="109"/>
      <c r="AB295" s="109"/>
      <c r="AC295" s="109"/>
      <c r="AD295" s="109"/>
      <c r="AE295" s="109"/>
      <c r="AF295" s="110"/>
      <c r="AG295" s="116"/>
      <c r="AH295" s="117"/>
      <c r="AI295" s="118"/>
      <c r="AJ295" s="114"/>
      <c r="AK295" s="114"/>
      <c r="AL295" s="114"/>
      <c r="AM295" s="114"/>
      <c r="AN295" s="114"/>
      <c r="AO295" s="114"/>
      <c r="AP295" s="114"/>
      <c r="AQ295" s="114"/>
      <c r="AR295" s="114"/>
      <c r="AS295" s="119"/>
      <c r="AT295" s="119"/>
      <c r="AU295" s="119"/>
      <c r="AV295" s="122"/>
      <c r="AW295" s="116"/>
      <c r="AX295" s="117"/>
      <c r="AY295" s="118"/>
      <c r="AZ295" s="114"/>
      <c r="BA295" s="114"/>
      <c r="BB295" s="114"/>
      <c r="BC295" s="114"/>
      <c r="BD295" s="114"/>
      <c r="BE295" s="114"/>
      <c r="BF295" s="119"/>
      <c r="BG295" s="114"/>
      <c r="BH295" s="114"/>
      <c r="BI295" s="120"/>
      <c r="BJ295" s="120"/>
      <c r="BK295" s="120"/>
      <c r="BL295" s="121"/>
    </row>
    <row r="296" spans="1:77" ht="15.6">
      <c r="A296" s="106">
        <v>2</v>
      </c>
      <c r="B296" s="107">
        <v>38475</v>
      </c>
      <c r="C296" s="108"/>
      <c r="D296" s="109">
        <v>0.32500000000000001</v>
      </c>
      <c r="E296" s="109">
        <v>8.8430000000000002E-3</v>
      </c>
      <c r="F296" s="109">
        <v>4.9770200858738067E-3</v>
      </c>
      <c r="G296" s="123">
        <v>6.5608468597300696E-3</v>
      </c>
      <c r="H296" s="109">
        <v>0.39071864312896326</v>
      </c>
      <c r="I296" s="109">
        <v>0.64429599999999998</v>
      </c>
      <c r="J296" s="109"/>
      <c r="K296" s="109"/>
      <c r="L296" s="109"/>
      <c r="M296" s="109"/>
      <c r="N296" s="109"/>
      <c r="O296" s="109"/>
      <c r="P296" s="110"/>
      <c r="Q296" s="106">
        <v>7</v>
      </c>
      <c r="R296" s="107">
        <v>38475</v>
      </c>
      <c r="S296" s="108"/>
      <c r="T296" s="109">
        <v>0.66</v>
      </c>
      <c r="U296" s="109">
        <v>8.6719999999999992E-3</v>
      </c>
      <c r="V296" s="109">
        <v>0.18343668892825782</v>
      </c>
      <c r="W296" s="109" t="s">
        <v>188</v>
      </c>
      <c r="X296" s="109">
        <v>0.41641101697995436</v>
      </c>
      <c r="Y296" s="109">
        <v>0.90474600000000005</v>
      </c>
      <c r="Z296" s="109"/>
      <c r="AA296" s="109"/>
      <c r="AB296" s="109"/>
      <c r="AC296" s="109"/>
      <c r="AD296" s="109"/>
      <c r="AE296" s="109"/>
      <c r="AF296" s="110"/>
      <c r="AG296" s="116">
        <v>17</v>
      </c>
      <c r="AH296" s="117">
        <v>38475</v>
      </c>
      <c r="AI296" s="118"/>
      <c r="AJ296" s="114">
        <v>0.29399999999999998</v>
      </c>
      <c r="AK296" s="114">
        <v>7.1159999999999999E-3</v>
      </c>
      <c r="AL296" s="114">
        <v>0.14847725709185303</v>
      </c>
      <c r="AM296" s="114" t="s">
        <v>188</v>
      </c>
      <c r="AN296" s="114">
        <v>0.41415534842818313</v>
      </c>
      <c r="AO296" s="114">
        <v>0.56289500000000003</v>
      </c>
      <c r="AP296" s="114"/>
      <c r="AQ296" s="114"/>
      <c r="AR296" s="114"/>
      <c r="AS296" s="119"/>
      <c r="AT296" s="119"/>
      <c r="AU296" s="119"/>
      <c r="AV296" s="122"/>
      <c r="AW296" s="116">
        <v>18</v>
      </c>
      <c r="AX296" s="117">
        <v>38475</v>
      </c>
      <c r="AY296" s="118"/>
      <c r="AZ296" s="114">
        <v>0.27200000000000002</v>
      </c>
      <c r="BA296" s="114">
        <v>6.803E-3</v>
      </c>
      <c r="BB296" s="114">
        <v>6.2488437516230438E-3</v>
      </c>
      <c r="BC296" s="114" t="s">
        <v>188</v>
      </c>
      <c r="BD296" s="114">
        <v>0.34345912096418302</v>
      </c>
      <c r="BE296" s="114">
        <v>0.54625100000000004</v>
      </c>
      <c r="BF296" s="119"/>
      <c r="BG296" s="114"/>
      <c r="BH296" s="114"/>
      <c r="BI296" s="120"/>
      <c r="BJ296" s="120"/>
      <c r="BK296" s="120"/>
      <c r="BL296" s="121"/>
    </row>
    <row r="297" spans="1:77" ht="15.6">
      <c r="A297" s="106">
        <v>2</v>
      </c>
      <c r="B297" s="107">
        <v>38482</v>
      </c>
      <c r="C297" s="108"/>
      <c r="D297" s="109">
        <v>0.30499999999999999</v>
      </c>
      <c r="E297" s="109">
        <v>7.254E-3</v>
      </c>
      <c r="F297" s="109">
        <v>6.8471116508806336E-3</v>
      </c>
      <c r="G297" s="123">
        <v>5.6901463992506465E-3</v>
      </c>
      <c r="H297" s="109">
        <v>0.3666358676937162</v>
      </c>
      <c r="I297" s="109">
        <v>0.70518400000000003</v>
      </c>
      <c r="J297" s="109"/>
      <c r="K297" s="109"/>
      <c r="L297" s="109"/>
      <c r="M297" s="109"/>
      <c r="N297" s="109"/>
      <c r="O297" s="109"/>
      <c r="P297" s="110"/>
      <c r="Q297" s="106">
        <v>7</v>
      </c>
      <c r="R297" s="107">
        <v>38482</v>
      </c>
      <c r="S297" s="108"/>
      <c r="T297" s="109">
        <v>0.63500000000000001</v>
      </c>
      <c r="U297" s="109">
        <v>5.5770000000000004E-3</v>
      </c>
      <c r="V297" s="109">
        <v>0.19165845338038254</v>
      </c>
      <c r="W297" s="109" t="s">
        <v>188</v>
      </c>
      <c r="X297" s="109">
        <v>0.3968612150720377</v>
      </c>
      <c r="Y297" s="109">
        <v>0.95771799999999996</v>
      </c>
      <c r="Z297" s="109"/>
      <c r="AA297" s="109"/>
      <c r="AB297" s="109"/>
      <c r="AC297" s="109"/>
      <c r="AD297" s="109"/>
      <c r="AE297" s="109"/>
      <c r="AF297" s="110"/>
      <c r="AG297" s="116">
        <v>17</v>
      </c>
      <c r="AH297" s="117">
        <v>38482</v>
      </c>
      <c r="AI297" s="118"/>
      <c r="AJ297" s="114">
        <v>0.27900000000000003</v>
      </c>
      <c r="AK297" s="114">
        <v>4.6490000000000004E-3</v>
      </c>
      <c r="AL297" s="114">
        <v>0.15662759944984195</v>
      </c>
      <c r="AM297" s="114" t="s">
        <v>188</v>
      </c>
      <c r="AN297" s="114">
        <v>0.4039263002900001</v>
      </c>
      <c r="AO297" s="114">
        <v>0.557168</v>
      </c>
      <c r="AP297" s="114"/>
      <c r="AQ297" s="114"/>
      <c r="AR297" s="114"/>
      <c r="AS297" s="119"/>
      <c r="AT297" s="119"/>
      <c r="AU297" s="119"/>
      <c r="AV297" s="122"/>
      <c r="AW297" s="116">
        <v>18</v>
      </c>
      <c r="AX297" s="117">
        <v>38482</v>
      </c>
      <c r="AY297" s="118"/>
      <c r="AZ297" s="114">
        <v>0.25900000000000001</v>
      </c>
      <c r="BA297" s="114">
        <v>4.0540000000000003E-3</v>
      </c>
      <c r="BB297" s="114">
        <v>1.0121343549787925E-2</v>
      </c>
      <c r="BC297" s="114" t="s">
        <v>188</v>
      </c>
      <c r="BD297" s="114">
        <v>0.32363260172156294</v>
      </c>
      <c r="BE297" s="114">
        <v>0.59011199999999997</v>
      </c>
      <c r="BF297" s="119"/>
      <c r="BG297" s="114"/>
      <c r="BH297" s="114"/>
      <c r="BI297" s="120"/>
      <c r="BJ297" s="120"/>
      <c r="BK297" s="120"/>
      <c r="BL297" s="121"/>
    </row>
    <row r="298" spans="1:77" ht="15.6">
      <c r="A298" s="106">
        <v>2</v>
      </c>
      <c r="B298" s="107">
        <v>38489</v>
      </c>
      <c r="C298" s="108"/>
      <c r="D298" s="109">
        <v>0.29499999999999998</v>
      </c>
      <c r="E298" s="109">
        <v>8.8859999999999998E-3</v>
      </c>
      <c r="F298" s="109">
        <v>7.590355986969193E-3</v>
      </c>
      <c r="G298" s="109">
        <v>7.8310831177546732E-3</v>
      </c>
      <c r="H298" s="109">
        <v>0.38577959852400706</v>
      </c>
      <c r="I298" s="109">
        <v>0.74404000000000003</v>
      </c>
      <c r="J298" s="109"/>
      <c r="K298" s="109"/>
      <c r="L298" s="109"/>
      <c r="M298" s="109"/>
      <c r="N298" s="109"/>
      <c r="O298" s="109"/>
      <c r="P298" s="110"/>
      <c r="Q298" s="106">
        <v>7</v>
      </c>
      <c r="R298" s="107">
        <v>38489</v>
      </c>
      <c r="S298" s="108"/>
      <c r="T298" s="109">
        <v>0.61499999999999999</v>
      </c>
      <c r="U298" s="109">
        <v>1.2812E-2</v>
      </c>
      <c r="V298" s="109">
        <v>0.1964745799593951</v>
      </c>
      <c r="W298" s="109" t="s">
        <v>188</v>
      </c>
      <c r="X298" s="109">
        <v>0.40552940455920794</v>
      </c>
      <c r="Y298" s="109">
        <v>1.020686</v>
      </c>
      <c r="Z298" s="109"/>
      <c r="AA298" s="109"/>
      <c r="AB298" s="109"/>
      <c r="AC298" s="109"/>
      <c r="AD298" s="109"/>
      <c r="AE298" s="109"/>
      <c r="AF298" s="110"/>
      <c r="AG298" s="116">
        <v>17</v>
      </c>
      <c r="AH298" s="117">
        <v>38489</v>
      </c>
      <c r="AI298" s="118"/>
      <c r="AJ298" s="114">
        <v>0.26400000000000001</v>
      </c>
      <c r="AK298" s="114">
        <v>6.8950000000000001E-3</v>
      </c>
      <c r="AL298" s="114">
        <v>0.15893644412859209</v>
      </c>
      <c r="AM298" s="114" t="s">
        <v>188</v>
      </c>
      <c r="AN298" s="114">
        <v>0.41501480017969899</v>
      </c>
      <c r="AO298" s="114">
        <v>0.600387</v>
      </c>
      <c r="AP298" s="114"/>
      <c r="AQ298" s="114"/>
      <c r="AR298" s="114"/>
      <c r="AS298" s="119"/>
      <c r="AT298" s="119"/>
      <c r="AU298" s="119"/>
      <c r="AV298" s="122"/>
      <c r="AW298" s="116">
        <v>18</v>
      </c>
      <c r="AX298" s="117">
        <v>38489</v>
      </c>
      <c r="AY298" s="118"/>
      <c r="AZ298" s="114">
        <v>0.249</v>
      </c>
      <c r="BA298" s="114">
        <v>8.3070000000000001E-3</v>
      </c>
      <c r="BB298" s="114">
        <v>6.8564817396020092E-3</v>
      </c>
      <c r="BC298" s="114" t="s">
        <v>188</v>
      </c>
      <c r="BD298" s="114">
        <v>0.33081875169313957</v>
      </c>
      <c r="BE298" s="114">
        <v>0.62559100000000001</v>
      </c>
      <c r="BF298" s="119"/>
      <c r="BG298" s="114"/>
      <c r="BH298" s="114"/>
      <c r="BI298" s="120"/>
      <c r="BJ298" s="120"/>
      <c r="BK298" s="120"/>
      <c r="BL298" s="121"/>
    </row>
    <row r="299" spans="1:77" ht="15.6">
      <c r="A299" s="106">
        <v>2</v>
      </c>
      <c r="B299" s="107">
        <v>38496</v>
      </c>
      <c r="C299" s="108"/>
      <c r="D299" s="109">
        <v>0.31</v>
      </c>
      <c r="E299" s="109">
        <v>7.5849999999999997E-3</v>
      </c>
      <c r="F299" s="109">
        <v>9.3128802842804108E-3</v>
      </c>
      <c r="G299" s="109">
        <v>7.3059039898409148E-3</v>
      </c>
      <c r="H299" s="109">
        <v>0.39880344131479667</v>
      </c>
      <c r="I299" s="109">
        <v>0.71199100000000004</v>
      </c>
      <c r="J299" s="109"/>
      <c r="K299" s="109"/>
      <c r="L299" s="109"/>
      <c r="M299" s="109"/>
      <c r="N299" s="109"/>
      <c r="O299" s="109"/>
      <c r="P299" s="110"/>
      <c r="Q299" s="106">
        <v>7</v>
      </c>
      <c r="R299" s="107">
        <v>38496</v>
      </c>
      <c r="S299" s="108"/>
      <c r="T299" s="109">
        <v>0.65</v>
      </c>
      <c r="U299" s="109">
        <v>7.4229999999999999E-3</v>
      </c>
      <c r="V299" s="109">
        <v>0.2153940952408111</v>
      </c>
      <c r="W299" s="109">
        <v>3.2059544596598128E-3</v>
      </c>
      <c r="X299" s="109">
        <v>0.43063669022146006</v>
      </c>
      <c r="Y299" s="109">
        <v>0.91398299999999999</v>
      </c>
      <c r="Z299" s="109"/>
      <c r="AA299" s="109"/>
      <c r="AB299" s="109"/>
      <c r="AC299" s="109"/>
      <c r="AD299" s="109"/>
      <c r="AE299" s="109"/>
      <c r="AF299" s="110"/>
      <c r="AG299" s="116">
        <v>17</v>
      </c>
      <c r="AH299" s="117">
        <v>38496</v>
      </c>
      <c r="AI299" s="118"/>
      <c r="AJ299" s="114">
        <v>0.26400000000000001</v>
      </c>
      <c r="AK299" s="114">
        <v>3.5010000000000002E-3</v>
      </c>
      <c r="AL299" s="114">
        <v>0.17147753751437508</v>
      </c>
      <c r="AM299" s="114">
        <v>3.3716925924654577E-3</v>
      </c>
      <c r="AN299" s="114">
        <v>0.44219265352377218</v>
      </c>
      <c r="AO299" s="114">
        <v>0.58354899999999998</v>
      </c>
      <c r="AP299" s="114"/>
      <c r="AQ299" s="114"/>
      <c r="AR299" s="114"/>
      <c r="AS299" s="119"/>
      <c r="AT299" s="119"/>
      <c r="AU299" s="119"/>
      <c r="AV299" s="122"/>
      <c r="AW299" s="116">
        <v>18</v>
      </c>
      <c r="AX299" s="107">
        <v>38496</v>
      </c>
      <c r="AY299" s="108"/>
      <c r="AZ299" s="109">
        <v>0.28499999999999998</v>
      </c>
      <c r="BA299" s="109">
        <v>5.071E-3</v>
      </c>
      <c r="BB299" s="109">
        <v>1.0464865561299896E-2</v>
      </c>
      <c r="BC299" s="109" t="s">
        <v>188</v>
      </c>
      <c r="BD299" s="109">
        <v>0.33853718132221783</v>
      </c>
      <c r="BE299" s="109">
        <v>0.61212999999999995</v>
      </c>
      <c r="BF299" s="109"/>
      <c r="BG299" s="109"/>
      <c r="BH299" s="109"/>
      <c r="BI299" s="120"/>
      <c r="BJ299" s="120"/>
      <c r="BK299" s="120"/>
      <c r="BL299" s="121"/>
    </row>
    <row r="300" spans="1:77" ht="15.6">
      <c r="A300" s="106">
        <v>2</v>
      </c>
      <c r="B300" s="107">
        <v>38503</v>
      </c>
      <c r="C300" s="108"/>
      <c r="D300" s="109">
        <v>0.28999999999999998</v>
      </c>
      <c r="E300" s="109">
        <v>7.2480000000000001E-3</v>
      </c>
      <c r="F300" s="109">
        <v>1.2303890218172544E-2</v>
      </c>
      <c r="G300" s="123">
        <v>5.9434088609695039E-3</v>
      </c>
      <c r="H300" s="109">
        <v>0.36393014896996334</v>
      </c>
      <c r="I300" s="109">
        <v>0.75187199999999998</v>
      </c>
      <c r="J300" s="109"/>
      <c r="K300" s="109"/>
      <c r="L300" s="109"/>
      <c r="M300" s="109"/>
      <c r="N300" s="109"/>
      <c r="O300" s="109"/>
      <c r="P300" s="110"/>
      <c r="Q300" s="106">
        <v>7</v>
      </c>
      <c r="R300" s="107">
        <v>38503</v>
      </c>
      <c r="S300" s="108"/>
      <c r="T300" s="109">
        <v>0.61</v>
      </c>
      <c r="U300" s="109">
        <v>5.9040000000000004E-3</v>
      </c>
      <c r="V300" s="109">
        <v>0.20796315158609774</v>
      </c>
      <c r="W300" s="109" t="s">
        <v>188</v>
      </c>
      <c r="X300" s="109">
        <v>0.39202994310571293</v>
      </c>
      <c r="Y300" s="109">
        <v>1.049391</v>
      </c>
      <c r="Z300" s="109"/>
      <c r="AA300" s="109"/>
      <c r="AB300" s="109"/>
      <c r="AC300" s="109"/>
      <c r="AD300" s="109"/>
      <c r="AE300" s="109"/>
      <c r="AF300" s="110"/>
      <c r="AG300" s="116">
        <v>17</v>
      </c>
      <c r="AH300" s="117">
        <v>38503</v>
      </c>
      <c r="AI300" s="118"/>
      <c r="AJ300" s="114">
        <v>0.249</v>
      </c>
      <c r="AK300" s="114">
        <v>7.809E-3</v>
      </c>
      <c r="AL300" s="114">
        <v>0.16803678168821609</v>
      </c>
      <c r="AM300" s="114" t="s">
        <v>188</v>
      </c>
      <c r="AN300" s="114">
        <v>0.40275127552549184</v>
      </c>
      <c r="AO300" s="114">
        <v>0.675543</v>
      </c>
      <c r="AP300" s="114"/>
      <c r="AQ300" s="114"/>
      <c r="AR300" s="114"/>
      <c r="AS300" s="119"/>
      <c r="AT300" s="119"/>
      <c r="AU300" s="119"/>
      <c r="AV300" s="122"/>
      <c r="AW300" s="116">
        <v>18</v>
      </c>
      <c r="AX300" s="107">
        <v>38503</v>
      </c>
      <c r="AY300" s="108"/>
      <c r="AZ300" s="109">
        <v>0.24399999999999999</v>
      </c>
      <c r="BA300" s="109">
        <v>6.1029999999999999E-3</v>
      </c>
      <c r="BB300" s="109">
        <v>1.4796285301919605E-2</v>
      </c>
      <c r="BC300" s="109" t="s">
        <v>188</v>
      </c>
      <c r="BD300" s="109">
        <v>0.31022002247548641</v>
      </c>
      <c r="BE300" s="109">
        <v>0.69215599999999999</v>
      </c>
      <c r="BF300" s="109"/>
      <c r="BG300" s="109"/>
      <c r="BH300" s="109"/>
      <c r="BI300" s="120"/>
      <c r="BJ300" s="120"/>
      <c r="BK300" s="120"/>
      <c r="BL300" s="121"/>
    </row>
    <row r="301" spans="1:77">
      <c r="A301" s="66">
        <f>+A300</f>
        <v>2</v>
      </c>
      <c r="B301" s="67">
        <f>+B300</f>
        <v>38503</v>
      </c>
      <c r="C301" s="68" t="s">
        <v>304</v>
      </c>
      <c r="D301" s="69">
        <f>SUM(D296:D300)</f>
        <v>1.5250000000000001</v>
      </c>
      <c r="E301" s="69">
        <f t="shared" ref="E301:M301" si="200">SUM(E296:E300)</f>
        <v>3.9815999999999997E-2</v>
      </c>
      <c r="F301" s="69">
        <f t="shared" si="200"/>
        <v>4.1031258226176592E-2</v>
      </c>
      <c r="G301" s="69">
        <f t="shared" si="200"/>
        <v>3.3331389227545805E-2</v>
      </c>
      <c r="H301" s="69">
        <f t="shared" si="200"/>
        <v>1.9058676996314465</v>
      </c>
      <c r="I301" s="69">
        <f t="shared" si="200"/>
        <v>3.5573830000000002</v>
      </c>
      <c r="J301" s="69">
        <f t="shared" si="200"/>
        <v>0</v>
      </c>
      <c r="K301" s="69">
        <f t="shared" si="200"/>
        <v>0</v>
      </c>
      <c r="L301" s="69">
        <f t="shared" si="200"/>
        <v>0</v>
      </c>
      <c r="M301" s="69">
        <f t="shared" si="200"/>
        <v>0</v>
      </c>
      <c r="N301" s="69"/>
      <c r="O301" s="69"/>
      <c r="P301" s="71"/>
      <c r="Q301" s="66">
        <f>+Q300</f>
        <v>7</v>
      </c>
      <c r="R301" s="67">
        <f>+R300</f>
        <v>38503</v>
      </c>
      <c r="S301" s="68" t="s">
        <v>304</v>
      </c>
      <c r="T301" s="69">
        <f>SUM(T296:T300)</f>
        <v>3.17</v>
      </c>
      <c r="U301" s="69">
        <f t="shared" ref="U301:AC301" si="201">SUM(U296:U300)</f>
        <v>4.0388E-2</v>
      </c>
      <c r="V301" s="69">
        <f t="shared" si="201"/>
        <v>0.99492696909494427</v>
      </c>
      <c r="W301" s="69">
        <f t="shared" si="201"/>
        <v>3.2059544596598128E-3</v>
      </c>
      <c r="X301" s="69">
        <f t="shared" si="201"/>
        <v>2.041468269938373</v>
      </c>
      <c r="Y301" s="69">
        <f t="shared" si="201"/>
        <v>4.8465240000000005</v>
      </c>
      <c r="Z301" s="69">
        <f t="shared" si="201"/>
        <v>0</v>
      </c>
      <c r="AA301" s="69">
        <f t="shared" si="201"/>
        <v>0</v>
      </c>
      <c r="AB301" s="69">
        <f t="shared" si="201"/>
        <v>0</v>
      </c>
      <c r="AC301" s="69">
        <f t="shared" si="201"/>
        <v>0</v>
      </c>
      <c r="AD301" s="69"/>
      <c r="AE301" s="69"/>
      <c r="AF301" s="71"/>
      <c r="AG301" s="66">
        <f>+AG300</f>
        <v>17</v>
      </c>
      <c r="AH301" s="67">
        <f>+AH300</f>
        <v>38503</v>
      </c>
      <c r="AI301" s="68" t="s">
        <v>304</v>
      </c>
      <c r="AJ301" s="69">
        <f>SUM(AJ296:AJ300)</f>
        <v>1.35</v>
      </c>
      <c r="AK301" s="69">
        <f t="shared" ref="AK301:AS301" si="202">SUM(AK296:AK300)</f>
        <v>2.9970000000000004E-2</v>
      </c>
      <c r="AL301" s="69">
        <f t="shared" si="202"/>
        <v>0.80355561987287827</v>
      </c>
      <c r="AM301" s="69">
        <f t="shared" si="202"/>
        <v>3.3716925924654577E-3</v>
      </c>
      <c r="AN301" s="69">
        <f t="shared" si="202"/>
        <v>2.0780403779471461</v>
      </c>
      <c r="AO301" s="69">
        <f t="shared" si="202"/>
        <v>2.9795420000000004</v>
      </c>
      <c r="AP301" s="69">
        <f t="shared" si="202"/>
        <v>0</v>
      </c>
      <c r="AQ301" s="69">
        <f t="shared" si="202"/>
        <v>0</v>
      </c>
      <c r="AR301" s="69">
        <f t="shared" si="202"/>
        <v>0</v>
      </c>
      <c r="AS301" s="69">
        <f t="shared" si="202"/>
        <v>0</v>
      </c>
      <c r="AT301" s="74"/>
      <c r="AU301" s="74"/>
      <c r="AV301" s="75"/>
      <c r="AW301" s="66">
        <f>+AW300</f>
        <v>18</v>
      </c>
      <c r="AX301" s="67">
        <f>+AX300</f>
        <v>38503</v>
      </c>
      <c r="AY301" s="68" t="s">
        <v>304</v>
      </c>
      <c r="AZ301" s="69">
        <f>SUM(AZ296:AZ300)</f>
        <v>1.3089999999999999</v>
      </c>
      <c r="BA301" s="69">
        <f t="shared" ref="BA301:BI301" si="203">SUM(BA296:BA300)</f>
        <v>3.0338E-2</v>
      </c>
      <c r="BB301" s="69">
        <f t="shared" si="203"/>
        <v>4.8487819904232482E-2</v>
      </c>
      <c r="BC301" s="69">
        <f t="shared" si="203"/>
        <v>0</v>
      </c>
      <c r="BD301" s="69">
        <f t="shared" si="203"/>
        <v>1.6466676781765899</v>
      </c>
      <c r="BE301" s="69">
        <f t="shared" si="203"/>
        <v>3.0662399999999996</v>
      </c>
      <c r="BF301" s="69">
        <f t="shared" si="203"/>
        <v>0</v>
      </c>
      <c r="BG301" s="69">
        <f t="shared" si="203"/>
        <v>0</v>
      </c>
      <c r="BH301" s="69">
        <f t="shared" si="203"/>
        <v>0</v>
      </c>
      <c r="BI301" s="69">
        <f t="shared" si="203"/>
        <v>0</v>
      </c>
      <c r="BJ301" s="77"/>
      <c r="BK301" s="77"/>
      <c r="BL301" s="78"/>
      <c r="BM301" s="66">
        <f>+BM300</f>
        <v>0</v>
      </c>
      <c r="BN301" s="67">
        <f>+BN300</f>
        <v>0</v>
      </c>
      <c r="BO301" s="68" t="s">
        <v>304</v>
      </c>
      <c r="BP301" s="69">
        <f>SUM(BP296:BP300)</f>
        <v>0</v>
      </c>
      <c r="BQ301" s="69">
        <f t="shared" ref="BQ301:BY301" si="204">SUM(BQ296:BQ300)</f>
        <v>0</v>
      </c>
      <c r="BR301" s="69">
        <f t="shared" si="204"/>
        <v>0</v>
      </c>
      <c r="BS301" s="69">
        <f t="shared" si="204"/>
        <v>0</v>
      </c>
      <c r="BT301" s="69">
        <f t="shared" si="204"/>
        <v>0</v>
      </c>
      <c r="BU301" s="69">
        <f t="shared" si="204"/>
        <v>0</v>
      </c>
      <c r="BV301" s="69">
        <f t="shared" si="204"/>
        <v>0</v>
      </c>
      <c r="BW301" s="69">
        <f t="shared" si="204"/>
        <v>0</v>
      </c>
      <c r="BX301" s="69">
        <f t="shared" si="204"/>
        <v>0</v>
      </c>
      <c r="BY301" s="69">
        <f t="shared" si="204"/>
        <v>0</v>
      </c>
    </row>
    <row r="302" spans="1:77" ht="15.6">
      <c r="A302" s="106"/>
      <c r="B302" s="107"/>
      <c r="C302" s="108"/>
      <c r="D302" s="109"/>
      <c r="E302" s="109"/>
      <c r="F302" s="109"/>
      <c r="G302" s="123"/>
      <c r="H302" s="109"/>
      <c r="I302" s="109"/>
      <c r="J302" s="109"/>
      <c r="K302" s="109"/>
      <c r="L302" s="109"/>
      <c r="M302" s="109"/>
      <c r="N302" s="109"/>
      <c r="O302" s="109"/>
      <c r="P302" s="110"/>
      <c r="Q302" s="106"/>
      <c r="R302" s="107"/>
      <c r="S302" s="108"/>
      <c r="T302" s="109"/>
      <c r="U302" s="109"/>
      <c r="V302" s="109"/>
      <c r="W302" s="109"/>
      <c r="X302" s="109"/>
      <c r="Y302" s="109"/>
      <c r="Z302" s="109"/>
      <c r="AA302" s="109"/>
      <c r="AB302" s="109"/>
      <c r="AC302" s="109"/>
      <c r="AD302" s="109"/>
      <c r="AE302" s="109"/>
      <c r="AF302" s="110"/>
      <c r="AG302" s="116"/>
      <c r="AH302" s="117"/>
      <c r="AI302" s="118"/>
      <c r="AJ302" s="114"/>
      <c r="AK302" s="114"/>
      <c r="AL302" s="114"/>
      <c r="AM302" s="114"/>
      <c r="AN302" s="114"/>
      <c r="AO302" s="114"/>
      <c r="AP302" s="114"/>
      <c r="AQ302" s="114"/>
      <c r="AR302" s="114"/>
      <c r="AS302" s="119"/>
      <c r="AT302" s="119"/>
      <c r="AU302" s="119"/>
      <c r="AV302" s="122"/>
      <c r="AW302" s="116"/>
      <c r="AX302" s="107"/>
      <c r="AY302" s="108"/>
      <c r="AZ302" s="109"/>
      <c r="BA302" s="109"/>
      <c r="BB302" s="109"/>
      <c r="BC302" s="109"/>
      <c r="BD302" s="109"/>
      <c r="BE302" s="109"/>
      <c r="BF302" s="109"/>
      <c r="BG302" s="109"/>
      <c r="BH302" s="109"/>
      <c r="BI302" s="120"/>
      <c r="BJ302" s="120"/>
      <c r="BK302" s="120"/>
      <c r="BL302" s="121"/>
    </row>
    <row r="303" spans="1:77" ht="15.6">
      <c r="A303" s="106"/>
      <c r="B303" s="107"/>
      <c r="C303" s="108"/>
      <c r="D303" s="109"/>
      <c r="E303" s="109"/>
      <c r="F303" s="109"/>
      <c r="G303" s="123"/>
      <c r="H303" s="109"/>
      <c r="I303" s="109"/>
      <c r="J303" s="109"/>
      <c r="K303" s="109"/>
      <c r="L303" s="109"/>
      <c r="M303" s="109"/>
      <c r="N303" s="109"/>
      <c r="O303" s="109"/>
      <c r="P303" s="110"/>
      <c r="Q303" s="106"/>
      <c r="R303" s="107"/>
      <c r="S303" s="108"/>
      <c r="T303" s="109"/>
      <c r="U303" s="109"/>
      <c r="V303" s="109"/>
      <c r="W303" s="109"/>
      <c r="X303" s="109"/>
      <c r="Y303" s="109"/>
      <c r="Z303" s="109"/>
      <c r="AA303" s="109"/>
      <c r="AB303" s="109"/>
      <c r="AC303" s="109"/>
      <c r="AD303" s="109"/>
      <c r="AE303" s="109"/>
      <c r="AF303" s="110"/>
      <c r="AG303" s="116"/>
      <c r="AH303" s="117"/>
      <c r="AI303" s="118"/>
      <c r="AJ303" s="114"/>
      <c r="AK303" s="114"/>
      <c r="AL303" s="114"/>
      <c r="AM303" s="114"/>
      <c r="AN303" s="114"/>
      <c r="AO303" s="114"/>
      <c r="AP303" s="114"/>
      <c r="AQ303" s="114"/>
      <c r="AR303" s="114"/>
      <c r="AS303" s="119"/>
      <c r="AT303" s="119"/>
      <c r="AU303" s="119"/>
      <c r="AV303" s="122"/>
      <c r="AW303" s="116"/>
      <c r="AX303" s="107"/>
      <c r="AY303" s="108"/>
      <c r="AZ303" s="109"/>
      <c r="BA303" s="109"/>
      <c r="BB303" s="109"/>
      <c r="BC303" s="109"/>
      <c r="BD303" s="109"/>
      <c r="BE303" s="109"/>
      <c r="BF303" s="109"/>
      <c r="BG303" s="109"/>
      <c r="BH303" s="109"/>
      <c r="BI303" s="120"/>
      <c r="BJ303" s="120"/>
      <c r="BK303" s="120"/>
      <c r="BL303" s="121"/>
    </row>
    <row r="304" spans="1:77" ht="15.6">
      <c r="A304" s="106">
        <v>2</v>
      </c>
      <c r="B304" s="107">
        <v>38510</v>
      </c>
      <c r="C304" s="108"/>
      <c r="D304" s="109">
        <v>0.31</v>
      </c>
      <c r="E304" s="109">
        <v>7.6829999999999997E-3</v>
      </c>
      <c r="F304" s="109">
        <v>9.3714548073103865E-3</v>
      </c>
      <c r="G304" s="123">
        <v>6.6313340542393569E-3</v>
      </c>
      <c r="H304" s="109">
        <v>0.39911443615641945</v>
      </c>
      <c r="I304" s="109">
        <v>0.82151200000000002</v>
      </c>
      <c r="J304" s="109"/>
      <c r="K304" s="109"/>
      <c r="L304" s="109"/>
      <c r="M304" s="109"/>
      <c r="N304" s="109"/>
      <c r="O304" s="109"/>
      <c r="P304" s="110"/>
      <c r="Q304" s="106">
        <v>7</v>
      </c>
      <c r="R304" s="107">
        <v>38510</v>
      </c>
      <c r="S304" s="108"/>
      <c r="T304" s="109">
        <v>0.64</v>
      </c>
      <c r="U304" s="109">
        <v>5.7279999999999996E-3</v>
      </c>
      <c r="V304" s="109">
        <v>0.2016180131010262</v>
      </c>
      <c r="W304" s="109">
        <v>4.612749103727551E-3</v>
      </c>
      <c r="X304" s="109">
        <v>0.44163950172763594</v>
      </c>
      <c r="Y304" s="109">
        <v>1.1752629999999999</v>
      </c>
      <c r="Z304" s="109"/>
      <c r="AA304" s="109"/>
      <c r="AB304" s="109"/>
      <c r="AC304" s="109"/>
      <c r="AD304" s="109"/>
      <c r="AE304" s="109"/>
      <c r="AF304" s="110"/>
      <c r="AG304" s="116">
        <v>17</v>
      </c>
      <c r="AH304" s="117">
        <v>38510</v>
      </c>
      <c r="AI304" s="118"/>
      <c r="AJ304" s="114">
        <v>0.26700000000000002</v>
      </c>
      <c r="AK304" s="114">
        <v>7.1180000000000002E-3</v>
      </c>
      <c r="AL304" s="114">
        <v>0.16166822931097685</v>
      </c>
      <c r="AM304" s="114">
        <v>4.7672855797100677E-3</v>
      </c>
      <c r="AN304" s="114">
        <v>0.46481936210747959</v>
      </c>
      <c r="AO304" s="114">
        <v>0.67421799999999998</v>
      </c>
      <c r="AP304" s="114"/>
      <c r="AQ304" s="114"/>
      <c r="AR304" s="114"/>
      <c r="AS304" s="119"/>
      <c r="AT304" s="119"/>
      <c r="AU304" s="119"/>
      <c r="AV304" s="122"/>
      <c r="AW304" s="116">
        <v>18</v>
      </c>
      <c r="AX304" s="107">
        <v>38510</v>
      </c>
      <c r="AY304" s="108"/>
      <c r="AZ304" s="109">
        <v>0.25900000000000001</v>
      </c>
      <c r="BA304" s="109">
        <v>8.5019999999999991E-3</v>
      </c>
      <c r="BB304" s="109">
        <v>1.1015506376771674E-2</v>
      </c>
      <c r="BC304" s="109">
        <v>4.3588474901080183E-3</v>
      </c>
      <c r="BD304" s="109">
        <v>0.343838375058651</v>
      </c>
      <c r="BE304" s="109">
        <v>0.71293399999999996</v>
      </c>
      <c r="BF304" s="109"/>
      <c r="BG304" s="109"/>
      <c r="BH304" s="109"/>
      <c r="BI304" s="120"/>
      <c r="BJ304" s="120"/>
      <c r="BK304" s="120"/>
      <c r="BL304" s="121"/>
    </row>
    <row r="305" spans="1:77" ht="15.6">
      <c r="A305" s="106">
        <v>2</v>
      </c>
      <c r="B305" s="107">
        <v>38517</v>
      </c>
      <c r="C305" s="108"/>
      <c r="D305" s="109">
        <v>0.49</v>
      </c>
      <c r="E305" s="109">
        <v>1.2586E-2</v>
      </c>
      <c r="F305" s="109">
        <v>5.829805916538441E-3</v>
      </c>
      <c r="G305" s="123">
        <v>9.90440023820683E-3</v>
      </c>
      <c r="H305" s="109">
        <v>0.50064511264031175</v>
      </c>
      <c r="I305" s="109">
        <v>0.66140699999999997</v>
      </c>
      <c r="J305" s="109"/>
      <c r="K305" s="109"/>
      <c r="L305" s="109"/>
      <c r="M305" s="109"/>
      <c r="N305" s="109"/>
      <c r="O305" s="109"/>
      <c r="P305" s="110"/>
      <c r="Q305" s="106">
        <v>7</v>
      </c>
      <c r="R305" s="107">
        <v>38517</v>
      </c>
      <c r="S305" s="108"/>
      <c r="T305" s="109">
        <v>0.93</v>
      </c>
      <c r="U305" s="109">
        <v>1.6133000000000002E-2</v>
      </c>
      <c r="V305" s="109">
        <v>0.23939139939813686</v>
      </c>
      <c r="W305" s="109">
        <v>4.5206103007143558E-3</v>
      </c>
      <c r="X305" s="109">
        <v>0.52984625916999761</v>
      </c>
      <c r="Y305" s="109">
        <v>0.970356</v>
      </c>
      <c r="Z305" s="109"/>
      <c r="AA305" s="109"/>
      <c r="AB305" s="109"/>
      <c r="AC305" s="109"/>
      <c r="AD305" s="109"/>
      <c r="AE305" s="109"/>
      <c r="AF305" s="110"/>
      <c r="AG305" s="116">
        <v>17</v>
      </c>
      <c r="AH305" s="117">
        <v>38517</v>
      </c>
      <c r="AI305" s="118"/>
      <c r="AJ305" s="114">
        <v>0.44</v>
      </c>
      <c r="AK305" s="114">
        <v>1.3254E-2</v>
      </c>
      <c r="AL305" s="114">
        <v>0.17998340687054418</v>
      </c>
      <c r="AM305" s="114" t="s">
        <v>188</v>
      </c>
      <c r="AN305" s="114">
        <v>0.52962455073034853</v>
      </c>
      <c r="AO305" s="114">
        <v>0.67289900000000002</v>
      </c>
      <c r="AP305" s="114"/>
      <c r="AQ305" s="114"/>
      <c r="AR305" s="114"/>
      <c r="AS305" s="119"/>
      <c r="AT305" s="119"/>
      <c r="AU305" s="119"/>
      <c r="AV305" s="122"/>
      <c r="AW305" s="116">
        <v>18</v>
      </c>
      <c r="AX305" s="117">
        <v>38517</v>
      </c>
      <c r="AY305" s="118"/>
      <c r="AZ305" s="114">
        <v>0.42899999999999999</v>
      </c>
      <c r="BA305" s="114">
        <v>9.051E-3</v>
      </c>
      <c r="BB305" s="114">
        <v>6.4248675668530982E-3</v>
      </c>
      <c r="BC305" s="114" t="s">
        <v>188</v>
      </c>
      <c r="BD305" s="114">
        <v>0.46473148990251212</v>
      </c>
      <c r="BE305" s="114">
        <v>0.60914100000000004</v>
      </c>
      <c r="BF305" s="119"/>
      <c r="BG305" s="114"/>
      <c r="BH305" s="114"/>
      <c r="BI305" s="120"/>
      <c r="BJ305" s="120"/>
      <c r="BK305" s="120"/>
      <c r="BL305" s="121"/>
    </row>
    <row r="306" spans="1:77" ht="15.6">
      <c r="A306" s="106">
        <v>2</v>
      </c>
      <c r="B306" s="107">
        <v>38524</v>
      </c>
      <c r="C306" s="108"/>
      <c r="D306" s="109">
        <v>0.38500000000000001</v>
      </c>
      <c r="E306" s="109">
        <v>5.8139999999999997E-3</v>
      </c>
      <c r="F306" s="109">
        <v>7.6000589693776439E-3</v>
      </c>
      <c r="G306" s="123">
        <v>9.6927993520113647E-3</v>
      </c>
      <c r="H306" s="109">
        <v>0.40664839281352749</v>
      </c>
      <c r="I306" s="109">
        <v>0.71114299999999997</v>
      </c>
      <c r="J306" s="109"/>
      <c r="K306" s="109"/>
      <c r="L306" s="109"/>
      <c r="M306" s="109"/>
      <c r="N306" s="109"/>
      <c r="O306" s="109"/>
      <c r="P306" s="110"/>
      <c r="Q306" s="106">
        <v>7</v>
      </c>
      <c r="R306" s="107">
        <v>38524</v>
      </c>
      <c r="S306" s="108"/>
      <c r="T306" s="109">
        <v>0.79500000000000004</v>
      </c>
      <c r="U306" s="109">
        <v>7.4440000000000001E-3</v>
      </c>
      <c r="V306" s="109">
        <v>0.22132668818553511</v>
      </c>
      <c r="W306" s="109">
        <v>2.7213054939926795E-3</v>
      </c>
      <c r="X306" s="109">
        <v>0.4352108379561167</v>
      </c>
      <c r="Y306" s="109">
        <v>0.96172400000000002</v>
      </c>
      <c r="Z306" s="109"/>
      <c r="AA306" s="109"/>
      <c r="AB306" s="109"/>
      <c r="AC306" s="109"/>
      <c r="AD306" s="109"/>
      <c r="AE306" s="109"/>
      <c r="AF306" s="110"/>
      <c r="AG306" s="116">
        <v>17</v>
      </c>
      <c r="AH306" s="117">
        <v>38524</v>
      </c>
      <c r="AI306" s="118"/>
      <c r="AJ306" s="114">
        <v>0.35899999999999999</v>
      </c>
      <c r="AK306" s="114">
        <v>6.2519999999999997E-3</v>
      </c>
      <c r="AL306" s="114">
        <v>0.153068551448198</v>
      </c>
      <c r="AM306" s="114" t="s">
        <v>188</v>
      </c>
      <c r="AN306" s="114">
        <v>0.40974413990870523</v>
      </c>
      <c r="AO306" s="114">
        <v>0.60703200000000002</v>
      </c>
      <c r="AP306" s="114"/>
      <c r="AQ306" s="114"/>
      <c r="AR306" s="114"/>
      <c r="AS306" s="119"/>
      <c r="AT306" s="119"/>
      <c r="AU306" s="119"/>
      <c r="AV306" s="122"/>
      <c r="AW306" s="116">
        <v>18</v>
      </c>
      <c r="AX306" s="117">
        <v>38524</v>
      </c>
      <c r="AY306" s="118"/>
      <c r="AZ306" s="114">
        <v>0.309</v>
      </c>
      <c r="BA306" s="114">
        <v>4.5329999999999997E-3</v>
      </c>
      <c r="BB306" s="114">
        <v>1.0635768385934241E-2</v>
      </c>
      <c r="BC306" s="114" t="s">
        <v>188</v>
      </c>
      <c r="BD306" s="114">
        <v>0.36995427826983601</v>
      </c>
      <c r="BE306" s="114">
        <v>0.63749199999999995</v>
      </c>
      <c r="BF306" s="119"/>
      <c r="BG306" s="114"/>
      <c r="BH306" s="114"/>
      <c r="BI306" s="120"/>
      <c r="BJ306" s="120"/>
      <c r="BK306" s="120"/>
      <c r="BL306" s="121"/>
    </row>
    <row r="307" spans="1:77" ht="15.6">
      <c r="A307" s="106">
        <v>2</v>
      </c>
      <c r="B307" s="107">
        <v>38531</v>
      </c>
      <c r="C307" s="108"/>
      <c r="D307" s="109">
        <v>0.34499999999999997</v>
      </c>
      <c r="E307" s="109">
        <v>1.6132000000000001E-2</v>
      </c>
      <c r="F307" s="109">
        <v>8.4839455048409135E-3</v>
      </c>
      <c r="G307" s="109">
        <v>8.0401436185365827E-3</v>
      </c>
      <c r="H307" s="109">
        <v>0.39269835325908653</v>
      </c>
      <c r="I307" s="109">
        <v>0.70874099999999995</v>
      </c>
      <c r="J307" s="109"/>
      <c r="K307" s="109"/>
      <c r="L307" s="109"/>
      <c r="M307" s="109"/>
      <c r="N307" s="109"/>
      <c r="O307" s="109"/>
      <c r="P307" s="110"/>
      <c r="Q307" s="106">
        <v>7</v>
      </c>
      <c r="R307" s="107">
        <v>38531</v>
      </c>
      <c r="S307" s="108"/>
      <c r="T307" s="109">
        <v>0.74</v>
      </c>
      <c r="U307" s="109">
        <v>8.8900000000000003E-3</v>
      </c>
      <c r="V307" s="109">
        <v>0.2019315591146047</v>
      </c>
      <c r="W307" s="109">
        <v>5.3429531434820467E-3</v>
      </c>
      <c r="X307" s="109">
        <v>0.41262253154744544</v>
      </c>
      <c r="Y307" s="109">
        <v>1.0908329999999999</v>
      </c>
      <c r="Z307" s="109"/>
      <c r="AA307" s="109"/>
      <c r="AB307" s="109"/>
      <c r="AC307" s="109"/>
      <c r="AD307" s="109"/>
      <c r="AE307" s="109"/>
      <c r="AF307" s="110"/>
      <c r="AG307" s="116">
        <v>17</v>
      </c>
      <c r="AH307" s="117">
        <v>38531</v>
      </c>
      <c r="AI307" s="118"/>
      <c r="AJ307" s="114">
        <v>0.32900000000000001</v>
      </c>
      <c r="AK307" s="114">
        <v>5.476E-3</v>
      </c>
      <c r="AL307" s="114">
        <v>0.15205460836235471</v>
      </c>
      <c r="AM307" s="114">
        <v>3.8195137855584083E-3</v>
      </c>
      <c r="AN307" s="114">
        <v>0.41985798711147543</v>
      </c>
      <c r="AO307" s="114">
        <v>0.68840999999999997</v>
      </c>
      <c r="AP307" s="114"/>
      <c r="AQ307" s="114"/>
      <c r="AR307" s="114"/>
      <c r="AS307" s="119"/>
      <c r="AT307" s="119"/>
      <c r="AU307" s="119"/>
      <c r="AV307" s="122"/>
      <c r="AW307" s="116">
        <v>18</v>
      </c>
      <c r="AX307" s="117">
        <v>38531</v>
      </c>
      <c r="AY307" s="118"/>
      <c r="AZ307" s="114">
        <v>0.29399999999999998</v>
      </c>
      <c r="BA307" s="114">
        <v>6.8630000000000002E-3</v>
      </c>
      <c r="BB307" s="114">
        <v>8.0989060308413827E-3</v>
      </c>
      <c r="BC307" s="114" t="s">
        <v>188</v>
      </c>
      <c r="BD307" s="114">
        <v>0.3573794392234535</v>
      </c>
      <c r="BE307" s="114">
        <v>0.71075900000000003</v>
      </c>
      <c r="BF307" s="119"/>
      <c r="BG307" s="114"/>
      <c r="BH307" s="114"/>
      <c r="BI307" s="120"/>
      <c r="BJ307" s="120"/>
      <c r="BK307" s="120"/>
      <c r="BL307" s="121"/>
    </row>
    <row r="308" spans="1:77">
      <c r="A308" s="66">
        <f>+A307</f>
        <v>2</v>
      </c>
      <c r="B308" s="67">
        <f>+B307</f>
        <v>38531</v>
      </c>
      <c r="C308" s="68" t="s">
        <v>304</v>
      </c>
      <c r="D308" s="69">
        <f>SUM(D303:D307)</f>
        <v>1.53</v>
      </c>
      <c r="E308" s="69">
        <f t="shared" ref="E308:M308" si="205">SUM(E303:E307)</f>
        <v>4.2215000000000003E-2</v>
      </c>
      <c r="F308" s="69">
        <f t="shared" si="205"/>
        <v>3.1285265198067382E-2</v>
      </c>
      <c r="G308" s="69">
        <f t="shared" si="205"/>
        <v>3.4268677262994138E-2</v>
      </c>
      <c r="H308" s="69">
        <f t="shared" si="205"/>
        <v>1.6991062948693454</v>
      </c>
      <c r="I308" s="69">
        <f t="shared" si="205"/>
        <v>2.9028029999999996</v>
      </c>
      <c r="J308" s="69">
        <f t="shared" si="205"/>
        <v>0</v>
      </c>
      <c r="K308" s="69">
        <f t="shared" si="205"/>
        <v>0</v>
      </c>
      <c r="L308" s="69">
        <f t="shared" si="205"/>
        <v>0</v>
      </c>
      <c r="M308" s="69">
        <f t="shared" si="205"/>
        <v>0</v>
      </c>
      <c r="N308" s="69"/>
      <c r="O308" s="69"/>
      <c r="P308" s="71"/>
      <c r="Q308" s="66">
        <f>+Q307</f>
        <v>7</v>
      </c>
      <c r="R308" s="67">
        <f>+R307</f>
        <v>38531</v>
      </c>
      <c r="S308" s="68" t="s">
        <v>304</v>
      </c>
      <c r="T308" s="69">
        <f>SUM(T303:T307)</f>
        <v>3.1050000000000004</v>
      </c>
      <c r="U308" s="69">
        <f t="shared" ref="U308:AC308" si="206">SUM(U303:U307)</f>
        <v>3.8195E-2</v>
      </c>
      <c r="V308" s="69">
        <f t="shared" si="206"/>
        <v>0.86426765979930287</v>
      </c>
      <c r="W308" s="69">
        <f t="shared" si="206"/>
        <v>1.7197618041916635E-2</v>
      </c>
      <c r="X308" s="69">
        <f t="shared" si="206"/>
        <v>1.8193191304011957</v>
      </c>
      <c r="Y308" s="69">
        <f t="shared" si="206"/>
        <v>4.1981760000000001</v>
      </c>
      <c r="Z308" s="69">
        <f t="shared" si="206"/>
        <v>0</v>
      </c>
      <c r="AA308" s="69">
        <f t="shared" si="206"/>
        <v>0</v>
      </c>
      <c r="AB308" s="69">
        <f t="shared" si="206"/>
        <v>0</v>
      </c>
      <c r="AC308" s="69">
        <f t="shared" si="206"/>
        <v>0</v>
      </c>
      <c r="AD308" s="69"/>
      <c r="AE308" s="69"/>
      <c r="AF308" s="71"/>
      <c r="AG308" s="66">
        <f>+AG307</f>
        <v>17</v>
      </c>
      <c r="AH308" s="67">
        <f>+AH307</f>
        <v>38531</v>
      </c>
      <c r="AI308" s="68" t="s">
        <v>304</v>
      </c>
      <c r="AJ308" s="69">
        <f>SUM(AJ303:AJ307)</f>
        <v>1.395</v>
      </c>
      <c r="AK308" s="69">
        <f t="shared" ref="AK308:AS308" si="207">SUM(AK303:AK307)</f>
        <v>3.2100000000000004E-2</v>
      </c>
      <c r="AL308" s="69">
        <f t="shared" si="207"/>
        <v>0.64677479599207377</v>
      </c>
      <c r="AM308" s="69">
        <f t="shared" si="207"/>
        <v>8.5867993652684761E-3</v>
      </c>
      <c r="AN308" s="69">
        <f t="shared" si="207"/>
        <v>1.8240460398580087</v>
      </c>
      <c r="AO308" s="69">
        <f t="shared" si="207"/>
        <v>2.6425589999999999</v>
      </c>
      <c r="AP308" s="69">
        <f t="shared" si="207"/>
        <v>0</v>
      </c>
      <c r="AQ308" s="69">
        <f t="shared" si="207"/>
        <v>0</v>
      </c>
      <c r="AR308" s="69">
        <f t="shared" si="207"/>
        <v>0</v>
      </c>
      <c r="AS308" s="69">
        <f t="shared" si="207"/>
        <v>0</v>
      </c>
      <c r="AT308" s="74"/>
      <c r="AU308" s="74"/>
      <c r="AV308" s="75"/>
      <c r="AW308" s="66">
        <f>+AW307</f>
        <v>18</v>
      </c>
      <c r="AX308" s="67">
        <f>+AX307</f>
        <v>38531</v>
      </c>
      <c r="AY308" s="68" t="s">
        <v>304</v>
      </c>
      <c r="AZ308" s="69">
        <f>SUM(AZ303:AZ307)</f>
        <v>1.2909999999999999</v>
      </c>
      <c r="BA308" s="69">
        <f t="shared" ref="BA308:BI308" si="208">SUM(BA303:BA307)</f>
        <v>2.8948999999999999E-2</v>
      </c>
      <c r="BB308" s="69">
        <f t="shared" si="208"/>
        <v>3.6175048360400391E-2</v>
      </c>
      <c r="BC308" s="69">
        <f t="shared" si="208"/>
        <v>4.3588474901080183E-3</v>
      </c>
      <c r="BD308" s="69">
        <f t="shared" si="208"/>
        <v>1.5359035824544527</v>
      </c>
      <c r="BE308" s="69">
        <f t="shared" si="208"/>
        <v>2.6703259999999998</v>
      </c>
      <c r="BF308" s="69">
        <f t="shared" si="208"/>
        <v>0</v>
      </c>
      <c r="BG308" s="69">
        <f t="shared" si="208"/>
        <v>0</v>
      </c>
      <c r="BH308" s="69">
        <f t="shared" si="208"/>
        <v>0</v>
      </c>
      <c r="BI308" s="69">
        <f t="shared" si="208"/>
        <v>0</v>
      </c>
      <c r="BJ308" s="77"/>
      <c r="BK308" s="77"/>
      <c r="BL308" s="78"/>
      <c r="BM308" s="66">
        <f>+BM307</f>
        <v>0</v>
      </c>
      <c r="BN308" s="67">
        <f>+BN307</f>
        <v>0</v>
      </c>
      <c r="BO308" s="68" t="s">
        <v>304</v>
      </c>
      <c r="BP308" s="69">
        <f>SUM(BP303:BP307)</f>
        <v>0</v>
      </c>
      <c r="BQ308" s="69">
        <f t="shared" ref="BQ308:BY308" si="209">SUM(BQ303:BQ307)</f>
        <v>0</v>
      </c>
      <c r="BR308" s="69">
        <f t="shared" si="209"/>
        <v>0</v>
      </c>
      <c r="BS308" s="69">
        <f t="shared" si="209"/>
        <v>0</v>
      </c>
      <c r="BT308" s="69">
        <f t="shared" si="209"/>
        <v>0</v>
      </c>
      <c r="BU308" s="69">
        <f t="shared" si="209"/>
        <v>0</v>
      </c>
      <c r="BV308" s="69">
        <f t="shared" si="209"/>
        <v>0</v>
      </c>
      <c r="BW308" s="69">
        <f t="shared" si="209"/>
        <v>0</v>
      </c>
      <c r="BX308" s="69">
        <f t="shared" si="209"/>
        <v>0</v>
      </c>
      <c r="BY308" s="69">
        <f t="shared" si="209"/>
        <v>0</v>
      </c>
    </row>
    <row r="309" spans="1:77" ht="15.6">
      <c r="A309" s="106"/>
      <c r="B309" s="107"/>
      <c r="C309" s="108"/>
      <c r="D309" s="109"/>
      <c r="E309" s="109"/>
      <c r="F309" s="109"/>
      <c r="G309" s="123"/>
      <c r="H309" s="109"/>
      <c r="I309" s="109"/>
      <c r="J309" s="109"/>
      <c r="K309" s="109"/>
      <c r="L309" s="109"/>
      <c r="M309" s="109"/>
      <c r="N309" s="109"/>
      <c r="O309" s="109"/>
      <c r="P309" s="110"/>
      <c r="Q309" s="106"/>
      <c r="R309" s="107"/>
      <c r="S309" s="108"/>
      <c r="T309" s="109"/>
      <c r="U309" s="109"/>
      <c r="V309" s="109"/>
      <c r="W309" s="109"/>
      <c r="X309" s="109"/>
      <c r="Y309" s="109"/>
      <c r="Z309" s="109"/>
      <c r="AA309" s="109"/>
      <c r="AB309" s="109"/>
      <c r="AC309" s="109"/>
      <c r="AD309" s="109"/>
      <c r="AE309" s="109"/>
      <c r="AF309" s="110"/>
      <c r="AG309" s="116"/>
      <c r="AH309" s="117"/>
      <c r="AI309" s="118"/>
      <c r="AJ309" s="114"/>
      <c r="AK309" s="114"/>
      <c r="AL309" s="114"/>
      <c r="AM309" s="114"/>
      <c r="AN309" s="114"/>
      <c r="AO309" s="114"/>
      <c r="AP309" s="114"/>
      <c r="AQ309" s="114"/>
      <c r="AR309" s="114"/>
      <c r="AS309" s="119"/>
      <c r="AT309" s="119"/>
      <c r="AU309" s="119"/>
      <c r="AV309" s="122"/>
      <c r="AW309" s="116"/>
      <c r="AX309" s="117"/>
      <c r="AY309" s="118"/>
      <c r="AZ309" s="114"/>
      <c r="BA309" s="114"/>
      <c r="BB309" s="114"/>
      <c r="BC309" s="114"/>
      <c r="BD309" s="114"/>
      <c r="BE309" s="114"/>
      <c r="BF309" s="119"/>
      <c r="BG309" s="114"/>
      <c r="BH309" s="114"/>
      <c r="BI309" s="120"/>
      <c r="BJ309" s="120"/>
      <c r="BK309" s="120"/>
      <c r="BL309" s="121"/>
    </row>
    <row r="310" spans="1:77" ht="15.6">
      <c r="A310" s="106"/>
      <c r="B310" s="107"/>
      <c r="C310" s="108"/>
      <c r="D310" s="109"/>
      <c r="E310" s="109"/>
      <c r="F310" s="109"/>
      <c r="G310" s="123"/>
      <c r="H310" s="109"/>
      <c r="I310" s="109"/>
      <c r="J310" s="109"/>
      <c r="K310" s="109"/>
      <c r="L310" s="109"/>
      <c r="M310" s="109"/>
      <c r="N310" s="109"/>
      <c r="O310" s="109"/>
      <c r="P310" s="110"/>
      <c r="Q310" s="106"/>
      <c r="R310" s="107"/>
      <c r="S310" s="108"/>
      <c r="T310" s="109"/>
      <c r="U310" s="109"/>
      <c r="V310" s="109"/>
      <c r="W310" s="109"/>
      <c r="X310" s="109"/>
      <c r="Y310" s="109"/>
      <c r="Z310" s="109"/>
      <c r="AA310" s="109"/>
      <c r="AB310" s="109"/>
      <c r="AC310" s="109"/>
      <c r="AD310" s="109"/>
      <c r="AE310" s="109"/>
      <c r="AF310" s="110"/>
      <c r="AG310" s="116"/>
      <c r="AH310" s="117"/>
      <c r="AI310" s="118"/>
      <c r="AJ310" s="114"/>
      <c r="AK310" s="114"/>
      <c r="AL310" s="114"/>
      <c r="AM310" s="114"/>
      <c r="AN310" s="114"/>
      <c r="AO310" s="114"/>
      <c r="AP310" s="114"/>
      <c r="AQ310" s="114"/>
      <c r="AR310" s="114"/>
      <c r="AS310" s="119"/>
      <c r="AT310" s="119"/>
      <c r="AU310" s="119"/>
      <c r="AV310" s="122"/>
      <c r="AW310" s="116"/>
      <c r="AX310" s="117"/>
      <c r="AY310" s="118"/>
      <c r="AZ310" s="114"/>
      <c r="BA310" s="114"/>
      <c r="BB310" s="114"/>
      <c r="BC310" s="114"/>
      <c r="BD310" s="114"/>
      <c r="BE310" s="114"/>
      <c r="BF310" s="119"/>
      <c r="BG310" s="114"/>
      <c r="BH310" s="114"/>
      <c r="BI310" s="120"/>
      <c r="BJ310" s="120"/>
      <c r="BK310" s="120"/>
      <c r="BL310" s="121"/>
    </row>
    <row r="311" spans="1:77" ht="15.6">
      <c r="A311" s="106">
        <v>2</v>
      </c>
      <c r="B311" s="134">
        <v>38538</v>
      </c>
      <c r="C311" s="135"/>
      <c r="D311" s="109">
        <v>0.33400000000000002</v>
      </c>
      <c r="E311" s="109">
        <v>1.3820000000000001E-2</v>
      </c>
      <c r="F311" s="109">
        <v>9.2025005764837763E-3</v>
      </c>
      <c r="G311" s="123">
        <v>7.6400963013600913E-3</v>
      </c>
      <c r="H311" s="109">
        <v>0.40871445431578707</v>
      </c>
      <c r="I311" s="109">
        <v>0.792655</v>
      </c>
      <c r="J311" s="109"/>
      <c r="K311" s="109"/>
      <c r="L311" s="109"/>
      <c r="M311" s="109"/>
      <c r="N311" s="109"/>
      <c r="O311" s="109"/>
      <c r="P311" s="110"/>
      <c r="Q311" s="106">
        <v>7</v>
      </c>
      <c r="R311" s="134">
        <v>38538</v>
      </c>
      <c r="S311" s="135"/>
      <c r="T311" s="109">
        <v>0.70499999999999996</v>
      </c>
      <c r="U311" s="109">
        <v>1.0544E-2</v>
      </c>
      <c r="V311" s="109">
        <v>0.19720397376273649</v>
      </c>
      <c r="W311" s="109">
        <v>9.2921222440513936E-3</v>
      </c>
      <c r="X311" s="109">
        <v>0.40774593748964932</v>
      </c>
      <c r="Y311" s="109">
        <v>1.0181690000000001</v>
      </c>
      <c r="Z311" s="109"/>
      <c r="AA311" s="109"/>
      <c r="AB311" s="109"/>
      <c r="AC311" s="109"/>
      <c r="AD311" s="109"/>
      <c r="AE311" s="109"/>
      <c r="AF311" s="110"/>
      <c r="AG311" s="116">
        <v>17</v>
      </c>
      <c r="AH311" s="136">
        <v>38538</v>
      </c>
      <c r="AI311" s="137"/>
      <c r="AJ311" s="114">
        <v>0.23599999999999999</v>
      </c>
      <c r="AK311" s="114">
        <v>1.1350000000000001E-2</v>
      </c>
      <c r="AL311" s="114">
        <v>0.16051759760378115</v>
      </c>
      <c r="AM311" s="114">
        <v>3.2175154213946061E-3</v>
      </c>
      <c r="AN311" s="114">
        <v>0.44626571672947374</v>
      </c>
      <c r="AO311" s="114">
        <v>0.70284199999999997</v>
      </c>
      <c r="AP311" s="114"/>
      <c r="AQ311" s="114"/>
      <c r="AR311" s="114"/>
      <c r="AS311" s="119"/>
      <c r="AT311" s="119"/>
      <c r="AU311" s="119"/>
      <c r="AV311" s="122"/>
      <c r="AW311" s="116">
        <v>18</v>
      </c>
      <c r="AX311" s="136">
        <v>38538</v>
      </c>
      <c r="AY311" s="137"/>
      <c r="AZ311" s="114">
        <v>0.28399999999999997</v>
      </c>
      <c r="BA311" s="114">
        <v>7.1339999999999997E-3</v>
      </c>
      <c r="BB311" s="114">
        <v>1.284672420885556E-2</v>
      </c>
      <c r="BC311" s="114">
        <v>4.7612355960161227E-3</v>
      </c>
      <c r="BD311" s="114">
        <v>0.36120154414104921</v>
      </c>
      <c r="BE311" s="114">
        <v>0.69180399999999997</v>
      </c>
      <c r="BF311" s="119"/>
      <c r="BG311" s="114"/>
      <c r="BH311" s="114"/>
      <c r="BI311" s="120"/>
      <c r="BJ311" s="120"/>
      <c r="BK311" s="120"/>
      <c r="BL311" s="121"/>
    </row>
    <row r="312" spans="1:77" ht="15.6">
      <c r="A312" s="106">
        <v>2</v>
      </c>
      <c r="B312" s="107">
        <v>38545</v>
      </c>
      <c r="C312" s="108"/>
      <c r="D312" s="109">
        <v>0.56499999999999995</v>
      </c>
      <c r="E312" s="109">
        <v>7.7889999999999999E-3</v>
      </c>
      <c r="F312" s="109">
        <v>4.786696483966249E-3</v>
      </c>
      <c r="G312" s="123">
        <v>9.0233338159987891E-3</v>
      </c>
      <c r="H312" s="109">
        <v>0.62156494730419132</v>
      </c>
      <c r="I312" s="109">
        <v>0.73295299999999997</v>
      </c>
      <c r="J312" s="109"/>
      <c r="K312" s="109"/>
      <c r="L312" s="109"/>
      <c r="M312" s="109"/>
      <c r="N312" s="109"/>
      <c r="O312" s="109"/>
      <c r="P312" s="110"/>
      <c r="Q312" s="106">
        <v>7</v>
      </c>
      <c r="R312" s="107">
        <v>38545</v>
      </c>
      <c r="S312" s="108"/>
      <c r="T312" s="109">
        <v>1.0049999999999999</v>
      </c>
      <c r="U312" s="109">
        <v>7.8980000000000005E-3</v>
      </c>
      <c r="V312" s="109">
        <v>0.18864893870303537</v>
      </c>
      <c r="W312" s="109">
        <v>2.9682881095710444E-3</v>
      </c>
      <c r="X312" s="109">
        <v>0.61688709894775162</v>
      </c>
      <c r="Y312" s="109">
        <v>0.93172999999999995</v>
      </c>
      <c r="Z312" s="109"/>
      <c r="AA312" s="109"/>
      <c r="AB312" s="109"/>
      <c r="AC312" s="109"/>
      <c r="AD312" s="109"/>
      <c r="AE312" s="109"/>
      <c r="AF312" s="110"/>
      <c r="AG312" s="116">
        <v>17</v>
      </c>
      <c r="AH312" s="117">
        <v>38545</v>
      </c>
      <c r="AI312" s="118"/>
      <c r="AJ312" s="114">
        <v>0.60599999999999998</v>
      </c>
      <c r="AK312" s="114">
        <v>4.81E-3</v>
      </c>
      <c r="AL312" s="114">
        <v>0.19655028217352952</v>
      </c>
      <c r="AM312" s="114" t="s">
        <v>188</v>
      </c>
      <c r="AN312" s="114">
        <v>0.60731679703571939</v>
      </c>
      <c r="AO312" s="114">
        <v>0.69405300000000003</v>
      </c>
      <c r="AP312" s="114"/>
      <c r="AQ312" s="114"/>
      <c r="AR312" s="114"/>
      <c r="AS312" s="119"/>
      <c r="AT312" s="119"/>
      <c r="AU312" s="119"/>
      <c r="AV312" s="122"/>
      <c r="AW312" s="116">
        <v>18</v>
      </c>
      <c r="AX312" s="117">
        <v>38545</v>
      </c>
      <c r="AY312" s="118"/>
      <c r="AZ312" s="114">
        <v>0.54</v>
      </c>
      <c r="BA312" s="114">
        <v>4.4669999999999996E-3</v>
      </c>
      <c r="BB312" s="114">
        <v>3.7982115378877258E-3</v>
      </c>
      <c r="BC312" s="114" t="s">
        <v>188</v>
      </c>
      <c r="BD312" s="114">
        <v>0.53577116001901404</v>
      </c>
      <c r="BE312" s="114">
        <v>0.60999300000000001</v>
      </c>
      <c r="BF312" s="119"/>
      <c r="BG312" s="114"/>
      <c r="BH312" s="114"/>
      <c r="BI312" s="120"/>
      <c r="BJ312" s="120"/>
      <c r="BK312" s="120"/>
      <c r="BL312" s="121"/>
    </row>
    <row r="313" spans="1:77" ht="15.6">
      <c r="A313" s="106">
        <v>2</v>
      </c>
      <c r="B313" s="107">
        <v>38552</v>
      </c>
      <c r="C313" s="108"/>
      <c r="D313" s="109">
        <v>0.39500000000000002</v>
      </c>
      <c r="E313" s="109">
        <v>9.3170000000000006E-3</v>
      </c>
      <c r="F313" s="109">
        <v>6.7877650009337733E-3</v>
      </c>
      <c r="G313" s="123">
        <v>9.0557116032496977E-3</v>
      </c>
      <c r="H313" s="109">
        <v>0.40732829113333874</v>
      </c>
      <c r="I313" s="109">
        <v>0.80030699999999999</v>
      </c>
      <c r="J313" s="109"/>
      <c r="K313" s="109"/>
      <c r="L313" s="109"/>
      <c r="M313" s="109"/>
      <c r="N313" s="109"/>
      <c r="O313" s="109"/>
      <c r="P313" s="110"/>
      <c r="Q313" s="106">
        <v>7</v>
      </c>
      <c r="R313" s="107">
        <v>38552</v>
      </c>
      <c r="S313" s="108"/>
      <c r="T313" s="109">
        <v>0.77</v>
      </c>
      <c r="U313" s="109">
        <v>1.0382000000000001E-2</v>
      </c>
      <c r="V313" s="109">
        <v>0.17992813373434946</v>
      </c>
      <c r="W313" s="109">
        <v>4.8069797004506526E-3</v>
      </c>
      <c r="X313" s="109">
        <v>0.41310705455605135</v>
      </c>
      <c r="Y313" s="109">
        <v>0.99177000000000004</v>
      </c>
      <c r="Z313" s="109"/>
      <c r="AA313" s="109"/>
      <c r="AB313" s="109"/>
      <c r="AC313" s="109"/>
      <c r="AD313" s="109"/>
      <c r="AE313" s="109"/>
      <c r="AF313" s="110"/>
      <c r="AG313" s="116">
        <v>17</v>
      </c>
      <c r="AH313" s="117">
        <v>38552</v>
      </c>
      <c r="AI313" s="118"/>
      <c r="AJ313" s="114">
        <v>0.436</v>
      </c>
      <c r="AK313" s="114">
        <v>7.8309999999999994E-3</v>
      </c>
      <c r="AL313" s="114">
        <v>0.1598203369580114</v>
      </c>
      <c r="AM313" s="114" t="s">
        <v>188</v>
      </c>
      <c r="AN313" s="114">
        <v>0.40398086686345303</v>
      </c>
      <c r="AO313" s="114">
        <v>0.67804500000000001</v>
      </c>
      <c r="AP313" s="114"/>
      <c r="AQ313" s="114"/>
      <c r="AR313" s="114"/>
      <c r="AS313" s="119"/>
      <c r="AT313" s="119"/>
      <c r="AU313" s="119"/>
      <c r="AV313" s="122"/>
      <c r="AW313" s="116">
        <v>18</v>
      </c>
      <c r="AX313" s="117">
        <v>38552</v>
      </c>
      <c r="AY313" s="118"/>
      <c r="AZ313" s="114">
        <v>0.35899999999999999</v>
      </c>
      <c r="BA313" s="114">
        <v>7.9120000000000006E-3</v>
      </c>
      <c r="BB313" s="114">
        <v>9.2745983925741713E-3</v>
      </c>
      <c r="BC313" s="114" t="s">
        <v>188</v>
      </c>
      <c r="BD313" s="114">
        <v>0.37251309584765807</v>
      </c>
      <c r="BE313" s="114">
        <v>0.59598700000000004</v>
      </c>
      <c r="BF313" s="119"/>
      <c r="BG313" s="114"/>
      <c r="BH313" s="114"/>
      <c r="BI313" s="120"/>
      <c r="BJ313" s="120"/>
      <c r="BK313" s="120"/>
      <c r="BL313" s="121"/>
    </row>
    <row r="314" spans="1:77" ht="15.6">
      <c r="A314" s="106">
        <v>2</v>
      </c>
      <c r="B314" s="107">
        <v>38559</v>
      </c>
      <c r="C314" s="108"/>
      <c r="D314" s="109">
        <v>0.34499999999999997</v>
      </c>
      <c r="E314" s="109">
        <v>1.9764E-2</v>
      </c>
      <c r="F314" s="109">
        <v>9.3538963417513464E-3</v>
      </c>
      <c r="G314" s="109">
        <v>1.0287208313018052E-2</v>
      </c>
      <c r="H314" s="109">
        <v>0.38488888975278596</v>
      </c>
      <c r="I314" s="109">
        <v>0.68751099999999998</v>
      </c>
      <c r="J314" s="109"/>
      <c r="K314" s="109"/>
      <c r="L314" s="109"/>
      <c r="M314" s="109"/>
      <c r="N314" s="109"/>
      <c r="O314" s="109"/>
      <c r="P314" s="110"/>
      <c r="Q314" s="106">
        <v>7</v>
      </c>
      <c r="R314" s="107">
        <v>38559</v>
      </c>
      <c r="S314" s="108"/>
      <c r="T314" s="109">
        <v>0.71499999999999997</v>
      </c>
      <c r="U314" s="109">
        <v>9.7230000000000007E-3</v>
      </c>
      <c r="V314" s="109">
        <v>0.18145319566915041</v>
      </c>
      <c r="W314" s="109">
        <v>4.4669003743260218E-3</v>
      </c>
      <c r="X314" s="109">
        <v>0.39293416397501241</v>
      </c>
      <c r="Y314" s="109">
        <v>0.95512200000000003</v>
      </c>
      <c r="Z314" s="109"/>
      <c r="AA314" s="109"/>
      <c r="AB314" s="109"/>
      <c r="AC314" s="109"/>
      <c r="AD314" s="109"/>
      <c r="AE314" s="109"/>
      <c r="AF314" s="110"/>
      <c r="AG314" s="116">
        <v>17</v>
      </c>
      <c r="AH314" s="117">
        <v>38559</v>
      </c>
      <c r="AI314" s="118"/>
      <c r="AJ314" s="114">
        <v>0.36599999999999999</v>
      </c>
      <c r="AK314" s="114">
        <v>8.7679999999999998E-3</v>
      </c>
      <c r="AL314" s="114">
        <v>0.16656112552931446</v>
      </c>
      <c r="AM314" s="114">
        <v>3.3647464384470552E-3</v>
      </c>
      <c r="AN314" s="114">
        <v>0.39005749699230435</v>
      </c>
      <c r="AO314" s="114">
        <v>0.60433000000000003</v>
      </c>
      <c r="AP314" s="114"/>
      <c r="AQ314" s="114"/>
      <c r="AR314" s="114"/>
      <c r="AS314" s="119"/>
      <c r="AT314" s="119"/>
      <c r="AU314" s="119"/>
      <c r="AV314" s="122"/>
      <c r="AW314" s="116">
        <v>18</v>
      </c>
      <c r="AX314" s="117">
        <v>38559</v>
      </c>
      <c r="AY314" s="118"/>
      <c r="AZ314" s="114">
        <v>0.312</v>
      </c>
      <c r="BA314" s="114">
        <v>9.7120000000000001E-3</v>
      </c>
      <c r="BB314" s="114">
        <v>1.5071671543905145E-2</v>
      </c>
      <c r="BC314" s="114" t="s">
        <v>188</v>
      </c>
      <c r="BD314" s="114">
        <v>0.33742662215697877</v>
      </c>
      <c r="BE314" s="114">
        <v>0.61588699999999996</v>
      </c>
      <c r="BF314" s="119"/>
      <c r="BG314" s="114"/>
      <c r="BH314" s="114"/>
      <c r="BI314" s="120"/>
      <c r="BJ314" s="120"/>
      <c r="BK314" s="120"/>
      <c r="BL314" s="121"/>
    </row>
    <row r="315" spans="1:77">
      <c r="A315" s="66">
        <f>+A314</f>
        <v>2</v>
      </c>
      <c r="B315" s="67">
        <f>+B314</f>
        <v>38559</v>
      </c>
      <c r="C315" s="68" t="s">
        <v>304</v>
      </c>
      <c r="D315" s="69">
        <f>SUM(D310:D314)</f>
        <v>1.639</v>
      </c>
      <c r="E315" s="69">
        <f t="shared" ref="E315:M315" si="210">SUM(E310:E314)</f>
        <v>5.0689999999999999E-2</v>
      </c>
      <c r="F315" s="69">
        <f t="shared" si="210"/>
        <v>3.0130858403135143E-2</v>
      </c>
      <c r="G315" s="69">
        <f t="shared" si="210"/>
        <v>3.6006350033626629E-2</v>
      </c>
      <c r="H315" s="69">
        <f t="shared" si="210"/>
        <v>1.822496582506103</v>
      </c>
      <c r="I315" s="69">
        <f t="shared" si="210"/>
        <v>3.0134259999999999</v>
      </c>
      <c r="J315" s="69">
        <f t="shared" si="210"/>
        <v>0</v>
      </c>
      <c r="K315" s="69">
        <f t="shared" si="210"/>
        <v>0</v>
      </c>
      <c r="L315" s="69">
        <f t="shared" si="210"/>
        <v>0</v>
      </c>
      <c r="M315" s="69">
        <f t="shared" si="210"/>
        <v>0</v>
      </c>
      <c r="N315" s="69"/>
      <c r="O315" s="69"/>
      <c r="P315" s="71"/>
      <c r="Q315" s="66">
        <f>+Q314</f>
        <v>7</v>
      </c>
      <c r="R315" s="67">
        <f>+R314</f>
        <v>38559</v>
      </c>
      <c r="S315" s="68" t="s">
        <v>304</v>
      </c>
      <c r="T315" s="69">
        <f>SUM(T310:T314)</f>
        <v>3.1949999999999998</v>
      </c>
      <c r="U315" s="69">
        <f t="shared" ref="U315:AC315" si="211">SUM(U310:U314)</f>
        <v>3.8547000000000005E-2</v>
      </c>
      <c r="V315" s="69">
        <f t="shared" si="211"/>
        <v>0.74723424186927179</v>
      </c>
      <c r="W315" s="69">
        <f t="shared" si="211"/>
        <v>2.1534290428399112E-2</v>
      </c>
      <c r="X315" s="69">
        <f t="shared" si="211"/>
        <v>1.8306742549684647</v>
      </c>
      <c r="Y315" s="69">
        <f t="shared" si="211"/>
        <v>3.8967910000000003</v>
      </c>
      <c r="Z315" s="69">
        <f t="shared" si="211"/>
        <v>0</v>
      </c>
      <c r="AA315" s="69">
        <f t="shared" si="211"/>
        <v>0</v>
      </c>
      <c r="AB315" s="69">
        <f t="shared" si="211"/>
        <v>0</v>
      </c>
      <c r="AC315" s="69">
        <f t="shared" si="211"/>
        <v>0</v>
      </c>
      <c r="AD315" s="69"/>
      <c r="AE315" s="69"/>
      <c r="AF315" s="71"/>
      <c r="AG315" s="66">
        <f>+AG314</f>
        <v>17</v>
      </c>
      <c r="AH315" s="67">
        <f>+AH314</f>
        <v>38559</v>
      </c>
      <c r="AI315" s="68" t="s">
        <v>304</v>
      </c>
      <c r="AJ315" s="69">
        <f>SUM(AJ310:AJ314)</f>
        <v>1.6440000000000001</v>
      </c>
      <c r="AK315" s="69">
        <f t="shared" ref="AK315:AS315" si="212">SUM(AK310:AK314)</f>
        <v>3.2758999999999996E-2</v>
      </c>
      <c r="AL315" s="69">
        <f t="shared" si="212"/>
        <v>0.68344934226463661</v>
      </c>
      <c r="AM315" s="69">
        <f t="shared" si="212"/>
        <v>6.5822618598416613E-3</v>
      </c>
      <c r="AN315" s="69">
        <f t="shared" si="212"/>
        <v>1.8476208776209504</v>
      </c>
      <c r="AO315" s="69">
        <f t="shared" si="212"/>
        <v>2.6792699999999998</v>
      </c>
      <c r="AP315" s="69">
        <f t="shared" si="212"/>
        <v>0</v>
      </c>
      <c r="AQ315" s="69">
        <f t="shared" si="212"/>
        <v>0</v>
      </c>
      <c r="AR315" s="69">
        <f t="shared" si="212"/>
        <v>0</v>
      </c>
      <c r="AS315" s="69">
        <f t="shared" si="212"/>
        <v>0</v>
      </c>
      <c r="AT315" s="74"/>
      <c r="AU315" s="74"/>
      <c r="AV315" s="75"/>
      <c r="AW315" s="66">
        <f>+AW314</f>
        <v>18</v>
      </c>
      <c r="AX315" s="67">
        <f>+AX314</f>
        <v>38559</v>
      </c>
      <c r="AY315" s="68" t="s">
        <v>304</v>
      </c>
      <c r="AZ315" s="69">
        <f>SUM(AZ310:AZ314)</f>
        <v>1.4950000000000001</v>
      </c>
      <c r="BA315" s="69">
        <f t="shared" ref="BA315:BI315" si="213">SUM(BA310:BA314)</f>
        <v>2.9225000000000001E-2</v>
      </c>
      <c r="BB315" s="69">
        <f t="shared" si="213"/>
        <v>4.0991205683222599E-2</v>
      </c>
      <c r="BC315" s="69">
        <f t="shared" si="213"/>
        <v>4.7612355960161227E-3</v>
      </c>
      <c r="BD315" s="69">
        <f t="shared" si="213"/>
        <v>1.6069124221647002</v>
      </c>
      <c r="BE315" s="69">
        <f t="shared" si="213"/>
        <v>2.513671</v>
      </c>
      <c r="BF315" s="69">
        <f t="shared" si="213"/>
        <v>0</v>
      </c>
      <c r="BG315" s="69">
        <f t="shared" si="213"/>
        <v>0</v>
      </c>
      <c r="BH315" s="69">
        <f t="shared" si="213"/>
        <v>0</v>
      </c>
      <c r="BI315" s="69">
        <f t="shared" si="213"/>
        <v>0</v>
      </c>
      <c r="BJ315" s="77"/>
      <c r="BK315" s="77"/>
      <c r="BL315" s="78"/>
      <c r="BM315" s="66">
        <f>+BM314</f>
        <v>0</v>
      </c>
      <c r="BN315" s="67">
        <f>+BN314</f>
        <v>0</v>
      </c>
      <c r="BO315" s="68" t="s">
        <v>304</v>
      </c>
      <c r="BP315" s="69">
        <f>SUM(BP310:BP314)</f>
        <v>0</v>
      </c>
      <c r="BQ315" s="69">
        <f t="shared" ref="BQ315:BY315" si="214">SUM(BQ310:BQ314)</f>
        <v>0</v>
      </c>
      <c r="BR315" s="69">
        <f t="shared" si="214"/>
        <v>0</v>
      </c>
      <c r="BS315" s="69">
        <f t="shared" si="214"/>
        <v>0</v>
      </c>
      <c r="BT315" s="69">
        <f t="shared" si="214"/>
        <v>0</v>
      </c>
      <c r="BU315" s="69">
        <f t="shared" si="214"/>
        <v>0</v>
      </c>
      <c r="BV315" s="69">
        <f t="shared" si="214"/>
        <v>0</v>
      </c>
      <c r="BW315" s="69">
        <f t="shared" si="214"/>
        <v>0</v>
      </c>
      <c r="BX315" s="69">
        <f t="shared" si="214"/>
        <v>0</v>
      </c>
      <c r="BY315" s="69">
        <f t="shared" si="214"/>
        <v>0</v>
      </c>
    </row>
    <row r="316" spans="1:77" ht="15.6">
      <c r="A316" s="106"/>
      <c r="B316" s="107"/>
      <c r="C316" s="108"/>
      <c r="D316" s="109"/>
      <c r="E316" s="109"/>
      <c r="F316" s="109"/>
      <c r="G316" s="123"/>
      <c r="H316" s="109"/>
      <c r="I316" s="109"/>
      <c r="J316" s="109"/>
      <c r="K316" s="109"/>
      <c r="L316" s="109"/>
      <c r="M316" s="109"/>
      <c r="N316" s="109"/>
      <c r="O316" s="109"/>
      <c r="P316" s="110"/>
      <c r="Q316" s="106"/>
      <c r="R316" s="107"/>
      <c r="S316" s="108"/>
      <c r="T316" s="109"/>
      <c r="U316" s="109"/>
      <c r="V316" s="109"/>
      <c r="W316" s="109"/>
      <c r="X316" s="109"/>
      <c r="Y316" s="109"/>
      <c r="Z316" s="109"/>
      <c r="AA316" s="109"/>
      <c r="AB316" s="109"/>
      <c r="AC316" s="109"/>
      <c r="AD316" s="109"/>
      <c r="AE316" s="109"/>
      <c r="AF316" s="110"/>
      <c r="AG316" s="116"/>
      <c r="AH316" s="117"/>
      <c r="AI316" s="118"/>
      <c r="AJ316" s="114"/>
      <c r="AK316" s="114"/>
      <c r="AL316" s="114"/>
      <c r="AM316" s="114"/>
      <c r="AN316" s="114"/>
      <c r="AO316" s="114"/>
      <c r="AP316" s="114"/>
      <c r="AQ316" s="114"/>
      <c r="AR316" s="114"/>
      <c r="AS316" s="119"/>
      <c r="AT316" s="119"/>
      <c r="AU316" s="119"/>
      <c r="AV316" s="122"/>
      <c r="AW316" s="116"/>
      <c r="AX316" s="117"/>
      <c r="AY316" s="118"/>
      <c r="AZ316" s="114"/>
      <c r="BA316" s="114"/>
      <c r="BB316" s="114"/>
      <c r="BC316" s="114"/>
      <c r="BD316" s="114"/>
      <c r="BE316" s="114"/>
      <c r="BF316" s="119"/>
      <c r="BG316" s="114"/>
      <c r="BH316" s="114"/>
      <c r="BI316" s="120"/>
      <c r="BJ316" s="120"/>
      <c r="BK316" s="120"/>
      <c r="BL316" s="121"/>
    </row>
    <row r="317" spans="1:77" ht="15.6">
      <c r="A317" s="106"/>
      <c r="B317" s="107"/>
      <c r="C317" s="108"/>
      <c r="D317" s="109"/>
      <c r="E317" s="109"/>
      <c r="F317" s="109"/>
      <c r="G317" s="123"/>
      <c r="H317" s="109"/>
      <c r="I317" s="109"/>
      <c r="J317" s="109"/>
      <c r="K317" s="109"/>
      <c r="L317" s="109"/>
      <c r="M317" s="109"/>
      <c r="N317" s="109"/>
      <c r="O317" s="109"/>
      <c r="P317" s="110"/>
      <c r="Q317" s="106"/>
      <c r="R317" s="107"/>
      <c r="S317" s="108"/>
      <c r="T317" s="109"/>
      <c r="U317" s="109"/>
      <c r="V317" s="109"/>
      <c r="W317" s="109"/>
      <c r="X317" s="109"/>
      <c r="Y317" s="109"/>
      <c r="Z317" s="109"/>
      <c r="AA317" s="109"/>
      <c r="AB317" s="109"/>
      <c r="AC317" s="109"/>
      <c r="AD317" s="109"/>
      <c r="AE317" s="109"/>
      <c r="AF317" s="110"/>
      <c r="AG317" s="116"/>
      <c r="AH317" s="117"/>
      <c r="AI317" s="118"/>
      <c r="AJ317" s="114"/>
      <c r="AK317" s="114"/>
      <c r="AL317" s="114"/>
      <c r="AM317" s="114"/>
      <c r="AN317" s="114"/>
      <c r="AO317" s="114"/>
      <c r="AP317" s="114"/>
      <c r="AQ317" s="114"/>
      <c r="AR317" s="114"/>
      <c r="AS317" s="119"/>
      <c r="AT317" s="119"/>
      <c r="AU317" s="119"/>
      <c r="AV317" s="122"/>
      <c r="AW317" s="116"/>
      <c r="AX317" s="117"/>
      <c r="AY317" s="118"/>
      <c r="AZ317" s="114"/>
      <c r="BA317" s="114"/>
      <c r="BB317" s="114"/>
      <c r="BC317" s="114"/>
      <c r="BD317" s="114"/>
      <c r="BE317" s="114"/>
      <c r="BF317" s="119"/>
      <c r="BG317" s="114"/>
      <c r="BH317" s="114"/>
      <c r="BI317" s="120"/>
      <c r="BJ317" s="120"/>
      <c r="BK317" s="120"/>
      <c r="BL317" s="121"/>
    </row>
    <row r="318" spans="1:77" ht="15.6">
      <c r="A318" s="106">
        <v>2</v>
      </c>
      <c r="B318" s="107">
        <v>38566</v>
      </c>
      <c r="C318" s="108"/>
      <c r="D318" s="109">
        <v>0.33500000000000002</v>
      </c>
      <c r="E318" s="109">
        <v>1.4118E-2</v>
      </c>
      <c r="F318" s="109">
        <v>9.2834380300712508E-3</v>
      </c>
      <c r="G318" s="123">
        <v>8.6721203288868433E-3</v>
      </c>
      <c r="H318" s="109">
        <v>0.39485663213094191</v>
      </c>
      <c r="I318" s="109">
        <v>0.68762900000000005</v>
      </c>
      <c r="J318" s="109"/>
      <c r="K318" s="109"/>
      <c r="L318" s="109"/>
      <c r="M318" s="109"/>
      <c r="N318" s="109"/>
      <c r="O318" s="109"/>
      <c r="P318" s="110"/>
      <c r="Q318" s="106">
        <v>7</v>
      </c>
      <c r="R318" s="107">
        <v>38566</v>
      </c>
      <c r="S318" s="108"/>
      <c r="T318" s="109">
        <v>0.68500000000000005</v>
      </c>
      <c r="U318" s="109">
        <v>1.1838E-2</v>
      </c>
      <c r="V318" s="109">
        <v>0.17650135278667892</v>
      </c>
      <c r="W318" s="109">
        <v>5.8046516518331153E-3</v>
      </c>
      <c r="X318" s="109">
        <v>0.38588349167964225</v>
      </c>
      <c r="Y318" s="109">
        <v>0.97642899999999999</v>
      </c>
      <c r="Z318" s="109"/>
      <c r="AA318" s="109"/>
      <c r="AB318" s="109"/>
      <c r="AC318" s="109"/>
      <c r="AD318" s="109"/>
      <c r="AE318" s="109"/>
      <c r="AF318" s="110"/>
      <c r="AG318" s="116">
        <v>17</v>
      </c>
      <c r="AH318" s="117">
        <v>38566</v>
      </c>
      <c r="AI318" s="118"/>
      <c r="AJ318" s="114">
        <v>0.33100000000000002</v>
      </c>
      <c r="AK318" s="114">
        <v>7.6299999999999996E-3</v>
      </c>
      <c r="AL318" s="114">
        <v>0.16921991673960279</v>
      </c>
      <c r="AM318" s="114" t="s">
        <v>188</v>
      </c>
      <c r="AN318" s="114">
        <v>0.40173113419773987</v>
      </c>
      <c r="AO318" s="114">
        <v>0.61117200000000005</v>
      </c>
      <c r="AP318" s="114"/>
      <c r="AQ318" s="114"/>
      <c r="AR318" s="114"/>
      <c r="AS318" s="119"/>
      <c r="AT318" s="119"/>
      <c r="AU318" s="119"/>
      <c r="AV318" s="122"/>
      <c r="AW318" s="116">
        <v>18</v>
      </c>
      <c r="AX318" s="117">
        <v>38566</v>
      </c>
      <c r="AY318" s="118"/>
      <c r="AZ318" s="114">
        <v>0.28699999999999998</v>
      </c>
      <c r="BA318" s="114">
        <v>1.1716000000000001E-2</v>
      </c>
      <c r="BB318" s="114">
        <v>1.2743516194864567E-2</v>
      </c>
      <c r="BC318" s="114" t="s">
        <v>188</v>
      </c>
      <c r="BD318" s="114">
        <v>0.34188103726396074</v>
      </c>
      <c r="BE318" s="114">
        <v>0.59559399999999996</v>
      </c>
      <c r="BF318" s="119"/>
      <c r="BG318" s="114"/>
      <c r="BH318" s="114"/>
      <c r="BI318" s="120"/>
      <c r="BJ318" s="120"/>
      <c r="BK318" s="120"/>
      <c r="BL318" s="121"/>
    </row>
    <row r="319" spans="1:77" ht="15.6">
      <c r="A319" s="106">
        <v>2</v>
      </c>
      <c r="B319" s="107">
        <v>38573</v>
      </c>
      <c r="C319" s="108"/>
      <c r="D319" s="109">
        <v>0.33</v>
      </c>
      <c r="E319" s="109">
        <v>1.0063000000000001E-2</v>
      </c>
      <c r="F319" s="109">
        <v>9.7537641271401732E-3</v>
      </c>
      <c r="G319" s="109">
        <v>1.0411734848773202E-2</v>
      </c>
      <c r="H319" s="109">
        <v>0.4149973488111251</v>
      </c>
      <c r="I319" s="109">
        <v>0.75887099999999996</v>
      </c>
      <c r="J319" s="109"/>
      <c r="K319" s="109"/>
      <c r="L319" s="109"/>
      <c r="M319" s="109"/>
      <c r="N319" s="109"/>
      <c r="O319" s="109"/>
      <c r="P319" s="110"/>
      <c r="Q319" s="106">
        <v>7</v>
      </c>
      <c r="R319" s="107">
        <v>38573</v>
      </c>
      <c r="S319" s="108"/>
      <c r="T319" s="109">
        <v>0.68</v>
      </c>
      <c r="U319" s="109">
        <v>7.8589999999999997E-3</v>
      </c>
      <c r="V319" s="109">
        <v>0.18176639769654815</v>
      </c>
      <c r="W319" s="109">
        <v>5.669750514737084E-3</v>
      </c>
      <c r="X319" s="109">
        <v>0.41944520818115033</v>
      </c>
      <c r="Y319" s="109">
        <v>1.0429550000000001</v>
      </c>
      <c r="Z319" s="109"/>
      <c r="AA319" s="109"/>
      <c r="AB319" s="109"/>
      <c r="AC319" s="109"/>
      <c r="AD319" s="109"/>
      <c r="AE319" s="109"/>
      <c r="AF319" s="110"/>
      <c r="AG319" s="116">
        <v>17</v>
      </c>
      <c r="AH319" s="117">
        <v>38573</v>
      </c>
      <c r="AI319" s="118"/>
      <c r="AJ319" s="114">
        <v>0.32600000000000001</v>
      </c>
      <c r="AK319" s="114">
        <v>8.1399999999999997E-3</v>
      </c>
      <c r="AL319" s="114">
        <v>0.18595809576847769</v>
      </c>
      <c r="AM319" s="114">
        <v>4.680582526449986E-3</v>
      </c>
      <c r="AN319" s="114">
        <v>0.43907868959114338</v>
      </c>
      <c r="AO319" s="114">
        <v>0.65595499999999995</v>
      </c>
      <c r="AP319" s="114"/>
      <c r="AQ319" s="114"/>
      <c r="AR319" s="114"/>
      <c r="AS319" s="119"/>
      <c r="AT319" s="119"/>
      <c r="AU319" s="119"/>
      <c r="AV319" s="122"/>
      <c r="AW319" s="116">
        <v>18</v>
      </c>
      <c r="AX319" s="117">
        <v>38573</v>
      </c>
      <c r="AY319" s="118"/>
      <c r="AZ319" s="114">
        <v>0.28199999999999997</v>
      </c>
      <c r="BA319" s="114">
        <v>8.2000000000000007E-3</v>
      </c>
      <c r="BB319" s="114">
        <v>1.786924713467785E-2</v>
      </c>
      <c r="BC319" s="114" t="s">
        <v>188</v>
      </c>
      <c r="BD319" s="114">
        <v>0.35836603418589569</v>
      </c>
      <c r="BE319" s="114">
        <v>0.65546800000000005</v>
      </c>
      <c r="BF319" s="119"/>
      <c r="BG319" s="114"/>
      <c r="BH319" s="114"/>
      <c r="BI319" s="120"/>
      <c r="BJ319" s="120"/>
      <c r="BK319" s="120"/>
      <c r="BL319" s="121"/>
    </row>
    <row r="320" spans="1:77" ht="15.6">
      <c r="A320" s="106">
        <v>2</v>
      </c>
      <c r="B320" s="107">
        <v>38580</v>
      </c>
      <c r="C320" s="108"/>
      <c r="D320" s="109">
        <v>0.31</v>
      </c>
      <c r="E320" s="109">
        <v>1.7853000000000001E-2</v>
      </c>
      <c r="F320" s="109">
        <v>1.0654445024102364E-2</v>
      </c>
      <c r="G320" s="123">
        <v>9.1616129981633345E-3</v>
      </c>
      <c r="H320" s="109">
        <v>0.38732520969225948</v>
      </c>
      <c r="I320" s="109">
        <v>0.77196600000000004</v>
      </c>
      <c r="J320" s="109"/>
      <c r="K320" s="109"/>
      <c r="L320" s="109"/>
      <c r="M320" s="109"/>
      <c r="N320" s="109"/>
      <c r="O320" s="109"/>
      <c r="P320" s="110"/>
      <c r="Q320" s="106">
        <v>7</v>
      </c>
      <c r="R320" s="107">
        <v>38580</v>
      </c>
      <c r="S320" s="108"/>
      <c r="T320" s="109">
        <v>0.64500000000000002</v>
      </c>
      <c r="U320" s="109">
        <v>8.5679999999999992E-3</v>
      </c>
      <c r="V320" s="109">
        <v>0.1739324855997369</v>
      </c>
      <c r="W320" s="109">
        <v>4.1333603022825393E-3</v>
      </c>
      <c r="X320" s="109">
        <v>0.39380741139937431</v>
      </c>
      <c r="Y320" s="109">
        <v>1.011004</v>
      </c>
      <c r="Z320" s="109"/>
      <c r="AA320" s="109"/>
      <c r="AB320" s="109"/>
      <c r="AC320" s="109"/>
      <c r="AD320" s="109"/>
      <c r="AE320" s="109"/>
      <c r="AF320" s="110"/>
      <c r="AG320" s="116">
        <v>17</v>
      </c>
      <c r="AH320" s="117">
        <v>38580</v>
      </c>
      <c r="AI320" s="118"/>
      <c r="AJ320" s="114">
        <v>0.29099999999999998</v>
      </c>
      <c r="AK320" s="114">
        <v>6.2440000000000004E-3</v>
      </c>
      <c r="AL320" s="114">
        <v>0.18636356167983431</v>
      </c>
      <c r="AM320" s="114">
        <v>2.8148888583121568E-3</v>
      </c>
      <c r="AN320" s="114">
        <v>0.41066954249514787</v>
      </c>
      <c r="AO320" s="114">
        <v>0.67096800000000001</v>
      </c>
      <c r="AP320" s="114"/>
      <c r="AQ320" s="114"/>
      <c r="AR320" s="114"/>
      <c r="AS320" s="119"/>
      <c r="AT320" s="119"/>
      <c r="AU320" s="119"/>
      <c r="AV320" s="122"/>
      <c r="AW320" s="116">
        <v>18</v>
      </c>
      <c r="AX320" s="117">
        <v>38580</v>
      </c>
      <c r="AY320" s="118"/>
      <c r="AZ320" s="114">
        <v>0.25700000000000001</v>
      </c>
      <c r="BA320" s="114">
        <v>9.6520000000000009E-3</v>
      </c>
      <c r="BB320" s="114">
        <v>1.8558610970392842E-2</v>
      </c>
      <c r="BC320" s="114">
        <v>2.8063660877412004E-3</v>
      </c>
      <c r="BD320" s="114">
        <v>0.32609742413700588</v>
      </c>
      <c r="BE320" s="114">
        <v>0.64895800000000003</v>
      </c>
      <c r="BF320" s="119"/>
      <c r="BG320" s="114"/>
      <c r="BH320" s="114"/>
      <c r="BI320" s="120"/>
      <c r="BJ320" s="120"/>
      <c r="BK320" s="120"/>
      <c r="BL320" s="121"/>
    </row>
    <row r="321" spans="1:77" ht="15.6">
      <c r="A321" s="106">
        <v>2</v>
      </c>
      <c r="B321" s="107">
        <v>38587</v>
      </c>
      <c r="C321" s="108"/>
      <c r="D321" s="109">
        <v>0.315</v>
      </c>
      <c r="E321" s="109">
        <v>1.2491E-2</v>
      </c>
      <c r="F321" s="109">
        <v>8.9847057504777467E-3</v>
      </c>
      <c r="G321" s="123">
        <v>8.7945002973300809E-3</v>
      </c>
      <c r="H321" s="109">
        <v>0.42979522304925161</v>
      </c>
      <c r="I321" s="109">
        <v>0.80055299999999996</v>
      </c>
      <c r="J321" s="109"/>
      <c r="K321" s="109"/>
      <c r="L321" s="109"/>
      <c r="M321" s="109"/>
      <c r="N321" s="109"/>
      <c r="O321" s="109"/>
      <c r="P321" s="110"/>
      <c r="Q321" s="106">
        <v>7</v>
      </c>
      <c r="R321" s="107">
        <v>38587</v>
      </c>
      <c r="S321" s="108"/>
      <c r="T321" s="109">
        <v>0.65</v>
      </c>
      <c r="U321" s="109">
        <v>1.2711999999999999E-2</v>
      </c>
      <c r="V321" s="109">
        <v>0.159971648018223</v>
      </c>
      <c r="W321" s="109">
        <v>3.7670837166792191E-3</v>
      </c>
      <c r="X321" s="109">
        <v>0.42636591088331294</v>
      </c>
      <c r="Y321" s="109">
        <v>1.0317320000000001</v>
      </c>
      <c r="Z321" s="109"/>
      <c r="AA321" s="109"/>
      <c r="AB321" s="109"/>
      <c r="AC321" s="109"/>
      <c r="AD321" s="109"/>
      <c r="AE321" s="109"/>
      <c r="AF321" s="110"/>
      <c r="AG321" s="116">
        <v>17</v>
      </c>
      <c r="AH321" s="117">
        <v>38587</v>
      </c>
      <c r="AI321" s="118"/>
      <c r="AJ321" s="114">
        <v>0.32500000000000001</v>
      </c>
      <c r="AK321" s="114">
        <v>9.1479999999999999E-3</v>
      </c>
      <c r="AL321" s="114">
        <v>0.20271588994233464</v>
      </c>
      <c r="AM321" s="114">
        <v>3.9574838701546848E-3</v>
      </c>
      <c r="AN321" s="114">
        <v>0.48131735563630307</v>
      </c>
      <c r="AO321" s="114">
        <v>0.662856</v>
      </c>
      <c r="AP321" s="114"/>
      <c r="AQ321" s="114"/>
      <c r="AR321" s="114"/>
      <c r="AS321" s="119"/>
      <c r="AT321" s="119"/>
      <c r="AU321" s="119"/>
      <c r="AV321" s="122"/>
      <c r="AW321" s="116">
        <v>18</v>
      </c>
      <c r="AX321" s="117">
        <v>38587</v>
      </c>
      <c r="AY321" s="118"/>
      <c r="AZ321" s="114">
        <v>0.28100000000000003</v>
      </c>
      <c r="BA321" s="114">
        <v>1.1025999999999999E-2</v>
      </c>
      <c r="BB321" s="114">
        <v>1.0955702093692616E-2</v>
      </c>
      <c r="BC321" s="114" t="s">
        <v>188</v>
      </c>
      <c r="BD321" s="114">
        <v>0.37489498104774344</v>
      </c>
      <c r="BE321" s="114">
        <v>0.63253899999999996</v>
      </c>
      <c r="BF321" s="119"/>
      <c r="BG321" s="114"/>
      <c r="BH321" s="114"/>
      <c r="BI321" s="120"/>
      <c r="BJ321" s="120"/>
      <c r="BK321" s="120"/>
      <c r="BL321" s="121"/>
    </row>
    <row r="322" spans="1:77" ht="15.6">
      <c r="A322" s="106">
        <v>2</v>
      </c>
      <c r="B322" s="107">
        <v>38594</v>
      </c>
      <c r="C322" s="108"/>
      <c r="D322" s="109">
        <v>0.56499999999999995</v>
      </c>
      <c r="E322" s="109">
        <v>1.1131E-2</v>
      </c>
      <c r="F322" s="109">
        <v>6.3290090970573995E-3</v>
      </c>
      <c r="G322" s="123">
        <v>1.0520904529422385E-2</v>
      </c>
      <c r="H322" s="109">
        <v>0.85107059004652852</v>
      </c>
      <c r="I322" s="109">
        <v>1.0249630000000001</v>
      </c>
      <c r="J322" s="109"/>
      <c r="K322" s="109"/>
      <c r="L322" s="109"/>
      <c r="M322" s="109"/>
      <c r="N322" s="109"/>
      <c r="O322" s="109"/>
      <c r="P322" s="110" t="s">
        <v>189</v>
      </c>
      <c r="Q322" s="106">
        <v>7</v>
      </c>
      <c r="R322" s="107">
        <v>38594</v>
      </c>
      <c r="S322" s="108"/>
      <c r="T322" s="109">
        <v>1.0649999999999999</v>
      </c>
      <c r="U322" s="109">
        <v>1.0381E-2</v>
      </c>
      <c r="V322" s="109">
        <v>0.24072337197951985</v>
      </c>
      <c r="W322" s="109">
        <v>3.5994963757932921E-3</v>
      </c>
      <c r="X322" s="109">
        <v>0.78004394888347639</v>
      </c>
      <c r="Y322" s="109">
        <v>1.1371789999999999</v>
      </c>
      <c r="Z322" s="109"/>
      <c r="AA322" s="109"/>
      <c r="AB322" s="109"/>
      <c r="AC322" s="109"/>
      <c r="AD322" s="109"/>
      <c r="AE322" s="109"/>
      <c r="AF322" s="110" t="s">
        <v>189</v>
      </c>
      <c r="AG322" s="116">
        <v>17</v>
      </c>
      <c r="AH322" s="117">
        <v>38594</v>
      </c>
      <c r="AI322" s="118"/>
      <c r="AJ322" s="114">
        <v>0.58099999999999996</v>
      </c>
      <c r="AK322" s="114">
        <v>5.2969999999999996E-3</v>
      </c>
      <c r="AL322" s="114">
        <v>0.34220611998420064</v>
      </c>
      <c r="AM322" s="114" t="s">
        <v>188</v>
      </c>
      <c r="AN322" s="114">
        <v>0.78843687244317417</v>
      </c>
      <c r="AO322" s="114">
        <v>0.86818200000000001</v>
      </c>
      <c r="AP322" s="114"/>
      <c r="AQ322" s="114"/>
      <c r="AR322" s="114"/>
      <c r="AS322" s="119"/>
      <c r="AT322" s="119"/>
      <c r="AU322" s="119"/>
      <c r="AV322" s="122" t="s">
        <v>189</v>
      </c>
      <c r="AW322" s="116">
        <v>18</v>
      </c>
      <c r="AX322" s="117">
        <v>38594</v>
      </c>
      <c r="AY322" s="118"/>
      <c r="AZ322" s="114">
        <v>0.48699999999999999</v>
      </c>
      <c r="BA322" s="114">
        <v>4.9620000000000003E-3</v>
      </c>
      <c r="BB322" s="114">
        <v>3.2191656157294353E-3</v>
      </c>
      <c r="BC322" s="114" t="s">
        <v>188</v>
      </c>
      <c r="BD322" s="114">
        <v>0.68614076358517473</v>
      </c>
      <c r="BE322" s="114">
        <v>0.72055999999999998</v>
      </c>
      <c r="BF322" s="119"/>
      <c r="BG322" s="114"/>
      <c r="BH322" s="114"/>
      <c r="BI322" s="120"/>
      <c r="BJ322" s="120"/>
      <c r="BK322" s="120"/>
      <c r="BL322" s="121" t="s">
        <v>189</v>
      </c>
    </row>
    <row r="323" spans="1:77">
      <c r="A323" s="66">
        <f>+A322</f>
        <v>2</v>
      </c>
      <c r="B323" s="67">
        <f>+B322</f>
        <v>38594</v>
      </c>
      <c r="C323" s="68" t="s">
        <v>304</v>
      </c>
      <c r="D323" s="69">
        <f>SUM(D318:D322)</f>
        <v>1.855</v>
      </c>
      <c r="E323" s="69">
        <f t="shared" ref="E323:M323" si="215">SUM(E318:E322)</f>
        <v>6.5656000000000006E-2</v>
      </c>
      <c r="F323" s="69">
        <f t="shared" si="215"/>
        <v>4.5005362028848937E-2</v>
      </c>
      <c r="G323" s="69">
        <f t="shared" si="215"/>
        <v>4.7560873002575846E-2</v>
      </c>
      <c r="H323" s="69">
        <f t="shared" si="215"/>
        <v>2.4780450037301067</v>
      </c>
      <c r="I323" s="69">
        <f t="shared" si="215"/>
        <v>4.0439819999999997</v>
      </c>
      <c r="J323" s="69">
        <f t="shared" si="215"/>
        <v>0</v>
      </c>
      <c r="K323" s="69">
        <f t="shared" si="215"/>
        <v>0</v>
      </c>
      <c r="L323" s="69">
        <f t="shared" si="215"/>
        <v>0</v>
      </c>
      <c r="M323" s="69">
        <f t="shared" si="215"/>
        <v>0</v>
      </c>
      <c r="N323" s="69"/>
      <c r="O323" s="69"/>
      <c r="P323" s="71"/>
      <c r="Q323" s="66">
        <f>+Q322</f>
        <v>7</v>
      </c>
      <c r="R323" s="67">
        <f>+R322</f>
        <v>38594</v>
      </c>
      <c r="S323" s="68" t="s">
        <v>304</v>
      </c>
      <c r="T323" s="69">
        <f>SUM(T318:T322)</f>
        <v>3.7250000000000001</v>
      </c>
      <c r="U323" s="69">
        <f t="shared" ref="U323:AC323" si="216">SUM(U318:U322)</f>
        <v>5.1358000000000001E-2</v>
      </c>
      <c r="V323" s="69">
        <f t="shared" si="216"/>
        <v>0.93289525608070689</v>
      </c>
      <c r="W323" s="69">
        <f t="shared" si="216"/>
        <v>2.2974342561325252E-2</v>
      </c>
      <c r="X323" s="69">
        <f t="shared" si="216"/>
        <v>2.4055459710269562</v>
      </c>
      <c r="Y323" s="69">
        <f t="shared" si="216"/>
        <v>5.1992989999999999</v>
      </c>
      <c r="Z323" s="69">
        <f t="shared" si="216"/>
        <v>0</v>
      </c>
      <c r="AA323" s="69">
        <f t="shared" si="216"/>
        <v>0</v>
      </c>
      <c r="AB323" s="69">
        <f t="shared" si="216"/>
        <v>0</v>
      </c>
      <c r="AC323" s="69">
        <f t="shared" si="216"/>
        <v>0</v>
      </c>
      <c r="AD323" s="69"/>
      <c r="AE323" s="69"/>
      <c r="AF323" s="71"/>
      <c r="AG323" s="66">
        <f>+AG322</f>
        <v>17</v>
      </c>
      <c r="AH323" s="67">
        <f>+AH322</f>
        <v>38594</v>
      </c>
      <c r="AI323" s="68" t="s">
        <v>304</v>
      </c>
      <c r="AJ323" s="69">
        <f>SUM(AJ318:AJ322)</f>
        <v>1.8539999999999999</v>
      </c>
      <c r="AK323" s="69">
        <f t="shared" ref="AK323:AS323" si="217">SUM(AK318:AK322)</f>
        <v>3.6458999999999998E-2</v>
      </c>
      <c r="AL323" s="69">
        <f t="shared" si="217"/>
        <v>1.0864635841144501</v>
      </c>
      <c r="AM323" s="69">
        <f t="shared" si="217"/>
        <v>1.1452955254916828E-2</v>
      </c>
      <c r="AN323" s="69">
        <f t="shared" si="217"/>
        <v>2.5212335943635082</v>
      </c>
      <c r="AO323" s="69">
        <f t="shared" si="217"/>
        <v>3.4691329999999998</v>
      </c>
      <c r="AP323" s="69">
        <f t="shared" si="217"/>
        <v>0</v>
      </c>
      <c r="AQ323" s="69">
        <f t="shared" si="217"/>
        <v>0</v>
      </c>
      <c r="AR323" s="69">
        <f t="shared" si="217"/>
        <v>0</v>
      </c>
      <c r="AS323" s="69">
        <f t="shared" si="217"/>
        <v>0</v>
      </c>
      <c r="AT323" s="74"/>
      <c r="AU323" s="74"/>
      <c r="AV323" s="75"/>
      <c r="AW323" s="66">
        <f>+AW322</f>
        <v>18</v>
      </c>
      <c r="AX323" s="67">
        <f>+AX322</f>
        <v>38594</v>
      </c>
      <c r="AY323" s="68" t="s">
        <v>304</v>
      </c>
      <c r="AZ323" s="69">
        <f>SUM(AZ318:AZ322)</f>
        <v>1.5939999999999999</v>
      </c>
      <c r="BA323" s="69">
        <f t="shared" ref="BA323:BI323" si="218">SUM(BA318:BA322)</f>
        <v>4.5556000000000006E-2</v>
      </c>
      <c r="BB323" s="69">
        <f t="shared" si="218"/>
        <v>6.3346242009357304E-2</v>
      </c>
      <c r="BC323" s="69">
        <f t="shared" si="218"/>
        <v>2.8063660877412004E-3</v>
      </c>
      <c r="BD323" s="69">
        <f t="shared" si="218"/>
        <v>2.0873802402197805</v>
      </c>
      <c r="BE323" s="69">
        <f t="shared" si="218"/>
        <v>3.2531189999999999</v>
      </c>
      <c r="BF323" s="69">
        <f t="shared" si="218"/>
        <v>0</v>
      </c>
      <c r="BG323" s="69">
        <f t="shared" si="218"/>
        <v>0</v>
      </c>
      <c r="BH323" s="69">
        <f t="shared" si="218"/>
        <v>0</v>
      </c>
      <c r="BI323" s="69">
        <f t="shared" si="218"/>
        <v>0</v>
      </c>
      <c r="BJ323" s="77"/>
      <c r="BK323" s="77"/>
      <c r="BL323" s="78"/>
      <c r="BM323" s="66">
        <f>+BM322</f>
        <v>0</v>
      </c>
      <c r="BN323" s="67">
        <f>+BN322</f>
        <v>0</v>
      </c>
      <c r="BO323" s="68" t="s">
        <v>304</v>
      </c>
      <c r="BP323" s="69">
        <f>SUM(BP318:BP322)</f>
        <v>0</v>
      </c>
      <c r="BQ323" s="69">
        <f t="shared" ref="BQ323:BY323" si="219">SUM(BQ318:BQ322)</f>
        <v>0</v>
      </c>
      <c r="BR323" s="69">
        <f t="shared" si="219"/>
        <v>0</v>
      </c>
      <c r="BS323" s="69">
        <f t="shared" si="219"/>
        <v>0</v>
      </c>
      <c r="BT323" s="69">
        <f t="shared" si="219"/>
        <v>0</v>
      </c>
      <c r="BU323" s="69">
        <f t="shared" si="219"/>
        <v>0</v>
      </c>
      <c r="BV323" s="69">
        <f t="shared" si="219"/>
        <v>0</v>
      </c>
      <c r="BW323" s="69">
        <f t="shared" si="219"/>
        <v>0</v>
      </c>
      <c r="BX323" s="69">
        <f t="shared" si="219"/>
        <v>0</v>
      </c>
      <c r="BY323" s="69">
        <f t="shared" si="219"/>
        <v>0</v>
      </c>
    </row>
    <row r="324" spans="1:77" ht="15.6">
      <c r="A324" s="106"/>
      <c r="B324" s="107"/>
      <c r="C324" s="108"/>
      <c r="D324" s="109"/>
      <c r="E324" s="109"/>
      <c r="F324" s="109"/>
      <c r="G324" s="123"/>
      <c r="H324" s="109"/>
      <c r="I324" s="109"/>
      <c r="J324" s="109"/>
      <c r="K324" s="109"/>
      <c r="L324" s="109"/>
      <c r="M324" s="109"/>
      <c r="N324" s="109"/>
      <c r="O324" s="109"/>
      <c r="P324" s="110"/>
      <c r="Q324" s="106"/>
      <c r="R324" s="107"/>
      <c r="S324" s="108"/>
      <c r="T324" s="109"/>
      <c r="U324" s="109"/>
      <c r="V324" s="109"/>
      <c r="W324" s="109"/>
      <c r="X324" s="109"/>
      <c r="Y324" s="109"/>
      <c r="Z324" s="109"/>
      <c r="AA324" s="109"/>
      <c r="AB324" s="109"/>
      <c r="AC324" s="109"/>
      <c r="AD324" s="109"/>
      <c r="AE324" s="109"/>
      <c r="AF324" s="110"/>
      <c r="AG324" s="116"/>
      <c r="AH324" s="117"/>
      <c r="AI324" s="118"/>
      <c r="AJ324" s="114"/>
      <c r="AK324" s="114"/>
      <c r="AL324" s="114"/>
      <c r="AM324" s="114"/>
      <c r="AN324" s="114"/>
      <c r="AO324" s="114"/>
      <c r="AP324" s="114"/>
      <c r="AQ324" s="114"/>
      <c r="AR324" s="114"/>
      <c r="AS324" s="119"/>
      <c r="AT324" s="119"/>
      <c r="AU324" s="119"/>
      <c r="AV324" s="122"/>
      <c r="AW324" s="116"/>
      <c r="AX324" s="117"/>
      <c r="AY324" s="118"/>
      <c r="AZ324" s="114"/>
      <c r="BA324" s="114"/>
      <c r="BB324" s="114"/>
      <c r="BC324" s="114"/>
      <c r="BD324" s="114"/>
      <c r="BE324" s="114"/>
      <c r="BF324" s="119"/>
      <c r="BG324" s="114"/>
      <c r="BH324" s="114"/>
      <c r="BI324" s="120"/>
      <c r="BJ324" s="120"/>
      <c r="BK324" s="120"/>
      <c r="BL324" s="121"/>
    </row>
    <row r="325" spans="1:77" ht="15.6">
      <c r="A325" s="106"/>
      <c r="B325" s="107"/>
      <c r="C325" s="108"/>
      <c r="D325" s="109"/>
      <c r="E325" s="109"/>
      <c r="F325" s="109"/>
      <c r="G325" s="123"/>
      <c r="H325" s="109"/>
      <c r="I325" s="109"/>
      <c r="J325" s="109"/>
      <c r="K325" s="109"/>
      <c r="L325" s="109"/>
      <c r="M325" s="109"/>
      <c r="N325" s="109"/>
      <c r="O325" s="109"/>
      <c r="P325" s="110"/>
      <c r="Q325" s="106"/>
      <c r="R325" s="107"/>
      <c r="S325" s="108"/>
      <c r="T325" s="109"/>
      <c r="U325" s="109"/>
      <c r="V325" s="109"/>
      <c r="W325" s="109"/>
      <c r="X325" s="109"/>
      <c r="Y325" s="109"/>
      <c r="Z325" s="109"/>
      <c r="AA325" s="109"/>
      <c r="AB325" s="109"/>
      <c r="AC325" s="109"/>
      <c r="AD325" s="109"/>
      <c r="AE325" s="109"/>
      <c r="AF325" s="110"/>
      <c r="AG325" s="116"/>
      <c r="AH325" s="117"/>
      <c r="AI325" s="118"/>
      <c r="AJ325" s="114"/>
      <c r="AK325" s="114"/>
      <c r="AL325" s="114"/>
      <c r="AM325" s="114"/>
      <c r="AN325" s="114"/>
      <c r="AO325" s="114"/>
      <c r="AP325" s="114"/>
      <c r="AQ325" s="114"/>
      <c r="AR325" s="114"/>
      <c r="AS325" s="119"/>
      <c r="AT325" s="119"/>
      <c r="AU325" s="119"/>
      <c r="AV325" s="122"/>
      <c r="AW325" s="116"/>
      <c r="AX325" s="117"/>
      <c r="AY325" s="118"/>
      <c r="AZ325" s="114"/>
      <c r="BA325" s="114"/>
      <c r="BB325" s="114"/>
      <c r="BC325" s="114"/>
      <c r="BD325" s="114"/>
      <c r="BE325" s="114"/>
      <c r="BF325" s="119"/>
      <c r="BG325" s="114"/>
      <c r="BH325" s="114"/>
      <c r="BI325" s="120"/>
      <c r="BJ325" s="120"/>
      <c r="BK325" s="120"/>
      <c r="BL325" s="121"/>
    </row>
    <row r="326" spans="1:77" ht="15.6">
      <c r="A326" s="106">
        <v>2</v>
      </c>
      <c r="B326" s="107">
        <v>38601</v>
      </c>
      <c r="C326" s="108"/>
      <c r="D326" s="109">
        <v>0.3</v>
      </c>
      <c r="E326" s="109">
        <v>1.4468999999999999E-2</v>
      </c>
      <c r="F326" s="109">
        <v>8.2573966263012402E-3</v>
      </c>
      <c r="G326" s="123">
        <v>8.491035195727123E-3</v>
      </c>
      <c r="H326" s="109">
        <v>0.38218396011219574</v>
      </c>
      <c r="I326" s="109">
        <v>0.74223899999999998</v>
      </c>
      <c r="J326" s="109"/>
      <c r="K326" s="109"/>
      <c r="L326" s="109"/>
      <c r="M326" s="109"/>
      <c r="N326" s="109"/>
      <c r="O326" s="109"/>
      <c r="P326" s="110"/>
      <c r="Q326" s="106">
        <v>7</v>
      </c>
      <c r="R326" s="107">
        <v>38601</v>
      </c>
      <c r="S326" s="108"/>
      <c r="T326" s="138">
        <v>0.62</v>
      </c>
      <c r="U326" s="109">
        <v>1.6355000000000001E-2</v>
      </c>
      <c r="V326" s="109">
        <v>0.13717631148375123</v>
      </c>
      <c r="W326" s="109">
        <v>3.2497469775578441E-3</v>
      </c>
      <c r="X326" s="109">
        <v>0.39956238960738566</v>
      </c>
      <c r="Y326" s="109">
        <v>0.99246800000000002</v>
      </c>
      <c r="Z326" s="109"/>
      <c r="AA326" s="109"/>
      <c r="AB326" s="109"/>
      <c r="AC326" s="109"/>
      <c r="AD326" s="109"/>
      <c r="AE326" s="109"/>
      <c r="AF326" s="110"/>
      <c r="AG326" s="116">
        <v>17</v>
      </c>
      <c r="AH326" s="117">
        <v>38601</v>
      </c>
      <c r="AI326" s="118"/>
      <c r="AJ326" s="139">
        <v>0.30599999999999999</v>
      </c>
      <c r="AK326" s="114">
        <v>1.2753E-2</v>
      </c>
      <c r="AL326" s="114">
        <v>0.18443419401144817</v>
      </c>
      <c r="AM326" s="114" t="s">
        <v>188</v>
      </c>
      <c r="AN326" s="114">
        <v>0.40620409297188087</v>
      </c>
      <c r="AO326" s="114">
        <v>0.62418200000000001</v>
      </c>
      <c r="AP326" s="114"/>
      <c r="AQ326" s="114"/>
      <c r="AR326" s="114"/>
      <c r="AS326" s="119"/>
      <c r="AT326" s="119"/>
      <c r="AU326" s="119"/>
      <c r="AV326" s="122"/>
      <c r="AW326" s="116">
        <v>18</v>
      </c>
      <c r="AX326" s="117">
        <v>38601</v>
      </c>
      <c r="AY326" s="118"/>
      <c r="AZ326" s="139">
        <v>0.27</v>
      </c>
      <c r="BA326" s="114">
        <v>1.3752E-2</v>
      </c>
      <c r="BB326" s="114">
        <v>1.1632294326135674E-2</v>
      </c>
      <c r="BC326" s="114" t="s">
        <v>188</v>
      </c>
      <c r="BD326" s="114">
        <v>0.33064515045266485</v>
      </c>
      <c r="BE326" s="114">
        <v>0.58821199999999996</v>
      </c>
      <c r="BF326" s="119"/>
      <c r="BG326" s="114"/>
      <c r="BH326" s="114"/>
      <c r="BI326" s="120"/>
      <c r="BJ326" s="120"/>
      <c r="BK326" s="120"/>
      <c r="BL326" s="121"/>
    </row>
    <row r="327" spans="1:77" ht="15.6">
      <c r="A327" s="106">
        <v>2</v>
      </c>
      <c r="B327" s="107">
        <v>38608</v>
      </c>
      <c r="C327" s="108"/>
      <c r="D327" s="109">
        <v>0.27</v>
      </c>
      <c r="E327" s="109">
        <v>9.3480000000000004E-3</v>
      </c>
      <c r="F327" s="109">
        <v>9.6174053751015651E-3</v>
      </c>
      <c r="G327" s="123">
        <v>7.728735098277653E-3</v>
      </c>
      <c r="H327" s="109">
        <v>0.35674598967207127</v>
      </c>
      <c r="I327" s="109">
        <v>0.70887</v>
      </c>
      <c r="J327" s="109"/>
      <c r="K327" s="109"/>
      <c r="L327" s="109"/>
      <c r="M327" s="109"/>
      <c r="N327" s="109"/>
      <c r="O327" s="109"/>
      <c r="P327" s="110"/>
      <c r="Q327" s="106">
        <v>7</v>
      </c>
      <c r="R327" s="107">
        <v>38608</v>
      </c>
      <c r="S327" s="108"/>
      <c r="T327" s="109">
        <v>0.58499999999999996</v>
      </c>
      <c r="U327" s="109">
        <v>8.5400000000000007E-3</v>
      </c>
      <c r="V327" s="109">
        <v>0.14276912429583999</v>
      </c>
      <c r="W327" s="109">
        <v>3.4517603994756942E-3</v>
      </c>
      <c r="X327" s="109">
        <v>0.38773223611849594</v>
      </c>
      <c r="Y327" s="109">
        <v>1.0441480000000001</v>
      </c>
      <c r="Z327" s="109"/>
      <c r="AA327" s="109"/>
      <c r="AB327" s="109"/>
      <c r="AC327" s="109"/>
      <c r="AD327" s="109"/>
      <c r="AE327" s="109"/>
      <c r="AF327" s="110"/>
      <c r="AG327" s="116">
        <v>17</v>
      </c>
      <c r="AH327" s="117">
        <v>38608</v>
      </c>
      <c r="AI327" s="118"/>
      <c r="AJ327" s="114">
        <v>0.28699999999999998</v>
      </c>
      <c r="AK327" s="114">
        <v>6.8599999999999998E-3</v>
      </c>
      <c r="AL327" s="114">
        <v>0.18505892407681127</v>
      </c>
      <c r="AM327" s="114">
        <v>2.8506220575649534E-3</v>
      </c>
      <c r="AN327" s="114">
        <v>0.37738725624019487</v>
      </c>
      <c r="AO327" s="114">
        <v>0.63487800000000005</v>
      </c>
      <c r="AP327" s="114"/>
      <c r="AQ327" s="114"/>
      <c r="AR327" s="114"/>
      <c r="AS327" s="119"/>
      <c r="AT327" s="119"/>
      <c r="AU327" s="119"/>
      <c r="AV327" s="122"/>
      <c r="AW327" s="116">
        <v>18</v>
      </c>
      <c r="AX327" s="117">
        <v>38608</v>
      </c>
      <c r="AY327" s="118"/>
      <c r="AZ327" s="114">
        <v>0.252</v>
      </c>
      <c r="BA327" s="114">
        <v>8.0999999999999996E-3</v>
      </c>
      <c r="BB327" s="114">
        <v>1.3155251104163813E-2</v>
      </c>
      <c r="BC327" s="114" t="s">
        <v>188</v>
      </c>
      <c r="BD327" s="114">
        <v>0.3099204224235742</v>
      </c>
      <c r="BE327" s="114">
        <v>0.58959099999999998</v>
      </c>
      <c r="BF327" s="119"/>
      <c r="BG327" s="114"/>
      <c r="BH327" s="114"/>
      <c r="BI327" s="120"/>
      <c r="BJ327" s="120"/>
      <c r="BK327" s="120"/>
      <c r="BL327" s="121"/>
    </row>
    <row r="328" spans="1:77" ht="15.6">
      <c r="A328" s="106">
        <v>2</v>
      </c>
      <c r="B328" s="107">
        <v>38615</v>
      </c>
      <c r="C328" s="108"/>
      <c r="D328" s="109">
        <v>0.255</v>
      </c>
      <c r="E328" s="109">
        <v>1.3798E-2</v>
      </c>
      <c r="F328" s="109">
        <v>1.0603814514161198E-2</v>
      </c>
      <c r="G328" s="123">
        <v>1.0176426179186935E-2</v>
      </c>
      <c r="H328" s="109">
        <v>0.37827028050449046</v>
      </c>
      <c r="I328" s="109">
        <v>0.75796399999999997</v>
      </c>
      <c r="J328" s="140">
        <v>0.4521</v>
      </c>
      <c r="K328" s="140">
        <v>5.45E-2</v>
      </c>
      <c r="L328" s="140"/>
      <c r="M328" s="140"/>
      <c r="N328" s="140"/>
      <c r="O328" s="140"/>
      <c r="P328" s="109" t="s">
        <v>190</v>
      </c>
      <c r="Q328" s="106">
        <v>7</v>
      </c>
      <c r="R328" s="107">
        <v>38615</v>
      </c>
      <c r="S328" s="108"/>
      <c r="T328" s="109">
        <v>0.56000000000000005</v>
      </c>
      <c r="U328" s="109">
        <v>1.1218000000000001E-2</v>
      </c>
      <c r="V328" s="109">
        <v>0.15219016684643552</v>
      </c>
      <c r="W328" s="109">
        <v>4.5009296948727122E-3</v>
      </c>
      <c r="X328" s="109">
        <v>0.41470356519321178</v>
      </c>
      <c r="Y328" s="109">
        <v>1.099194</v>
      </c>
      <c r="Z328" s="140">
        <v>0.3569</v>
      </c>
      <c r="AA328" s="140">
        <v>0.1671</v>
      </c>
      <c r="AB328" s="140"/>
      <c r="AC328" s="140"/>
      <c r="AD328" s="140"/>
      <c r="AE328" s="140"/>
      <c r="AF328" s="109"/>
      <c r="AG328" s="116">
        <v>17</v>
      </c>
      <c r="AH328" s="117">
        <v>38615</v>
      </c>
      <c r="AI328" s="118"/>
      <c r="AJ328" s="114">
        <v>0.26400000000000001</v>
      </c>
      <c r="AK328" s="114">
        <v>7.8130000000000005E-3</v>
      </c>
      <c r="AL328" s="114">
        <v>0.19107348298551624</v>
      </c>
      <c r="AM328" s="114">
        <v>3.1272659013719967E-3</v>
      </c>
      <c r="AN328" s="114">
        <v>0.40304617023186057</v>
      </c>
      <c r="AO328" s="114">
        <v>0.67259199999999997</v>
      </c>
      <c r="AP328" s="141">
        <v>0.44650000000000001</v>
      </c>
      <c r="AQ328" s="141">
        <v>0.1847</v>
      </c>
      <c r="AR328" s="141"/>
      <c r="AS328" s="142"/>
      <c r="AT328" s="142"/>
      <c r="AU328" s="142"/>
      <c r="AV328" s="119"/>
      <c r="AW328" s="116">
        <v>18</v>
      </c>
      <c r="AX328" s="117">
        <v>38615</v>
      </c>
      <c r="AY328" s="118"/>
      <c r="AZ328" s="114">
        <v>0.23200000000000001</v>
      </c>
      <c r="BA328" s="114">
        <v>8.6199999999999992E-3</v>
      </c>
      <c r="BB328" s="114">
        <v>1.2424326978483285E-2</v>
      </c>
      <c r="BC328" s="114">
        <v>3.5257908305993979E-3</v>
      </c>
      <c r="BD328" s="114">
        <v>0.33024211825639571</v>
      </c>
      <c r="BE328" s="114">
        <v>0.63208699999999995</v>
      </c>
      <c r="BF328" s="142">
        <v>0.37819999999999998</v>
      </c>
      <c r="BG328" s="141">
        <v>5.636E-2</v>
      </c>
      <c r="BH328" s="141"/>
      <c r="BI328" s="143"/>
      <c r="BJ328" s="143"/>
      <c r="BK328" s="143"/>
      <c r="BL328" s="120"/>
    </row>
    <row r="329" spans="1:77" ht="15.6">
      <c r="A329" s="106">
        <v>2</v>
      </c>
      <c r="B329" s="107">
        <v>38622</v>
      </c>
      <c r="C329" s="108"/>
      <c r="D329" s="109">
        <v>0.245</v>
      </c>
      <c r="E329" s="109">
        <v>3.47E-3</v>
      </c>
      <c r="F329" s="109">
        <v>8.4715691571400319E-3</v>
      </c>
      <c r="G329" s="123">
        <v>7.8368423832785149E-3</v>
      </c>
      <c r="H329" s="109">
        <v>0.38238630465763035</v>
      </c>
      <c r="I329" s="109">
        <v>0.77940600000000004</v>
      </c>
      <c r="J329" s="140">
        <v>0.52980000000000005</v>
      </c>
      <c r="K329" s="140">
        <v>2.8459999999999999E-2</v>
      </c>
      <c r="L329" s="140"/>
      <c r="M329" s="140"/>
      <c r="N329" s="140"/>
      <c r="O329" s="140"/>
      <c r="P329" s="109"/>
      <c r="Q329" s="106">
        <v>7</v>
      </c>
      <c r="R329" s="107">
        <v>38622</v>
      </c>
      <c r="S329" s="108"/>
      <c r="T329" s="109">
        <v>0.54</v>
      </c>
      <c r="U329" s="109">
        <v>5.8729999999999997E-3</v>
      </c>
      <c r="V329" s="109">
        <v>0.12799201710415403</v>
      </c>
      <c r="W329" s="109">
        <v>4.2891003485670829E-3</v>
      </c>
      <c r="X329" s="109">
        <v>0.42442082167755013</v>
      </c>
      <c r="Y329" s="109">
        <v>1.1899839999999999</v>
      </c>
      <c r="Z329" s="140">
        <v>0.47099999999999997</v>
      </c>
      <c r="AA329" s="140">
        <v>0.13300000000000001</v>
      </c>
      <c r="AB329" s="140"/>
      <c r="AC329" s="140"/>
      <c r="AD329" s="140"/>
      <c r="AE329" s="140"/>
      <c r="AF329" s="109"/>
      <c r="AG329" s="116">
        <v>17</v>
      </c>
      <c r="AH329" s="117">
        <v>38622</v>
      </c>
      <c r="AI329" s="118"/>
      <c r="AJ329" s="114">
        <v>0.27800000000000002</v>
      </c>
      <c r="AK329" s="114">
        <v>2.598E-3</v>
      </c>
      <c r="AL329" s="114">
        <v>0.19165521784355447</v>
      </c>
      <c r="AM329" s="114">
        <v>3.3379042989549867E-3</v>
      </c>
      <c r="AN329" s="114">
        <v>0.41508259853107188</v>
      </c>
      <c r="AO329" s="114">
        <v>0.67648600000000003</v>
      </c>
      <c r="AP329" s="141">
        <v>0.50639999999999996</v>
      </c>
      <c r="AQ329" s="141">
        <v>0.2087</v>
      </c>
      <c r="AR329" s="141"/>
      <c r="AS329" s="142"/>
      <c r="AT329" s="142"/>
      <c r="AU329" s="142"/>
      <c r="AV329" s="119"/>
      <c r="AW329" s="116">
        <v>18</v>
      </c>
      <c r="AX329" s="117">
        <v>38622</v>
      </c>
      <c r="AY329" s="118"/>
      <c r="AZ329" s="114">
        <v>0.22700000000000001</v>
      </c>
      <c r="BA329" s="114">
        <v>3.0769999999999999E-3</v>
      </c>
      <c r="BB329" s="114">
        <v>7.3549455645844823E-3</v>
      </c>
      <c r="BC329" s="114" t="s">
        <v>188</v>
      </c>
      <c r="BD329" s="114">
        <v>0.32965613234130275</v>
      </c>
      <c r="BE329" s="114">
        <v>0.63417800000000002</v>
      </c>
      <c r="BF329" s="142">
        <v>0.50770000000000004</v>
      </c>
      <c r="BG329" s="141">
        <v>2.8080000000000001E-2</v>
      </c>
      <c r="BH329" s="141"/>
      <c r="BI329" s="143"/>
      <c r="BJ329" s="143"/>
      <c r="BK329" s="143"/>
      <c r="BL329" s="120"/>
    </row>
    <row r="330" spans="1:77">
      <c r="A330" s="66">
        <f>+A329</f>
        <v>2</v>
      </c>
      <c r="B330" s="67">
        <f>+B329</f>
        <v>38622</v>
      </c>
      <c r="C330" s="68" t="s">
        <v>304</v>
      </c>
      <c r="D330" s="69">
        <f>SUM(D325:D329)</f>
        <v>1.07</v>
      </c>
      <c r="E330" s="69">
        <f t="shared" ref="E330:M330" si="220">SUM(E325:E329)</f>
        <v>4.1084999999999997E-2</v>
      </c>
      <c r="F330" s="69">
        <f t="shared" si="220"/>
        <v>3.6950185672704028E-2</v>
      </c>
      <c r="G330" s="69">
        <f t="shared" si="220"/>
        <v>3.4233038856470228E-2</v>
      </c>
      <c r="H330" s="69">
        <f t="shared" si="220"/>
        <v>1.4995865349463877</v>
      </c>
      <c r="I330" s="69">
        <f t="shared" si="220"/>
        <v>2.9884789999999999</v>
      </c>
      <c r="J330" s="69">
        <f t="shared" si="220"/>
        <v>0.9819</v>
      </c>
      <c r="K330" s="69">
        <f t="shared" si="220"/>
        <v>8.2960000000000006E-2</v>
      </c>
      <c r="L330" s="69">
        <f t="shared" si="220"/>
        <v>0</v>
      </c>
      <c r="M330" s="69">
        <f t="shared" si="220"/>
        <v>0</v>
      </c>
      <c r="N330" s="69"/>
      <c r="O330" s="69"/>
      <c r="P330" s="71"/>
      <c r="Q330" s="66">
        <f>+Q329</f>
        <v>7</v>
      </c>
      <c r="R330" s="67">
        <f>+R329</f>
        <v>38622</v>
      </c>
      <c r="S330" s="68" t="s">
        <v>304</v>
      </c>
      <c r="T330" s="69">
        <f>SUM(T325:T329)</f>
        <v>2.3050000000000002</v>
      </c>
      <c r="U330" s="69">
        <f t="shared" ref="U330:AC330" si="221">SUM(U325:U329)</f>
        <v>4.1985999999999996E-2</v>
      </c>
      <c r="V330" s="69">
        <f t="shared" si="221"/>
        <v>0.56012761973018077</v>
      </c>
      <c r="W330" s="69">
        <f t="shared" si="221"/>
        <v>1.5491537420473333E-2</v>
      </c>
      <c r="X330" s="69">
        <f t="shared" si="221"/>
        <v>1.6264190125966436</v>
      </c>
      <c r="Y330" s="69">
        <f t="shared" si="221"/>
        <v>4.3257940000000001</v>
      </c>
      <c r="Z330" s="69">
        <f t="shared" si="221"/>
        <v>0.82789999999999997</v>
      </c>
      <c r="AA330" s="69">
        <f t="shared" si="221"/>
        <v>0.30010000000000003</v>
      </c>
      <c r="AB330" s="69">
        <f t="shared" si="221"/>
        <v>0</v>
      </c>
      <c r="AC330" s="69">
        <f t="shared" si="221"/>
        <v>0</v>
      </c>
      <c r="AD330" s="69"/>
      <c r="AE330" s="69"/>
      <c r="AF330" s="71"/>
      <c r="AG330" s="66">
        <f>+AG329</f>
        <v>17</v>
      </c>
      <c r="AH330" s="67">
        <f>+AH329</f>
        <v>38622</v>
      </c>
      <c r="AI330" s="68" t="s">
        <v>304</v>
      </c>
      <c r="AJ330" s="69">
        <f>SUM(AJ325:AJ329)</f>
        <v>1.135</v>
      </c>
      <c r="AK330" s="69">
        <f t="shared" ref="AK330:AS330" si="222">SUM(AK325:AK329)</f>
        <v>3.0023999999999999E-2</v>
      </c>
      <c r="AL330" s="69">
        <f t="shared" si="222"/>
        <v>0.7522218189173302</v>
      </c>
      <c r="AM330" s="69">
        <f t="shared" si="222"/>
        <v>9.3157922578919368E-3</v>
      </c>
      <c r="AN330" s="69">
        <f t="shared" si="222"/>
        <v>1.6017201179750082</v>
      </c>
      <c r="AO330" s="69">
        <f t="shared" si="222"/>
        <v>2.6081380000000003</v>
      </c>
      <c r="AP330" s="69">
        <f t="shared" si="222"/>
        <v>0.95289999999999997</v>
      </c>
      <c r="AQ330" s="69">
        <f t="shared" si="222"/>
        <v>0.39339999999999997</v>
      </c>
      <c r="AR330" s="69">
        <f t="shared" si="222"/>
        <v>0</v>
      </c>
      <c r="AS330" s="69">
        <f t="shared" si="222"/>
        <v>0</v>
      </c>
      <c r="AT330" s="74"/>
      <c r="AU330" s="74"/>
      <c r="AV330" s="75"/>
      <c r="AW330" s="66">
        <f>+AW329</f>
        <v>18</v>
      </c>
      <c r="AX330" s="67">
        <f>+AX329</f>
        <v>38622</v>
      </c>
      <c r="AY330" s="68" t="s">
        <v>304</v>
      </c>
      <c r="AZ330" s="69">
        <f>SUM(AZ325:AZ329)</f>
        <v>0.98099999999999998</v>
      </c>
      <c r="BA330" s="69">
        <f t="shared" ref="BA330:BI330" si="223">SUM(BA325:BA329)</f>
        <v>3.3548999999999995E-2</v>
      </c>
      <c r="BB330" s="69">
        <f t="shared" si="223"/>
        <v>4.4566817973367256E-2</v>
      </c>
      <c r="BC330" s="69">
        <f t="shared" si="223"/>
        <v>3.5257908305993979E-3</v>
      </c>
      <c r="BD330" s="69">
        <f t="shared" si="223"/>
        <v>1.3004638234739376</v>
      </c>
      <c r="BE330" s="69">
        <f t="shared" si="223"/>
        <v>2.4440679999999997</v>
      </c>
      <c r="BF330" s="69">
        <f t="shared" si="223"/>
        <v>0.88590000000000002</v>
      </c>
      <c r="BG330" s="69">
        <f t="shared" si="223"/>
        <v>8.4440000000000001E-2</v>
      </c>
      <c r="BH330" s="69">
        <f t="shared" si="223"/>
        <v>0</v>
      </c>
      <c r="BI330" s="69">
        <f t="shared" si="223"/>
        <v>0</v>
      </c>
      <c r="BJ330" s="77"/>
      <c r="BK330" s="77"/>
      <c r="BL330" s="78"/>
      <c r="BM330" s="66">
        <f>+BM329</f>
        <v>0</v>
      </c>
      <c r="BN330" s="67">
        <f>+BN329</f>
        <v>0</v>
      </c>
      <c r="BO330" s="68" t="s">
        <v>304</v>
      </c>
      <c r="BP330" s="69">
        <f>SUM(BP325:BP329)</f>
        <v>0</v>
      </c>
      <c r="BQ330" s="69">
        <f t="shared" ref="BQ330:BY330" si="224">SUM(BQ325:BQ329)</f>
        <v>0</v>
      </c>
      <c r="BR330" s="69">
        <f t="shared" si="224"/>
        <v>0</v>
      </c>
      <c r="BS330" s="69">
        <f t="shared" si="224"/>
        <v>0</v>
      </c>
      <c r="BT330" s="69">
        <f t="shared" si="224"/>
        <v>0</v>
      </c>
      <c r="BU330" s="69">
        <f t="shared" si="224"/>
        <v>0</v>
      </c>
      <c r="BV330" s="69">
        <f t="shared" si="224"/>
        <v>0</v>
      </c>
      <c r="BW330" s="69">
        <f t="shared" si="224"/>
        <v>0</v>
      </c>
      <c r="BX330" s="69">
        <f t="shared" si="224"/>
        <v>0</v>
      </c>
      <c r="BY330" s="69">
        <f t="shared" si="224"/>
        <v>0</v>
      </c>
    </row>
    <row r="331" spans="1:77" ht="15.6">
      <c r="A331" s="106"/>
      <c r="B331" s="107"/>
      <c r="C331" s="108"/>
      <c r="D331" s="109"/>
      <c r="E331" s="109"/>
      <c r="F331" s="109"/>
      <c r="G331" s="123"/>
      <c r="H331" s="109"/>
      <c r="I331" s="109"/>
      <c r="J331" s="140"/>
      <c r="K331" s="140"/>
      <c r="L331" s="140"/>
      <c r="M331" s="140"/>
      <c r="N331" s="140"/>
      <c r="O331" s="140"/>
      <c r="P331" s="109"/>
      <c r="Q331" s="106"/>
      <c r="R331" s="107"/>
      <c r="S331" s="108"/>
      <c r="T331" s="109"/>
      <c r="U331" s="109"/>
      <c r="V331" s="109"/>
      <c r="W331" s="109"/>
      <c r="X331" s="109"/>
      <c r="Y331" s="109"/>
      <c r="Z331" s="140"/>
      <c r="AA331" s="140"/>
      <c r="AB331" s="140"/>
      <c r="AC331" s="140"/>
      <c r="AD331" s="140"/>
      <c r="AE331" s="140"/>
      <c r="AF331" s="109"/>
      <c r="AG331" s="116"/>
      <c r="AH331" s="117"/>
      <c r="AI331" s="118"/>
      <c r="AJ331" s="114"/>
      <c r="AK331" s="114"/>
      <c r="AL331" s="114"/>
      <c r="AM331" s="114"/>
      <c r="AN331" s="114"/>
      <c r="AO331" s="114"/>
      <c r="AP331" s="141"/>
      <c r="AQ331" s="141"/>
      <c r="AR331" s="141"/>
      <c r="AS331" s="142"/>
      <c r="AT331" s="142"/>
      <c r="AU331" s="142"/>
      <c r="AV331" s="119"/>
      <c r="AW331" s="116"/>
      <c r="AX331" s="117"/>
      <c r="AY331" s="118"/>
      <c r="AZ331" s="114"/>
      <c r="BA331" s="114"/>
      <c r="BB331" s="114"/>
      <c r="BC331" s="114"/>
      <c r="BD331" s="114"/>
      <c r="BE331" s="114"/>
      <c r="BF331" s="142"/>
      <c r="BG331" s="141"/>
      <c r="BH331" s="141"/>
      <c r="BI331" s="143"/>
      <c r="BJ331" s="143"/>
      <c r="BK331" s="143"/>
      <c r="BL331" s="120"/>
    </row>
    <row r="332" spans="1:77" ht="15.6">
      <c r="A332" s="106"/>
      <c r="B332" s="107"/>
      <c r="C332" s="108"/>
      <c r="D332" s="109"/>
      <c r="E332" s="109"/>
      <c r="F332" s="109"/>
      <c r="G332" s="123"/>
      <c r="H332" s="109"/>
      <c r="I332" s="109"/>
      <c r="J332" s="140"/>
      <c r="K332" s="140"/>
      <c r="L332" s="140"/>
      <c r="M332" s="140"/>
      <c r="N332" s="140"/>
      <c r="O332" s="140"/>
      <c r="P332" s="109"/>
      <c r="Q332" s="106"/>
      <c r="R332" s="107"/>
      <c r="S332" s="108"/>
      <c r="T332" s="109"/>
      <c r="U332" s="109"/>
      <c r="V332" s="109"/>
      <c r="W332" s="109"/>
      <c r="X332" s="109"/>
      <c r="Y332" s="109"/>
      <c r="Z332" s="140"/>
      <c r="AA332" s="140"/>
      <c r="AB332" s="140"/>
      <c r="AC332" s="140"/>
      <c r="AD332" s="140"/>
      <c r="AE332" s="140"/>
      <c r="AF332" s="109"/>
      <c r="AG332" s="116"/>
      <c r="AH332" s="117"/>
      <c r="AI332" s="118"/>
      <c r="AJ332" s="114"/>
      <c r="AK332" s="114"/>
      <c r="AL332" s="114"/>
      <c r="AM332" s="114"/>
      <c r="AN332" s="114"/>
      <c r="AO332" s="114"/>
      <c r="AP332" s="141"/>
      <c r="AQ332" s="141"/>
      <c r="AR332" s="141"/>
      <c r="AS332" s="142"/>
      <c r="AT332" s="142"/>
      <c r="AU332" s="142"/>
      <c r="AV332" s="119"/>
      <c r="AW332" s="116"/>
      <c r="AX332" s="117"/>
      <c r="AY332" s="118"/>
      <c r="AZ332" s="114"/>
      <c r="BA332" s="114"/>
      <c r="BB332" s="114"/>
      <c r="BC332" s="114"/>
      <c r="BD332" s="114"/>
      <c r="BE332" s="114"/>
      <c r="BF332" s="142"/>
      <c r="BG332" s="141"/>
      <c r="BH332" s="141"/>
      <c r="BI332" s="143"/>
      <c r="BJ332" s="143"/>
      <c r="BK332" s="143"/>
      <c r="BL332" s="120"/>
    </row>
    <row r="333" spans="1:77" ht="15.6">
      <c r="A333" s="106">
        <v>2</v>
      </c>
      <c r="B333" s="107">
        <v>38629</v>
      </c>
      <c r="C333" s="108"/>
      <c r="D333" s="109">
        <v>0.23</v>
      </c>
      <c r="E333" s="109">
        <v>1.4422000000000001E-2</v>
      </c>
      <c r="F333" s="109">
        <v>9.7787219269060439E-3</v>
      </c>
      <c r="G333" s="123">
        <v>1.046272286306648E-2</v>
      </c>
      <c r="H333" s="109">
        <v>0.37275210265109826</v>
      </c>
      <c r="I333" s="109">
        <v>0.69305799999999995</v>
      </c>
      <c r="J333" s="140">
        <v>0.48949999999999999</v>
      </c>
      <c r="K333" s="140">
        <v>5.799E-2</v>
      </c>
      <c r="L333" s="140"/>
      <c r="M333" s="140"/>
      <c r="N333" s="140"/>
      <c r="O333" s="140"/>
      <c r="P333" s="109"/>
      <c r="Q333" s="106">
        <v>7</v>
      </c>
      <c r="R333" s="107">
        <v>38629</v>
      </c>
      <c r="S333" s="108"/>
      <c r="T333" s="109">
        <v>0.52</v>
      </c>
      <c r="U333" s="109">
        <v>1.24E-2</v>
      </c>
      <c r="V333" s="109">
        <v>0.14820968301288834</v>
      </c>
      <c r="W333" s="109" t="s">
        <v>188</v>
      </c>
      <c r="X333" s="109">
        <v>0.41688130452547345</v>
      </c>
      <c r="Y333" s="109">
        <v>1.1780139999999999</v>
      </c>
      <c r="Z333" s="140">
        <v>0.34820000000000001</v>
      </c>
      <c r="AA333" s="140">
        <v>0.14419999999999999</v>
      </c>
      <c r="AB333" s="140"/>
      <c r="AC333" s="140"/>
      <c r="AD333" s="140"/>
      <c r="AE333" s="140"/>
      <c r="AF333" s="109"/>
      <c r="AG333" s="116">
        <v>17</v>
      </c>
      <c r="AH333" s="117">
        <v>38629</v>
      </c>
      <c r="AI333" s="118"/>
      <c r="AJ333" s="114">
        <v>0.23799999999999999</v>
      </c>
      <c r="AK333" s="114">
        <v>1.2999999999999999E-2</v>
      </c>
      <c r="AL333" s="114">
        <v>0.20118195487494314</v>
      </c>
      <c r="AM333" s="114" t="s">
        <v>188</v>
      </c>
      <c r="AN333" s="114">
        <v>0.40849609986258856</v>
      </c>
      <c r="AO333" s="114">
        <v>0.62851900000000005</v>
      </c>
      <c r="AP333" s="141">
        <v>0.56589999999999996</v>
      </c>
      <c r="AQ333" s="141">
        <v>0.18629999999999999</v>
      </c>
      <c r="AR333" s="141"/>
      <c r="AS333" s="142"/>
      <c r="AT333" s="142"/>
      <c r="AU333" s="142"/>
      <c r="AV333" s="119"/>
      <c r="AW333" s="116">
        <v>18</v>
      </c>
      <c r="AX333" s="117">
        <v>38629</v>
      </c>
      <c r="AY333" s="118"/>
      <c r="AZ333" s="114">
        <v>0.21199999999999999</v>
      </c>
      <c r="BA333" s="114">
        <v>1.3362000000000001E-2</v>
      </c>
      <c r="BB333" s="114">
        <v>1.8856696418605649E-2</v>
      </c>
      <c r="BC333" s="114" t="s">
        <v>188</v>
      </c>
      <c r="BD333" s="114">
        <v>0.31934861563804512</v>
      </c>
      <c r="BE333" s="114">
        <v>0.63882099999999997</v>
      </c>
      <c r="BF333" s="142">
        <v>0.56610000000000005</v>
      </c>
      <c r="BG333" s="141">
        <v>3.9750000000000001E-2</v>
      </c>
      <c r="BH333" s="141"/>
      <c r="BI333" s="143"/>
      <c r="BJ333" s="143"/>
      <c r="BK333" s="143"/>
      <c r="BL333" s="120"/>
    </row>
    <row r="334" spans="1:77" ht="15.6">
      <c r="A334" s="106">
        <v>2</v>
      </c>
      <c r="B334" s="107">
        <v>38636</v>
      </c>
      <c r="C334" s="108"/>
      <c r="D334" s="109">
        <v>0.23499999999999999</v>
      </c>
      <c r="E334" s="109">
        <v>1.0567999999999999E-2</v>
      </c>
      <c r="F334" s="109">
        <v>6.6049445995547918E-3</v>
      </c>
      <c r="G334" s="109">
        <v>5.2587793905701083E-3</v>
      </c>
      <c r="H334" s="109">
        <v>0.370059139012753</v>
      </c>
      <c r="I334" s="109">
        <v>0.84107100000000001</v>
      </c>
      <c r="J334" s="140">
        <v>0.55310000000000004</v>
      </c>
      <c r="K334" s="140">
        <v>3.2829999999999998E-2</v>
      </c>
      <c r="L334" s="140"/>
      <c r="M334" s="140"/>
      <c r="N334" s="140"/>
      <c r="O334" s="140"/>
      <c r="P334" s="109"/>
      <c r="Q334" s="106">
        <v>7</v>
      </c>
      <c r="R334" s="107">
        <v>38636</v>
      </c>
      <c r="S334" s="108"/>
      <c r="T334" s="109">
        <v>0.52</v>
      </c>
      <c r="U334" s="109">
        <v>9.0159999999999997E-3</v>
      </c>
      <c r="V334" s="109">
        <v>0.14931299301106105</v>
      </c>
      <c r="W334" s="109" t="s">
        <v>188</v>
      </c>
      <c r="X334" s="109">
        <v>0.41038536752483057</v>
      </c>
      <c r="Y334" s="109">
        <v>1.1588000000000001</v>
      </c>
      <c r="Z334" s="140">
        <v>0.39419999999999999</v>
      </c>
      <c r="AA334" s="140">
        <v>0.1552</v>
      </c>
      <c r="AB334" s="140"/>
      <c r="AC334" s="140"/>
      <c r="AD334" s="140"/>
      <c r="AE334" s="140"/>
      <c r="AF334" s="109"/>
      <c r="AG334" s="116">
        <v>17</v>
      </c>
      <c r="AH334" s="117">
        <v>38636</v>
      </c>
      <c r="AI334" s="118"/>
      <c r="AJ334" s="114">
        <v>0.23699999999999999</v>
      </c>
      <c r="AK334" s="114">
        <v>7.8639999999999995E-3</v>
      </c>
      <c r="AL334" s="114">
        <v>0.21407795479292896</v>
      </c>
      <c r="AM334" s="114" t="s">
        <v>188</v>
      </c>
      <c r="AN334" s="114">
        <v>0.40844413179838945</v>
      </c>
      <c r="AO334" s="114">
        <v>0.72422500000000001</v>
      </c>
      <c r="AP334" s="141">
        <v>0.70579999999999998</v>
      </c>
      <c r="AQ334" s="141">
        <v>0.2767</v>
      </c>
      <c r="AR334" s="141"/>
      <c r="AS334" s="142"/>
      <c r="AT334" s="142"/>
      <c r="AU334" s="142"/>
      <c r="AV334" s="119"/>
      <c r="AW334" s="116">
        <v>18</v>
      </c>
      <c r="AX334" s="117">
        <v>38636</v>
      </c>
      <c r="AY334" s="118"/>
      <c r="AZ334" s="114">
        <v>0.21199999999999999</v>
      </c>
      <c r="BA334" s="114">
        <v>9.2130000000000007E-3</v>
      </c>
      <c r="BB334" s="114">
        <v>7.8392974660785562E-3</v>
      </c>
      <c r="BC334" s="114" t="s">
        <v>188</v>
      </c>
      <c r="BD334" s="114">
        <v>0.31333232997559357</v>
      </c>
      <c r="BE334" s="114">
        <v>0.66869299999999998</v>
      </c>
      <c r="BF334" s="142">
        <v>0.44</v>
      </c>
      <c r="BG334" s="141">
        <v>3.3480000000000003E-2</v>
      </c>
      <c r="BH334" s="141"/>
      <c r="BI334" s="143"/>
      <c r="BJ334" s="143"/>
      <c r="BK334" s="143"/>
      <c r="BL334" s="120"/>
    </row>
    <row r="335" spans="1:77" ht="15.6">
      <c r="A335" s="106">
        <v>2</v>
      </c>
      <c r="B335" s="107">
        <v>38643</v>
      </c>
      <c r="C335" s="108"/>
      <c r="D335" s="109">
        <v>0.22500000000000001</v>
      </c>
      <c r="E335" s="109">
        <v>1.2284E-2</v>
      </c>
      <c r="F335" s="109">
        <v>6.1374411404634642E-3</v>
      </c>
      <c r="G335" s="123">
        <v>9.8970349434654315E-3</v>
      </c>
      <c r="H335" s="109">
        <v>0.388314014906811</v>
      </c>
      <c r="I335" s="109">
        <v>0.69183600000000001</v>
      </c>
      <c r="J335" s="140">
        <v>0.51129999999999998</v>
      </c>
      <c r="K335" s="140">
        <v>2.3800000000000002E-2</v>
      </c>
      <c r="L335" s="140"/>
      <c r="M335" s="140"/>
      <c r="N335" s="140"/>
      <c r="O335" s="140"/>
      <c r="P335" s="109"/>
      <c r="Q335" s="106">
        <v>7</v>
      </c>
      <c r="R335" s="107">
        <v>38643</v>
      </c>
      <c r="S335" s="108"/>
      <c r="T335" s="109">
        <v>0.495</v>
      </c>
      <c r="U335" s="109">
        <v>7.424E-3</v>
      </c>
      <c r="V335" s="109">
        <v>0.13210648541578857</v>
      </c>
      <c r="W335" s="109" t="s">
        <v>188</v>
      </c>
      <c r="X335" s="109">
        <v>0.41174972688281264</v>
      </c>
      <c r="Y335" s="109">
        <v>1.0278050000000001</v>
      </c>
      <c r="Z335" s="140">
        <v>0.42270000000000002</v>
      </c>
      <c r="AA335" s="140">
        <v>0.14810000000000001</v>
      </c>
      <c r="AB335" s="140"/>
      <c r="AC335" s="140"/>
      <c r="AD335" s="140"/>
      <c r="AE335" s="140"/>
      <c r="AF335" s="109"/>
      <c r="AG335" s="116">
        <v>17</v>
      </c>
      <c r="AH335" s="117">
        <v>38643</v>
      </c>
      <c r="AI335" s="118"/>
      <c r="AJ335" s="114">
        <v>0.22900000000000001</v>
      </c>
      <c r="AK335" s="114">
        <v>7.8709999999999995E-3</v>
      </c>
      <c r="AL335" s="114">
        <v>0.20379906141011586</v>
      </c>
      <c r="AM335" s="114">
        <v>2.6375912623052438E-3</v>
      </c>
      <c r="AN335" s="114">
        <v>0.42066103354879897</v>
      </c>
      <c r="AO335" s="114">
        <v>0.59131</v>
      </c>
      <c r="AP335" s="141">
        <v>0.66610000000000003</v>
      </c>
      <c r="AQ335" s="141">
        <v>0.20660000000000001</v>
      </c>
      <c r="AR335" s="141"/>
      <c r="AS335" s="142"/>
      <c r="AT335" s="142"/>
      <c r="AU335" s="142"/>
      <c r="AV335" s="119"/>
      <c r="AW335" s="116">
        <v>18</v>
      </c>
      <c r="AX335" s="117">
        <v>38643</v>
      </c>
      <c r="AY335" s="118"/>
      <c r="AZ335" s="114">
        <v>0.20200000000000001</v>
      </c>
      <c r="BA335" s="114">
        <v>7.1869999999999998E-3</v>
      </c>
      <c r="BB335" s="114">
        <v>1.09265392318155E-2</v>
      </c>
      <c r="BC335" s="114">
        <v>2.7809853453456372E-3</v>
      </c>
      <c r="BD335" s="114">
        <v>0.32244781686744989</v>
      </c>
      <c r="BE335" s="114">
        <v>0.59905600000000003</v>
      </c>
      <c r="BF335" s="142">
        <v>0.62070000000000003</v>
      </c>
      <c r="BG335" s="141">
        <v>3.7620000000000001E-2</v>
      </c>
      <c r="BH335" s="141"/>
      <c r="BI335" s="143"/>
      <c r="BJ335" s="143"/>
      <c r="BK335" s="143"/>
      <c r="BL335" s="120"/>
    </row>
    <row r="336" spans="1:77" ht="15.6">
      <c r="A336" s="106">
        <v>2</v>
      </c>
      <c r="B336" s="107">
        <v>38650</v>
      </c>
      <c r="C336" s="108"/>
      <c r="D336" s="109">
        <v>0.20499999999999999</v>
      </c>
      <c r="E336" s="109">
        <v>1.7253000000000001E-2</v>
      </c>
      <c r="F336" s="109">
        <v>4.036137733600475E-3</v>
      </c>
      <c r="G336" s="109">
        <v>1.2368481149778839E-2</v>
      </c>
      <c r="H336" s="109">
        <v>0.39273937097844519</v>
      </c>
      <c r="I336" s="109">
        <v>0.57671099999999997</v>
      </c>
      <c r="J336" s="140">
        <v>0.42709999999999998</v>
      </c>
      <c r="K336" s="140">
        <v>1.874E-2</v>
      </c>
      <c r="L336" s="140"/>
      <c r="M336" s="140"/>
      <c r="N336" s="140"/>
      <c r="O336" s="140"/>
      <c r="P336" s="109"/>
      <c r="Q336" s="106">
        <v>7</v>
      </c>
      <c r="R336" s="107">
        <v>38650</v>
      </c>
      <c r="S336" s="108"/>
      <c r="T336" s="109">
        <v>0.48</v>
      </c>
      <c r="U336" s="109">
        <v>9.8980000000000005E-3</v>
      </c>
      <c r="V336" s="109">
        <v>9.7651198113042931E-2</v>
      </c>
      <c r="W336" s="109" t="s">
        <v>188</v>
      </c>
      <c r="X336" s="109">
        <v>0.41117399196840748</v>
      </c>
      <c r="Y336" s="109">
        <v>1.056535</v>
      </c>
      <c r="Z336" s="140">
        <v>0.39889999999999998</v>
      </c>
      <c r="AA336" s="140">
        <v>0.108</v>
      </c>
      <c r="AB336" s="140"/>
      <c r="AC336" s="140"/>
      <c r="AD336" s="140"/>
      <c r="AE336" s="140"/>
      <c r="AF336" s="109"/>
      <c r="AG336" s="116">
        <v>17</v>
      </c>
      <c r="AH336" s="117">
        <v>38650</v>
      </c>
      <c r="AI336" s="118"/>
      <c r="AJ336" s="114">
        <v>0.21199999999999999</v>
      </c>
      <c r="AK336" s="114">
        <v>1.0061E-2</v>
      </c>
      <c r="AL336" s="114">
        <v>0.18359820331253551</v>
      </c>
      <c r="AM336" s="114" t="s">
        <v>188</v>
      </c>
      <c r="AN336" s="114">
        <v>0.41697646551313738</v>
      </c>
      <c r="AO336" s="114">
        <v>0.55089600000000005</v>
      </c>
      <c r="AP336" s="141">
        <v>0.43240000000000001</v>
      </c>
      <c r="AQ336" s="141">
        <v>0.16539999999999999</v>
      </c>
      <c r="AR336" s="141"/>
      <c r="AS336" s="142"/>
      <c r="AT336" s="142"/>
      <c r="AU336" s="142"/>
      <c r="AV336" s="119"/>
      <c r="AW336" s="116">
        <v>18</v>
      </c>
      <c r="AX336" s="117">
        <v>38650</v>
      </c>
      <c r="AY336" s="118"/>
      <c r="AZ336" s="114">
        <v>0.192</v>
      </c>
      <c r="BA336" s="114">
        <v>6.5110000000000003E-3</v>
      </c>
      <c r="BB336" s="114">
        <v>6.8733878102875089E-3</v>
      </c>
      <c r="BC336" s="114">
        <v>4.3658196878136393E-3</v>
      </c>
      <c r="BD336" s="114">
        <v>0.31585928796244706</v>
      </c>
      <c r="BE336" s="114">
        <v>0.51298100000000002</v>
      </c>
      <c r="BF336" s="142">
        <v>0.45829999999999999</v>
      </c>
      <c r="BG336" s="141">
        <v>2.0799999999999999E-2</v>
      </c>
      <c r="BH336" s="141"/>
      <c r="BI336" s="143"/>
      <c r="BJ336" s="143"/>
      <c r="BK336" s="143"/>
      <c r="BL336" s="120"/>
    </row>
    <row r="337" spans="1:77">
      <c r="A337" s="66">
        <f>+A336</f>
        <v>2</v>
      </c>
      <c r="B337" s="67">
        <f>+B336</f>
        <v>38650</v>
      </c>
      <c r="C337" s="68" t="s">
        <v>304</v>
      </c>
      <c r="D337" s="69">
        <f>SUM(D332:D336)</f>
        <v>0.89499999999999991</v>
      </c>
      <c r="E337" s="69">
        <f t="shared" ref="E337:M337" si="225">SUM(E332:E336)</f>
        <v>5.4527000000000006E-2</v>
      </c>
      <c r="F337" s="69">
        <f t="shared" si="225"/>
        <v>2.6557245400524773E-2</v>
      </c>
      <c r="G337" s="69">
        <f t="shared" si="225"/>
        <v>3.7987018346880855E-2</v>
      </c>
      <c r="H337" s="69">
        <f t="shared" si="225"/>
        <v>1.5238646275491075</v>
      </c>
      <c r="I337" s="69">
        <f t="shared" si="225"/>
        <v>2.8026759999999999</v>
      </c>
      <c r="J337" s="69">
        <f t="shared" si="225"/>
        <v>1.9810000000000001</v>
      </c>
      <c r="K337" s="69">
        <f t="shared" si="225"/>
        <v>0.13336000000000001</v>
      </c>
      <c r="L337" s="69">
        <f t="shared" si="225"/>
        <v>0</v>
      </c>
      <c r="M337" s="69">
        <f t="shared" si="225"/>
        <v>0</v>
      </c>
      <c r="N337" s="69"/>
      <c r="O337" s="69"/>
      <c r="P337" s="71"/>
      <c r="Q337" s="66">
        <f>+Q336</f>
        <v>7</v>
      </c>
      <c r="R337" s="67">
        <f>+R336</f>
        <v>38650</v>
      </c>
      <c r="S337" s="68" t="s">
        <v>304</v>
      </c>
      <c r="T337" s="69">
        <f>SUM(T332:T336)</f>
        <v>2.0150000000000001</v>
      </c>
      <c r="U337" s="69">
        <f t="shared" ref="U337:AC337" si="226">SUM(U332:U336)</f>
        <v>3.8737999999999995E-2</v>
      </c>
      <c r="V337" s="69">
        <f t="shared" si="226"/>
        <v>0.52728035955278085</v>
      </c>
      <c r="W337" s="69">
        <f t="shared" si="226"/>
        <v>0</v>
      </c>
      <c r="X337" s="69">
        <f t="shared" si="226"/>
        <v>1.6501903909015241</v>
      </c>
      <c r="Y337" s="69">
        <f t="shared" si="226"/>
        <v>4.4211540000000005</v>
      </c>
      <c r="Z337" s="69">
        <f t="shared" si="226"/>
        <v>1.5640000000000001</v>
      </c>
      <c r="AA337" s="69">
        <f t="shared" si="226"/>
        <v>0.55549999999999999</v>
      </c>
      <c r="AB337" s="69">
        <f t="shared" si="226"/>
        <v>0</v>
      </c>
      <c r="AC337" s="69">
        <f t="shared" si="226"/>
        <v>0</v>
      </c>
      <c r="AD337" s="69"/>
      <c r="AE337" s="69"/>
      <c r="AF337" s="71"/>
      <c r="AG337" s="66">
        <f>+AG336</f>
        <v>17</v>
      </c>
      <c r="AH337" s="67">
        <f>+AH336</f>
        <v>38650</v>
      </c>
      <c r="AI337" s="68" t="s">
        <v>304</v>
      </c>
      <c r="AJ337" s="69">
        <f>SUM(AJ332:AJ336)</f>
        <v>0.91599999999999993</v>
      </c>
      <c r="AK337" s="69">
        <f t="shared" ref="AK337:AS337" si="227">SUM(AK332:AK336)</f>
        <v>3.8795999999999997E-2</v>
      </c>
      <c r="AL337" s="69">
        <f t="shared" si="227"/>
        <v>0.80265717439052342</v>
      </c>
      <c r="AM337" s="69">
        <f t="shared" si="227"/>
        <v>2.6375912623052438E-3</v>
      </c>
      <c r="AN337" s="69">
        <f t="shared" si="227"/>
        <v>1.6545777307229144</v>
      </c>
      <c r="AO337" s="69">
        <f t="shared" si="227"/>
        <v>2.4949500000000002</v>
      </c>
      <c r="AP337" s="69">
        <f t="shared" si="227"/>
        <v>2.3702000000000001</v>
      </c>
      <c r="AQ337" s="69">
        <f t="shared" si="227"/>
        <v>0.83499999999999996</v>
      </c>
      <c r="AR337" s="69">
        <f t="shared" si="227"/>
        <v>0</v>
      </c>
      <c r="AS337" s="69">
        <f t="shared" si="227"/>
        <v>0</v>
      </c>
      <c r="AT337" s="74"/>
      <c r="AU337" s="74"/>
      <c r="AV337" s="75"/>
      <c r="AW337" s="66">
        <f>+AW336</f>
        <v>18</v>
      </c>
      <c r="AX337" s="67">
        <f>+AX336</f>
        <v>38650</v>
      </c>
      <c r="AY337" s="68" t="s">
        <v>304</v>
      </c>
      <c r="AZ337" s="69">
        <f>SUM(AZ332:AZ336)</f>
        <v>0.81800000000000006</v>
      </c>
      <c r="BA337" s="69">
        <f t="shared" ref="BA337:BI337" si="228">SUM(BA332:BA336)</f>
        <v>3.6273E-2</v>
      </c>
      <c r="BB337" s="69">
        <f t="shared" si="228"/>
        <v>4.4495920926787211E-2</v>
      </c>
      <c r="BC337" s="69">
        <f t="shared" si="228"/>
        <v>7.1468050331592765E-3</v>
      </c>
      <c r="BD337" s="69">
        <f t="shared" si="228"/>
        <v>1.2709880504435356</v>
      </c>
      <c r="BE337" s="69">
        <f t="shared" si="228"/>
        <v>2.4195509999999998</v>
      </c>
      <c r="BF337" s="69">
        <f t="shared" si="228"/>
        <v>2.0851000000000002</v>
      </c>
      <c r="BG337" s="69">
        <f t="shared" si="228"/>
        <v>0.13164999999999999</v>
      </c>
      <c r="BH337" s="69">
        <f t="shared" si="228"/>
        <v>0</v>
      </c>
      <c r="BI337" s="69">
        <f t="shared" si="228"/>
        <v>0</v>
      </c>
      <c r="BJ337" s="77"/>
      <c r="BK337" s="77"/>
      <c r="BL337" s="78"/>
      <c r="BM337" s="66">
        <f>+BM336</f>
        <v>0</v>
      </c>
      <c r="BN337" s="67">
        <f>+BN336</f>
        <v>0</v>
      </c>
      <c r="BO337" s="68" t="s">
        <v>304</v>
      </c>
      <c r="BP337" s="69">
        <f>SUM(BP332:BP336)</f>
        <v>0</v>
      </c>
      <c r="BQ337" s="69">
        <f t="shared" ref="BQ337:BY337" si="229">SUM(BQ332:BQ336)</f>
        <v>0</v>
      </c>
      <c r="BR337" s="69">
        <f t="shared" si="229"/>
        <v>0</v>
      </c>
      <c r="BS337" s="69">
        <f t="shared" si="229"/>
        <v>0</v>
      </c>
      <c r="BT337" s="69">
        <f t="shared" si="229"/>
        <v>0</v>
      </c>
      <c r="BU337" s="69">
        <f t="shared" si="229"/>
        <v>0</v>
      </c>
      <c r="BV337" s="69">
        <f t="shared" si="229"/>
        <v>0</v>
      </c>
      <c r="BW337" s="69">
        <f t="shared" si="229"/>
        <v>0</v>
      </c>
      <c r="BX337" s="69">
        <f t="shared" si="229"/>
        <v>0</v>
      </c>
      <c r="BY337" s="69">
        <f t="shared" si="229"/>
        <v>0</v>
      </c>
    </row>
    <row r="338" spans="1:77" ht="15.6">
      <c r="A338" s="106"/>
      <c r="B338" s="107"/>
      <c r="C338" s="108"/>
      <c r="D338" s="109"/>
      <c r="E338" s="109"/>
      <c r="F338" s="109"/>
      <c r="G338" s="109"/>
      <c r="H338" s="109"/>
      <c r="I338" s="109"/>
      <c r="J338" s="140"/>
      <c r="K338" s="140"/>
      <c r="L338" s="140"/>
      <c r="M338" s="140"/>
      <c r="N338" s="140"/>
      <c r="O338" s="140"/>
      <c r="P338" s="109"/>
      <c r="Q338" s="106"/>
      <c r="R338" s="107"/>
      <c r="S338" s="108"/>
      <c r="T338" s="109"/>
      <c r="U338" s="109"/>
      <c r="V338" s="109"/>
      <c r="W338" s="109"/>
      <c r="X338" s="109"/>
      <c r="Y338" s="109"/>
      <c r="Z338" s="140"/>
      <c r="AA338" s="140"/>
      <c r="AB338" s="140"/>
      <c r="AC338" s="140"/>
      <c r="AD338" s="140"/>
      <c r="AE338" s="140"/>
      <c r="AF338" s="109"/>
      <c r="AG338" s="116"/>
      <c r="AH338" s="117"/>
      <c r="AI338" s="118"/>
      <c r="AJ338" s="114"/>
      <c r="AK338" s="114"/>
      <c r="AL338" s="114"/>
      <c r="AM338" s="114"/>
      <c r="AN338" s="114"/>
      <c r="AO338" s="114"/>
      <c r="AP338" s="141"/>
      <c r="AQ338" s="141"/>
      <c r="AR338" s="141"/>
      <c r="AS338" s="142"/>
      <c r="AT338" s="142"/>
      <c r="AU338" s="142"/>
      <c r="AV338" s="119"/>
      <c r="AW338" s="116"/>
      <c r="AX338" s="117"/>
      <c r="AY338" s="118"/>
      <c r="AZ338" s="114"/>
      <c r="BA338" s="114"/>
      <c r="BB338" s="114"/>
      <c r="BC338" s="114"/>
      <c r="BD338" s="114"/>
      <c r="BE338" s="114"/>
      <c r="BF338" s="142"/>
      <c r="BG338" s="141"/>
      <c r="BH338" s="141"/>
      <c r="BI338" s="143"/>
      <c r="BJ338" s="143"/>
      <c r="BK338" s="143"/>
      <c r="BL338" s="120"/>
    </row>
    <row r="339" spans="1:77" ht="15.6">
      <c r="A339" s="106"/>
      <c r="B339" s="107"/>
      <c r="C339" s="108"/>
      <c r="D339" s="109"/>
      <c r="E339" s="109"/>
      <c r="F339" s="109"/>
      <c r="G339" s="109"/>
      <c r="H339" s="109"/>
      <c r="I339" s="109"/>
      <c r="J339" s="140"/>
      <c r="K339" s="140"/>
      <c r="L339" s="140"/>
      <c r="M339" s="140"/>
      <c r="N339" s="140"/>
      <c r="O339" s="140"/>
      <c r="P339" s="109"/>
      <c r="Q339" s="106"/>
      <c r="R339" s="107"/>
      <c r="S339" s="108"/>
      <c r="T339" s="109"/>
      <c r="U339" s="109"/>
      <c r="V339" s="109"/>
      <c r="W339" s="109"/>
      <c r="X339" s="109"/>
      <c r="Y339" s="109"/>
      <c r="Z339" s="140"/>
      <c r="AA339" s="140"/>
      <c r="AB339" s="140"/>
      <c r="AC339" s="140"/>
      <c r="AD339" s="140"/>
      <c r="AE339" s="140"/>
      <c r="AF339" s="109"/>
      <c r="AG339" s="116"/>
      <c r="AH339" s="117"/>
      <c r="AI339" s="118"/>
      <c r="AJ339" s="114"/>
      <c r="AK339" s="114"/>
      <c r="AL339" s="114"/>
      <c r="AM339" s="114"/>
      <c r="AN339" s="114"/>
      <c r="AO339" s="114"/>
      <c r="AP339" s="141"/>
      <c r="AQ339" s="141"/>
      <c r="AR339" s="141"/>
      <c r="AS339" s="142"/>
      <c r="AT339" s="142"/>
      <c r="AU339" s="142"/>
      <c r="AV339" s="119"/>
      <c r="AW339" s="116"/>
      <c r="AX339" s="117"/>
      <c r="AY339" s="118"/>
      <c r="AZ339" s="114"/>
      <c r="BA339" s="114"/>
      <c r="BB339" s="114"/>
      <c r="BC339" s="114"/>
      <c r="BD339" s="114"/>
      <c r="BE339" s="114"/>
      <c r="BF339" s="142"/>
      <c r="BG339" s="141"/>
      <c r="BH339" s="141"/>
      <c r="BI339" s="143"/>
      <c r="BJ339" s="143"/>
      <c r="BK339" s="143"/>
      <c r="BL339" s="120"/>
    </row>
    <row r="340" spans="1:77" ht="15.6">
      <c r="A340" s="106">
        <v>2</v>
      </c>
      <c r="B340" s="134">
        <v>38657</v>
      </c>
      <c r="C340" s="135"/>
      <c r="D340" s="109">
        <v>0.2</v>
      </c>
      <c r="E340" s="109">
        <v>1.0029E-2</v>
      </c>
      <c r="F340" s="109">
        <v>4.2567327875735863E-3</v>
      </c>
      <c r="G340" s="109">
        <v>7.3722680595158111E-3</v>
      </c>
      <c r="H340" s="109">
        <v>0.40274190704236357</v>
      </c>
      <c r="I340" s="109">
        <v>0.58915399999999996</v>
      </c>
      <c r="J340" s="140">
        <v>0.50039999999999996</v>
      </c>
      <c r="K340" s="140">
        <v>2.538E-2</v>
      </c>
      <c r="L340" s="140"/>
      <c r="M340" s="140"/>
      <c r="N340" s="140"/>
      <c r="O340" s="140"/>
      <c r="P340" s="109"/>
      <c r="Q340" s="106">
        <v>7</v>
      </c>
      <c r="R340" s="134">
        <v>38657</v>
      </c>
      <c r="S340" s="135"/>
      <c r="T340" s="109">
        <v>0.47499999999999998</v>
      </c>
      <c r="U340" s="109">
        <v>3.6600000000000001E-3</v>
      </c>
      <c r="V340" s="109">
        <v>0.10682654308571236</v>
      </c>
      <c r="W340" s="109" t="s">
        <v>188</v>
      </c>
      <c r="X340" s="109">
        <v>0.42204347645958595</v>
      </c>
      <c r="Y340" s="109">
        <v>1.0520210000000001</v>
      </c>
      <c r="Z340" s="140">
        <v>0.34139999999999998</v>
      </c>
      <c r="AA340" s="140">
        <v>0.11260000000000001</v>
      </c>
      <c r="AB340" s="140"/>
      <c r="AC340" s="140"/>
      <c r="AD340" s="140"/>
      <c r="AE340" s="140"/>
      <c r="AF340" s="109"/>
      <c r="AG340" s="116">
        <v>17</v>
      </c>
      <c r="AH340" s="136">
        <v>38657</v>
      </c>
      <c r="AI340" s="137"/>
      <c r="AJ340" s="114">
        <v>0.191</v>
      </c>
      <c r="AK340" s="114">
        <v>2.4689999999999998E-3</v>
      </c>
      <c r="AL340" s="114">
        <v>0.17485702800791211</v>
      </c>
      <c r="AM340" s="114" t="s">
        <v>188</v>
      </c>
      <c r="AN340" s="114">
        <v>0.42217801268842825</v>
      </c>
      <c r="AO340" s="114">
        <v>0.56112700000000004</v>
      </c>
      <c r="AP340" s="141">
        <v>0.69920000000000004</v>
      </c>
      <c r="AQ340" s="141">
        <v>0.16869999999999999</v>
      </c>
      <c r="AR340" s="141"/>
      <c r="AS340" s="142"/>
      <c r="AT340" s="142"/>
      <c r="AU340" s="142"/>
      <c r="AV340" s="119"/>
      <c r="AW340" s="116">
        <v>18</v>
      </c>
      <c r="AX340" s="136">
        <v>38657</v>
      </c>
      <c r="AY340" s="137"/>
      <c r="AZ340" s="114">
        <v>0.191</v>
      </c>
      <c r="BA340" s="114">
        <v>3.9249999999999997E-3</v>
      </c>
      <c r="BB340" s="114">
        <v>7.2199999163286956E-3</v>
      </c>
      <c r="BC340" s="114" t="s">
        <v>188</v>
      </c>
      <c r="BD340" s="114">
        <v>0.31891706774440692</v>
      </c>
      <c r="BE340" s="114">
        <v>0.51805800000000002</v>
      </c>
      <c r="BF340" s="142">
        <v>0.49790000000000001</v>
      </c>
      <c r="BG340" s="141">
        <v>0.03</v>
      </c>
      <c r="BH340" s="141"/>
      <c r="BI340" s="143"/>
      <c r="BJ340" s="143"/>
      <c r="BK340" s="143"/>
      <c r="BL340" s="120"/>
    </row>
    <row r="341" spans="1:77" ht="15.6">
      <c r="A341" s="106">
        <v>2</v>
      </c>
      <c r="B341" s="107">
        <v>38664</v>
      </c>
      <c r="C341" s="108"/>
      <c r="D341" s="109">
        <v>0.19500000000000001</v>
      </c>
      <c r="E341" s="109">
        <v>1.2416E-2</v>
      </c>
      <c r="F341" s="109">
        <v>2.7327819482853215E-3</v>
      </c>
      <c r="G341" s="123">
        <v>1.4752257574657826E-2</v>
      </c>
      <c r="H341" s="109">
        <v>0.39999404551364171</v>
      </c>
      <c r="I341" s="109">
        <v>0.60958000000000001</v>
      </c>
      <c r="J341" s="140">
        <v>0.51459999999999995</v>
      </c>
      <c r="K341" s="140">
        <v>3.7039999999999997E-2</v>
      </c>
      <c r="L341" s="140"/>
      <c r="M341" s="140"/>
      <c r="N341" s="140"/>
      <c r="O341" s="140"/>
      <c r="P341" s="109"/>
      <c r="Q341" s="106">
        <v>7</v>
      </c>
      <c r="R341" s="107">
        <v>38664</v>
      </c>
      <c r="S341" s="108"/>
      <c r="T341" s="109">
        <v>0.46</v>
      </c>
      <c r="U341" s="109">
        <v>8.7379999999999992E-3</v>
      </c>
      <c r="V341" s="109">
        <v>7.2447682505377989E-2</v>
      </c>
      <c r="W341" s="109" t="s">
        <v>188</v>
      </c>
      <c r="X341" s="109">
        <v>0.4130774871643122</v>
      </c>
      <c r="Y341" s="109">
        <v>1.0443249999999999</v>
      </c>
      <c r="Z341" s="140">
        <v>0.45250000000000001</v>
      </c>
      <c r="AA341" s="140">
        <v>9.3160000000000007E-2</v>
      </c>
      <c r="AB341" s="140"/>
      <c r="AC341" s="140"/>
      <c r="AD341" s="140"/>
      <c r="AE341" s="140"/>
      <c r="AF341" s="109"/>
      <c r="AG341" s="116">
        <v>17</v>
      </c>
      <c r="AH341" s="117">
        <v>38664</v>
      </c>
      <c r="AI341" s="118"/>
      <c r="AJ341" s="114">
        <v>0.19800000000000001</v>
      </c>
      <c r="AK341" s="114">
        <v>7.6660000000000001E-3</v>
      </c>
      <c r="AL341" s="114">
        <v>0.1673755734891304</v>
      </c>
      <c r="AM341" s="114">
        <v>2.743131232646669E-2</v>
      </c>
      <c r="AN341" s="114">
        <v>0.41028084095525108</v>
      </c>
      <c r="AO341" s="114">
        <v>0.58064899999999997</v>
      </c>
      <c r="AP341" s="141">
        <v>0.53159999999999996</v>
      </c>
      <c r="AQ341" s="141">
        <v>0.15870000000000001</v>
      </c>
      <c r="AR341" s="141"/>
      <c r="AS341" s="142"/>
      <c r="AT341" s="142"/>
      <c r="AU341" s="142"/>
      <c r="AV341" s="119"/>
      <c r="AW341" s="116">
        <v>18</v>
      </c>
      <c r="AX341" s="117">
        <v>38664</v>
      </c>
      <c r="AY341" s="118"/>
      <c r="AZ341" s="114">
        <v>0.17699999999999999</v>
      </c>
      <c r="BA341" s="114">
        <v>7.8600000000000007E-3</v>
      </c>
      <c r="BB341" s="114">
        <v>3.0156123129309585E-3</v>
      </c>
      <c r="BC341" s="114">
        <v>2.7172880981838638E-3</v>
      </c>
      <c r="BD341" s="114">
        <v>0.31615680521064504</v>
      </c>
      <c r="BE341" s="114">
        <v>0.56349700000000003</v>
      </c>
      <c r="BF341" s="142">
        <v>0.5756</v>
      </c>
      <c r="BG341" s="141">
        <v>3.1809999999999998E-2</v>
      </c>
      <c r="BH341" s="141"/>
      <c r="BI341" s="143"/>
      <c r="BJ341" s="143"/>
      <c r="BK341" s="143"/>
      <c r="BL341" s="120"/>
    </row>
    <row r="342" spans="1:77" ht="15.6">
      <c r="A342" s="106">
        <v>2</v>
      </c>
      <c r="B342" s="107">
        <v>38671</v>
      </c>
      <c r="C342" s="108"/>
      <c r="D342" s="109">
        <v>0.19500000000000001</v>
      </c>
      <c r="E342" s="109">
        <v>1.0902E-2</v>
      </c>
      <c r="F342" s="109">
        <v>6.0278141010149339E-4</v>
      </c>
      <c r="G342" s="123">
        <v>1.1547259985911584E-2</v>
      </c>
      <c r="H342" s="109">
        <v>0.41043952616620866</v>
      </c>
      <c r="I342" s="109">
        <v>0.69991400000000004</v>
      </c>
      <c r="J342" s="140">
        <v>0.75149999999999995</v>
      </c>
      <c r="K342" s="140">
        <v>2.862E-2</v>
      </c>
      <c r="L342" s="140"/>
      <c r="M342" s="140"/>
      <c r="N342" s="140"/>
      <c r="O342" s="140"/>
      <c r="P342" s="109"/>
      <c r="Q342" s="106">
        <v>7</v>
      </c>
      <c r="R342" s="107">
        <v>38671</v>
      </c>
      <c r="S342" s="108"/>
      <c r="T342" s="109">
        <v>0.45500000000000002</v>
      </c>
      <c r="U342" s="109">
        <v>6.7809999999999997E-3</v>
      </c>
      <c r="V342" s="109">
        <v>4.0855122627304813E-2</v>
      </c>
      <c r="W342" s="109" t="s">
        <v>188</v>
      </c>
      <c r="X342" s="109">
        <v>0.41101798383084542</v>
      </c>
      <c r="Y342" s="109">
        <v>1.0406610000000001</v>
      </c>
      <c r="Z342" s="140">
        <v>0.60170000000000001</v>
      </c>
      <c r="AA342" s="140">
        <v>9.3350000000000002E-2</v>
      </c>
      <c r="AB342" s="140"/>
      <c r="AC342" s="140"/>
      <c r="AD342" s="140"/>
      <c r="AE342" s="140"/>
      <c r="AF342" s="109"/>
      <c r="AG342" s="116">
        <v>17</v>
      </c>
      <c r="AH342" s="117">
        <v>38671</v>
      </c>
      <c r="AI342" s="118"/>
      <c r="AJ342" s="114">
        <v>0.189</v>
      </c>
      <c r="AK342" s="114">
        <v>4.5329999999999997E-3</v>
      </c>
      <c r="AL342" s="114">
        <v>0.13791590808683798</v>
      </c>
      <c r="AM342" s="114" t="s">
        <v>188</v>
      </c>
      <c r="AN342" s="114">
        <v>0.41955068324754258</v>
      </c>
      <c r="AO342" s="114">
        <v>0.62196099999999999</v>
      </c>
      <c r="AP342" s="141">
        <v>0.56100000000000005</v>
      </c>
      <c r="AQ342" s="141">
        <v>0.15060000000000001</v>
      </c>
      <c r="AR342" s="141"/>
      <c r="AS342" s="142"/>
      <c r="AT342" s="142"/>
      <c r="AU342" s="142"/>
      <c r="AV342" s="119"/>
      <c r="AW342" s="116">
        <v>18</v>
      </c>
      <c r="AX342" s="117">
        <v>38671</v>
      </c>
      <c r="AY342" s="118"/>
      <c r="AZ342" s="114">
        <v>0.17100000000000001</v>
      </c>
      <c r="BA342" s="114">
        <v>4.6150000000000002E-3</v>
      </c>
      <c r="BB342" s="114">
        <v>5.9709423151142521E-4</v>
      </c>
      <c r="BC342" s="114" t="s">
        <v>188</v>
      </c>
      <c r="BD342" s="114">
        <v>0.32113288399685797</v>
      </c>
      <c r="BE342" s="114">
        <v>0.60881099999999999</v>
      </c>
      <c r="BF342" s="142">
        <v>1.0089999999999999</v>
      </c>
      <c r="BG342" s="141">
        <v>3.3939999999999998E-2</v>
      </c>
      <c r="BH342" s="141"/>
      <c r="BI342" s="143"/>
      <c r="BJ342" s="143"/>
      <c r="BK342" s="143"/>
      <c r="BL342" s="120"/>
    </row>
    <row r="343" spans="1:77" ht="15.6">
      <c r="A343" s="106">
        <v>2</v>
      </c>
      <c r="B343" s="134">
        <v>38678</v>
      </c>
      <c r="C343" s="135"/>
      <c r="D343" s="109">
        <v>0.27500000000000002</v>
      </c>
      <c r="E343" s="109">
        <v>1.2054E-2</v>
      </c>
      <c r="F343" s="109">
        <v>5.4634652470876772E-4</v>
      </c>
      <c r="G343" s="123">
        <v>6.2471655195167662E-3</v>
      </c>
      <c r="H343" s="109">
        <v>0.60893705546311194</v>
      </c>
      <c r="I343" s="109">
        <v>0.54436099999999998</v>
      </c>
      <c r="J343" s="140">
        <v>1.052</v>
      </c>
      <c r="K343" s="140">
        <v>3.3919999999999999E-2</v>
      </c>
      <c r="L343" s="140"/>
      <c r="M343" s="140"/>
      <c r="N343" s="140"/>
      <c r="O343" s="140"/>
      <c r="P343" s="109"/>
      <c r="Q343" s="106">
        <v>7</v>
      </c>
      <c r="R343" s="134">
        <v>38678</v>
      </c>
      <c r="S343" s="135"/>
      <c r="T343" s="109">
        <v>0.55000000000000004</v>
      </c>
      <c r="U343" s="109">
        <v>1.5066E-2</v>
      </c>
      <c r="V343" s="109">
        <v>0.20334115723517596</v>
      </c>
      <c r="W343" s="109">
        <v>5.0145235746670493E-2</v>
      </c>
      <c r="X343" s="109">
        <v>0.51708687147259114</v>
      </c>
      <c r="Y343" s="109">
        <v>1.0033259999999999</v>
      </c>
      <c r="Z343" s="140">
        <v>0.67479999999999996</v>
      </c>
      <c r="AA343" s="140">
        <v>0.22489999999999999</v>
      </c>
      <c r="AB343" s="140"/>
      <c r="AC343" s="140"/>
      <c r="AD343" s="140"/>
      <c r="AE343" s="140"/>
      <c r="AF343" s="109"/>
      <c r="AG343" s="116">
        <v>17</v>
      </c>
      <c r="AH343" s="136">
        <v>38678</v>
      </c>
      <c r="AI343" s="137"/>
      <c r="AJ343" s="114">
        <v>0.26100000000000001</v>
      </c>
      <c r="AK343" s="114">
        <v>6.4029999999999998E-3</v>
      </c>
      <c r="AL343" s="114">
        <v>0.31452826580705417</v>
      </c>
      <c r="AM343" s="114" t="s">
        <v>188</v>
      </c>
      <c r="AN343" s="114">
        <v>0.51485247360331843</v>
      </c>
      <c r="AO343" s="114">
        <v>0.61809499999999995</v>
      </c>
      <c r="AP343" s="141">
        <v>0.64259999999999995</v>
      </c>
      <c r="AQ343" s="141">
        <v>0.28410000000000002</v>
      </c>
      <c r="AR343" s="141"/>
      <c r="AS343" s="142"/>
      <c r="AT343" s="142"/>
      <c r="AU343" s="142"/>
      <c r="AV343" s="119"/>
      <c r="AW343" s="116">
        <v>18</v>
      </c>
      <c r="AX343" s="136">
        <v>38678</v>
      </c>
      <c r="AY343" s="137"/>
      <c r="AZ343" s="114">
        <v>0.24</v>
      </c>
      <c r="BA343" s="114">
        <v>5.5030000000000001E-3</v>
      </c>
      <c r="BB343" s="114">
        <v>4.478319983833224E-4</v>
      </c>
      <c r="BC343" s="114">
        <v>4.2116752261997644E-3</v>
      </c>
      <c r="BD343" s="114">
        <v>0.41528498145578341</v>
      </c>
      <c r="BE343" s="114">
        <v>0.506189</v>
      </c>
      <c r="BF343" s="142">
        <v>0.66839999999999999</v>
      </c>
      <c r="BG343" s="141">
        <v>2.2179999999999998E-2</v>
      </c>
      <c r="BH343" s="141"/>
      <c r="BI343" s="143"/>
      <c r="BJ343" s="143"/>
      <c r="BK343" s="143"/>
      <c r="BL343" s="120"/>
    </row>
    <row r="344" spans="1:77" ht="15.6">
      <c r="A344" s="106">
        <v>2</v>
      </c>
      <c r="B344" s="134">
        <v>38685</v>
      </c>
      <c r="C344" s="135"/>
      <c r="D344" s="109">
        <v>0.37</v>
      </c>
      <c r="E344" s="109">
        <v>1.3335E-2</v>
      </c>
      <c r="F344" s="109">
        <v>3.4687763966318266E-4</v>
      </c>
      <c r="G344" s="109">
        <v>7.9059618550346156E-3</v>
      </c>
      <c r="H344" s="109">
        <v>0.75554282385230043</v>
      </c>
      <c r="I344" s="109">
        <v>0.65005900000000005</v>
      </c>
      <c r="J344" s="140">
        <v>1</v>
      </c>
      <c r="K344" s="140">
        <v>3.0669999999999999E-2</v>
      </c>
      <c r="L344" s="140"/>
      <c r="M344" s="140"/>
      <c r="N344" s="140"/>
      <c r="O344" s="140"/>
      <c r="P344" s="109"/>
      <c r="Q344" s="106">
        <v>7</v>
      </c>
      <c r="R344" s="134">
        <v>38685</v>
      </c>
      <c r="S344" s="135"/>
      <c r="T344" s="109">
        <v>0.71499999999999997</v>
      </c>
      <c r="U344" s="109">
        <v>8.6660000000000001E-3</v>
      </c>
      <c r="V344" s="109">
        <v>0.26167074535327822</v>
      </c>
      <c r="W344" s="109" t="s">
        <v>188</v>
      </c>
      <c r="X344" s="109">
        <v>0.67375270290657152</v>
      </c>
      <c r="Y344" s="109">
        <v>1.034303</v>
      </c>
      <c r="Z344" s="140">
        <v>0.81189999999999996</v>
      </c>
      <c r="AA344" s="140">
        <v>0.27589999999999998</v>
      </c>
      <c r="AB344" s="140"/>
      <c r="AC344" s="140"/>
      <c r="AD344" s="140"/>
      <c r="AE344" s="140"/>
      <c r="AF344" s="109"/>
      <c r="AG344" s="116">
        <v>17</v>
      </c>
      <c r="AH344" s="136">
        <v>38685</v>
      </c>
      <c r="AI344" s="137"/>
      <c r="AJ344" s="114">
        <v>0.36299999999999999</v>
      </c>
      <c r="AK344" s="114">
        <v>6.2659999999999999E-3</v>
      </c>
      <c r="AL344" s="114">
        <v>0.39789064272144659</v>
      </c>
      <c r="AM344" s="114" t="s">
        <v>188</v>
      </c>
      <c r="AN344" s="114">
        <v>0.60228865779738217</v>
      </c>
      <c r="AO344" s="114">
        <v>0.71536100000000002</v>
      </c>
      <c r="AP344" s="141">
        <v>0.66459999999999997</v>
      </c>
      <c r="AQ344" s="141">
        <v>0.36130000000000001</v>
      </c>
      <c r="AR344" s="141"/>
      <c r="AS344" s="142"/>
      <c r="AT344" s="142"/>
      <c r="AU344" s="142"/>
      <c r="AV344" s="119"/>
      <c r="AW344" s="116">
        <v>18</v>
      </c>
      <c r="AX344" s="136">
        <v>38685</v>
      </c>
      <c r="AY344" s="137"/>
      <c r="AZ344" s="114">
        <v>0.29199999999999998</v>
      </c>
      <c r="BA344" s="114">
        <v>6.6340000000000001E-3</v>
      </c>
      <c r="BB344" s="114">
        <v>2.5273803618723796E-4</v>
      </c>
      <c r="BC344" s="114" t="s">
        <v>188</v>
      </c>
      <c r="BD344" s="114">
        <v>0.45106239194973913</v>
      </c>
      <c r="BE344" s="114">
        <v>0.59358500000000003</v>
      </c>
      <c r="BF344" s="142">
        <v>0.64290000000000003</v>
      </c>
      <c r="BG344" s="141">
        <v>4.53E-2</v>
      </c>
      <c r="BH344" s="141"/>
      <c r="BI344" s="143"/>
      <c r="BJ344" s="143"/>
      <c r="BK344" s="143"/>
      <c r="BL344" s="120"/>
    </row>
    <row r="345" spans="1:77">
      <c r="A345" s="66">
        <f>+A344</f>
        <v>2</v>
      </c>
      <c r="B345" s="67">
        <f>+B344</f>
        <v>38685</v>
      </c>
      <c r="C345" s="68" t="s">
        <v>304</v>
      </c>
      <c r="D345" s="69">
        <f>SUM(D340:D344)</f>
        <v>1.2350000000000001</v>
      </c>
      <c r="E345" s="69">
        <f t="shared" ref="E345:M345" si="230">SUM(E340:E344)</f>
        <v>5.8736000000000003E-2</v>
      </c>
      <c r="F345" s="69">
        <f t="shared" si="230"/>
        <v>8.4855203103323517E-3</v>
      </c>
      <c r="G345" s="69">
        <f t="shared" si="230"/>
        <v>4.7824912994636606E-2</v>
      </c>
      <c r="H345" s="69">
        <f t="shared" si="230"/>
        <v>2.5776553580376262</v>
      </c>
      <c r="I345" s="69">
        <f t="shared" si="230"/>
        <v>3.0930680000000002</v>
      </c>
      <c r="J345" s="69">
        <f t="shared" si="230"/>
        <v>3.8184999999999998</v>
      </c>
      <c r="K345" s="69">
        <f t="shared" si="230"/>
        <v>0.15562999999999999</v>
      </c>
      <c r="L345" s="69">
        <f t="shared" si="230"/>
        <v>0</v>
      </c>
      <c r="M345" s="69">
        <f t="shared" si="230"/>
        <v>0</v>
      </c>
      <c r="N345" s="69"/>
      <c r="O345" s="69"/>
      <c r="P345" s="71"/>
      <c r="Q345" s="66">
        <f>+Q344</f>
        <v>7</v>
      </c>
      <c r="R345" s="67">
        <f>+R344</f>
        <v>38685</v>
      </c>
      <c r="S345" s="68" t="s">
        <v>304</v>
      </c>
      <c r="T345" s="69">
        <f>SUM(T340:T344)</f>
        <v>2.6550000000000002</v>
      </c>
      <c r="U345" s="69">
        <f t="shared" ref="U345:AC345" si="231">SUM(U340:U344)</f>
        <v>4.2910999999999998E-2</v>
      </c>
      <c r="V345" s="69">
        <f t="shared" si="231"/>
        <v>0.68514125080684929</v>
      </c>
      <c r="W345" s="69">
        <f t="shared" si="231"/>
        <v>5.0145235746670493E-2</v>
      </c>
      <c r="X345" s="69">
        <f t="shared" si="231"/>
        <v>2.4369785218339062</v>
      </c>
      <c r="Y345" s="69">
        <f t="shared" si="231"/>
        <v>5.1746359999999996</v>
      </c>
      <c r="Z345" s="69">
        <f t="shared" si="231"/>
        <v>2.8822999999999999</v>
      </c>
      <c r="AA345" s="69">
        <f t="shared" si="231"/>
        <v>0.7999099999999999</v>
      </c>
      <c r="AB345" s="69">
        <f t="shared" si="231"/>
        <v>0</v>
      </c>
      <c r="AC345" s="69">
        <f t="shared" si="231"/>
        <v>0</v>
      </c>
      <c r="AD345" s="69"/>
      <c r="AE345" s="69"/>
      <c r="AF345" s="71"/>
      <c r="AG345" s="66">
        <f>+AG344</f>
        <v>17</v>
      </c>
      <c r="AH345" s="67">
        <f>+AH344</f>
        <v>38685</v>
      </c>
      <c r="AI345" s="68" t="s">
        <v>304</v>
      </c>
      <c r="AJ345" s="69">
        <f>SUM(AJ340:AJ344)</f>
        <v>1.202</v>
      </c>
      <c r="AK345" s="69">
        <f t="shared" ref="AK345:AS345" si="232">SUM(AK340:AK344)</f>
        <v>2.7337E-2</v>
      </c>
      <c r="AL345" s="69">
        <f t="shared" si="232"/>
        <v>1.1925674181123811</v>
      </c>
      <c r="AM345" s="69">
        <f t="shared" si="232"/>
        <v>2.743131232646669E-2</v>
      </c>
      <c r="AN345" s="69">
        <f t="shared" si="232"/>
        <v>2.3691506682919226</v>
      </c>
      <c r="AO345" s="69">
        <f t="shared" si="232"/>
        <v>3.0971930000000003</v>
      </c>
      <c r="AP345" s="69">
        <f t="shared" si="232"/>
        <v>3.0989999999999998</v>
      </c>
      <c r="AQ345" s="69">
        <f t="shared" si="232"/>
        <v>1.1234</v>
      </c>
      <c r="AR345" s="69">
        <f t="shared" si="232"/>
        <v>0</v>
      </c>
      <c r="AS345" s="69">
        <f t="shared" si="232"/>
        <v>0</v>
      </c>
      <c r="AT345" s="74"/>
      <c r="AU345" s="74"/>
      <c r="AV345" s="75"/>
      <c r="AW345" s="66">
        <f>+AW344</f>
        <v>18</v>
      </c>
      <c r="AX345" s="67">
        <f>+AX344</f>
        <v>38685</v>
      </c>
      <c r="AY345" s="68" t="s">
        <v>304</v>
      </c>
      <c r="AZ345" s="69">
        <f>SUM(AZ340:AZ344)</f>
        <v>1.071</v>
      </c>
      <c r="BA345" s="69">
        <f t="shared" ref="BA345:BI345" si="233">SUM(BA340:BA344)</f>
        <v>2.8537000000000003E-2</v>
      </c>
      <c r="BB345" s="69">
        <f t="shared" si="233"/>
        <v>1.1533276495341641E-2</v>
      </c>
      <c r="BC345" s="69">
        <f t="shared" si="233"/>
        <v>6.9289633243836283E-3</v>
      </c>
      <c r="BD345" s="69">
        <f t="shared" si="233"/>
        <v>1.8225541303574326</v>
      </c>
      <c r="BE345" s="69">
        <f t="shared" si="233"/>
        <v>2.7901400000000001</v>
      </c>
      <c r="BF345" s="69">
        <f t="shared" si="233"/>
        <v>3.3938000000000001</v>
      </c>
      <c r="BG345" s="69">
        <f t="shared" si="233"/>
        <v>0.16323000000000001</v>
      </c>
      <c r="BH345" s="69">
        <f t="shared" si="233"/>
        <v>0</v>
      </c>
      <c r="BI345" s="69">
        <f t="shared" si="233"/>
        <v>0</v>
      </c>
      <c r="BJ345" s="77"/>
      <c r="BK345" s="77"/>
      <c r="BL345" s="78"/>
      <c r="BM345" s="66">
        <f>+BM344</f>
        <v>0</v>
      </c>
      <c r="BN345" s="67">
        <f>+BN344</f>
        <v>0</v>
      </c>
      <c r="BO345" s="68" t="s">
        <v>304</v>
      </c>
      <c r="BP345" s="69">
        <f>SUM(BP340:BP344)</f>
        <v>0</v>
      </c>
      <c r="BQ345" s="69">
        <f t="shared" ref="BQ345:BY345" si="234">SUM(BQ340:BQ344)</f>
        <v>0</v>
      </c>
      <c r="BR345" s="69">
        <f t="shared" si="234"/>
        <v>0</v>
      </c>
      <c r="BS345" s="69">
        <f t="shared" si="234"/>
        <v>0</v>
      </c>
      <c r="BT345" s="69">
        <f t="shared" si="234"/>
        <v>0</v>
      </c>
      <c r="BU345" s="69">
        <f t="shared" si="234"/>
        <v>0</v>
      </c>
      <c r="BV345" s="69">
        <f t="shared" si="234"/>
        <v>0</v>
      </c>
      <c r="BW345" s="69">
        <f t="shared" si="234"/>
        <v>0</v>
      </c>
      <c r="BX345" s="69">
        <f t="shared" si="234"/>
        <v>0</v>
      </c>
      <c r="BY345" s="69">
        <f t="shared" si="234"/>
        <v>0</v>
      </c>
    </row>
    <row r="346" spans="1:77" ht="15.6">
      <c r="A346" s="106"/>
      <c r="B346" s="134"/>
      <c r="C346" s="135"/>
      <c r="D346" s="109"/>
      <c r="E346" s="109"/>
      <c r="F346" s="109"/>
      <c r="G346" s="123"/>
      <c r="H346" s="109"/>
      <c r="I346" s="109"/>
      <c r="J346" s="140"/>
      <c r="K346" s="140"/>
      <c r="L346" s="140"/>
      <c r="M346" s="140"/>
      <c r="N346" s="140"/>
      <c r="O346" s="140"/>
      <c r="P346" s="109"/>
      <c r="Q346" s="106"/>
      <c r="R346" s="134"/>
      <c r="S346" s="135"/>
      <c r="T346" s="109"/>
      <c r="U346" s="109"/>
      <c r="V346" s="109"/>
      <c r="W346" s="109"/>
      <c r="X346" s="109"/>
      <c r="Y346" s="109"/>
      <c r="Z346" s="140"/>
      <c r="AA346" s="140"/>
      <c r="AB346" s="140"/>
      <c r="AC346" s="140"/>
      <c r="AD346" s="140"/>
      <c r="AE346" s="140"/>
      <c r="AF346" s="109"/>
      <c r="AG346" s="116"/>
      <c r="AH346" s="136"/>
      <c r="AI346" s="137"/>
      <c r="AJ346" s="114"/>
      <c r="AK346" s="114"/>
      <c r="AL346" s="114"/>
      <c r="AM346" s="114"/>
      <c r="AN346" s="114"/>
      <c r="AO346" s="114"/>
      <c r="AP346" s="141"/>
      <c r="AQ346" s="141"/>
      <c r="AR346" s="141"/>
      <c r="AS346" s="142"/>
      <c r="AT346" s="142"/>
      <c r="AU346" s="142"/>
      <c r="AV346" s="119"/>
      <c r="AW346" s="116"/>
      <c r="AX346" s="136"/>
      <c r="AY346" s="137"/>
      <c r="AZ346" s="114"/>
      <c r="BA346" s="114"/>
      <c r="BB346" s="114"/>
      <c r="BC346" s="114"/>
      <c r="BD346" s="114"/>
      <c r="BE346" s="114"/>
      <c r="BF346" s="142"/>
      <c r="BG346" s="141"/>
      <c r="BH346" s="141"/>
      <c r="BI346" s="143"/>
      <c r="BJ346" s="143"/>
      <c r="BK346" s="143"/>
      <c r="BL346" s="120"/>
    </row>
    <row r="347" spans="1:77" ht="15.6">
      <c r="A347" s="106"/>
      <c r="B347" s="134"/>
      <c r="C347" s="135"/>
      <c r="D347" s="109"/>
      <c r="E347" s="109"/>
      <c r="F347" s="109"/>
      <c r="G347" s="123"/>
      <c r="H347" s="109"/>
      <c r="I347" s="109"/>
      <c r="J347" s="140"/>
      <c r="K347" s="140"/>
      <c r="L347" s="140"/>
      <c r="M347" s="140"/>
      <c r="N347" s="140"/>
      <c r="O347" s="140"/>
      <c r="P347" s="109"/>
      <c r="Q347" s="106"/>
      <c r="R347" s="134"/>
      <c r="S347" s="135"/>
      <c r="T347" s="109"/>
      <c r="U347" s="109"/>
      <c r="V347" s="109"/>
      <c r="W347" s="109"/>
      <c r="X347" s="109"/>
      <c r="Y347" s="109"/>
      <c r="Z347" s="140"/>
      <c r="AA347" s="140"/>
      <c r="AB347" s="140"/>
      <c r="AC347" s="140"/>
      <c r="AD347" s="140"/>
      <c r="AE347" s="140"/>
      <c r="AF347" s="109"/>
      <c r="AG347" s="116"/>
      <c r="AH347" s="136"/>
      <c r="AI347" s="137"/>
      <c r="AJ347" s="114"/>
      <c r="AK347" s="114"/>
      <c r="AL347" s="114"/>
      <c r="AM347" s="114"/>
      <c r="AN347" s="114"/>
      <c r="AO347" s="114"/>
      <c r="AP347" s="141"/>
      <c r="AQ347" s="141"/>
      <c r="AR347" s="141"/>
      <c r="AS347" s="142"/>
      <c r="AT347" s="142"/>
      <c r="AU347" s="142"/>
      <c r="AV347" s="119"/>
      <c r="AW347" s="116"/>
      <c r="AX347" s="136"/>
      <c r="AY347" s="137"/>
      <c r="AZ347" s="114"/>
      <c r="BA347" s="114"/>
      <c r="BB347" s="114"/>
      <c r="BC347" s="114"/>
      <c r="BD347" s="114"/>
      <c r="BE347" s="114"/>
      <c r="BF347" s="142"/>
      <c r="BG347" s="141"/>
      <c r="BH347" s="141"/>
      <c r="BI347" s="143"/>
      <c r="BJ347" s="143"/>
      <c r="BK347" s="143"/>
      <c r="BL347" s="120"/>
    </row>
    <row r="348" spans="1:77" ht="15.6">
      <c r="A348" s="106">
        <v>2</v>
      </c>
      <c r="B348" s="107">
        <v>38692</v>
      </c>
      <c r="C348" s="108"/>
      <c r="D348" s="109">
        <v>0.28499999999999998</v>
      </c>
      <c r="E348" s="109">
        <v>1.1029000000000001E-2</v>
      </c>
      <c r="F348" s="109">
        <v>6.687504916504523E-4</v>
      </c>
      <c r="G348" s="123">
        <v>4.2510842593772875E-3</v>
      </c>
      <c r="H348" s="109">
        <v>0.55760187609646672</v>
      </c>
      <c r="I348" s="109">
        <v>0.52757600000000004</v>
      </c>
      <c r="J348" s="140">
        <v>0.62680000000000002</v>
      </c>
      <c r="K348" s="140">
        <v>2.4109999999999999E-2</v>
      </c>
      <c r="L348" s="140"/>
      <c r="M348" s="140"/>
      <c r="N348" s="140"/>
      <c r="O348" s="140"/>
      <c r="P348" s="140"/>
      <c r="Q348" s="106">
        <v>7</v>
      </c>
      <c r="R348" s="107">
        <v>38692</v>
      </c>
      <c r="S348" s="108"/>
      <c r="T348" s="109">
        <v>0.59</v>
      </c>
      <c r="U348" s="109">
        <v>5.4660000000000004E-3</v>
      </c>
      <c r="V348" s="109">
        <v>0.21613840463785453</v>
      </c>
      <c r="W348" s="109" t="s">
        <v>188</v>
      </c>
      <c r="X348" s="109">
        <v>0.53373250924433324</v>
      </c>
      <c r="Y348" s="109">
        <v>0.90682399999999996</v>
      </c>
      <c r="Z348" s="140">
        <v>0.42070000000000002</v>
      </c>
      <c r="AA348" s="140">
        <v>0.22409999999999999</v>
      </c>
      <c r="AB348" s="140"/>
      <c r="AC348" s="140"/>
      <c r="AD348" s="140"/>
      <c r="AE348" s="140"/>
      <c r="AF348" s="140"/>
      <c r="AG348" s="116">
        <v>17</v>
      </c>
      <c r="AH348" s="117">
        <v>38692</v>
      </c>
      <c r="AI348" s="118"/>
      <c r="AJ348" s="114">
        <v>0.26300000000000001</v>
      </c>
      <c r="AK348" s="114">
        <v>4.1580000000000002E-3</v>
      </c>
      <c r="AL348" s="114">
        <v>0.2589534474931432</v>
      </c>
      <c r="AM348" s="114" t="s">
        <v>188</v>
      </c>
      <c r="AN348" s="114">
        <v>0.50010142986965944</v>
      </c>
      <c r="AO348" s="114">
        <v>0.57264700000000002</v>
      </c>
      <c r="AP348" s="141">
        <v>0.4103</v>
      </c>
      <c r="AQ348" s="141">
        <v>0.2286</v>
      </c>
      <c r="AR348" s="141"/>
      <c r="AS348" s="142"/>
      <c r="AT348" s="142"/>
      <c r="AU348" s="142"/>
      <c r="AV348" s="142"/>
      <c r="AW348" s="116">
        <v>18</v>
      </c>
      <c r="AX348" s="117">
        <v>38692</v>
      </c>
      <c r="AY348" s="118"/>
      <c r="AZ348" s="114">
        <v>0.24199999999999999</v>
      </c>
      <c r="BA348" s="114">
        <v>5.2310000000000004E-3</v>
      </c>
      <c r="BB348" s="114">
        <v>8.8837932266404307E-4</v>
      </c>
      <c r="BC348" s="114" t="s">
        <v>188</v>
      </c>
      <c r="BD348" s="114">
        <v>0.40356450768385793</v>
      </c>
      <c r="BE348" s="114">
        <v>0.51272799999999996</v>
      </c>
      <c r="BF348" s="142">
        <v>0.48459999999999998</v>
      </c>
      <c r="BG348" s="141">
        <v>1.8190000000000001E-2</v>
      </c>
      <c r="BH348" s="141"/>
      <c r="BI348" s="143"/>
      <c r="BJ348" s="143"/>
      <c r="BK348" s="143"/>
      <c r="BL348" s="143"/>
    </row>
    <row r="349" spans="1:77" ht="15.6">
      <c r="A349" s="106">
        <v>2</v>
      </c>
      <c r="B349" s="107">
        <v>38699</v>
      </c>
      <c r="C349" s="108"/>
      <c r="D349" s="109">
        <v>0.25</v>
      </c>
      <c r="E349" s="109">
        <v>2.9039999999999999E-3</v>
      </c>
      <c r="F349" s="109">
        <v>8.7626584526676889E-4</v>
      </c>
      <c r="G349" s="109">
        <v>6.0758051530151883E-3</v>
      </c>
      <c r="H349" s="109">
        <v>0.47167401091086464</v>
      </c>
      <c r="I349" s="109">
        <v>0.54224600000000001</v>
      </c>
      <c r="J349" s="140">
        <v>0.47960000000000003</v>
      </c>
      <c r="K349" s="140">
        <v>3.3660000000000002E-2</v>
      </c>
      <c r="L349" s="140"/>
      <c r="M349" s="140"/>
      <c r="N349" s="140"/>
      <c r="O349" s="140"/>
      <c r="P349" s="110"/>
      <c r="Q349" s="106">
        <v>7</v>
      </c>
      <c r="R349" s="107">
        <v>38699</v>
      </c>
      <c r="S349" s="108"/>
      <c r="T349" s="109">
        <v>0.52500000000000002</v>
      </c>
      <c r="U349" s="109">
        <v>2.7850000000000001E-3</v>
      </c>
      <c r="V349" s="109">
        <v>0.1917464057511345</v>
      </c>
      <c r="W349" s="109" t="s">
        <v>188</v>
      </c>
      <c r="X349" s="109">
        <v>0.47750628636412656</v>
      </c>
      <c r="Y349" s="109">
        <v>0.9708</v>
      </c>
      <c r="Z349" s="140">
        <v>0.32790000000000002</v>
      </c>
      <c r="AA349" s="140">
        <v>0.2064</v>
      </c>
      <c r="AB349" s="140"/>
      <c r="AC349" s="140"/>
      <c r="AD349" s="140"/>
      <c r="AE349" s="140"/>
      <c r="AF349" s="110"/>
      <c r="AG349" s="116">
        <v>17</v>
      </c>
      <c r="AH349" s="117">
        <v>38699</v>
      </c>
      <c r="AI349" s="118"/>
      <c r="AJ349" s="114">
        <v>0.23300000000000001</v>
      </c>
      <c r="AK349" s="114">
        <v>4.274E-3</v>
      </c>
      <c r="AL349" s="114">
        <v>0.21761784748933971</v>
      </c>
      <c r="AM349" s="114" t="s">
        <v>188</v>
      </c>
      <c r="AN349" s="114">
        <v>0.48087550797271911</v>
      </c>
      <c r="AO349" s="114">
        <v>0.59098899999999999</v>
      </c>
      <c r="AP349" s="141">
        <v>0.4108</v>
      </c>
      <c r="AQ349" s="141">
        <v>0.20780000000000001</v>
      </c>
      <c r="AR349" s="141"/>
      <c r="AS349" s="142"/>
      <c r="AT349" s="142"/>
      <c r="AU349" s="142"/>
      <c r="AV349" s="122"/>
      <c r="AW349" s="116">
        <v>18</v>
      </c>
      <c r="AX349" s="117">
        <v>38699</v>
      </c>
      <c r="AY349" s="118"/>
      <c r="AZ349" s="114">
        <v>0.22700000000000001</v>
      </c>
      <c r="BA349" s="114">
        <v>2.63E-3</v>
      </c>
      <c r="BB349" s="114">
        <v>1.3466397060734774E-3</v>
      </c>
      <c r="BC349" s="114">
        <v>3.5140025645915879E-3</v>
      </c>
      <c r="BD349" s="114">
        <v>0.37132393448984174</v>
      </c>
      <c r="BE349" s="114">
        <v>0.52611399999999997</v>
      </c>
      <c r="BF349" s="142">
        <v>0.37709999999999999</v>
      </c>
      <c r="BG349" s="141">
        <v>2.019E-2</v>
      </c>
      <c r="BH349" s="141"/>
      <c r="BI349" s="143"/>
      <c r="BJ349" s="143"/>
      <c r="BK349" s="143"/>
      <c r="BL349" s="121"/>
    </row>
    <row r="350" spans="1:77" ht="15.6">
      <c r="A350" s="106">
        <v>2</v>
      </c>
      <c r="B350" s="107">
        <v>38706</v>
      </c>
      <c r="C350" s="108"/>
      <c r="D350" s="109">
        <v>0.27</v>
      </c>
      <c r="E350" s="109">
        <v>8.5620000000000002E-3</v>
      </c>
      <c r="F350" s="109">
        <v>9.2177622841625067E-4</v>
      </c>
      <c r="G350" s="109">
        <v>4.6441074838756754E-3</v>
      </c>
      <c r="H350" s="109">
        <v>0.46193119822679179</v>
      </c>
      <c r="I350" s="109">
        <v>0.44071500000000002</v>
      </c>
      <c r="J350" s="140">
        <v>0.44819999999999999</v>
      </c>
      <c r="K350" s="140">
        <v>2.4129999999999999E-2</v>
      </c>
      <c r="L350" s="140"/>
      <c r="M350" s="140"/>
      <c r="N350" s="140"/>
      <c r="O350" s="140"/>
      <c r="P350" s="110"/>
      <c r="Q350" s="106">
        <v>7</v>
      </c>
      <c r="R350" s="107">
        <v>38706</v>
      </c>
      <c r="S350" s="108"/>
      <c r="T350" s="109">
        <v>0.56499999999999995</v>
      </c>
      <c r="U350" s="109">
        <v>6.7289999999999997E-3</v>
      </c>
      <c r="V350" s="109">
        <v>0.21255845992067074</v>
      </c>
      <c r="W350" s="109" t="s">
        <v>188</v>
      </c>
      <c r="X350" s="109">
        <v>0.48370825734382789</v>
      </c>
      <c r="Y350" s="109">
        <v>0.83365599999999995</v>
      </c>
      <c r="Z350" s="140">
        <v>0.33629999999999999</v>
      </c>
      <c r="AA350" s="140">
        <v>0.21410000000000001</v>
      </c>
      <c r="AB350" s="140"/>
      <c r="AC350" s="140"/>
      <c r="AD350" s="140"/>
      <c r="AE350" s="140"/>
      <c r="AF350" s="110"/>
      <c r="AG350" s="116">
        <v>17</v>
      </c>
      <c r="AH350" s="117">
        <v>38706</v>
      </c>
      <c r="AI350" s="118"/>
      <c r="AJ350" s="114">
        <v>0.253</v>
      </c>
      <c r="AK350" s="114">
        <v>4.372E-3</v>
      </c>
      <c r="AL350" s="114">
        <v>0.21736120924711244</v>
      </c>
      <c r="AM350" s="114">
        <v>4.6576115763252053E-3</v>
      </c>
      <c r="AN350" s="114">
        <v>0.47779604604658743</v>
      </c>
      <c r="AO350" s="114">
        <v>0.51344299999999998</v>
      </c>
      <c r="AP350" s="141">
        <v>0.42730000000000001</v>
      </c>
      <c r="AQ350" s="141">
        <v>0.23699999999999999</v>
      </c>
      <c r="AR350" s="141"/>
      <c r="AS350" s="142"/>
      <c r="AT350" s="142"/>
      <c r="AU350" s="142"/>
      <c r="AV350" s="122"/>
      <c r="AW350" s="116">
        <v>18</v>
      </c>
      <c r="AX350" s="117">
        <v>38706</v>
      </c>
      <c r="AY350" s="118"/>
      <c r="AZ350" s="114">
        <v>0.249</v>
      </c>
      <c r="BA350" s="114">
        <v>5.6979999999999999E-3</v>
      </c>
      <c r="BB350" s="114">
        <v>1.3560831731372772E-3</v>
      </c>
      <c r="BC350" s="114" t="s">
        <v>188</v>
      </c>
      <c r="BD350" s="114">
        <v>0.37615755444339261</v>
      </c>
      <c r="BE350" s="114">
        <v>0.435672</v>
      </c>
      <c r="BF350" s="142">
        <v>0.45169999999999999</v>
      </c>
      <c r="BG350" s="141">
        <v>2.8709999999999999E-2</v>
      </c>
      <c r="BH350" s="141"/>
      <c r="BI350" s="143"/>
      <c r="BJ350" s="143"/>
      <c r="BK350" s="143"/>
      <c r="BL350" s="121"/>
    </row>
    <row r="351" spans="1:77" ht="15.6">
      <c r="A351" s="106">
        <v>2</v>
      </c>
      <c r="B351" s="107">
        <v>38713</v>
      </c>
      <c r="C351" s="108"/>
      <c r="D351" s="109">
        <v>0.255</v>
      </c>
      <c r="E351" s="109">
        <v>1.0707E-2</v>
      </c>
      <c r="F351" s="109">
        <v>1.2799464162224503E-3</v>
      </c>
      <c r="G351" s="109" t="s">
        <v>188</v>
      </c>
      <c r="H351" s="109">
        <v>0.47476566719121832</v>
      </c>
      <c r="I351" s="109">
        <v>0.51117000000000001</v>
      </c>
      <c r="J351" s="140">
        <v>0.61550000000000005</v>
      </c>
      <c r="K351" s="140">
        <v>3.5839999999999997E-2</v>
      </c>
      <c r="L351" s="140"/>
      <c r="M351" s="140"/>
      <c r="N351" s="140"/>
      <c r="O351" s="140"/>
      <c r="P351" s="110"/>
      <c r="Q351" s="106">
        <v>7</v>
      </c>
      <c r="R351" s="107">
        <v>38713</v>
      </c>
      <c r="S351" s="108"/>
      <c r="T351" s="109">
        <v>0.54500000000000004</v>
      </c>
      <c r="U351" s="109">
        <v>1.0685E-2</v>
      </c>
      <c r="V351" s="109">
        <v>0.19674279309086709</v>
      </c>
      <c r="W351" s="109" t="s">
        <v>188</v>
      </c>
      <c r="X351" s="109">
        <v>0.49459941741400271</v>
      </c>
      <c r="Y351" s="109">
        <v>0.96341100000000002</v>
      </c>
      <c r="Z351" s="140">
        <v>0.3342</v>
      </c>
      <c r="AA351" s="140">
        <v>0.21110000000000001</v>
      </c>
      <c r="AB351" s="140"/>
      <c r="AC351" s="140"/>
      <c r="AD351" s="140"/>
      <c r="AE351" s="140"/>
      <c r="AF351" s="110"/>
      <c r="AG351" s="116">
        <v>17</v>
      </c>
      <c r="AH351" s="117">
        <v>38713</v>
      </c>
      <c r="AI351" s="118"/>
      <c r="AJ351" s="114">
        <v>0.24299999999999999</v>
      </c>
      <c r="AK351" s="114">
        <v>7.4380000000000002E-3</v>
      </c>
      <c r="AL351" s="114">
        <v>0.20189062544367675</v>
      </c>
      <c r="AM351" s="114" t="s">
        <v>188</v>
      </c>
      <c r="AN351" s="114">
        <v>0.47312789331470267</v>
      </c>
      <c r="AO351" s="114">
        <v>0.55798999999999999</v>
      </c>
      <c r="AP351" s="141">
        <v>0.57320000000000004</v>
      </c>
      <c r="AQ351" s="141">
        <v>0.26319999999999999</v>
      </c>
      <c r="AR351" s="141"/>
      <c r="AS351" s="141"/>
      <c r="AT351" s="141"/>
      <c r="AU351" s="141"/>
      <c r="AV351" s="115"/>
      <c r="AW351" s="116">
        <v>18</v>
      </c>
      <c r="AX351" s="117">
        <v>38713</v>
      </c>
      <c r="AY351" s="118"/>
      <c r="AZ351" s="114">
        <v>0.28299999999999997</v>
      </c>
      <c r="BA351" s="114">
        <v>8.1810000000000008E-3</v>
      </c>
      <c r="BB351" s="114">
        <v>1.5182905850682784E-3</v>
      </c>
      <c r="BC351" s="114" t="s">
        <v>188</v>
      </c>
      <c r="BD351" s="114">
        <v>0.39153015296126797</v>
      </c>
      <c r="BE351" s="114">
        <v>0.52939800000000004</v>
      </c>
      <c r="BF351" s="142">
        <v>0.47070000000000001</v>
      </c>
      <c r="BG351" s="141">
        <v>3.5869999999999999E-2</v>
      </c>
      <c r="BH351" s="141"/>
      <c r="BI351" s="143"/>
      <c r="BJ351" s="143"/>
      <c r="BK351" s="143"/>
      <c r="BL351" s="121"/>
    </row>
    <row r="352" spans="1:77">
      <c r="A352" s="66">
        <f>+A351</f>
        <v>2</v>
      </c>
      <c r="B352" s="67">
        <f>+B351</f>
        <v>38713</v>
      </c>
      <c r="C352" s="68" t="s">
        <v>304</v>
      </c>
      <c r="D352" s="69">
        <f>SUM(D347:D351)</f>
        <v>1.06</v>
      </c>
      <c r="E352" s="69">
        <f t="shared" ref="E352:M352" si="235">SUM(E347:E351)</f>
        <v>3.3202000000000002E-2</v>
      </c>
      <c r="F352" s="69">
        <f t="shared" si="235"/>
        <v>3.7467389815559224E-3</v>
      </c>
      <c r="G352" s="69">
        <f t="shared" si="235"/>
        <v>1.4970996896268152E-2</v>
      </c>
      <c r="H352" s="69">
        <f t="shared" si="235"/>
        <v>1.9659727524253414</v>
      </c>
      <c r="I352" s="69">
        <f t="shared" si="235"/>
        <v>2.0217070000000001</v>
      </c>
      <c r="J352" s="69">
        <f t="shared" si="235"/>
        <v>2.1701000000000001</v>
      </c>
      <c r="K352" s="69">
        <f t="shared" si="235"/>
        <v>0.11774</v>
      </c>
      <c r="L352" s="69">
        <f t="shared" si="235"/>
        <v>0</v>
      </c>
      <c r="M352" s="69">
        <f t="shared" si="235"/>
        <v>0</v>
      </c>
      <c r="N352" s="69"/>
      <c r="O352" s="69"/>
      <c r="P352" s="71"/>
      <c r="Q352" s="66">
        <f>+Q351</f>
        <v>7</v>
      </c>
      <c r="R352" s="67">
        <f>+R351</f>
        <v>38713</v>
      </c>
      <c r="S352" s="68" t="s">
        <v>304</v>
      </c>
      <c r="T352" s="69">
        <f>SUM(T347:T351)</f>
        <v>2.2250000000000001</v>
      </c>
      <c r="U352" s="69">
        <f t="shared" ref="U352:AC352" si="236">SUM(U347:U351)</f>
        <v>2.5665E-2</v>
      </c>
      <c r="V352" s="69">
        <f t="shared" si="236"/>
        <v>0.81718606340052691</v>
      </c>
      <c r="W352" s="69">
        <f t="shared" si="236"/>
        <v>0</v>
      </c>
      <c r="X352" s="69">
        <f t="shared" si="236"/>
        <v>1.9895464703662904</v>
      </c>
      <c r="Y352" s="69">
        <f t="shared" si="236"/>
        <v>3.6746910000000002</v>
      </c>
      <c r="Z352" s="69">
        <f t="shared" si="236"/>
        <v>1.4191</v>
      </c>
      <c r="AA352" s="69">
        <f t="shared" si="236"/>
        <v>0.85570000000000013</v>
      </c>
      <c r="AB352" s="69">
        <f t="shared" si="236"/>
        <v>0</v>
      </c>
      <c r="AC352" s="69">
        <f t="shared" si="236"/>
        <v>0</v>
      </c>
      <c r="AD352" s="69"/>
      <c r="AE352" s="69"/>
      <c r="AF352" s="71"/>
      <c r="AG352" s="66">
        <f>+AG351</f>
        <v>17</v>
      </c>
      <c r="AH352" s="67">
        <f>+AH351</f>
        <v>38713</v>
      </c>
      <c r="AI352" s="68" t="s">
        <v>304</v>
      </c>
      <c r="AJ352" s="69">
        <f>SUM(AJ347:AJ351)</f>
        <v>0.99199999999999999</v>
      </c>
      <c r="AK352" s="69">
        <f t="shared" ref="AK352:AS352" si="237">SUM(AK347:AK351)</f>
        <v>2.0242E-2</v>
      </c>
      <c r="AL352" s="69">
        <f t="shared" si="237"/>
        <v>0.89582312967327216</v>
      </c>
      <c r="AM352" s="69">
        <f t="shared" si="237"/>
        <v>4.6576115763252053E-3</v>
      </c>
      <c r="AN352" s="69">
        <f t="shared" si="237"/>
        <v>1.9319008772036688</v>
      </c>
      <c r="AO352" s="69">
        <f t="shared" si="237"/>
        <v>2.2350690000000002</v>
      </c>
      <c r="AP352" s="69">
        <f t="shared" si="237"/>
        <v>1.8216000000000001</v>
      </c>
      <c r="AQ352" s="69">
        <f t="shared" si="237"/>
        <v>0.93659999999999999</v>
      </c>
      <c r="AR352" s="69">
        <f t="shared" si="237"/>
        <v>0</v>
      </c>
      <c r="AS352" s="69">
        <f t="shared" si="237"/>
        <v>0</v>
      </c>
      <c r="AT352" s="74"/>
      <c r="AU352" s="74"/>
      <c r="AV352" s="75"/>
      <c r="AW352" s="66">
        <f>+AW351</f>
        <v>18</v>
      </c>
      <c r="AX352" s="67">
        <f>+AX351</f>
        <v>38713</v>
      </c>
      <c r="AY352" s="68" t="s">
        <v>304</v>
      </c>
      <c r="AZ352" s="69">
        <f>SUM(AZ347:AZ351)</f>
        <v>1.0009999999999999</v>
      </c>
      <c r="BA352" s="69">
        <f t="shared" ref="BA352:BI352" si="238">SUM(BA347:BA351)</f>
        <v>2.1740000000000002E-2</v>
      </c>
      <c r="BB352" s="69">
        <f t="shared" si="238"/>
        <v>5.1093927869430757E-3</v>
      </c>
      <c r="BC352" s="69">
        <f t="shared" si="238"/>
        <v>3.5140025645915879E-3</v>
      </c>
      <c r="BD352" s="69">
        <f t="shared" si="238"/>
        <v>1.5425761495783603</v>
      </c>
      <c r="BE352" s="69">
        <f t="shared" si="238"/>
        <v>2.0039119999999997</v>
      </c>
      <c r="BF352" s="69">
        <f t="shared" si="238"/>
        <v>1.7841</v>
      </c>
      <c r="BG352" s="69">
        <f t="shared" si="238"/>
        <v>0.10296</v>
      </c>
      <c r="BH352" s="69">
        <f t="shared" si="238"/>
        <v>0</v>
      </c>
      <c r="BI352" s="69">
        <f t="shared" si="238"/>
        <v>0</v>
      </c>
      <c r="BJ352" s="77"/>
      <c r="BK352" s="77"/>
      <c r="BL352" s="78"/>
      <c r="BM352" s="66">
        <f>+BM351</f>
        <v>0</v>
      </c>
      <c r="BN352" s="67">
        <f>+BN351</f>
        <v>0</v>
      </c>
      <c r="BO352" s="68" t="s">
        <v>304</v>
      </c>
      <c r="BP352" s="69">
        <f>SUM(BP347:BP351)</f>
        <v>0</v>
      </c>
      <c r="BQ352" s="69">
        <f t="shared" ref="BQ352:BY352" si="239">SUM(BQ347:BQ351)</f>
        <v>0</v>
      </c>
      <c r="BR352" s="69">
        <f t="shared" si="239"/>
        <v>0</v>
      </c>
      <c r="BS352" s="69">
        <f t="shared" si="239"/>
        <v>0</v>
      </c>
      <c r="BT352" s="69">
        <f t="shared" si="239"/>
        <v>0</v>
      </c>
      <c r="BU352" s="69">
        <f t="shared" si="239"/>
        <v>0</v>
      </c>
      <c r="BV352" s="69">
        <f t="shared" si="239"/>
        <v>0</v>
      </c>
      <c r="BW352" s="69">
        <f t="shared" si="239"/>
        <v>0</v>
      </c>
      <c r="BX352" s="69">
        <f t="shared" si="239"/>
        <v>0</v>
      </c>
      <c r="BY352" s="69">
        <f t="shared" si="239"/>
        <v>0</v>
      </c>
    </row>
    <row r="353" spans="1:77" ht="15.6">
      <c r="A353" s="106"/>
      <c r="B353" s="107"/>
      <c r="C353" s="108"/>
      <c r="D353" s="109"/>
      <c r="E353" s="109"/>
      <c r="F353" s="109"/>
      <c r="G353" s="109"/>
      <c r="H353" s="109"/>
      <c r="I353" s="109"/>
      <c r="J353" s="140"/>
      <c r="K353" s="140"/>
      <c r="L353" s="140"/>
      <c r="M353" s="140"/>
      <c r="N353" s="140"/>
      <c r="O353" s="140"/>
      <c r="P353" s="110"/>
      <c r="Q353" s="106"/>
      <c r="R353" s="107"/>
      <c r="S353" s="108"/>
      <c r="T353" s="109"/>
      <c r="U353" s="109"/>
      <c r="V353" s="109"/>
      <c r="W353" s="109"/>
      <c r="X353" s="109"/>
      <c r="Y353" s="109"/>
      <c r="Z353" s="140"/>
      <c r="AA353" s="140"/>
      <c r="AB353" s="140"/>
      <c r="AC353" s="140"/>
      <c r="AD353" s="140"/>
      <c r="AE353" s="140"/>
      <c r="AF353" s="110"/>
      <c r="AG353" s="116"/>
      <c r="AH353" s="117"/>
      <c r="AI353" s="118"/>
      <c r="AJ353" s="114"/>
      <c r="AK353" s="114"/>
      <c r="AL353" s="114"/>
      <c r="AM353" s="114"/>
      <c r="AN353" s="114"/>
      <c r="AO353" s="114"/>
      <c r="AP353" s="141"/>
      <c r="AQ353" s="141"/>
      <c r="AR353" s="141"/>
      <c r="AS353" s="141"/>
      <c r="AT353" s="141"/>
      <c r="AU353" s="141"/>
      <c r="AV353" s="115"/>
      <c r="AW353" s="116"/>
      <c r="AX353" s="117"/>
      <c r="AY353" s="118"/>
      <c r="AZ353" s="114"/>
      <c r="BA353" s="114"/>
      <c r="BB353" s="114"/>
      <c r="BC353" s="114"/>
      <c r="BD353" s="114"/>
      <c r="BE353" s="114"/>
      <c r="BF353" s="142"/>
      <c r="BG353" s="141"/>
      <c r="BH353" s="141"/>
      <c r="BI353" s="143"/>
      <c r="BJ353" s="143"/>
      <c r="BK353" s="143"/>
      <c r="BL353" s="121"/>
    </row>
    <row r="354" spans="1:77" ht="15.6">
      <c r="A354" s="106"/>
      <c r="B354" s="107"/>
      <c r="C354" s="108"/>
      <c r="D354" s="109"/>
      <c r="E354" s="109"/>
      <c r="F354" s="109"/>
      <c r="G354" s="109"/>
      <c r="H354" s="109"/>
      <c r="I354" s="109"/>
      <c r="J354" s="140"/>
      <c r="K354" s="140"/>
      <c r="L354" s="140"/>
      <c r="M354" s="140"/>
      <c r="N354" s="140"/>
      <c r="O354" s="140"/>
      <c r="P354" s="110"/>
      <c r="Q354" s="106"/>
      <c r="R354" s="107"/>
      <c r="S354" s="108"/>
      <c r="T354" s="109"/>
      <c r="U354" s="109"/>
      <c r="V354" s="109"/>
      <c r="W354" s="109"/>
      <c r="X354" s="109"/>
      <c r="Y354" s="109"/>
      <c r="Z354" s="140"/>
      <c r="AA354" s="140"/>
      <c r="AB354" s="140"/>
      <c r="AC354" s="140"/>
      <c r="AD354" s="140"/>
      <c r="AE354" s="140"/>
      <c r="AF354" s="110"/>
      <c r="AG354" s="116"/>
      <c r="AH354" s="117"/>
      <c r="AI354" s="118"/>
      <c r="AJ354" s="114"/>
      <c r="AK354" s="114"/>
      <c r="AL354" s="114"/>
      <c r="AM354" s="114"/>
      <c r="AN354" s="114"/>
      <c r="AO354" s="114"/>
      <c r="AP354" s="141"/>
      <c r="AQ354" s="141"/>
      <c r="AR354" s="141"/>
      <c r="AS354" s="141"/>
      <c r="AT354" s="141"/>
      <c r="AU354" s="141"/>
      <c r="AV354" s="115"/>
      <c r="AW354" s="116"/>
      <c r="AX354" s="117"/>
      <c r="AY354" s="118"/>
      <c r="AZ354" s="114"/>
      <c r="BA354" s="114"/>
      <c r="BB354" s="114"/>
      <c r="BC354" s="114"/>
      <c r="BD354" s="114"/>
      <c r="BE354" s="114"/>
      <c r="BF354" s="142"/>
      <c r="BG354" s="141"/>
      <c r="BH354" s="141"/>
      <c r="BI354" s="143"/>
      <c r="BJ354" s="143"/>
      <c r="BK354" s="143"/>
      <c r="BL354" s="121"/>
    </row>
    <row r="355" spans="1:77" ht="15.6">
      <c r="A355" s="144">
        <v>2</v>
      </c>
      <c r="B355" s="145">
        <v>38720</v>
      </c>
      <c r="C355" s="146"/>
      <c r="D355" s="147">
        <v>0.27500000000000002</v>
      </c>
      <c r="E355" s="147">
        <v>1.1049E-2</v>
      </c>
      <c r="F355" s="147">
        <v>9.7029566302180492E-4</v>
      </c>
      <c r="G355" s="147">
        <v>8.1109326958575118E-3</v>
      </c>
      <c r="H355" s="147">
        <v>0.51172175631790551</v>
      </c>
      <c r="I355" s="147">
        <v>0.612904</v>
      </c>
      <c r="J355" s="147"/>
      <c r="K355" s="147">
        <v>0.61209999999999998</v>
      </c>
      <c r="L355" s="147">
        <v>6.6220000000000001E-2</v>
      </c>
      <c r="M355" s="147"/>
      <c r="N355" s="147"/>
      <c r="O355" s="147"/>
      <c r="P355" s="144"/>
      <c r="Q355" s="144">
        <v>7</v>
      </c>
      <c r="R355" s="145">
        <v>38720</v>
      </c>
      <c r="S355" s="146"/>
      <c r="T355" s="147">
        <v>0.57499999999999996</v>
      </c>
      <c r="U355" s="147">
        <v>9.3970000000000008E-3</v>
      </c>
      <c r="V355" s="147">
        <v>0.19160379399818461</v>
      </c>
      <c r="W355" s="147">
        <v>5.2103438517200531E-3</v>
      </c>
      <c r="X355" s="147">
        <v>0.50895254272464019</v>
      </c>
      <c r="Y355" s="147">
        <v>1.0481</v>
      </c>
      <c r="Z355" s="147"/>
      <c r="AA355" s="147">
        <v>0.36659999999999998</v>
      </c>
      <c r="AB355" s="147">
        <v>0.21240000000000001</v>
      </c>
      <c r="AC355" s="147"/>
      <c r="AD355" s="147"/>
      <c r="AE355" s="147"/>
      <c r="AF355" s="144"/>
      <c r="AG355" s="149">
        <v>17</v>
      </c>
      <c r="AH355" s="150">
        <v>38720</v>
      </c>
      <c r="AI355" s="151"/>
      <c r="AJ355" s="152">
        <v>0.28799999999999998</v>
      </c>
      <c r="AK355" s="152">
        <v>9.1350000000000008E-3</v>
      </c>
      <c r="AL355" s="152">
        <v>0.22436806995062156</v>
      </c>
      <c r="AM355" s="152">
        <v>5.5974477703474284E-3</v>
      </c>
      <c r="AN355" s="152">
        <v>0.49635942697499102</v>
      </c>
      <c r="AO355" s="152">
        <v>0.64850600000000003</v>
      </c>
      <c r="AP355" s="152"/>
      <c r="AQ355" s="152">
        <v>0.43030000000000002</v>
      </c>
      <c r="AR355" s="152">
        <v>0.21540000000000001</v>
      </c>
      <c r="AS355" s="152"/>
      <c r="AT355" s="152"/>
      <c r="AU355" s="152"/>
      <c r="AV355" s="149"/>
      <c r="AW355" s="149">
        <v>18</v>
      </c>
      <c r="AX355" s="150">
        <v>38720</v>
      </c>
      <c r="AY355" s="151"/>
      <c r="AZ355" s="152">
        <v>0.245</v>
      </c>
      <c r="BA355" s="152">
        <v>9.5110000000000004E-3</v>
      </c>
      <c r="BB355" s="152">
        <v>1.367471280909194E-3</v>
      </c>
      <c r="BC355" s="152" t="s">
        <v>188</v>
      </c>
      <c r="BD355" s="152">
        <v>0.422786877179538</v>
      </c>
      <c r="BE355" s="152">
        <v>0.58434900000000001</v>
      </c>
      <c r="BF355" s="154"/>
      <c r="BG355" s="152">
        <v>0.44979999999999998</v>
      </c>
      <c r="BH355" s="152">
        <v>3.065E-2</v>
      </c>
      <c r="BI355" s="155"/>
      <c r="BJ355" s="155"/>
      <c r="BK355" s="155"/>
      <c r="BL355" s="156"/>
    </row>
    <row r="356" spans="1:77" ht="15.6">
      <c r="A356" s="144">
        <v>2</v>
      </c>
      <c r="B356" s="145">
        <v>38727</v>
      </c>
      <c r="C356" s="146"/>
      <c r="D356" s="147">
        <v>0.24299999999999999</v>
      </c>
      <c r="E356" s="147">
        <v>1.2644000000000001E-2</v>
      </c>
      <c r="F356" s="147">
        <v>1.2738779888931549E-3</v>
      </c>
      <c r="G356" s="147" t="s">
        <v>188</v>
      </c>
      <c r="H356" s="147">
        <v>0.42067498890364596</v>
      </c>
      <c r="I356" s="147">
        <v>0.52726300000000004</v>
      </c>
      <c r="J356" s="147"/>
      <c r="K356" s="147">
        <v>0.65480000000000005</v>
      </c>
      <c r="L356" s="147">
        <v>2.784E-2</v>
      </c>
      <c r="M356" s="147"/>
      <c r="N356" s="147"/>
      <c r="O356" s="147"/>
      <c r="P356" s="144"/>
      <c r="Q356" s="144">
        <v>7</v>
      </c>
      <c r="R356" s="145">
        <v>38727</v>
      </c>
      <c r="S356" s="146"/>
      <c r="T356" s="147">
        <v>0.53500000000000003</v>
      </c>
      <c r="U356" s="147">
        <v>1.0855E-2</v>
      </c>
      <c r="V356" s="147">
        <v>0.17541387182697155</v>
      </c>
      <c r="W356" s="147" t="s">
        <v>188</v>
      </c>
      <c r="X356" s="147">
        <v>0.44546427555347806</v>
      </c>
      <c r="Y356" s="147">
        <v>1.0113510000000001</v>
      </c>
      <c r="Z356" s="147"/>
      <c r="AA356" s="147">
        <v>0.32869999999999999</v>
      </c>
      <c r="AB356" s="147">
        <v>0.22009999999999999</v>
      </c>
      <c r="AC356" s="147"/>
      <c r="AD356" s="147"/>
      <c r="AE356" s="147"/>
      <c r="AF356" s="144"/>
      <c r="AG356" s="149">
        <v>17</v>
      </c>
      <c r="AH356" s="150">
        <v>38727</v>
      </c>
      <c r="AI356" s="151"/>
      <c r="AJ356" s="152">
        <v>0.248</v>
      </c>
      <c r="AK356" s="152">
        <v>7.6140000000000001E-3</v>
      </c>
      <c r="AL356" s="152">
        <v>0.18135007329617017</v>
      </c>
      <c r="AM356" s="152" t="s">
        <v>188</v>
      </c>
      <c r="AN356" s="152">
        <v>0.42825195405324928</v>
      </c>
      <c r="AO356" s="152">
        <v>0.534833</v>
      </c>
      <c r="AP356" s="152"/>
      <c r="AQ356" s="152">
        <v>0.55979999999999996</v>
      </c>
      <c r="AR356" s="152">
        <v>0.20949999999999999</v>
      </c>
      <c r="AS356" s="152"/>
      <c r="AT356" s="152"/>
      <c r="AU356" s="152"/>
      <c r="AV356" s="149"/>
      <c r="AW356" s="149">
        <v>18</v>
      </c>
      <c r="AX356" s="150">
        <v>38727</v>
      </c>
      <c r="AY356" s="151"/>
      <c r="AZ356" s="152">
        <v>0.22700000000000001</v>
      </c>
      <c r="BA356" s="152">
        <v>7.8359999999999992E-3</v>
      </c>
      <c r="BB356" s="152">
        <v>1.8735603293635536E-3</v>
      </c>
      <c r="BC356" s="152" t="s">
        <v>188</v>
      </c>
      <c r="BD356" s="152">
        <v>0.34908882157595417</v>
      </c>
      <c r="BE356" s="152">
        <v>0.52849000000000002</v>
      </c>
      <c r="BF356" s="154"/>
      <c r="BG356" s="152">
        <v>0.42809999999999998</v>
      </c>
      <c r="BH356" s="152">
        <v>3.576E-2</v>
      </c>
      <c r="BI356" s="155"/>
      <c r="BJ356" s="155"/>
      <c r="BK356" s="155"/>
      <c r="BL356" s="156"/>
    </row>
    <row r="357" spans="1:77" ht="15.6">
      <c r="A357" s="144">
        <v>2</v>
      </c>
      <c r="B357" s="145">
        <v>38734</v>
      </c>
      <c r="C357" s="146"/>
      <c r="D357" s="147">
        <v>0.27800000000000002</v>
      </c>
      <c r="E357" s="147">
        <v>1.013E-2</v>
      </c>
      <c r="F357" s="147">
        <v>3.5276760917130195E-3</v>
      </c>
      <c r="G357" s="157" t="s">
        <v>188</v>
      </c>
      <c r="H357" s="147">
        <v>0.53399511669566069</v>
      </c>
      <c r="I357" s="147">
        <v>0.65083000000000002</v>
      </c>
      <c r="J357" s="147"/>
      <c r="K357" s="147">
        <v>0.94010000000000005</v>
      </c>
      <c r="L357" s="147">
        <v>5.3469999999999997E-2</v>
      </c>
      <c r="M357" s="147"/>
      <c r="N357" s="147"/>
      <c r="O357" s="147"/>
      <c r="P357" s="144"/>
      <c r="Q357" s="144">
        <v>7</v>
      </c>
      <c r="R357" s="145">
        <v>38734</v>
      </c>
      <c r="S357" s="146"/>
      <c r="T357" s="147">
        <v>0.59499999999999997</v>
      </c>
      <c r="U357" s="147">
        <v>7.6239999999999997E-3</v>
      </c>
      <c r="V357" s="147">
        <v>0.20284718238027435</v>
      </c>
      <c r="W357" s="147" t="s">
        <v>188</v>
      </c>
      <c r="X357" s="147">
        <v>0.56971635407102872</v>
      </c>
      <c r="Y357" s="147">
        <v>1.057242</v>
      </c>
      <c r="Z357" s="147"/>
      <c r="AA357" s="147">
        <v>0.57189999999999996</v>
      </c>
      <c r="AB357" s="147">
        <v>0.2152</v>
      </c>
      <c r="AC357" s="147"/>
      <c r="AD357" s="147"/>
      <c r="AE357" s="147"/>
      <c r="AF357" s="144" t="s">
        <v>191</v>
      </c>
      <c r="AG357" s="149">
        <v>17</v>
      </c>
      <c r="AH357" s="150">
        <v>38734</v>
      </c>
      <c r="AI357" s="151"/>
      <c r="AJ357" s="152">
        <v>0.29099999999999998</v>
      </c>
      <c r="AK357" s="152">
        <v>2.7720000000000002E-3</v>
      </c>
      <c r="AL357" s="152">
        <v>0.207685500766014</v>
      </c>
      <c r="AM357" s="152">
        <v>1.8560972308271056E-2</v>
      </c>
      <c r="AN357" s="152">
        <v>0.62479859288683803</v>
      </c>
      <c r="AO357" s="152">
        <v>0.59505399999999997</v>
      </c>
      <c r="AP357" s="152"/>
      <c r="AQ357" s="152">
        <v>0.74229999999999996</v>
      </c>
      <c r="AR357" s="152">
        <v>0.2112</v>
      </c>
      <c r="AS357" s="152"/>
      <c r="AT357" s="152"/>
      <c r="AU357" s="152"/>
      <c r="AV357" s="149"/>
      <c r="AW357" s="149">
        <v>18</v>
      </c>
      <c r="AX357" s="150">
        <v>38734</v>
      </c>
      <c r="AY357" s="151"/>
      <c r="AZ357" s="152">
        <v>0.26700000000000002</v>
      </c>
      <c r="BA357" s="152">
        <v>3.777E-3</v>
      </c>
      <c r="BB357" s="152">
        <v>2.0329138606525821E-3</v>
      </c>
      <c r="BC357" s="152" t="s">
        <v>188</v>
      </c>
      <c r="BD357" s="152">
        <v>0.50361595204857834</v>
      </c>
      <c r="BE357" s="152">
        <v>0.58293399999999995</v>
      </c>
      <c r="BF357" s="154"/>
      <c r="BG357" s="152">
        <v>0.69379999999999997</v>
      </c>
      <c r="BH357" s="152">
        <v>2.1850000000000001E-2</v>
      </c>
      <c r="BI357" s="155"/>
      <c r="BJ357" s="155"/>
      <c r="BK357" s="155"/>
      <c r="BL357" s="156"/>
    </row>
    <row r="358" spans="1:77" ht="15.6">
      <c r="A358" s="144">
        <v>2</v>
      </c>
      <c r="B358" s="145">
        <v>38741</v>
      </c>
      <c r="C358" s="146"/>
      <c r="D358" s="147">
        <v>0.35599999999999998</v>
      </c>
      <c r="E358" s="147">
        <v>3.4759999999999999E-3</v>
      </c>
      <c r="F358" s="147">
        <v>1.2144589245959071E-3</v>
      </c>
      <c r="G358" s="147">
        <v>6.6960637802401064E-3</v>
      </c>
      <c r="H358" s="147">
        <v>0.47297269489316635</v>
      </c>
      <c r="I358" s="147">
        <v>0.58906899999999995</v>
      </c>
      <c r="J358" s="147"/>
      <c r="K358" s="147">
        <v>0.42099999999999999</v>
      </c>
      <c r="L358" s="147">
        <v>1.6119999999999999E-2</v>
      </c>
      <c r="M358" s="147"/>
      <c r="N358" s="147"/>
      <c r="O358" s="147"/>
      <c r="P358" s="144"/>
      <c r="Q358" s="144">
        <v>7</v>
      </c>
      <c r="R358" s="145">
        <v>38741</v>
      </c>
      <c r="S358" s="146"/>
      <c r="T358" s="147">
        <v>0.7</v>
      </c>
      <c r="U358" s="147">
        <v>4.1149999999999997E-3</v>
      </c>
      <c r="V358" s="147">
        <v>0.22457046368046352</v>
      </c>
      <c r="W358" s="147" t="s">
        <v>188</v>
      </c>
      <c r="X358" s="147">
        <v>0.51938826680218886</v>
      </c>
      <c r="Y358" s="147">
        <v>0.968611</v>
      </c>
      <c r="Z358" s="147"/>
      <c r="AA358" s="147">
        <v>0.40450000000000003</v>
      </c>
      <c r="AB358" s="147">
        <v>0.26050000000000001</v>
      </c>
      <c r="AC358" s="147"/>
      <c r="AD358" s="147"/>
      <c r="AE358" s="147"/>
      <c r="AF358" s="144"/>
      <c r="AG358" s="149">
        <v>17</v>
      </c>
      <c r="AH358" s="150">
        <v>38741</v>
      </c>
      <c r="AI358" s="151"/>
      <c r="AJ358" s="152">
        <v>0.34899999999999998</v>
      </c>
      <c r="AK358" s="152">
        <v>2.1919999999999999E-3</v>
      </c>
      <c r="AL358" s="152">
        <v>0.22000018159046447</v>
      </c>
      <c r="AM358" s="152" t="s">
        <v>188</v>
      </c>
      <c r="AN358" s="152">
        <v>0.46617256092395831</v>
      </c>
      <c r="AO358" s="152">
        <v>0.62201399999999996</v>
      </c>
      <c r="AP358" s="152"/>
      <c r="AQ358" s="152">
        <v>0.38300000000000001</v>
      </c>
      <c r="AR358" s="152">
        <v>0.21290000000000001</v>
      </c>
      <c r="AS358" s="152"/>
      <c r="AT358" s="152"/>
      <c r="AU358" s="152"/>
      <c r="AV358" s="149"/>
      <c r="AW358" s="149">
        <v>18</v>
      </c>
      <c r="AX358" s="150">
        <v>38741</v>
      </c>
      <c r="AY358" s="151"/>
      <c r="AZ358" s="152">
        <v>0.315</v>
      </c>
      <c r="BA358" s="152">
        <v>1.33E-3</v>
      </c>
      <c r="BB358" s="152">
        <v>1.1840282210335909E-3</v>
      </c>
      <c r="BC358" s="152" t="s">
        <v>188</v>
      </c>
      <c r="BD358" s="152">
        <v>0.42915278587201278</v>
      </c>
      <c r="BE358" s="152">
        <v>0.52086200000000005</v>
      </c>
      <c r="BF358" s="154"/>
      <c r="BG358" s="152">
        <v>0.36009999999999998</v>
      </c>
      <c r="BH358" s="152">
        <v>2.0920000000000001E-2</v>
      </c>
      <c r="BI358" s="155"/>
      <c r="BJ358" s="155"/>
      <c r="BK358" s="155"/>
      <c r="BL358" s="156"/>
    </row>
    <row r="359" spans="1:77" ht="15.6">
      <c r="A359" s="144">
        <v>2</v>
      </c>
      <c r="B359" s="145">
        <v>38748</v>
      </c>
      <c r="C359" s="146"/>
      <c r="D359" s="147">
        <v>0.33100000000000002</v>
      </c>
      <c r="E359" s="147">
        <v>5.5180000000000003E-3</v>
      </c>
      <c r="F359" s="147">
        <v>1.4888930116269674E-3</v>
      </c>
      <c r="G359" s="157" t="s">
        <v>188</v>
      </c>
      <c r="H359" s="147">
        <v>0.45540682857037762</v>
      </c>
      <c r="I359" s="147">
        <v>0.53986299999999998</v>
      </c>
      <c r="J359" s="147"/>
      <c r="K359" s="147">
        <v>0.42809999999999998</v>
      </c>
      <c r="L359" s="147">
        <v>2.4969999999999999E-2</v>
      </c>
      <c r="M359" s="147"/>
      <c r="N359" s="147"/>
      <c r="O359" s="147"/>
      <c r="P359" s="144"/>
      <c r="Q359" s="144">
        <v>7</v>
      </c>
      <c r="R359" s="145">
        <v>38748</v>
      </c>
      <c r="S359" s="146"/>
      <c r="T359" s="147">
        <v>0.66500000000000004</v>
      </c>
      <c r="U359" s="147">
        <v>5.561E-3</v>
      </c>
      <c r="V359" s="147">
        <v>0.21207022387991803</v>
      </c>
      <c r="W359" s="147" t="s">
        <v>188</v>
      </c>
      <c r="X359" s="147">
        <v>0.48748014794017375</v>
      </c>
      <c r="Y359" s="147">
        <v>0.96789700000000001</v>
      </c>
      <c r="Z359" s="147"/>
      <c r="AA359" s="147">
        <v>0.3266</v>
      </c>
      <c r="AB359" s="147">
        <v>0.22900000000000001</v>
      </c>
      <c r="AC359" s="147"/>
      <c r="AD359" s="147"/>
      <c r="AE359" s="147"/>
      <c r="AF359" s="144"/>
      <c r="AG359" s="149">
        <v>17</v>
      </c>
      <c r="AH359" s="150">
        <v>38748</v>
      </c>
      <c r="AI359" s="151"/>
      <c r="AJ359" s="152">
        <v>0.32300000000000001</v>
      </c>
      <c r="AK359" s="152">
        <v>4.9090000000000002E-3</v>
      </c>
      <c r="AL359" s="152">
        <v>0.19452561233242943</v>
      </c>
      <c r="AM359" s="152" t="s">
        <v>188</v>
      </c>
      <c r="AN359" s="152">
        <v>0.43314354746945682</v>
      </c>
      <c r="AO359" s="152">
        <v>0.548045</v>
      </c>
      <c r="AP359" s="152"/>
      <c r="AQ359" s="152">
        <v>0.39119999999999999</v>
      </c>
      <c r="AR359" s="152">
        <v>0.19719999999999999</v>
      </c>
      <c r="AS359" s="152"/>
      <c r="AT359" s="152"/>
      <c r="AU359" s="152"/>
      <c r="AV359" s="149"/>
      <c r="AW359" s="149">
        <v>18</v>
      </c>
      <c r="AX359" s="150">
        <v>38748</v>
      </c>
      <c r="AY359" s="151"/>
      <c r="AZ359" s="152">
        <v>0.28699999999999998</v>
      </c>
      <c r="BA359" s="152">
        <v>5.3509999999999999E-3</v>
      </c>
      <c r="BB359" s="152">
        <v>1.5060042952389431E-3</v>
      </c>
      <c r="BC359" s="152" t="s">
        <v>188</v>
      </c>
      <c r="BD359" s="152">
        <v>0.39906256874331075</v>
      </c>
      <c r="BE359" s="152">
        <v>0.48217100000000002</v>
      </c>
      <c r="BF359" s="154"/>
      <c r="BG359" s="152">
        <v>0.31950000000000001</v>
      </c>
      <c r="BH359" s="152">
        <v>2.9669999999999998E-2</v>
      </c>
      <c r="BI359" s="155"/>
      <c r="BJ359" s="155"/>
      <c r="BK359" s="155"/>
      <c r="BL359" s="156"/>
    </row>
    <row r="360" spans="1:77">
      <c r="A360" s="66">
        <f>+A359</f>
        <v>2</v>
      </c>
      <c r="B360" s="67">
        <f>+B359</f>
        <v>38748</v>
      </c>
      <c r="C360" s="68" t="s">
        <v>304</v>
      </c>
      <c r="D360" s="69">
        <f>SUM(D355:D359)</f>
        <v>1.4830000000000001</v>
      </c>
      <c r="E360" s="69">
        <f t="shared" ref="E360:M360" si="240">SUM(E355:E359)</f>
        <v>4.2817000000000001E-2</v>
      </c>
      <c r="F360" s="69">
        <f t="shared" si="240"/>
        <v>8.4752016798508543E-3</v>
      </c>
      <c r="G360" s="69">
        <f t="shared" si="240"/>
        <v>1.4806996476097619E-2</v>
      </c>
      <c r="H360" s="69">
        <f t="shared" si="240"/>
        <v>2.3947713853807562</v>
      </c>
      <c r="I360" s="69">
        <f t="shared" si="240"/>
        <v>2.9199289999999998</v>
      </c>
      <c r="J360" s="69">
        <f t="shared" si="240"/>
        <v>0</v>
      </c>
      <c r="K360" s="69">
        <f t="shared" si="240"/>
        <v>3.0561000000000003</v>
      </c>
      <c r="L360" s="69">
        <f t="shared" si="240"/>
        <v>0.18861999999999998</v>
      </c>
      <c r="M360" s="69">
        <f t="shared" si="240"/>
        <v>0</v>
      </c>
      <c r="N360" s="69"/>
      <c r="O360" s="69"/>
      <c r="P360" s="71"/>
      <c r="Q360" s="66">
        <f>+Q359</f>
        <v>7</v>
      </c>
      <c r="R360" s="67">
        <f>+R359</f>
        <v>38748</v>
      </c>
      <c r="S360" s="68" t="s">
        <v>304</v>
      </c>
      <c r="T360" s="69">
        <f>SUM(T355:T359)</f>
        <v>3.07</v>
      </c>
      <c r="U360" s="69">
        <f t="shared" ref="U360:AC360" si="241">SUM(U355:U359)</f>
        <v>3.7552000000000002E-2</v>
      </c>
      <c r="V360" s="69">
        <f t="shared" si="241"/>
        <v>1.0065055357658119</v>
      </c>
      <c r="W360" s="69">
        <f t="shared" si="241"/>
        <v>5.2103438517200531E-3</v>
      </c>
      <c r="X360" s="69">
        <f t="shared" si="241"/>
        <v>2.5310015870915095</v>
      </c>
      <c r="Y360" s="69">
        <f t="shared" si="241"/>
        <v>5.0532009999999996</v>
      </c>
      <c r="Z360" s="69">
        <f t="shared" si="241"/>
        <v>0</v>
      </c>
      <c r="AA360" s="69">
        <f t="shared" si="241"/>
        <v>1.9983</v>
      </c>
      <c r="AB360" s="69">
        <f t="shared" si="241"/>
        <v>1.1372</v>
      </c>
      <c r="AC360" s="69">
        <f t="shared" si="241"/>
        <v>0</v>
      </c>
      <c r="AD360" s="69"/>
      <c r="AE360" s="69"/>
      <c r="AF360" s="71"/>
      <c r="AG360" s="66">
        <f>+AG359</f>
        <v>17</v>
      </c>
      <c r="AH360" s="67">
        <f>+AH359</f>
        <v>38748</v>
      </c>
      <c r="AI360" s="68" t="s">
        <v>304</v>
      </c>
      <c r="AJ360" s="69">
        <f>SUM(AJ355:AJ359)</f>
        <v>1.4989999999999999</v>
      </c>
      <c r="AK360" s="69">
        <f t="shared" ref="AK360:AS360" si="242">SUM(AK355:AK359)</f>
        <v>2.6622E-2</v>
      </c>
      <c r="AL360" s="69">
        <f t="shared" si="242"/>
        <v>1.0279294379356996</v>
      </c>
      <c r="AM360" s="69">
        <f t="shared" si="242"/>
        <v>2.4158420078618487E-2</v>
      </c>
      <c r="AN360" s="69">
        <f t="shared" si="242"/>
        <v>2.4487260823084935</v>
      </c>
      <c r="AO360" s="69">
        <f t="shared" si="242"/>
        <v>2.9484520000000001</v>
      </c>
      <c r="AP360" s="69">
        <f t="shared" si="242"/>
        <v>0</v>
      </c>
      <c r="AQ360" s="69">
        <f t="shared" si="242"/>
        <v>2.5066000000000002</v>
      </c>
      <c r="AR360" s="69">
        <f t="shared" si="242"/>
        <v>1.0462</v>
      </c>
      <c r="AS360" s="69">
        <f t="shared" si="242"/>
        <v>0</v>
      </c>
      <c r="AT360" s="74"/>
      <c r="AU360" s="74"/>
      <c r="AV360" s="75"/>
      <c r="AW360" s="66">
        <f>+AW359</f>
        <v>18</v>
      </c>
      <c r="AX360" s="67">
        <f>+AX359</f>
        <v>38748</v>
      </c>
      <c r="AY360" s="68" t="s">
        <v>304</v>
      </c>
      <c r="AZ360" s="69">
        <f>SUM(AZ355:AZ359)</f>
        <v>1.341</v>
      </c>
      <c r="BA360" s="69">
        <f t="shared" ref="BA360:BI360" si="243">SUM(BA355:BA359)</f>
        <v>2.7805000000000003E-2</v>
      </c>
      <c r="BB360" s="69">
        <f t="shared" si="243"/>
        <v>7.9639779871978639E-3</v>
      </c>
      <c r="BC360" s="69">
        <f t="shared" si="243"/>
        <v>0</v>
      </c>
      <c r="BD360" s="69">
        <f t="shared" si="243"/>
        <v>2.1037070054193943</v>
      </c>
      <c r="BE360" s="69">
        <f t="shared" si="243"/>
        <v>2.6988060000000003</v>
      </c>
      <c r="BF360" s="69">
        <f t="shared" si="243"/>
        <v>0</v>
      </c>
      <c r="BG360" s="69">
        <f t="shared" si="243"/>
        <v>2.2513000000000001</v>
      </c>
      <c r="BH360" s="69">
        <f t="shared" si="243"/>
        <v>0.13885</v>
      </c>
      <c r="BI360" s="69">
        <f t="shared" si="243"/>
        <v>0</v>
      </c>
      <c r="BJ360" s="77"/>
      <c r="BK360" s="77"/>
      <c r="BL360" s="78"/>
      <c r="BM360" s="66">
        <f>+BM359</f>
        <v>0</v>
      </c>
      <c r="BN360" s="67">
        <f>+BN359</f>
        <v>0</v>
      </c>
      <c r="BO360" s="68" t="s">
        <v>304</v>
      </c>
      <c r="BP360" s="69">
        <f>SUM(BP355:BP359)</f>
        <v>0</v>
      </c>
      <c r="BQ360" s="69">
        <f t="shared" ref="BQ360:BY360" si="244">SUM(BQ355:BQ359)</f>
        <v>0</v>
      </c>
      <c r="BR360" s="69">
        <f t="shared" si="244"/>
        <v>0</v>
      </c>
      <c r="BS360" s="69">
        <f t="shared" si="244"/>
        <v>0</v>
      </c>
      <c r="BT360" s="69">
        <f t="shared" si="244"/>
        <v>0</v>
      </c>
      <c r="BU360" s="69">
        <f t="shared" si="244"/>
        <v>0</v>
      </c>
      <c r="BV360" s="69">
        <f t="shared" si="244"/>
        <v>0</v>
      </c>
      <c r="BW360" s="69">
        <f t="shared" si="244"/>
        <v>0</v>
      </c>
      <c r="BX360" s="69">
        <f t="shared" si="244"/>
        <v>0</v>
      </c>
      <c r="BY360" s="69">
        <f t="shared" si="244"/>
        <v>0</v>
      </c>
    </row>
    <row r="361" spans="1:77" ht="15.6">
      <c r="A361" s="144"/>
      <c r="B361" s="145"/>
      <c r="C361" s="146"/>
      <c r="D361" s="147"/>
      <c r="E361" s="147"/>
      <c r="F361" s="147"/>
      <c r="G361" s="157"/>
      <c r="H361" s="147"/>
      <c r="I361" s="147"/>
      <c r="J361" s="147"/>
      <c r="K361" s="147"/>
      <c r="L361" s="147"/>
      <c r="M361" s="147"/>
      <c r="N361" s="147"/>
      <c r="O361" s="147"/>
      <c r="P361" s="144"/>
      <c r="Q361" s="144"/>
      <c r="R361" s="145"/>
      <c r="S361" s="146"/>
      <c r="T361" s="147"/>
      <c r="U361" s="147"/>
      <c r="V361" s="147"/>
      <c r="W361" s="147"/>
      <c r="X361" s="147"/>
      <c r="Y361" s="147"/>
      <c r="Z361" s="147"/>
      <c r="AA361" s="147"/>
      <c r="AB361" s="147"/>
      <c r="AC361" s="147"/>
      <c r="AD361" s="147"/>
      <c r="AE361" s="147"/>
      <c r="AF361" s="144"/>
      <c r="AG361" s="149"/>
      <c r="AH361" s="150"/>
      <c r="AI361" s="151"/>
      <c r="AJ361" s="152"/>
      <c r="AK361" s="152"/>
      <c r="AL361" s="152"/>
      <c r="AM361" s="152"/>
      <c r="AN361" s="152"/>
      <c r="AO361" s="152"/>
      <c r="AP361" s="152"/>
      <c r="AQ361" s="152"/>
      <c r="AR361" s="152"/>
      <c r="AS361" s="152"/>
      <c r="AT361" s="152"/>
      <c r="AU361" s="152"/>
      <c r="AV361" s="149"/>
      <c r="AW361" s="149"/>
      <c r="AX361" s="150"/>
      <c r="AY361" s="151"/>
      <c r="AZ361" s="152"/>
      <c r="BA361" s="152"/>
      <c r="BB361" s="152"/>
      <c r="BC361" s="152"/>
      <c r="BD361" s="152"/>
      <c r="BE361" s="152"/>
      <c r="BF361" s="154"/>
      <c r="BG361" s="152"/>
      <c r="BH361" s="152"/>
      <c r="BI361" s="155"/>
      <c r="BJ361" s="155"/>
      <c r="BK361" s="155"/>
      <c r="BL361" s="156"/>
    </row>
    <row r="362" spans="1:77" ht="15.6">
      <c r="A362" s="144"/>
      <c r="B362" s="145"/>
      <c r="C362" s="146"/>
      <c r="D362" s="147"/>
      <c r="E362" s="147"/>
      <c r="F362" s="147"/>
      <c r="G362" s="157"/>
      <c r="H362" s="147"/>
      <c r="I362" s="147"/>
      <c r="J362" s="147"/>
      <c r="K362" s="147"/>
      <c r="L362" s="147"/>
      <c r="M362" s="147"/>
      <c r="N362" s="147"/>
      <c r="O362" s="147"/>
      <c r="P362" s="144"/>
      <c r="Q362" s="144"/>
      <c r="R362" s="145"/>
      <c r="S362" s="146"/>
      <c r="T362" s="147"/>
      <c r="U362" s="147"/>
      <c r="V362" s="147"/>
      <c r="W362" s="147"/>
      <c r="X362" s="147"/>
      <c r="Y362" s="147"/>
      <c r="Z362" s="147"/>
      <c r="AA362" s="147"/>
      <c r="AB362" s="147"/>
      <c r="AC362" s="147"/>
      <c r="AD362" s="147"/>
      <c r="AE362" s="147"/>
      <c r="AF362" s="144"/>
      <c r="AG362" s="149"/>
      <c r="AH362" s="150"/>
      <c r="AI362" s="151"/>
      <c r="AJ362" s="152"/>
      <c r="AK362" s="152"/>
      <c r="AL362" s="152"/>
      <c r="AM362" s="152"/>
      <c r="AN362" s="152"/>
      <c r="AO362" s="152"/>
      <c r="AP362" s="152"/>
      <c r="AQ362" s="152"/>
      <c r="AR362" s="152"/>
      <c r="AS362" s="152"/>
      <c r="AT362" s="152"/>
      <c r="AU362" s="152"/>
      <c r="AV362" s="149"/>
      <c r="AW362" s="149"/>
      <c r="AX362" s="150"/>
      <c r="AY362" s="151"/>
      <c r="AZ362" s="152"/>
      <c r="BA362" s="152"/>
      <c r="BB362" s="152"/>
      <c r="BC362" s="152"/>
      <c r="BD362" s="152"/>
      <c r="BE362" s="152"/>
      <c r="BF362" s="154"/>
      <c r="BG362" s="152"/>
      <c r="BH362" s="152"/>
      <c r="BI362" s="155"/>
      <c r="BJ362" s="155"/>
      <c r="BK362" s="155"/>
      <c r="BL362" s="156"/>
    </row>
    <row r="363" spans="1:77" ht="15.6">
      <c r="A363" s="144">
        <v>2</v>
      </c>
      <c r="B363" s="145">
        <v>38755</v>
      </c>
      <c r="C363" s="146"/>
      <c r="D363" s="147">
        <v>0.32100000000000001</v>
      </c>
      <c r="E363" s="147">
        <v>9.5809999999999992E-3</v>
      </c>
      <c r="F363" s="147">
        <v>1.6573805596986559E-3</v>
      </c>
      <c r="G363" s="147" t="s">
        <v>188</v>
      </c>
      <c r="H363" s="147">
        <v>0.44277790175759718</v>
      </c>
      <c r="I363" s="147">
        <v>0.52228600000000003</v>
      </c>
      <c r="J363" s="147"/>
      <c r="K363" s="147">
        <v>0.44950000000000001</v>
      </c>
      <c r="L363" s="147">
        <v>0.1298</v>
      </c>
      <c r="M363" s="147"/>
      <c r="N363" s="147"/>
      <c r="O363" s="147"/>
      <c r="P363" s="158"/>
      <c r="Q363" s="144">
        <v>7</v>
      </c>
      <c r="R363" s="145">
        <v>38755</v>
      </c>
      <c r="S363" s="146"/>
      <c r="T363" s="147">
        <v>0.65500000000000003</v>
      </c>
      <c r="U363" s="147">
        <v>8.005E-3</v>
      </c>
      <c r="V363" s="147">
        <v>0.21823527570373505</v>
      </c>
      <c r="W363" s="147" t="s">
        <v>188</v>
      </c>
      <c r="X363" s="147">
        <v>0.46539879199869189</v>
      </c>
      <c r="Y363" s="147">
        <v>0.87621300000000002</v>
      </c>
      <c r="Z363" s="147"/>
      <c r="AA363" s="147">
        <v>0.25769999999999998</v>
      </c>
      <c r="AB363" s="147">
        <v>0.23169999999999999</v>
      </c>
      <c r="AC363" s="147"/>
      <c r="AD363" s="147"/>
      <c r="AE363" s="147"/>
      <c r="AF363" s="158"/>
      <c r="AG363" s="149">
        <v>17</v>
      </c>
      <c r="AH363" s="150">
        <v>38755</v>
      </c>
      <c r="AI363" s="151"/>
      <c r="AJ363" s="152">
        <v>0.313</v>
      </c>
      <c r="AK363" s="152">
        <v>5.2449999999999997E-3</v>
      </c>
      <c r="AL363" s="152">
        <v>0.20081736332636893</v>
      </c>
      <c r="AM363" s="152" t="s">
        <v>188</v>
      </c>
      <c r="AN363" s="152">
        <v>0.43862135578176675</v>
      </c>
      <c r="AO363" s="152">
        <v>0.52257200000000004</v>
      </c>
      <c r="AP363" s="152"/>
      <c r="AQ363" s="152">
        <v>0.35809999999999997</v>
      </c>
      <c r="AR363" s="152">
        <v>0.25840000000000002</v>
      </c>
      <c r="AS363" s="152"/>
      <c r="AT363" s="152"/>
      <c r="AU363" s="152"/>
      <c r="AV363" s="1"/>
      <c r="AW363" s="149">
        <v>18</v>
      </c>
      <c r="AX363" s="150">
        <v>38755</v>
      </c>
      <c r="AY363" s="151"/>
      <c r="AZ363" s="152">
        <v>0.27900000000000003</v>
      </c>
      <c r="BA363" s="152">
        <v>6.3350000000000004E-3</v>
      </c>
      <c r="BB363" s="152">
        <v>1.9421438104230428E-3</v>
      </c>
      <c r="BC363" s="152" t="s">
        <v>188</v>
      </c>
      <c r="BD363" s="152">
        <v>0.38317319638151998</v>
      </c>
      <c r="BE363" s="152">
        <v>0.49597400000000003</v>
      </c>
      <c r="BF363" s="154"/>
      <c r="BG363" s="152">
        <v>0.38869999999999999</v>
      </c>
      <c r="BH363" s="152">
        <v>2.095E-2</v>
      </c>
      <c r="BI363" s="155"/>
      <c r="BJ363" s="155"/>
      <c r="BK363" s="155"/>
      <c r="BL363" s="3"/>
    </row>
    <row r="364" spans="1:77" ht="15.6">
      <c r="A364" s="144">
        <v>2</v>
      </c>
      <c r="B364" s="145">
        <v>38762</v>
      </c>
      <c r="C364" s="146"/>
      <c r="D364" s="147">
        <v>0.30599999999999999</v>
      </c>
      <c r="E364" s="147">
        <v>8.9440000000000006E-3</v>
      </c>
      <c r="F364" s="147">
        <v>1.5162326685778881E-3</v>
      </c>
      <c r="G364" s="147" t="s">
        <v>188</v>
      </c>
      <c r="H364" s="147">
        <v>0.41824726028954257</v>
      </c>
      <c r="I364" s="147">
        <v>0.49916500000000003</v>
      </c>
      <c r="J364" s="147"/>
      <c r="K364" s="147">
        <v>0.43859999999999999</v>
      </c>
      <c r="L364" s="147">
        <v>9.2929999999999999E-2</v>
      </c>
      <c r="M364" s="147"/>
      <c r="N364" s="147"/>
      <c r="O364" s="147"/>
      <c r="P364" s="158"/>
      <c r="Q364" s="144">
        <v>7</v>
      </c>
      <c r="R364" s="145">
        <v>38762</v>
      </c>
      <c r="S364" s="146"/>
      <c r="T364" s="147">
        <v>0.625</v>
      </c>
      <c r="U364" s="147">
        <v>7.2519999999999998E-3</v>
      </c>
      <c r="V364" s="147">
        <v>0.19886967479187626</v>
      </c>
      <c r="W364" s="147" t="s">
        <v>188</v>
      </c>
      <c r="X364" s="147">
        <v>0.42401884661597072</v>
      </c>
      <c r="Y364" s="147">
        <v>0.86975199999999997</v>
      </c>
      <c r="Z364" s="147"/>
      <c r="AA364" s="147">
        <v>0.29930000000000001</v>
      </c>
      <c r="AB364" s="147">
        <v>0.23569999999999999</v>
      </c>
      <c r="AC364" s="147"/>
      <c r="AD364" s="147"/>
      <c r="AE364" s="147"/>
      <c r="AF364" s="158"/>
      <c r="AG364" s="149">
        <v>17</v>
      </c>
      <c r="AH364" s="150">
        <v>38762</v>
      </c>
      <c r="AI364" s="151"/>
      <c r="AJ364" s="152">
        <v>0.29299999999999998</v>
      </c>
      <c r="AK364" s="152">
        <v>6.4770000000000001E-3</v>
      </c>
      <c r="AL364" s="152">
        <v>0.18762910583339809</v>
      </c>
      <c r="AM364" s="152" t="s">
        <v>188</v>
      </c>
      <c r="AN364" s="152">
        <v>0.40829653625871654</v>
      </c>
      <c r="AO364" s="152">
        <v>0.49204900000000001</v>
      </c>
      <c r="AP364" s="152"/>
      <c r="AQ364" s="152">
        <v>0.33489999999999998</v>
      </c>
      <c r="AR364" s="152">
        <v>0.18459999999999999</v>
      </c>
      <c r="AS364" s="152"/>
      <c r="AT364" s="152"/>
      <c r="AU364" s="152"/>
      <c r="AV364" s="1"/>
      <c r="AW364" s="149">
        <v>18</v>
      </c>
      <c r="AX364" s="150">
        <v>38762</v>
      </c>
      <c r="AY364" s="151"/>
      <c r="AZ364" s="152">
        <v>0.26200000000000001</v>
      </c>
      <c r="BA364" s="152">
        <v>6.5030000000000001E-3</v>
      </c>
      <c r="BB364" s="152">
        <v>2.7546434101650679E-3</v>
      </c>
      <c r="BC364" s="152" t="s">
        <v>188</v>
      </c>
      <c r="BD364" s="152">
        <v>0.35525451416227771</v>
      </c>
      <c r="BE364" s="152">
        <v>0.49058200000000002</v>
      </c>
      <c r="BF364" s="154"/>
      <c r="BG364" s="152">
        <v>0.37659999999999999</v>
      </c>
      <c r="BH364" s="152">
        <v>2.6360000000000001E-2</v>
      </c>
      <c r="BI364" s="155"/>
      <c r="BJ364" s="155"/>
      <c r="BK364" s="155"/>
      <c r="BL364" s="3"/>
    </row>
    <row r="365" spans="1:77" ht="15.6">
      <c r="A365" s="144">
        <v>2</v>
      </c>
      <c r="B365" s="145">
        <v>38769</v>
      </c>
      <c r="C365" s="146"/>
      <c r="D365" s="147">
        <v>0.29599999999999999</v>
      </c>
      <c r="E365" s="147">
        <v>1.2879E-2</v>
      </c>
      <c r="F365" s="147">
        <v>1.7517849267792457E-3</v>
      </c>
      <c r="G365" s="147" t="s">
        <v>188</v>
      </c>
      <c r="H365" s="147">
        <v>0.41868584415621601</v>
      </c>
      <c r="I365" s="147">
        <v>0.55472299999999997</v>
      </c>
      <c r="J365" s="147"/>
      <c r="K365" s="147">
        <v>0.40279999999999999</v>
      </c>
      <c r="L365" s="147">
        <v>2.809E-2</v>
      </c>
      <c r="M365" s="147"/>
      <c r="N365" s="147"/>
      <c r="O365" s="147"/>
      <c r="P365" s="158" t="s">
        <v>192</v>
      </c>
      <c r="Q365" s="144">
        <v>7</v>
      </c>
      <c r="R365" s="145">
        <v>38769</v>
      </c>
      <c r="S365" s="146"/>
      <c r="T365" s="147">
        <v>0.61499999999999999</v>
      </c>
      <c r="U365" s="147">
        <v>7.0910000000000001E-3</v>
      </c>
      <c r="V365" s="147">
        <v>0.1997581413353012</v>
      </c>
      <c r="W365" s="147" t="s">
        <v>188</v>
      </c>
      <c r="X365" s="147">
        <v>0.42638511949681468</v>
      </c>
      <c r="Y365" s="147">
        <v>0.91505400000000003</v>
      </c>
      <c r="Z365" s="147"/>
      <c r="AA365" s="147">
        <v>0.51910000000000001</v>
      </c>
      <c r="AB365" s="147">
        <v>0.33110000000000001</v>
      </c>
      <c r="AC365" s="147"/>
      <c r="AD365" s="147"/>
      <c r="AE365" s="147"/>
      <c r="AF365" s="158" t="s">
        <v>193</v>
      </c>
      <c r="AG365" s="149">
        <v>17</v>
      </c>
      <c r="AH365" s="150">
        <v>38769</v>
      </c>
      <c r="AI365" s="151"/>
      <c r="AJ365" s="152">
        <v>0.28299999999999997</v>
      </c>
      <c r="AK365" s="152">
        <v>5.3359999999999996E-3</v>
      </c>
      <c r="AL365" s="152">
        <v>0.21068517931393665</v>
      </c>
      <c r="AM365" s="152" t="s">
        <v>188</v>
      </c>
      <c r="AN365" s="152">
        <v>0.4285356800485764</v>
      </c>
      <c r="AO365" s="152">
        <v>0.55854300000000001</v>
      </c>
      <c r="AP365" s="152"/>
      <c r="AQ365" s="152">
        <v>0.34110000000000001</v>
      </c>
      <c r="AR365" s="152">
        <v>0.20430000000000001</v>
      </c>
      <c r="AS365" s="152"/>
      <c r="AT365" s="152"/>
      <c r="AU365" s="152"/>
      <c r="AV365" s="1"/>
      <c r="AW365" s="149">
        <v>18</v>
      </c>
      <c r="AX365" s="150">
        <v>38769</v>
      </c>
      <c r="AY365" s="151"/>
      <c r="AZ365" s="152">
        <v>0.254</v>
      </c>
      <c r="BA365" s="152">
        <v>7.4099999999999999E-3</v>
      </c>
      <c r="BB365" s="152">
        <v>3.4234305698748425E-3</v>
      </c>
      <c r="BC365" s="152" t="s">
        <v>188</v>
      </c>
      <c r="BD365" s="152">
        <v>0.35975746967317423</v>
      </c>
      <c r="BE365" s="152">
        <v>0.52138200000000001</v>
      </c>
      <c r="BF365" s="154"/>
      <c r="BG365" s="152">
        <v>0.30599999999999999</v>
      </c>
      <c r="BH365" s="152">
        <v>5.8979999999999998E-2</v>
      </c>
      <c r="BI365" s="155"/>
      <c r="BJ365" s="155"/>
      <c r="BK365" s="155"/>
      <c r="BL365" s="3"/>
    </row>
    <row r="366" spans="1:77" ht="15.6">
      <c r="A366" s="144">
        <v>2</v>
      </c>
      <c r="B366" s="145">
        <v>38776</v>
      </c>
      <c r="C366" s="146"/>
      <c r="D366" s="147">
        <v>0.28599999999999998</v>
      </c>
      <c r="E366" s="147">
        <v>1.1464E-2</v>
      </c>
      <c r="F366" s="147">
        <v>2.3742444780189154E-3</v>
      </c>
      <c r="G366" s="147" t="s">
        <v>188</v>
      </c>
      <c r="H366" s="147">
        <v>0.42059113986523178</v>
      </c>
      <c r="I366" s="147">
        <v>0.60076700000000005</v>
      </c>
      <c r="J366" s="147"/>
      <c r="K366" s="147">
        <v>0.39489999999999997</v>
      </c>
      <c r="L366" s="147">
        <v>4.795E-2</v>
      </c>
      <c r="M366" s="147"/>
      <c r="N366" s="147"/>
      <c r="O366" s="147"/>
      <c r="P366" s="158"/>
      <c r="Q366" s="144">
        <v>7</v>
      </c>
      <c r="R366" s="145">
        <v>38776</v>
      </c>
      <c r="S366" s="146"/>
      <c r="T366" s="147">
        <v>0.6</v>
      </c>
      <c r="U366" s="147">
        <v>8.9490000000000004E-3</v>
      </c>
      <c r="V366" s="147">
        <v>0.20356136381975073</v>
      </c>
      <c r="W366" s="147" t="s">
        <v>188</v>
      </c>
      <c r="X366" s="147">
        <v>0.42483087874815595</v>
      </c>
      <c r="Y366" s="147">
        <v>0.91735599999999995</v>
      </c>
      <c r="Z366" s="147"/>
      <c r="AA366" s="147">
        <v>0.2828</v>
      </c>
      <c r="AB366" s="147">
        <v>0.2228</v>
      </c>
      <c r="AC366" s="147"/>
      <c r="AD366" s="147"/>
      <c r="AE366" s="147"/>
      <c r="AF366" s="158"/>
      <c r="AG366" s="149">
        <v>17</v>
      </c>
      <c r="AH366" s="150">
        <v>38776</v>
      </c>
      <c r="AI366" s="151"/>
      <c r="AJ366" s="152">
        <v>0.26800000000000002</v>
      </c>
      <c r="AK366" s="152">
        <v>9.6439999999999998E-3</v>
      </c>
      <c r="AL366" s="152">
        <v>0.20304411095822308</v>
      </c>
      <c r="AM366" s="152" t="s">
        <v>188</v>
      </c>
      <c r="AN366" s="152">
        <v>0.43231936732191145</v>
      </c>
      <c r="AO366" s="152">
        <v>0.55659800000000004</v>
      </c>
      <c r="AP366" s="152"/>
      <c r="AQ366" s="152">
        <v>0.44219999999999998</v>
      </c>
      <c r="AR366" s="152">
        <v>0.20630000000000001</v>
      </c>
      <c r="AS366" s="152"/>
      <c r="AT366" s="152"/>
      <c r="AU366" s="152"/>
      <c r="AV366" s="1"/>
      <c r="AW366" s="149">
        <v>18</v>
      </c>
      <c r="AX366" s="150">
        <v>38776</v>
      </c>
      <c r="AY366" s="151"/>
      <c r="AZ366" s="152">
        <v>0.24199999999999999</v>
      </c>
      <c r="BA366" s="152">
        <v>8.3549999999999996E-3</v>
      </c>
      <c r="BB366" s="152">
        <v>3.9836936536362362E-3</v>
      </c>
      <c r="BC366" s="152" t="s">
        <v>188</v>
      </c>
      <c r="BD366" s="152">
        <v>0.36379721050277325</v>
      </c>
      <c r="BE366" s="152">
        <v>0.51239199999999996</v>
      </c>
      <c r="BF366" s="154"/>
      <c r="BG366" s="152">
        <v>0.30220000000000002</v>
      </c>
      <c r="BH366" s="152">
        <v>2.2839999999999999E-2</v>
      </c>
      <c r="BI366" s="155"/>
      <c r="BJ366" s="155"/>
      <c r="BK366" s="155"/>
      <c r="BL366" s="3"/>
    </row>
    <row r="367" spans="1:77">
      <c r="A367" s="66">
        <f>+A366</f>
        <v>2</v>
      </c>
      <c r="B367" s="67">
        <f>+B366</f>
        <v>38776</v>
      </c>
      <c r="C367" s="68" t="s">
        <v>304</v>
      </c>
      <c r="D367" s="69">
        <f>SUM(D362:D366)</f>
        <v>1.2090000000000001</v>
      </c>
      <c r="E367" s="69">
        <f t="shared" ref="E367:M367" si="245">SUM(E362:E366)</f>
        <v>4.2868000000000003E-2</v>
      </c>
      <c r="F367" s="69">
        <f t="shared" si="245"/>
        <v>7.2996426330747049E-3</v>
      </c>
      <c r="G367" s="69">
        <f t="shared" si="245"/>
        <v>0</v>
      </c>
      <c r="H367" s="69">
        <f t="shared" si="245"/>
        <v>1.7003021460685876</v>
      </c>
      <c r="I367" s="69">
        <f t="shared" si="245"/>
        <v>2.1769410000000002</v>
      </c>
      <c r="J367" s="69">
        <f t="shared" si="245"/>
        <v>0</v>
      </c>
      <c r="K367" s="69">
        <f t="shared" si="245"/>
        <v>1.6858</v>
      </c>
      <c r="L367" s="69">
        <f t="shared" si="245"/>
        <v>0.29876999999999998</v>
      </c>
      <c r="M367" s="69">
        <f t="shared" si="245"/>
        <v>0</v>
      </c>
      <c r="N367" s="69"/>
      <c r="O367" s="69"/>
      <c r="P367" s="71"/>
      <c r="Q367" s="66">
        <f>+Q366</f>
        <v>7</v>
      </c>
      <c r="R367" s="67">
        <f>+R366</f>
        <v>38776</v>
      </c>
      <c r="S367" s="68" t="s">
        <v>304</v>
      </c>
      <c r="T367" s="69">
        <f>SUM(T362:T366)</f>
        <v>2.4950000000000001</v>
      </c>
      <c r="U367" s="69">
        <f t="shared" ref="U367:AC367" si="246">SUM(U362:U366)</f>
        <v>3.1296999999999998E-2</v>
      </c>
      <c r="V367" s="69">
        <f t="shared" si="246"/>
        <v>0.82042445565066324</v>
      </c>
      <c r="W367" s="69">
        <f t="shared" si="246"/>
        <v>0</v>
      </c>
      <c r="X367" s="69">
        <f t="shared" si="246"/>
        <v>1.7406336368596333</v>
      </c>
      <c r="Y367" s="69">
        <f t="shared" si="246"/>
        <v>3.5783749999999999</v>
      </c>
      <c r="Z367" s="69">
        <f t="shared" si="246"/>
        <v>0</v>
      </c>
      <c r="AA367" s="69">
        <f t="shared" si="246"/>
        <v>1.3588999999999998</v>
      </c>
      <c r="AB367" s="69">
        <f t="shared" si="246"/>
        <v>1.0213000000000001</v>
      </c>
      <c r="AC367" s="69">
        <f t="shared" si="246"/>
        <v>0</v>
      </c>
      <c r="AD367" s="69"/>
      <c r="AE367" s="69"/>
      <c r="AF367" s="71"/>
      <c r="AG367" s="66">
        <f>+AG366</f>
        <v>17</v>
      </c>
      <c r="AH367" s="67">
        <f>+AH366</f>
        <v>38776</v>
      </c>
      <c r="AI367" s="68" t="s">
        <v>304</v>
      </c>
      <c r="AJ367" s="69">
        <f>SUM(AJ362:AJ366)</f>
        <v>1.157</v>
      </c>
      <c r="AK367" s="69">
        <f t="shared" ref="AK367:AS367" si="247">SUM(AK362:AK366)</f>
        <v>2.6702E-2</v>
      </c>
      <c r="AL367" s="69">
        <f t="shared" si="247"/>
        <v>0.80217575943192676</v>
      </c>
      <c r="AM367" s="69">
        <f t="shared" si="247"/>
        <v>0</v>
      </c>
      <c r="AN367" s="69">
        <f t="shared" si="247"/>
        <v>1.7077729394109711</v>
      </c>
      <c r="AO367" s="69">
        <f t="shared" si="247"/>
        <v>2.1297619999999999</v>
      </c>
      <c r="AP367" s="69">
        <f t="shared" si="247"/>
        <v>0</v>
      </c>
      <c r="AQ367" s="69">
        <f t="shared" si="247"/>
        <v>1.4762999999999999</v>
      </c>
      <c r="AR367" s="69">
        <f t="shared" si="247"/>
        <v>0.85360000000000003</v>
      </c>
      <c r="AS367" s="69">
        <f t="shared" si="247"/>
        <v>0</v>
      </c>
      <c r="AT367" s="74"/>
      <c r="AU367" s="74"/>
      <c r="AV367" s="75"/>
      <c r="AW367" s="66">
        <f>+AW366</f>
        <v>18</v>
      </c>
      <c r="AX367" s="67">
        <f>+AX366</f>
        <v>38776</v>
      </c>
      <c r="AY367" s="68" t="s">
        <v>304</v>
      </c>
      <c r="AZ367" s="69">
        <f>SUM(AZ362:AZ366)</f>
        <v>1.0369999999999999</v>
      </c>
      <c r="BA367" s="69">
        <f t="shared" ref="BA367:BI367" si="248">SUM(BA362:BA366)</f>
        <v>2.8603000000000003E-2</v>
      </c>
      <c r="BB367" s="69">
        <f t="shared" si="248"/>
        <v>1.210391144409919E-2</v>
      </c>
      <c r="BC367" s="69">
        <f t="shared" si="248"/>
        <v>0</v>
      </c>
      <c r="BD367" s="69">
        <f t="shared" si="248"/>
        <v>1.4619823907197453</v>
      </c>
      <c r="BE367" s="69">
        <f t="shared" si="248"/>
        <v>2.02033</v>
      </c>
      <c r="BF367" s="69">
        <f t="shared" si="248"/>
        <v>0</v>
      </c>
      <c r="BG367" s="69">
        <f t="shared" si="248"/>
        <v>1.3734999999999999</v>
      </c>
      <c r="BH367" s="69">
        <f t="shared" si="248"/>
        <v>0.12912999999999999</v>
      </c>
      <c r="BI367" s="69">
        <f t="shared" si="248"/>
        <v>0</v>
      </c>
      <c r="BJ367" s="77"/>
      <c r="BK367" s="77"/>
      <c r="BL367" s="78"/>
      <c r="BM367" s="66">
        <f>+BM366</f>
        <v>0</v>
      </c>
      <c r="BN367" s="67">
        <f>+BN366</f>
        <v>0</v>
      </c>
      <c r="BO367" s="68" t="s">
        <v>304</v>
      </c>
      <c r="BP367" s="69">
        <f>SUM(BP362:BP366)</f>
        <v>0</v>
      </c>
      <c r="BQ367" s="69">
        <f t="shared" ref="BQ367:BY367" si="249">SUM(BQ362:BQ366)</f>
        <v>0</v>
      </c>
      <c r="BR367" s="69">
        <f t="shared" si="249"/>
        <v>0</v>
      </c>
      <c r="BS367" s="69">
        <f t="shared" si="249"/>
        <v>0</v>
      </c>
      <c r="BT367" s="69">
        <f t="shared" si="249"/>
        <v>0</v>
      </c>
      <c r="BU367" s="69">
        <f t="shared" si="249"/>
        <v>0</v>
      </c>
      <c r="BV367" s="69">
        <f t="shared" si="249"/>
        <v>0</v>
      </c>
      <c r="BW367" s="69">
        <f t="shared" si="249"/>
        <v>0</v>
      </c>
      <c r="BX367" s="69">
        <f t="shared" si="249"/>
        <v>0</v>
      </c>
      <c r="BY367" s="69">
        <f t="shared" si="249"/>
        <v>0</v>
      </c>
    </row>
    <row r="368" spans="1:77" ht="15.6">
      <c r="A368" s="144"/>
      <c r="B368" s="145"/>
      <c r="C368" s="146"/>
      <c r="D368" s="147"/>
      <c r="E368" s="147"/>
      <c r="F368" s="147"/>
      <c r="G368" s="147"/>
      <c r="H368" s="147"/>
      <c r="I368" s="147"/>
      <c r="J368" s="147"/>
      <c r="K368" s="147"/>
      <c r="L368" s="147"/>
      <c r="M368" s="147"/>
      <c r="N368" s="147"/>
      <c r="O368" s="147"/>
      <c r="P368" s="158"/>
      <c r="Q368" s="144"/>
      <c r="R368" s="145"/>
      <c r="S368" s="146"/>
      <c r="T368" s="147"/>
      <c r="U368" s="147"/>
      <c r="V368" s="147"/>
      <c r="W368" s="147"/>
      <c r="X368" s="147"/>
      <c r="Y368" s="147"/>
      <c r="Z368" s="147"/>
      <c r="AA368" s="147"/>
      <c r="AB368" s="147"/>
      <c r="AC368" s="147"/>
      <c r="AD368" s="147"/>
      <c r="AE368" s="147"/>
      <c r="AF368" s="158"/>
      <c r="AG368" s="149"/>
      <c r="AH368" s="150"/>
      <c r="AI368" s="151"/>
      <c r="AJ368" s="152"/>
      <c r="AK368" s="152"/>
      <c r="AL368" s="152"/>
      <c r="AM368" s="152"/>
      <c r="AN368" s="152"/>
      <c r="AO368" s="152"/>
      <c r="AP368" s="152"/>
      <c r="AQ368" s="152"/>
      <c r="AR368" s="152"/>
      <c r="AS368" s="152"/>
      <c r="AT368" s="152"/>
      <c r="AU368" s="152"/>
      <c r="AV368" s="1"/>
      <c r="AW368" s="149"/>
      <c r="AX368" s="150"/>
      <c r="AY368" s="151"/>
      <c r="AZ368" s="152"/>
      <c r="BA368" s="152"/>
      <c r="BB368" s="152"/>
      <c r="BC368" s="152"/>
      <c r="BD368" s="152"/>
      <c r="BE368" s="152"/>
      <c r="BF368" s="154"/>
      <c r="BG368" s="152"/>
      <c r="BH368" s="152"/>
      <c r="BI368" s="155"/>
      <c r="BJ368" s="155"/>
      <c r="BK368" s="155"/>
      <c r="BL368" s="3"/>
    </row>
    <row r="369" spans="1:77" ht="15.6">
      <c r="A369" s="144"/>
      <c r="B369" s="145"/>
      <c r="C369" s="146"/>
      <c r="D369" s="147"/>
      <c r="E369" s="147"/>
      <c r="F369" s="147"/>
      <c r="G369" s="147"/>
      <c r="H369" s="147"/>
      <c r="I369" s="147"/>
      <c r="J369" s="147"/>
      <c r="K369" s="147"/>
      <c r="L369" s="147"/>
      <c r="M369" s="147"/>
      <c r="N369" s="147"/>
      <c r="O369" s="147"/>
      <c r="P369" s="158"/>
      <c r="Q369" s="144"/>
      <c r="R369" s="145"/>
      <c r="S369" s="146"/>
      <c r="T369" s="147"/>
      <c r="U369" s="147"/>
      <c r="V369" s="147"/>
      <c r="W369" s="147"/>
      <c r="X369" s="147"/>
      <c r="Y369" s="147"/>
      <c r="Z369" s="147"/>
      <c r="AA369" s="147"/>
      <c r="AB369" s="147"/>
      <c r="AC369" s="147"/>
      <c r="AD369" s="147"/>
      <c r="AE369" s="147"/>
      <c r="AF369" s="158"/>
      <c r="AG369" s="149"/>
      <c r="AH369" s="150"/>
      <c r="AI369" s="151"/>
      <c r="AJ369" s="152"/>
      <c r="AK369" s="152"/>
      <c r="AL369" s="152"/>
      <c r="AM369" s="152"/>
      <c r="AN369" s="152"/>
      <c r="AO369" s="152"/>
      <c r="AP369" s="152"/>
      <c r="AQ369" s="152"/>
      <c r="AR369" s="152"/>
      <c r="AS369" s="152"/>
      <c r="AT369" s="152"/>
      <c r="AU369" s="152"/>
      <c r="AV369" s="1"/>
      <c r="AW369" s="149"/>
      <c r="AX369" s="150"/>
      <c r="AY369" s="151"/>
      <c r="AZ369" s="152"/>
      <c r="BA369" s="152"/>
      <c r="BB369" s="152"/>
      <c r="BC369" s="152"/>
      <c r="BD369" s="152"/>
      <c r="BE369" s="152"/>
      <c r="BF369" s="154"/>
      <c r="BG369" s="152"/>
      <c r="BH369" s="152"/>
      <c r="BI369" s="155"/>
      <c r="BJ369" s="155"/>
      <c r="BK369" s="155"/>
      <c r="BL369" s="3"/>
    </row>
    <row r="370" spans="1:77" ht="15.6">
      <c r="A370" s="144">
        <v>2</v>
      </c>
      <c r="B370" s="145">
        <v>38783</v>
      </c>
      <c r="C370" s="146"/>
      <c r="D370" s="147">
        <v>0.27100000000000002</v>
      </c>
      <c r="E370" s="147">
        <v>9.4940000000000007E-3</v>
      </c>
      <c r="F370" s="147">
        <v>2.5730346673835968E-3</v>
      </c>
      <c r="G370" s="147" t="s">
        <v>188</v>
      </c>
      <c r="H370" s="147">
        <v>0.41099801800038788</v>
      </c>
      <c r="I370" s="147">
        <v>0.51268000000000002</v>
      </c>
      <c r="J370" s="147"/>
      <c r="K370" s="147">
        <v>0.38450000000000001</v>
      </c>
      <c r="L370" s="147">
        <v>4.2720000000000001E-2</v>
      </c>
      <c r="M370" s="147"/>
      <c r="N370" s="147"/>
      <c r="O370" s="147"/>
      <c r="P370" s="158"/>
      <c r="Q370" s="144">
        <v>7</v>
      </c>
      <c r="R370" s="145">
        <v>38783</v>
      </c>
      <c r="S370" s="146"/>
      <c r="T370" s="147">
        <v>0.57999999999999996</v>
      </c>
      <c r="U370" s="147">
        <v>9.3299999999999998E-3</v>
      </c>
      <c r="V370" s="147">
        <v>0.19865457112321233</v>
      </c>
      <c r="W370" s="147" t="s">
        <v>188</v>
      </c>
      <c r="X370" s="147">
        <v>0.41288415138215484</v>
      </c>
      <c r="Y370" s="147">
        <v>0.90244999999999997</v>
      </c>
      <c r="Z370" s="147"/>
      <c r="AA370" s="147">
        <v>0.2576</v>
      </c>
      <c r="AB370" s="147">
        <v>0.20949999999999999</v>
      </c>
      <c r="AC370" s="147"/>
      <c r="AD370" s="147"/>
      <c r="AE370" s="147"/>
      <c r="AF370" s="158"/>
      <c r="AG370" s="149">
        <v>17</v>
      </c>
      <c r="AH370" s="150">
        <v>38783</v>
      </c>
      <c r="AI370" s="151"/>
      <c r="AJ370" s="152">
        <v>0.253</v>
      </c>
      <c r="AK370" s="152">
        <v>1.1398999999999999E-2</v>
      </c>
      <c r="AL370" s="152">
        <v>0.19736622886078972</v>
      </c>
      <c r="AM370" s="152" t="s">
        <v>188</v>
      </c>
      <c r="AN370" s="152">
        <v>0.42163571428712165</v>
      </c>
      <c r="AO370" s="152">
        <v>0.51103200000000004</v>
      </c>
      <c r="AP370" s="152"/>
      <c r="AQ370" s="152">
        <v>0.35039999999999999</v>
      </c>
      <c r="AR370" s="152">
        <v>0.1981</v>
      </c>
      <c r="AS370" s="152"/>
      <c r="AT370" s="152"/>
      <c r="AU370" s="152"/>
      <c r="AV370" s="1"/>
      <c r="AW370" s="149">
        <v>18</v>
      </c>
      <c r="AX370" s="150">
        <v>38783</v>
      </c>
      <c r="AY370" s="151"/>
      <c r="AZ370" s="152">
        <v>0.24299999999999999</v>
      </c>
      <c r="BA370" s="152">
        <v>9.5040000000000003E-3</v>
      </c>
      <c r="BB370" s="152">
        <v>7.1162315285012859E-3</v>
      </c>
      <c r="BC370" s="152" t="s">
        <v>188</v>
      </c>
      <c r="BD370" s="152">
        <v>0.34418352661668689</v>
      </c>
      <c r="BE370" s="152">
        <v>0.52090400000000003</v>
      </c>
      <c r="BF370" s="154"/>
      <c r="BG370" s="152">
        <v>0.33710000000000001</v>
      </c>
      <c r="BH370" s="152">
        <v>2.6280000000000001E-2</v>
      </c>
      <c r="BI370" s="155"/>
      <c r="BJ370" s="155"/>
      <c r="BK370" s="155"/>
      <c r="BL370" s="3"/>
    </row>
    <row r="371" spans="1:77" ht="15.6">
      <c r="A371" s="144">
        <v>2</v>
      </c>
      <c r="B371" s="145">
        <v>38790</v>
      </c>
      <c r="C371" s="146"/>
      <c r="D371" s="147">
        <v>0.27600000000000002</v>
      </c>
      <c r="E371" s="147">
        <v>5.8450000000000004E-3</v>
      </c>
      <c r="F371" s="147">
        <v>3.3620021136653452E-3</v>
      </c>
      <c r="G371" s="147" t="s">
        <v>188</v>
      </c>
      <c r="H371" s="147">
        <v>0.42703295445427253</v>
      </c>
      <c r="I371" s="147">
        <v>0.68735100000000005</v>
      </c>
      <c r="J371" s="147"/>
      <c r="K371" s="147">
        <v>0.46100000000000002</v>
      </c>
      <c r="L371" s="147">
        <v>3.1469999999999998E-2</v>
      </c>
      <c r="M371" s="147"/>
      <c r="N371" s="147"/>
      <c r="O371" s="147"/>
      <c r="P371" s="158"/>
      <c r="Q371" s="144">
        <v>7</v>
      </c>
      <c r="R371" s="145">
        <v>38790</v>
      </c>
      <c r="S371" s="146"/>
      <c r="T371" s="147">
        <v>0.57199999999999995</v>
      </c>
      <c r="U371" s="147">
        <v>1.0239E-2</v>
      </c>
      <c r="V371" s="147">
        <v>0.20569484063353866</v>
      </c>
      <c r="W371" s="147" t="s">
        <v>188</v>
      </c>
      <c r="X371" s="147">
        <v>0.42559379532103975</v>
      </c>
      <c r="Y371" s="147">
        <v>1.0620529999999999</v>
      </c>
      <c r="Z371" s="147"/>
      <c r="AA371" s="147">
        <v>0.33929999999999999</v>
      </c>
      <c r="AB371" s="147">
        <v>0.2258</v>
      </c>
      <c r="AC371" s="147"/>
      <c r="AD371" s="147"/>
      <c r="AE371" s="147"/>
      <c r="AF371" s="158"/>
      <c r="AG371" s="149">
        <v>17</v>
      </c>
      <c r="AH371" s="150">
        <v>38790</v>
      </c>
      <c r="AI371" s="151"/>
      <c r="AJ371" s="152">
        <v>0.253</v>
      </c>
      <c r="AK371" s="152">
        <v>5.7010000000000003E-3</v>
      </c>
      <c r="AL371" s="152">
        <v>0.19816093435031343</v>
      </c>
      <c r="AM371" s="152" t="s">
        <v>188</v>
      </c>
      <c r="AN371" s="152">
        <v>0.45846806614836055</v>
      </c>
      <c r="AO371" s="152">
        <v>0.63613299999999995</v>
      </c>
      <c r="AP371" s="152"/>
      <c r="AQ371" s="152">
        <v>0.49409999999999998</v>
      </c>
      <c r="AR371" s="152">
        <v>0.19420000000000001</v>
      </c>
      <c r="AS371" s="152"/>
      <c r="AT371" s="152"/>
      <c r="AU371" s="152"/>
      <c r="AV371" s="1"/>
      <c r="AW371" s="149">
        <v>18</v>
      </c>
      <c r="AX371" s="150">
        <v>38790</v>
      </c>
      <c r="AY371" s="151"/>
      <c r="AZ371" s="152">
        <v>0.23400000000000001</v>
      </c>
      <c r="BA371" s="152">
        <v>8.5050000000000004E-3</v>
      </c>
      <c r="BB371" s="152">
        <v>6.2696846204320133E-3</v>
      </c>
      <c r="BC371" s="152" t="s">
        <v>188</v>
      </c>
      <c r="BD371" s="152">
        <v>0.37156683601946222</v>
      </c>
      <c r="BE371" s="152">
        <v>0.62022100000000002</v>
      </c>
      <c r="BF371" s="154"/>
      <c r="BG371" s="152">
        <v>0.36170000000000002</v>
      </c>
      <c r="BH371" s="152">
        <v>3.2500000000000001E-2</v>
      </c>
      <c r="BI371" s="155"/>
      <c r="BJ371" s="155"/>
      <c r="BK371" s="155"/>
      <c r="BL371" s="3"/>
    </row>
    <row r="372" spans="1:77" ht="15.6">
      <c r="A372" s="144">
        <v>2</v>
      </c>
      <c r="B372" s="145">
        <v>38797</v>
      </c>
      <c r="C372" s="146"/>
      <c r="D372" s="147">
        <v>0.29599999999999999</v>
      </c>
      <c r="E372" s="147">
        <v>1.2869999999999999E-3</v>
      </c>
      <c r="F372" s="147">
        <v>3.7063459863083733E-3</v>
      </c>
      <c r="G372" s="147">
        <v>5.1894325149558166E-3</v>
      </c>
      <c r="H372" s="147">
        <v>0.52152898100270317</v>
      </c>
      <c r="I372" s="147">
        <v>0.61875800000000003</v>
      </c>
      <c r="J372" s="147"/>
      <c r="K372" s="147">
        <v>0.53659999999999997</v>
      </c>
      <c r="L372" s="147">
        <v>5.5370000000000003E-2</v>
      </c>
      <c r="M372" s="147"/>
      <c r="N372" s="147"/>
      <c r="O372" s="147"/>
      <c r="P372" s="158"/>
      <c r="Q372" s="144">
        <v>7</v>
      </c>
      <c r="R372" s="145">
        <v>38797</v>
      </c>
      <c r="S372" s="146"/>
      <c r="T372" s="147">
        <v>0.6</v>
      </c>
      <c r="U372" s="147">
        <v>2.624E-3</v>
      </c>
      <c r="V372" s="147">
        <v>0.21340416783014104</v>
      </c>
      <c r="W372" s="147" t="s">
        <v>188</v>
      </c>
      <c r="X372" s="147">
        <v>0.49921139126625563</v>
      </c>
      <c r="Y372" s="147">
        <v>1.018864</v>
      </c>
      <c r="Z372" s="147"/>
      <c r="AA372" s="147">
        <v>0.41399999999999998</v>
      </c>
      <c r="AB372" s="147">
        <v>0.26169999999999999</v>
      </c>
      <c r="AC372" s="147"/>
      <c r="AD372" s="147"/>
      <c r="AE372" s="147"/>
      <c r="AF372" s="158"/>
      <c r="AG372" s="149">
        <v>17</v>
      </c>
      <c r="AH372" s="150">
        <v>38797</v>
      </c>
      <c r="AI372" s="151"/>
      <c r="AJ372" s="152">
        <v>0.26300000000000001</v>
      </c>
      <c r="AK372" s="152">
        <v>1.6260000000000001E-3</v>
      </c>
      <c r="AL372" s="152">
        <v>0.21684741434643315</v>
      </c>
      <c r="AM372" s="152" t="s">
        <v>188</v>
      </c>
      <c r="AN372" s="152">
        <v>0.54402197883584236</v>
      </c>
      <c r="AO372" s="152">
        <v>0.63133399999999995</v>
      </c>
      <c r="AP372" s="152"/>
      <c r="AQ372" s="152">
        <v>0.60029999999999994</v>
      </c>
      <c r="AR372" s="152">
        <v>0.21609999999999999</v>
      </c>
      <c r="AS372" s="152"/>
      <c r="AT372" s="152"/>
      <c r="AU372" s="152"/>
      <c r="AV372" s="1"/>
      <c r="AW372" s="149">
        <v>18</v>
      </c>
      <c r="AX372" s="150">
        <v>38797</v>
      </c>
      <c r="AY372" s="151"/>
      <c r="AZ372" s="152">
        <v>0.247</v>
      </c>
      <c r="BA372" s="152">
        <v>2.7100000000000002E-3</v>
      </c>
      <c r="BB372" s="152">
        <v>3.8293297110850322E-3</v>
      </c>
      <c r="BC372" s="152" t="s">
        <v>188</v>
      </c>
      <c r="BD372" s="152">
        <v>0.41025566161640592</v>
      </c>
      <c r="BE372" s="152">
        <v>0.567048</v>
      </c>
      <c r="BF372" s="154"/>
      <c r="BG372" s="152">
        <v>0.60160000000000002</v>
      </c>
      <c r="BH372" s="152">
        <v>4.9579999999999999E-2</v>
      </c>
      <c r="BI372" s="155"/>
      <c r="BJ372" s="155"/>
      <c r="BK372" s="155"/>
      <c r="BL372" s="3"/>
    </row>
    <row r="373" spans="1:77" ht="15.6">
      <c r="A373" s="144">
        <v>2</v>
      </c>
      <c r="B373" s="145">
        <v>38804</v>
      </c>
      <c r="C373" s="146"/>
      <c r="D373" s="147">
        <v>0.26600000000000001</v>
      </c>
      <c r="E373" s="147">
        <v>9.5890000000000003E-3</v>
      </c>
      <c r="F373" s="147">
        <v>3.9308616033104198E-3</v>
      </c>
      <c r="G373" s="147" t="s">
        <v>188</v>
      </c>
      <c r="H373" s="147">
        <v>0.41183424819800535</v>
      </c>
      <c r="I373" s="147">
        <v>0.59973699999999996</v>
      </c>
      <c r="J373" s="147"/>
      <c r="K373" s="147">
        <v>0.37390000000000001</v>
      </c>
      <c r="L373" s="147">
        <v>2.5940000000000001E-2</v>
      </c>
      <c r="M373" s="147"/>
      <c r="N373" s="147"/>
      <c r="O373" s="147"/>
      <c r="P373" s="158"/>
      <c r="Q373" s="144">
        <v>7</v>
      </c>
      <c r="R373" s="145">
        <v>38804</v>
      </c>
      <c r="S373" s="146"/>
      <c r="T373" s="147">
        <v>0.55200000000000005</v>
      </c>
      <c r="U373" s="147">
        <v>5.0229999999999997E-3</v>
      </c>
      <c r="V373" s="147">
        <v>0.19128765962154592</v>
      </c>
      <c r="W373" s="147" t="s">
        <v>188</v>
      </c>
      <c r="X373" s="147">
        <v>0.4152574125354816</v>
      </c>
      <c r="Y373" s="147">
        <v>0.95647300000000002</v>
      </c>
      <c r="Z373" s="147"/>
      <c r="AA373" s="147">
        <v>0.27279999999999999</v>
      </c>
      <c r="AB373" s="147">
        <v>0.22309999999999999</v>
      </c>
      <c r="AC373" s="147"/>
      <c r="AD373" s="147"/>
      <c r="AE373" s="147"/>
      <c r="AF373" s="158"/>
      <c r="AG373" s="149">
        <v>17</v>
      </c>
      <c r="AH373" s="150">
        <v>38804</v>
      </c>
      <c r="AI373" s="151"/>
      <c r="AJ373" s="152">
        <v>0.23799999999999999</v>
      </c>
      <c r="AK373" s="152">
        <v>1.8010000000000001E-3</v>
      </c>
      <c r="AL373" s="152">
        <v>0.19097747449310545</v>
      </c>
      <c r="AM373" s="152" t="s">
        <v>188</v>
      </c>
      <c r="AN373" s="152">
        <v>0.42819398115578483</v>
      </c>
      <c r="AO373" s="152">
        <v>0.534049</v>
      </c>
      <c r="AP373" s="152"/>
      <c r="AQ373" s="152">
        <v>0.32300000000000001</v>
      </c>
      <c r="AR373" s="152">
        <v>0.19620000000000001</v>
      </c>
      <c r="AS373" s="152"/>
      <c r="AT373" s="152"/>
      <c r="AU373" s="152"/>
      <c r="AV373" s="1"/>
      <c r="AW373" s="149">
        <v>18</v>
      </c>
      <c r="AX373" s="150">
        <v>38804</v>
      </c>
      <c r="AY373" s="151"/>
      <c r="AZ373" s="152">
        <v>0.217</v>
      </c>
      <c r="BA373" s="152">
        <v>3.7690000000000002E-3</v>
      </c>
      <c r="BB373" s="152">
        <v>8.2608038427124213E-3</v>
      </c>
      <c r="BC373" s="152" t="s">
        <v>188</v>
      </c>
      <c r="BD373" s="152">
        <v>0.34038867833567604</v>
      </c>
      <c r="BE373" s="152">
        <v>0.53809700000000005</v>
      </c>
      <c r="BF373" s="154"/>
      <c r="BG373" s="152">
        <v>0.4052</v>
      </c>
      <c r="BH373" s="152">
        <v>3.6420000000000001E-2</v>
      </c>
      <c r="BI373" s="155"/>
      <c r="BJ373" s="155"/>
      <c r="BK373" s="155"/>
      <c r="BL373" s="3"/>
    </row>
    <row r="374" spans="1:77">
      <c r="A374" s="66">
        <f>+A373</f>
        <v>2</v>
      </c>
      <c r="B374" s="67">
        <f>+B373</f>
        <v>38804</v>
      </c>
      <c r="C374" s="68" t="s">
        <v>304</v>
      </c>
      <c r="D374" s="69">
        <f>SUM(D369:D373)</f>
        <v>1.109</v>
      </c>
      <c r="E374" s="69">
        <f t="shared" ref="E374:M374" si="250">SUM(E369:E373)</f>
        <v>2.6215000000000002E-2</v>
      </c>
      <c r="F374" s="69">
        <f t="shared" si="250"/>
        <v>1.3572244370667735E-2</v>
      </c>
      <c r="G374" s="69">
        <f t="shared" si="250"/>
        <v>5.1894325149558166E-3</v>
      </c>
      <c r="H374" s="69">
        <f t="shared" si="250"/>
        <v>1.771394201655369</v>
      </c>
      <c r="I374" s="69">
        <f t="shared" si="250"/>
        <v>2.418526</v>
      </c>
      <c r="J374" s="69">
        <f t="shared" si="250"/>
        <v>0</v>
      </c>
      <c r="K374" s="69">
        <f t="shared" si="250"/>
        <v>1.7559999999999998</v>
      </c>
      <c r="L374" s="69">
        <f t="shared" si="250"/>
        <v>0.1555</v>
      </c>
      <c r="M374" s="69">
        <f t="shared" si="250"/>
        <v>0</v>
      </c>
      <c r="N374" s="69"/>
      <c r="O374" s="69"/>
      <c r="P374" s="71"/>
      <c r="Q374" s="66">
        <f>+Q373</f>
        <v>7</v>
      </c>
      <c r="R374" s="67">
        <f>+R373</f>
        <v>38804</v>
      </c>
      <c r="S374" s="68" t="s">
        <v>304</v>
      </c>
      <c r="T374" s="69">
        <f>SUM(T369:T373)</f>
        <v>2.3039999999999998</v>
      </c>
      <c r="U374" s="69">
        <f t="shared" ref="U374:AC374" si="251">SUM(U369:U373)</f>
        <v>2.7216000000000001E-2</v>
      </c>
      <c r="V374" s="69">
        <f t="shared" si="251"/>
        <v>0.80904123920843796</v>
      </c>
      <c r="W374" s="69">
        <f t="shared" si="251"/>
        <v>0</v>
      </c>
      <c r="X374" s="69">
        <f t="shared" si="251"/>
        <v>1.7529467505049319</v>
      </c>
      <c r="Y374" s="69">
        <f t="shared" si="251"/>
        <v>3.9398399999999998</v>
      </c>
      <c r="Z374" s="69">
        <f t="shared" si="251"/>
        <v>0</v>
      </c>
      <c r="AA374" s="69">
        <f t="shared" si="251"/>
        <v>1.2836999999999998</v>
      </c>
      <c r="AB374" s="69">
        <f t="shared" si="251"/>
        <v>0.92010000000000003</v>
      </c>
      <c r="AC374" s="69">
        <f t="shared" si="251"/>
        <v>0</v>
      </c>
      <c r="AD374" s="69"/>
      <c r="AE374" s="69"/>
      <c r="AF374" s="71"/>
      <c r="AG374" s="66">
        <f>+AG373</f>
        <v>17</v>
      </c>
      <c r="AH374" s="67">
        <f>+AH373</f>
        <v>38804</v>
      </c>
      <c r="AI374" s="68" t="s">
        <v>304</v>
      </c>
      <c r="AJ374" s="69">
        <f>SUM(AJ369:AJ373)</f>
        <v>1.0070000000000001</v>
      </c>
      <c r="AK374" s="69">
        <f t="shared" ref="AK374:AS374" si="252">SUM(AK369:AK373)</f>
        <v>2.0527E-2</v>
      </c>
      <c r="AL374" s="69">
        <f t="shared" si="252"/>
        <v>0.80335205205064175</v>
      </c>
      <c r="AM374" s="69">
        <f t="shared" si="252"/>
        <v>0</v>
      </c>
      <c r="AN374" s="69">
        <f t="shared" si="252"/>
        <v>1.8523197404271095</v>
      </c>
      <c r="AO374" s="69">
        <f t="shared" si="252"/>
        <v>2.312548</v>
      </c>
      <c r="AP374" s="69">
        <f t="shared" si="252"/>
        <v>0</v>
      </c>
      <c r="AQ374" s="69">
        <f t="shared" si="252"/>
        <v>1.7677999999999998</v>
      </c>
      <c r="AR374" s="69">
        <f t="shared" si="252"/>
        <v>0.80459999999999998</v>
      </c>
      <c r="AS374" s="69">
        <f t="shared" si="252"/>
        <v>0</v>
      </c>
      <c r="AT374" s="74"/>
      <c r="AU374" s="74"/>
      <c r="AV374" s="75"/>
      <c r="AW374" s="66">
        <f>+AW373</f>
        <v>18</v>
      </c>
      <c r="AX374" s="67">
        <f>+AX373</f>
        <v>38804</v>
      </c>
      <c r="AY374" s="68" t="s">
        <v>304</v>
      </c>
      <c r="AZ374" s="69">
        <f>SUM(AZ369:AZ373)</f>
        <v>0.94099999999999995</v>
      </c>
      <c r="BA374" s="69">
        <f t="shared" ref="BA374:BI374" si="253">SUM(BA369:BA373)</f>
        <v>2.4488000000000003E-2</v>
      </c>
      <c r="BB374" s="69">
        <f t="shared" si="253"/>
        <v>2.5476049702730753E-2</v>
      </c>
      <c r="BC374" s="69">
        <f t="shared" si="253"/>
        <v>0</v>
      </c>
      <c r="BD374" s="69">
        <f t="shared" si="253"/>
        <v>1.4663947025882309</v>
      </c>
      <c r="BE374" s="69">
        <f t="shared" si="253"/>
        <v>2.24627</v>
      </c>
      <c r="BF374" s="69">
        <f t="shared" si="253"/>
        <v>0</v>
      </c>
      <c r="BG374" s="69">
        <f t="shared" si="253"/>
        <v>1.7056000000000002</v>
      </c>
      <c r="BH374" s="69">
        <f t="shared" si="253"/>
        <v>0.14477999999999999</v>
      </c>
      <c r="BI374" s="69">
        <f t="shared" si="253"/>
        <v>0</v>
      </c>
      <c r="BJ374" s="77"/>
      <c r="BK374" s="77"/>
      <c r="BL374" s="78"/>
      <c r="BM374" s="66">
        <f>+BM373</f>
        <v>0</v>
      </c>
      <c r="BN374" s="67">
        <f>+BN373</f>
        <v>0</v>
      </c>
      <c r="BO374" s="68" t="s">
        <v>304</v>
      </c>
      <c r="BP374" s="69">
        <f>SUM(BP369:BP373)</f>
        <v>0</v>
      </c>
      <c r="BQ374" s="69">
        <f t="shared" ref="BQ374:BY374" si="254">SUM(BQ369:BQ373)</f>
        <v>0</v>
      </c>
      <c r="BR374" s="69">
        <f t="shared" si="254"/>
        <v>0</v>
      </c>
      <c r="BS374" s="69">
        <f t="shared" si="254"/>
        <v>0</v>
      </c>
      <c r="BT374" s="69">
        <f t="shared" si="254"/>
        <v>0</v>
      </c>
      <c r="BU374" s="69">
        <f t="shared" si="254"/>
        <v>0</v>
      </c>
      <c r="BV374" s="69">
        <f t="shared" si="254"/>
        <v>0</v>
      </c>
      <c r="BW374" s="69">
        <f t="shared" si="254"/>
        <v>0</v>
      </c>
      <c r="BX374" s="69">
        <f t="shared" si="254"/>
        <v>0</v>
      </c>
      <c r="BY374" s="69">
        <f t="shared" si="254"/>
        <v>0</v>
      </c>
    </row>
    <row r="375" spans="1:77" ht="15.6">
      <c r="A375" s="144"/>
      <c r="B375" s="145"/>
      <c r="C375" s="146"/>
      <c r="D375" s="147"/>
      <c r="E375" s="147"/>
      <c r="F375" s="147"/>
      <c r="G375" s="147"/>
      <c r="H375" s="147"/>
      <c r="I375" s="147"/>
      <c r="J375" s="147"/>
      <c r="K375" s="147"/>
      <c r="L375" s="147"/>
      <c r="M375" s="147"/>
      <c r="N375" s="147"/>
      <c r="O375" s="147"/>
      <c r="P375" s="158"/>
      <c r="Q375" s="144"/>
      <c r="R375" s="145"/>
      <c r="S375" s="146"/>
      <c r="T375" s="147"/>
      <c r="U375" s="147"/>
      <c r="V375" s="147"/>
      <c r="W375" s="147"/>
      <c r="X375" s="147"/>
      <c r="Y375" s="147"/>
      <c r="Z375" s="147"/>
      <c r="AA375" s="147"/>
      <c r="AB375" s="147"/>
      <c r="AC375" s="147"/>
      <c r="AD375" s="147"/>
      <c r="AE375" s="147"/>
      <c r="AF375" s="158"/>
      <c r="AG375" s="149"/>
      <c r="AH375" s="150"/>
      <c r="AI375" s="151"/>
      <c r="AJ375" s="152"/>
      <c r="AK375" s="152"/>
      <c r="AL375" s="152"/>
      <c r="AM375" s="152"/>
      <c r="AN375" s="152"/>
      <c r="AO375" s="152"/>
      <c r="AP375" s="152"/>
      <c r="AQ375" s="152"/>
      <c r="AR375" s="152"/>
      <c r="AS375" s="152"/>
      <c r="AT375" s="152"/>
      <c r="AU375" s="152"/>
      <c r="AV375" s="1"/>
      <c r="AW375" s="149"/>
      <c r="AX375" s="150"/>
      <c r="AY375" s="151"/>
      <c r="AZ375" s="152"/>
      <c r="BA375" s="152"/>
      <c r="BB375" s="152"/>
      <c r="BC375" s="152"/>
      <c r="BD375" s="152"/>
      <c r="BE375" s="152"/>
      <c r="BF375" s="154"/>
      <c r="BG375" s="152"/>
      <c r="BH375" s="152"/>
      <c r="BI375" s="155"/>
      <c r="BJ375" s="155"/>
      <c r="BK375" s="155"/>
      <c r="BL375" s="3"/>
    </row>
    <row r="376" spans="1:77" ht="15.6">
      <c r="A376" s="144"/>
      <c r="B376" s="145"/>
      <c r="C376" s="146"/>
      <c r="D376" s="147"/>
      <c r="E376" s="147"/>
      <c r="F376" s="147"/>
      <c r="G376" s="147"/>
      <c r="H376" s="147"/>
      <c r="I376" s="147"/>
      <c r="J376" s="147"/>
      <c r="K376" s="147"/>
      <c r="L376" s="147"/>
      <c r="M376" s="147"/>
      <c r="N376" s="147"/>
      <c r="O376" s="147"/>
      <c r="P376" s="158"/>
      <c r="Q376" s="144"/>
      <c r="R376" s="145"/>
      <c r="S376" s="146"/>
      <c r="T376" s="147"/>
      <c r="U376" s="147"/>
      <c r="V376" s="147"/>
      <c r="W376" s="147"/>
      <c r="X376" s="147"/>
      <c r="Y376" s="147"/>
      <c r="Z376" s="147"/>
      <c r="AA376" s="147"/>
      <c r="AB376" s="147"/>
      <c r="AC376" s="147"/>
      <c r="AD376" s="147"/>
      <c r="AE376" s="147"/>
      <c r="AF376" s="158"/>
      <c r="AG376" s="149"/>
      <c r="AH376" s="150"/>
      <c r="AI376" s="151"/>
      <c r="AJ376" s="152"/>
      <c r="AK376" s="152"/>
      <c r="AL376" s="152"/>
      <c r="AM376" s="152"/>
      <c r="AN376" s="152"/>
      <c r="AO376" s="152"/>
      <c r="AP376" s="152"/>
      <c r="AQ376" s="152"/>
      <c r="AR376" s="152"/>
      <c r="AS376" s="152"/>
      <c r="AT376" s="152"/>
      <c r="AU376" s="152"/>
      <c r="AV376" s="1"/>
      <c r="AW376" s="149"/>
      <c r="AX376" s="150"/>
      <c r="AY376" s="151"/>
      <c r="AZ376" s="152"/>
      <c r="BA376" s="152"/>
      <c r="BB376" s="152"/>
      <c r="BC376" s="152"/>
      <c r="BD376" s="152"/>
      <c r="BE376" s="152"/>
      <c r="BF376" s="154"/>
      <c r="BG376" s="152"/>
      <c r="BH376" s="152"/>
      <c r="BI376" s="155"/>
      <c r="BJ376" s="155"/>
      <c r="BK376" s="155"/>
      <c r="BL376" s="3"/>
    </row>
    <row r="377" spans="1:77" ht="15.6">
      <c r="A377" s="144">
        <v>2</v>
      </c>
      <c r="B377" s="145">
        <v>38811</v>
      </c>
      <c r="C377" s="146"/>
      <c r="D377" s="147">
        <v>0.27600000000000002</v>
      </c>
      <c r="E377" s="147">
        <v>6.9199999999999999E-3</v>
      </c>
      <c r="F377" s="147">
        <v>4.8997260416136735E-3</v>
      </c>
      <c r="G377" s="147" t="s">
        <v>188</v>
      </c>
      <c r="H377" s="147">
        <v>0.48661698570013689</v>
      </c>
      <c r="I377" s="147">
        <v>0.67212899999999998</v>
      </c>
      <c r="J377" s="147"/>
      <c r="K377" s="147">
        <v>0.60780000000000001</v>
      </c>
      <c r="L377" s="147">
        <v>2.7019999999999999E-2</v>
      </c>
      <c r="M377" s="147"/>
      <c r="N377" s="147"/>
      <c r="O377" s="147"/>
      <c r="P377" s="144"/>
      <c r="Q377" s="144">
        <v>7</v>
      </c>
      <c r="R377" s="145">
        <v>38811</v>
      </c>
      <c r="S377" s="146"/>
      <c r="T377" s="147">
        <v>0.56200000000000006</v>
      </c>
      <c r="U377" s="147">
        <v>5.4400000000000004E-3</v>
      </c>
      <c r="V377" s="147">
        <v>0.21345305439383494</v>
      </c>
      <c r="W377" s="147" t="s">
        <v>188</v>
      </c>
      <c r="X377" s="147">
        <v>0.47616648926849975</v>
      </c>
      <c r="Y377" s="147">
        <v>1.4512670000000001</v>
      </c>
      <c r="Z377" s="147"/>
      <c r="AA377" s="147">
        <v>0.3498</v>
      </c>
      <c r="AB377" s="147">
        <v>0.22489999999999999</v>
      </c>
      <c r="AC377" s="147"/>
      <c r="AD377" s="147"/>
      <c r="AE377" s="147"/>
      <c r="AF377" s="144"/>
      <c r="AG377" s="149">
        <v>17</v>
      </c>
      <c r="AH377" s="150">
        <v>38811</v>
      </c>
      <c r="AI377" s="151"/>
      <c r="AJ377" s="152">
        <v>0.248</v>
      </c>
      <c r="AK377" s="152">
        <v>3.9569999999999996E-3</v>
      </c>
      <c r="AL377" s="152">
        <v>0.22126014963816662</v>
      </c>
      <c r="AM377" s="152" t="s">
        <v>188</v>
      </c>
      <c r="AN377" s="152">
        <v>0.51529103270319276</v>
      </c>
      <c r="AO377" s="152">
        <v>0.62676799999999999</v>
      </c>
      <c r="AP377" s="152"/>
      <c r="AQ377" s="152">
        <v>0.50470000000000004</v>
      </c>
      <c r="AR377" s="152">
        <v>0.2102</v>
      </c>
      <c r="AS377" s="152"/>
      <c r="AT377" s="152"/>
      <c r="AU377" s="152"/>
      <c r="AV377" s="149"/>
      <c r="AW377" s="149">
        <v>18</v>
      </c>
      <c r="AX377" s="150">
        <v>38811</v>
      </c>
      <c r="AY377" s="151"/>
      <c r="AZ377" s="152">
        <v>0.23200000000000001</v>
      </c>
      <c r="BA377" s="152">
        <v>4.8040000000000001E-3</v>
      </c>
      <c r="BB377" s="152">
        <v>7.0981459978892887E-3</v>
      </c>
      <c r="BC377" s="152" t="s">
        <v>188</v>
      </c>
      <c r="BD377" s="152">
        <v>0.40824361068969572</v>
      </c>
      <c r="BE377" s="152">
        <v>0.59487900000000005</v>
      </c>
      <c r="BF377" s="154"/>
      <c r="BG377" s="152">
        <v>0.43149999999999999</v>
      </c>
      <c r="BH377" s="152">
        <v>3.5810000000000002E-2</v>
      </c>
      <c r="BI377" s="155"/>
      <c r="BJ377" s="155"/>
      <c r="BK377" s="155"/>
      <c r="BL377" s="156"/>
    </row>
    <row r="378" spans="1:77" ht="15.6">
      <c r="A378" s="144">
        <v>2</v>
      </c>
      <c r="B378" s="145">
        <v>38818</v>
      </c>
      <c r="C378" s="146"/>
      <c r="D378" s="147">
        <v>0.26100000000000001</v>
      </c>
      <c r="E378" s="147">
        <v>1.2374E-2</v>
      </c>
      <c r="F378" s="147">
        <v>6.0823861598179631E-3</v>
      </c>
      <c r="G378" s="147" t="s">
        <v>188</v>
      </c>
      <c r="H378" s="147">
        <v>0.37650304562938569</v>
      </c>
      <c r="I378" s="147">
        <v>0.645644</v>
      </c>
      <c r="J378" s="147"/>
      <c r="K378" s="147">
        <v>0.37640000000000001</v>
      </c>
      <c r="L378" s="147">
        <v>3.4950000000000002E-2</v>
      </c>
      <c r="M378" s="147"/>
      <c r="N378" s="147"/>
      <c r="O378" s="147"/>
      <c r="P378" s="144"/>
      <c r="Q378" s="144">
        <v>7</v>
      </c>
      <c r="R378" s="145">
        <v>38818</v>
      </c>
      <c r="S378" s="146"/>
      <c r="T378" s="147">
        <v>0.53700000000000003</v>
      </c>
      <c r="U378" s="147">
        <v>8.0490000000000006E-3</v>
      </c>
      <c r="V378" s="147">
        <v>0.19713862814912622</v>
      </c>
      <c r="W378" s="147" t="s">
        <v>188</v>
      </c>
      <c r="X378" s="147">
        <v>0.3917412730306562</v>
      </c>
      <c r="Y378" s="147">
        <v>1.047102</v>
      </c>
      <c r="Z378" s="147"/>
      <c r="AA378" s="147">
        <v>0.32129999999999997</v>
      </c>
      <c r="AB378" s="147">
        <v>0.24129999999999999</v>
      </c>
      <c r="AC378" s="147"/>
      <c r="AD378" s="147"/>
      <c r="AE378" s="147"/>
      <c r="AF378" s="144"/>
      <c r="AG378" s="149">
        <v>17</v>
      </c>
      <c r="AH378" s="150">
        <v>38818</v>
      </c>
      <c r="AI378" s="151"/>
      <c r="AJ378" s="152">
        <v>0.23300000000000001</v>
      </c>
      <c r="AK378" s="152">
        <v>8.8699999999999994E-3</v>
      </c>
      <c r="AL378" s="152">
        <v>0.19260711579696335</v>
      </c>
      <c r="AM378" s="152" t="s">
        <v>188</v>
      </c>
      <c r="AN378" s="152">
        <v>0.40429922114374212</v>
      </c>
      <c r="AO378" s="152">
        <v>0.605904</v>
      </c>
      <c r="AP378" s="152"/>
      <c r="AQ378" s="152">
        <v>0.40379999999999999</v>
      </c>
      <c r="AR378" s="152">
        <v>0.20630000000000001</v>
      </c>
      <c r="AS378" s="152"/>
      <c r="AT378" s="152"/>
      <c r="AU378" s="152"/>
      <c r="AV378" s="149"/>
      <c r="AW378" s="149">
        <v>18</v>
      </c>
      <c r="AX378" s="150">
        <v>38818</v>
      </c>
      <c r="AY378" s="151"/>
      <c r="AZ378" s="152">
        <v>0.217</v>
      </c>
      <c r="BA378" s="152">
        <v>4.4339999999999996E-3</v>
      </c>
      <c r="BB378" s="152">
        <v>5.9577196440739975E-3</v>
      </c>
      <c r="BC378" s="152" t="s">
        <v>188</v>
      </c>
      <c r="BD378" s="152">
        <v>0.32372396480273435</v>
      </c>
      <c r="BE378" s="152">
        <v>0.55642899999999995</v>
      </c>
      <c r="BF378" s="154"/>
      <c r="BG378" s="152">
        <v>0.32700000000000001</v>
      </c>
      <c r="BH378" s="152">
        <v>2.8369999999999999E-2</v>
      </c>
      <c r="BI378" s="155"/>
      <c r="BJ378" s="155"/>
      <c r="BK378" s="155"/>
      <c r="BL378" s="156"/>
    </row>
    <row r="379" spans="1:77" ht="15.6">
      <c r="A379" s="144">
        <v>2</v>
      </c>
      <c r="B379" s="145">
        <v>38825</v>
      </c>
      <c r="C379" s="146"/>
      <c r="D379" s="147">
        <v>0.251</v>
      </c>
      <c r="E379" s="147">
        <v>8.7849999999999994E-3</v>
      </c>
      <c r="F379" s="147">
        <v>9.608696886022736E-3</v>
      </c>
      <c r="G379" s="147" t="s">
        <v>188</v>
      </c>
      <c r="H379" s="147">
        <v>0.39596247492303677</v>
      </c>
      <c r="I379" s="147">
        <v>0.744201</v>
      </c>
      <c r="J379" s="147"/>
      <c r="K379" s="147">
        <v>0.43790000000000001</v>
      </c>
      <c r="L379" s="147">
        <v>3.4500000000000003E-2</v>
      </c>
      <c r="M379" s="147"/>
      <c r="N379" s="147"/>
      <c r="O379" s="147"/>
      <c r="P379" s="144"/>
      <c r="Q379" s="144">
        <v>7</v>
      </c>
      <c r="R379" s="145">
        <v>38825</v>
      </c>
      <c r="S379" s="146"/>
      <c r="T379" s="147">
        <v>0.52700000000000002</v>
      </c>
      <c r="U379" s="147">
        <v>4.3769999999999998E-3</v>
      </c>
      <c r="V379" s="147">
        <v>0.21817847679493466</v>
      </c>
      <c r="W379" s="147" t="s">
        <v>188</v>
      </c>
      <c r="X379" s="147">
        <v>0.42845761994798293</v>
      </c>
      <c r="Y379" s="147">
        <v>1.1451210000000001</v>
      </c>
      <c r="Z379" s="147"/>
      <c r="AA379" s="147">
        <v>0.33739999999999998</v>
      </c>
      <c r="AB379" s="147">
        <v>0.24060000000000001</v>
      </c>
      <c r="AC379" s="147"/>
      <c r="AD379" s="147"/>
      <c r="AE379" s="147"/>
      <c r="AF379" s="144"/>
      <c r="AG379" s="149">
        <v>17</v>
      </c>
      <c r="AH379" s="150">
        <v>38825</v>
      </c>
      <c r="AI379" s="151"/>
      <c r="AJ379" s="152">
        <v>0.248</v>
      </c>
      <c r="AK379" s="152">
        <v>1.5870000000000001E-3</v>
      </c>
      <c r="AL379" s="152">
        <v>0.21762362864353751</v>
      </c>
      <c r="AM379" s="152" t="s">
        <v>188</v>
      </c>
      <c r="AN379" s="152">
        <v>0.44260811599118566</v>
      </c>
      <c r="AO379" s="152">
        <v>0.61601700000000004</v>
      </c>
      <c r="AP379" s="152"/>
      <c r="AQ379" s="152">
        <v>0.50160000000000005</v>
      </c>
      <c r="AR379" s="152">
        <v>0.22650000000000001</v>
      </c>
      <c r="AS379" s="152"/>
      <c r="AT379" s="152"/>
      <c r="AU379" s="152"/>
      <c r="AV379" s="149"/>
      <c r="AW379" s="149">
        <v>18</v>
      </c>
      <c r="AX379" s="150">
        <v>38825</v>
      </c>
      <c r="AY379" s="151"/>
      <c r="AZ379" s="152">
        <v>0.21299999999999999</v>
      </c>
      <c r="BA379" s="152">
        <v>1.413E-3</v>
      </c>
      <c r="BB379" s="152">
        <v>2.4547872296884609E-2</v>
      </c>
      <c r="BC379" s="152" t="s">
        <v>188</v>
      </c>
      <c r="BD379" s="152">
        <v>0.34683570019196203</v>
      </c>
      <c r="BE379" s="152">
        <v>0.65602700000000003</v>
      </c>
      <c r="BF379" s="154"/>
      <c r="BG379" s="152">
        <v>0.40660000000000002</v>
      </c>
      <c r="BH379" s="152">
        <v>3.671E-2</v>
      </c>
      <c r="BI379" s="155"/>
      <c r="BJ379" s="155"/>
      <c r="BK379" s="155"/>
      <c r="BL379" s="156"/>
    </row>
    <row r="380" spans="1:77" ht="15.6">
      <c r="A380" s="144">
        <v>2</v>
      </c>
      <c r="B380" s="145">
        <v>38832</v>
      </c>
      <c r="C380" s="146"/>
      <c r="D380" s="147">
        <v>0.27100000000000002</v>
      </c>
      <c r="E380" s="147">
        <v>5.6179999999999997E-3</v>
      </c>
      <c r="F380" s="147">
        <v>8.3667323932864537E-3</v>
      </c>
      <c r="G380" s="147">
        <v>6.8716498151486271E-3</v>
      </c>
      <c r="H380" s="147">
        <v>0.40555098495059222</v>
      </c>
      <c r="I380" s="147">
        <v>0.94952700000000001</v>
      </c>
      <c r="J380" s="147"/>
      <c r="K380" s="147">
        <v>0.4501</v>
      </c>
      <c r="L380" s="147">
        <v>3.5299999999999998E-2</v>
      </c>
      <c r="M380" s="147"/>
      <c r="N380" s="147"/>
      <c r="O380" s="147"/>
      <c r="P380" s="144"/>
      <c r="Q380" s="144">
        <v>7</v>
      </c>
      <c r="R380" s="145">
        <v>38832</v>
      </c>
      <c r="S380" s="146"/>
      <c r="T380" s="147">
        <v>0.56200000000000006</v>
      </c>
      <c r="U380" s="147">
        <v>2.5769999999999999E-3</v>
      </c>
      <c r="V380" s="147">
        <v>0.22180282343846022</v>
      </c>
      <c r="W380" s="147" t="s">
        <v>188</v>
      </c>
      <c r="X380" s="147">
        <v>0.4386942340985488</v>
      </c>
      <c r="Y380" s="147">
        <v>1.0535969999999999</v>
      </c>
      <c r="Z380" s="147"/>
      <c r="AA380" s="147">
        <v>0.31209999999999999</v>
      </c>
      <c r="AB380" s="147">
        <v>0.23630000000000001</v>
      </c>
      <c r="AC380" s="147"/>
      <c r="AD380" s="147"/>
      <c r="AE380" s="147"/>
      <c r="AF380" s="144"/>
      <c r="AG380" s="149">
        <v>17</v>
      </c>
      <c r="AH380" s="150">
        <v>38832</v>
      </c>
      <c r="AI380" s="151"/>
      <c r="AJ380" s="152">
        <v>0.224</v>
      </c>
      <c r="AK380" s="152">
        <v>2.8630000000000001E-3</v>
      </c>
      <c r="AL380" s="152">
        <v>0.22393575943982619</v>
      </c>
      <c r="AM380" s="152" t="s">
        <v>188</v>
      </c>
      <c r="AN380" s="152">
        <v>0.43925496656072832</v>
      </c>
      <c r="AO380" s="152">
        <v>0.721831</v>
      </c>
      <c r="AP380" s="152"/>
      <c r="AQ380" s="152">
        <v>0.4854</v>
      </c>
      <c r="AR380" s="152">
        <v>0.215</v>
      </c>
      <c r="AS380" s="152"/>
      <c r="AT380" s="152"/>
      <c r="AU380" s="152"/>
      <c r="AV380" s="149"/>
      <c r="AW380" s="149">
        <v>18</v>
      </c>
      <c r="AX380" s="150">
        <v>38832</v>
      </c>
      <c r="AY380" s="151"/>
      <c r="AZ380" s="152">
        <v>0.224</v>
      </c>
      <c r="BA380" s="152">
        <v>6.4440000000000001E-3</v>
      </c>
      <c r="BB380" s="152">
        <v>2.2064995234061743E-2</v>
      </c>
      <c r="BC380" s="152" t="s">
        <v>188</v>
      </c>
      <c r="BD380" s="152">
        <v>0.35413761156544976</v>
      </c>
      <c r="BE380" s="152">
        <v>0.69386999999999999</v>
      </c>
      <c r="BF380" s="154"/>
      <c r="BG380" s="152">
        <v>0.4889</v>
      </c>
      <c r="BH380" s="152">
        <v>4.8800000000000003E-2</v>
      </c>
      <c r="BI380" s="155"/>
      <c r="BJ380" s="155"/>
      <c r="BK380" s="155"/>
      <c r="BL380" s="156"/>
    </row>
    <row r="381" spans="1:77">
      <c r="A381" s="66">
        <f>+A380</f>
        <v>2</v>
      </c>
      <c r="B381" s="67">
        <f>+B380</f>
        <v>38832</v>
      </c>
      <c r="C381" s="68" t="s">
        <v>304</v>
      </c>
      <c r="D381" s="69">
        <f>SUM(D376:D380)</f>
        <v>1.0590000000000002</v>
      </c>
      <c r="E381" s="69">
        <f t="shared" ref="E381:M381" si="255">SUM(E376:E380)</f>
        <v>3.3696999999999998E-2</v>
      </c>
      <c r="F381" s="69">
        <f t="shared" si="255"/>
        <v>2.8957541480740825E-2</v>
      </c>
      <c r="G381" s="69">
        <f t="shared" si="255"/>
        <v>6.8716498151486271E-3</v>
      </c>
      <c r="H381" s="69">
        <f t="shared" si="255"/>
        <v>1.6646334912031517</v>
      </c>
      <c r="I381" s="69">
        <f t="shared" si="255"/>
        <v>3.011501</v>
      </c>
      <c r="J381" s="69">
        <f t="shared" si="255"/>
        <v>0</v>
      </c>
      <c r="K381" s="69">
        <f t="shared" si="255"/>
        <v>1.8721999999999999</v>
      </c>
      <c r="L381" s="69">
        <f t="shared" si="255"/>
        <v>0.13177</v>
      </c>
      <c r="M381" s="69">
        <f t="shared" si="255"/>
        <v>0</v>
      </c>
      <c r="N381" s="69"/>
      <c r="O381" s="69"/>
      <c r="P381" s="71"/>
      <c r="Q381" s="66">
        <f>+Q380</f>
        <v>7</v>
      </c>
      <c r="R381" s="67">
        <f>+R380</f>
        <v>38832</v>
      </c>
      <c r="S381" s="68" t="s">
        <v>304</v>
      </c>
      <c r="T381" s="69">
        <f>SUM(T376:T380)</f>
        <v>2.1880000000000006</v>
      </c>
      <c r="U381" s="69">
        <f t="shared" ref="U381:AC381" si="256">SUM(U376:U380)</f>
        <v>2.0442999999999999E-2</v>
      </c>
      <c r="V381" s="69">
        <f t="shared" si="256"/>
        <v>0.85057298277635607</v>
      </c>
      <c r="W381" s="69">
        <f t="shared" si="256"/>
        <v>0</v>
      </c>
      <c r="X381" s="69">
        <f t="shared" si="256"/>
        <v>1.7350596163456879</v>
      </c>
      <c r="Y381" s="69">
        <f t="shared" si="256"/>
        <v>4.6970869999999998</v>
      </c>
      <c r="Z381" s="69">
        <f t="shared" si="256"/>
        <v>0</v>
      </c>
      <c r="AA381" s="69">
        <f t="shared" si="256"/>
        <v>1.3206</v>
      </c>
      <c r="AB381" s="69">
        <f t="shared" si="256"/>
        <v>0.94310000000000005</v>
      </c>
      <c r="AC381" s="69">
        <f t="shared" si="256"/>
        <v>0</v>
      </c>
      <c r="AD381" s="69"/>
      <c r="AE381" s="69"/>
      <c r="AF381" s="71"/>
      <c r="AG381" s="66">
        <f>+AG380</f>
        <v>17</v>
      </c>
      <c r="AH381" s="67">
        <f>+AH380</f>
        <v>38832</v>
      </c>
      <c r="AI381" s="68" t="s">
        <v>304</v>
      </c>
      <c r="AJ381" s="69">
        <f>SUM(AJ376:AJ380)</f>
        <v>0.95299999999999996</v>
      </c>
      <c r="AK381" s="69">
        <f t="shared" ref="AK381:AS381" si="257">SUM(AK376:AK380)</f>
        <v>1.7276999999999997E-2</v>
      </c>
      <c r="AL381" s="69">
        <f t="shared" si="257"/>
        <v>0.85542665351849356</v>
      </c>
      <c r="AM381" s="69">
        <f t="shared" si="257"/>
        <v>0</v>
      </c>
      <c r="AN381" s="69">
        <f t="shared" si="257"/>
        <v>1.801453336398849</v>
      </c>
      <c r="AO381" s="69">
        <f t="shared" si="257"/>
        <v>2.5705200000000001</v>
      </c>
      <c r="AP381" s="69">
        <f t="shared" si="257"/>
        <v>0</v>
      </c>
      <c r="AQ381" s="69">
        <f t="shared" si="257"/>
        <v>1.8955000000000002</v>
      </c>
      <c r="AR381" s="69">
        <f t="shared" si="257"/>
        <v>0.85799999999999998</v>
      </c>
      <c r="AS381" s="69">
        <f t="shared" si="257"/>
        <v>0</v>
      </c>
      <c r="AT381" s="74"/>
      <c r="AU381" s="74"/>
      <c r="AV381" s="75"/>
      <c r="AW381" s="66">
        <f>+AW380</f>
        <v>18</v>
      </c>
      <c r="AX381" s="67">
        <f>+AX380</f>
        <v>38832</v>
      </c>
      <c r="AY381" s="68" t="s">
        <v>304</v>
      </c>
      <c r="AZ381" s="69">
        <f>SUM(AZ376:AZ380)</f>
        <v>0.88600000000000001</v>
      </c>
      <c r="BA381" s="69">
        <f t="shared" ref="BA381:BI381" si="258">SUM(BA376:BA380)</f>
        <v>1.7094999999999999E-2</v>
      </c>
      <c r="BB381" s="69">
        <f t="shared" si="258"/>
        <v>5.9668733172909633E-2</v>
      </c>
      <c r="BC381" s="69">
        <f t="shared" si="258"/>
        <v>0</v>
      </c>
      <c r="BD381" s="69">
        <f t="shared" si="258"/>
        <v>1.4329408872498419</v>
      </c>
      <c r="BE381" s="69">
        <f t="shared" si="258"/>
        <v>2.5012050000000001</v>
      </c>
      <c r="BF381" s="69">
        <f t="shared" si="258"/>
        <v>0</v>
      </c>
      <c r="BG381" s="69">
        <f t="shared" si="258"/>
        <v>1.6539999999999999</v>
      </c>
      <c r="BH381" s="69">
        <f t="shared" si="258"/>
        <v>0.14969000000000002</v>
      </c>
      <c r="BI381" s="69">
        <f t="shared" si="258"/>
        <v>0</v>
      </c>
      <c r="BJ381" s="77"/>
      <c r="BK381" s="77"/>
      <c r="BL381" s="78"/>
      <c r="BM381" s="66">
        <f>+BM380</f>
        <v>0</v>
      </c>
      <c r="BN381" s="67">
        <f>+BN380</f>
        <v>0</v>
      </c>
      <c r="BO381" s="68" t="s">
        <v>304</v>
      </c>
      <c r="BP381" s="69">
        <f>SUM(BP376:BP380)</f>
        <v>0</v>
      </c>
      <c r="BQ381" s="69">
        <f t="shared" ref="BQ381:BY381" si="259">SUM(BQ376:BQ380)</f>
        <v>0</v>
      </c>
      <c r="BR381" s="69">
        <f t="shared" si="259"/>
        <v>0</v>
      </c>
      <c r="BS381" s="69">
        <f t="shared" si="259"/>
        <v>0</v>
      </c>
      <c r="BT381" s="69">
        <f t="shared" si="259"/>
        <v>0</v>
      </c>
      <c r="BU381" s="69">
        <f t="shared" si="259"/>
        <v>0</v>
      </c>
      <c r="BV381" s="69">
        <f t="shared" si="259"/>
        <v>0</v>
      </c>
      <c r="BW381" s="69">
        <f t="shared" si="259"/>
        <v>0</v>
      </c>
      <c r="BX381" s="69">
        <f t="shared" si="259"/>
        <v>0</v>
      </c>
      <c r="BY381" s="69">
        <f t="shared" si="259"/>
        <v>0</v>
      </c>
    </row>
    <row r="382" spans="1:77" ht="15.6">
      <c r="A382" s="144"/>
      <c r="B382" s="145"/>
      <c r="C382" s="146"/>
      <c r="D382" s="147"/>
      <c r="E382" s="147"/>
      <c r="F382" s="147"/>
      <c r="G382" s="147"/>
      <c r="H382" s="147"/>
      <c r="I382" s="147"/>
      <c r="J382" s="147"/>
      <c r="K382" s="147"/>
      <c r="L382" s="147"/>
      <c r="M382" s="147"/>
      <c r="N382" s="147"/>
      <c r="O382" s="147"/>
      <c r="P382" s="144"/>
      <c r="Q382" s="144"/>
      <c r="R382" s="145"/>
      <c r="S382" s="146"/>
      <c r="T382" s="147"/>
      <c r="U382" s="147"/>
      <c r="V382" s="147"/>
      <c r="W382" s="147"/>
      <c r="X382" s="147"/>
      <c r="Y382" s="147"/>
      <c r="Z382" s="147"/>
      <c r="AA382" s="147"/>
      <c r="AB382" s="147"/>
      <c r="AC382" s="147"/>
      <c r="AD382" s="147"/>
      <c r="AE382" s="147"/>
      <c r="AF382" s="144"/>
      <c r="AG382" s="149"/>
      <c r="AH382" s="150"/>
      <c r="AI382" s="151"/>
      <c r="AJ382" s="152"/>
      <c r="AK382" s="152"/>
      <c r="AL382" s="152"/>
      <c r="AM382" s="152"/>
      <c r="AN382" s="152"/>
      <c r="AO382" s="152"/>
      <c r="AP382" s="152"/>
      <c r="AQ382" s="152"/>
      <c r="AR382" s="152"/>
      <c r="AS382" s="152"/>
      <c r="AT382" s="152"/>
      <c r="AU382" s="152"/>
      <c r="AV382" s="149"/>
      <c r="AW382" s="149"/>
      <c r="AX382" s="150"/>
      <c r="AY382" s="151"/>
      <c r="AZ382" s="152"/>
      <c r="BA382" s="152"/>
      <c r="BB382" s="152"/>
      <c r="BC382" s="152"/>
      <c r="BD382" s="152"/>
      <c r="BE382" s="152"/>
      <c r="BF382" s="154"/>
      <c r="BG382" s="152"/>
      <c r="BH382" s="152"/>
      <c r="BI382" s="155"/>
      <c r="BJ382" s="155"/>
      <c r="BK382" s="155"/>
      <c r="BL382" s="156"/>
    </row>
    <row r="383" spans="1:77" ht="15.6">
      <c r="A383" s="144"/>
      <c r="B383" s="145"/>
      <c r="C383" s="146"/>
      <c r="D383" s="147"/>
      <c r="E383" s="147"/>
      <c r="F383" s="147"/>
      <c r="G383" s="147"/>
      <c r="H383" s="147"/>
      <c r="I383" s="147"/>
      <c r="J383" s="147"/>
      <c r="K383" s="147"/>
      <c r="L383" s="147"/>
      <c r="M383" s="147"/>
      <c r="N383" s="147"/>
      <c r="O383" s="147"/>
      <c r="P383" s="144"/>
      <c r="Q383" s="144"/>
      <c r="R383" s="145"/>
      <c r="S383" s="146"/>
      <c r="T383" s="147"/>
      <c r="U383" s="147"/>
      <c r="V383" s="147"/>
      <c r="W383" s="147"/>
      <c r="X383" s="147"/>
      <c r="Y383" s="147"/>
      <c r="Z383" s="147"/>
      <c r="AA383" s="147"/>
      <c r="AB383" s="147"/>
      <c r="AC383" s="147"/>
      <c r="AD383" s="147"/>
      <c r="AE383" s="147"/>
      <c r="AF383" s="144"/>
      <c r="AG383" s="149"/>
      <c r="AH383" s="150"/>
      <c r="AI383" s="151"/>
      <c r="AJ383" s="152"/>
      <c r="AK383" s="152"/>
      <c r="AL383" s="152"/>
      <c r="AM383" s="152"/>
      <c r="AN383" s="152"/>
      <c r="AO383" s="152"/>
      <c r="AP383" s="152"/>
      <c r="AQ383" s="152"/>
      <c r="AR383" s="152"/>
      <c r="AS383" s="152"/>
      <c r="AT383" s="152"/>
      <c r="AU383" s="152"/>
      <c r="AV383" s="149"/>
      <c r="AW383" s="149"/>
      <c r="AX383" s="150"/>
      <c r="AY383" s="151"/>
      <c r="AZ383" s="152"/>
      <c r="BA383" s="152"/>
      <c r="BB383" s="152"/>
      <c r="BC383" s="152"/>
      <c r="BD383" s="152"/>
      <c r="BE383" s="152"/>
      <c r="BF383" s="154"/>
      <c r="BG383" s="152"/>
      <c r="BH383" s="152"/>
      <c r="BI383" s="155"/>
      <c r="BJ383" s="155"/>
      <c r="BK383" s="155"/>
      <c r="BL383" s="156"/>
    </row>
    <row r="384" spans="1:77" ht="15.6">
      <c r="A384" s="144">
        <v>2</v>
      </c>
      <c r="B384" s="145">
        <v>38839</v>
      </c>
      <c r="C384" s="146"/>
      <c r="D384" s="147">
        <v>0.25600000000000001</v>
      </c>
      <c r="E384" s="147">
        <v>6.8110000000000002E-3</v>
      </c>
      <c r="F384" s="147">
        <v>9.4048144082657867E-3</v>
      </c>
      <c r="G384" s="147">
        <v>6.0569670883372853E-3</v>
      </c>
      <c r="H384" s="147">
        <v>0.3874785403274188</v>
      </c>
      <c r="I384" s="147">
        <v>0.69492699999999996</v>
      </c>
      <c r="J384" s="147"/>
      <c r="K384" s="147">
        <v>0.43180000000000002</v>
      </c>
      <c r="L384" s="147">
        <v>2.9989999999999999E-2</v>
      </c>
      <c r="M384" s="147"/>
      <c r="N384" s="147"/>
      <c r="O384" s="147"/>
      <c r="P384" s="158"/>
      <c r="Q384" s="144">
        <v>7</v>
      </c>
      <c r="R384" s="145">
        <v>38839</v>
      </c>
      <c r="S384" s="146"/>
      <c r="T384" s="147">
        <v>0.52700000000000002</v>
      </c>
      <c r="U384" s="147">
        <v>4.7140000000000003E-3</v>
      </c>
      <c r="V384" s="147">
        <v>0.20620020989633867</v>
      </c>
      <c r="W384" s="147" t="s">
        <v>188</v>
      </c>
      <c r="X384" s="147">
        <v>0.41886433093274256</v>
      </c>
      <c r="Y384" s="147">
        <v>1.079164</v>
      </c>
      <c r="Z384" s="147"/>
      <c r="AA384" s="147">
        <v>0.30149999999999999</v>
      </c>
      <c r="AB384" s="147">
        <v>0.2145</v>
      </c>
      <c r="AC384" s="147"/>
      <c r="AD384" s="147"/>
      <c r="AE384" s="147"/>
      <c r="AF384" s="158"/>
      <c r="AG384" s="149">
        <v>17</v>
      </c>
      <c r="AH384" s="150">
        <v>38839</v>
      </c>
      <c r="AI384" s="151"/>
      <c r="AJ384" s="152">
        <v>0.20799999999999999</v>
      </c>
      <c r="AK384" s="152">
        <v>1.3087E-2</v>
      </c>
      <c r="AL384" s="152">
        <v>0.22168222306089749</v>
      </c>
      <c r="AM384" s="152" t="s">
        <v>188</v>
      </c>
      <c r="AN384" s="152">
        <v>0.43390896927965517</v>
      </c>
      <c r="AO384" s="152">
        <v>0.62765300000000002</v>
      </c>
      <c r="AP384" s="152"/>
      <c r="AQ384" s="152">
        <v>0.46800000000000003</v>
      </c>
      <c r="AR384" s="152">
        <v>0.20799999999999999</v>
      </c>
      <c r="AS384" s="152"/>
      <c r="AT384" s="152"/>
      <c r="AU384" s="152"/>
      <c r="AV384" s="1"/>
      <c r="AW384" s="149">
        <v>18</v>
      </c>
      <c r="AX384" s="150">
        <v>38839</v>
      </c>
      <c r="AY384" s="151"/>
      <c r="AZ384" s="152">
        <v>0.214</v>
      </c>
      <c r="BA384" s="152">
        <v>4.47E-3</v>
      </c>
      <c r="BB384" s="152">
        <v>1.9043805214629294E-2</v>
      </c>
      <c r="BC384" s="152" t="s">
        <v>188</v>
      </c>
      <c r="BD384" s="152">
        <v>0.33049352651024683</v>
      </c>
      <c r="BE384" s="152">
        <v>0.65134599999999998</v>
      </c>
      <c r="BF384" s="154"/>
      <c r="BG384" s="152">
        <v>0.45379999999999998</v>
      </c>
      <c r="BH384" s="152">
        <v>4.1329999999999999E-2</v>
      </c>
      <c r="BI384" s="155"/>
      <c r="BJ384" s="155"/>
      <c r="BK384" s="155"/>
      <c r="BL384" s="3"/>
    </row>
    <row r="385" spans="1:77" ht="15.6">
      <c r="A385" s="144">
        <v>2</v>
      </c>
      <c r="B385" s="145">
        <v>38846</v>
      </c>
      <c r="C385" s="146"/>
      <c r="D385" s="147">
        <v>0.246</v>
      </c>
      <c r="E385" s="147">
        <v>7.9979999999999999E-3</v>
      </c>
      <c r="F385" s="147">
        <v>1.0994627296846072E-2</v>
      </c>
      <c r="G385" s="147" t="s">
        <v>188</v>
      </c>
      <c r="H385" s="147">
        <v>0.37402836422089208</v>
      </c>
      <c r="I385" s="147">
        <v>0.74748899999999996</v>
      </c>
      <c r="J385" s="147"/>
      <c r="K385" s="147">
        <v>0.47070000000000001</v>
      </c>
      <c r="L385" s="147">
        <v>3.8769999999999999E-2</v>
      </c>
      <c r="M385" s="147"/>
      <c r="N385" s="147"/>
      <c r="O385" s="147"/>
      <c r="P385" s="158"/>
      <c r="Q385" s="144">
        <v>7</v>
      </c>
      <c r="R385" s="145">
        <v>38846</v>
      </c>
      <c r="S385" s="146"/>
      <c r="T385" s="147">
        <v>0.51700000000000002</v>
      </c>
      <c r="U385" s="147">
        <v>7.8670000000000007E-3</v>
      </c>
      <c r="V385" s="147">
        <v>0.20187532998618263</v>
      </c>
      <c r="W385" s="147" t="s">
        <v>188</v>
      </c>
      <c r="X385" s="147">
        <v>0.41371154751472916</v>
      </c>
      <c r="Y385" s="147">
        <v>1.088454</v>
      </c>
      <c r="Z385" s="147"/>
      <c r="AA385" s="147">
        <v>0.29289999999999999</v>
      </c>
      <c r="AB385" s="147">
        <v>0.2122</v>
      </c>
      <c r="AC385" s="147"/>
      <c r="AD385" s="147"/>
      <c r="AE385" s="147"/>
      <c r="AF385" s="158"/>
      <c r="AG385" s="149">
        <v>17</v>
      </c>
      <c r="AH385" s="150">
        <v>38846</v>
      </c>
      <c r="AI385" s="151"/>
      <c r="AJ385" s="152">
        <v>0.20599999999999999</v>
      </c>
      <c r="AK385" s="152">
        <v>7.8969999999999995E-3</v>
      </c>
      <c r="AL385" s="152">
        <v>0.21674127155991468</v>
      </c>
      <c r="AM385" s="152" t="s">
        <v>188</v>
      </c>
      <c r="AN385" s="152">
        <v>0.42535203481100464</v>
      </c>
      <c r="AO385" s="152">
        <v>0.65440200000000004</v>
      </c>
      <c r="AP385" s="152"/>
      <c r="AQ385" s="152">
        <v>0.5302</v>
      </c>
      <c r="AR385" s="152">
        <v>0.19400000000000001</v>
      </c>
      <c r="AS385" s="152"/>
      <c r="AT385" s="152"/>
      <c r="AU385" s="152"/>
      <c r="AV385" s="1"/>
      <c r="AW385" s="149">
        <v>18</v>
      </c>
      <c r="AX385" s="150">
        <v>38846</v>
      </c>
      <c r="AY385" s="151"/>
      <c r="AZ385" s="152">
        <v>0.20899999999999999</v>
      </c>
      <c r="BA385" s="152">
        <v>7.8840000000000004E-3</v>
      </c>
      <c r="BB385" s="152">
        <v>1.7222922010265349E-2</v>
      </c>
      <c r="BC385" s="152" t="s">
        <v>188</v>
      </c>
      <c r="BD385" s="152">
        <v>0.32014631053240988</v>
      </c>
      <c r="BE385" s="152">
        <v>0.67549300000000001</v>
      </c>
      <c r="BF385" s="154"/>
      <c r="BG385" s="152">
        <v>0.57240000000000002</v>
      </c>
      <c r="BH385" s="152">
        <v>4.2340000000000003E-2</v>
      </c>
      <c r="BI385" s="155"/>
      <c r="BJ385" s="155"/>
      <c r="BK385" s="155"/>
      <c r="BL385" s="3"/>
    </row>
    <row r="386" spans="1:77" ht="15.6">
      <c r="A386" s="144">
        <v>2</v>
      </c>
      <c r="B386" s="145">
        <v>38853</v>
      </c>
      <c r="C386" s="146"/>
      <c r="D386" s="147">
        <v>0.23100000000000001</v>
      </c>
      <c r="E386" s="147">
        <v>1.1668E-2</v>
      </c>
      <c r="F386" s="147">
        <v>1.2683208062120645E-2</v>
      </c>
      <c r="G386" s="147">
        <v>5.5291793826426367E-3</v>
      </c>
      <c r="H386" s="147">
        <v>0.38910430675347057</v>
      </c>
      <c r="I386" s="147">
        <v>0.68385099999999999</v>
      </c>
      <c r="J386" s="147"/>
      <c r="K386" s="147">
        <v>0.49730000000000002</v>
      </c>
      <c r="L386" s="147">
        <v>5.0139999999999997E-2</v>
      </c>
      <c r="M386" s="147"/>
      <c r="N386" s="147"/>
      <c r="O386" s="147"/>
      <c r="P386" s="158"/>
      <c r="Q386" s="144">
        <v>7</v>
      </c>
      <c r="R386" s="145">
        <v>38853</v>
      </c>
      <c r="S386" s="146"/>
      <c r="T386" s="147">
        <v>0.497</v>
      </c>
      <c r="U386" s="147">
        <v>6.4390000000000003E-3</v>
      </c>
      <c r="V386" s="147">
        <v>0.18069886289882167</v>
      </c>
      <c r="W386" s="147" t="s">
        <v>188</v>
      </c>
      <c r="X386" s="147">
        <v>0.42642003968513637</v>
      </c>
      <c r="Y386" s="147">
        <v>1.0970679999999999</v>
      </c>
      <c r="Z386" s="147"/>
      <c r="AA386" s="147">
        <v>0.29310000000000003</v>
      </c>
      <c r="AB386" s="147">
        <v>0.2104</v>
      </c>
      <c r="AC386" s="147"/>
      <c r="AD386" s="147"/>
      <c r="AE386" s="147"/>
      <c r="AF386" s="158"/>
      <c r="AG386" s="149">
        <v>17</v>
      </c>
      <c r="AH386" s="150">
        <v>38853</v>
      </c>
      <c r="AI386" s="151"/>
      <c r="AJ386" s="152">
        <v>0.193</v>
      </c>
      <c r="AK386" s="152">
        <v>4.5729999999999998E-3</v>
      </c>
      <c r="AL386" s="152">
        <v>0.19371561683440028</v>
      </c>
      <c r="AM386" s="152" t="s">
        <v>188</v>
      </c>
      <c r="AN386" s="152">
        <v>0.43003282969577006</v>
      </c>
      <c r="AO386" s="152">
        <v>0.61990900000000004</v>
      </c>
      <c r="AP386" s="152"/>
      <c r="AQ386" s="152">
        <v>0.52490000000000003</v>
      </c>
      <c r="AR386" s="152">
        <v>0.2039</v>
      </c>
      <c r="AS386" s="152"/>
      <c r="AT386" s="152"/>
      <c r="AU386" s="152"/>
      <c r="AV386" s="1"/>
      <c r="AW386" s="149">
        <v>18</v>
      </c>
      <c r="AX386" s="150">
        <v>38853</v>
      </c>
      <c r="AY386" s="151"/>
      <c r="AZ386" s="152">
        <v>0.19600000000000001</v>
      </c>
      <c r="BA386" s="152">
        <v>6.6870000000000002E-3</v>
      </c>
      <c r="BB386" s="152">
        <v>1.7568340847872281E-2</v>
      </c>
      <c r="BC386" s="152" t="s">
        <v>188</v>
      </c>
      <c r="BD386" s="152">
        <v>0.32638544239540163</v>
      </c>
      <c r="BE386" s="152">
        <v>0.67486500000000005</v>
      </c>
      <c r="BF386" s="154"/>
      <c r="BG386" s="152">
        <v>0.42880000000000001</v>
      </c>
      <c r="BH386" s="152">
        <v>3.8210000000000001E-2</v>
      </c>
      <c r="BI386" s="155"/>
      <c r="BJ386" s="155"/>
      <c r="BK386" s="155"/>
      <c r="BL386" s="3"/>
    </row>
    <row r="387" spans="1:77" ht="15.6">
      <c r="A387" s="144">
        <v>2</v>
      </c>
      <c r="B387" s="145">
        <v>38860</v>
      </c>
      <c r="C387" s="146"/>
      <c r="D387" s="147">
        <v>0.22600000000000001</v>
      </c>
      <c r="E387" s="147">
        <v>1.2246999999999999E-2</v>
      </c>
      <c r="F387" s="147">
        <v>1.458854480790602E-2</v>
      </c>
      <c r="G387" s="147">
        <v>7.1695792867604727E-3</v>
      </c>
      <c r="H387" s="147">
        <v>0.37447426987939625</v>
      </c>
      <c r="I387" s="147">
        <v>0.85062700000000002</v>
      </c>
      <c r="J387" s="147"/>
      <c r="K387" s="147">
        <v>0.53490000000000004</v>
      </c>
      <c r="L387" s="147">
        <v>7.5670000000000001E-2</v>
      </c>
      <c r="M387" s="147"/>
      <c r="N387" s="147"/>
      <c r="O387" s="147"/>
      <c r="P387" s="144"/>
      <c r="Q387" s="144">
        <v>7</v>
      </c>
      <c r="R387" s="145">
        <v>38860</v>
      </c>
      <c r="S387" s="146"/>
      <c r="T387" s="147">
        <v>0.49199999999999999</v>
      </c>
      <c r="U387" s="147">
        <v>1.112E-2</v>
      </c>
      <c r="V387" s="147">
        <v>0.17860956865229674</v>
      </c>
      <c r="W387" s="147" t="s">
        <v>188</v>
      </c>
      <c r="X387" s="147">
        <v>0.41285391624499351</v>
      </c>
      <c r="Y387" s="147">
        <v>1.1016649999999999</v>
      </c>
      <c r="Z387" s="147"/>
      <c r="AA387" s="147">
        <v>0.32629999999999998</v>
      </c>
      <c r="AB387" s="147">
        <v>0.2203</v>
      </c>
      <c r="AC387" s="147"/>
      <c r="AD387" s="147"/>
      <c r="AE387" s="147"/>
      <c r="AF387" s="144"/>
      <c r="AG387" s="149">
        <v>17</v>
      </c>
      <c r="AH387" s="150">
        <v>38860</v>
      </c>
      <c r="AI387" s="151"/>
      <c r="AJ387" s="152">
        <v>0.193</v>
      </c>
      <c r="AK387" s="152">
        <v>7.0470000000000003E-3</v>
      </c>
      <c r="AL387" s="152">
        <v>0.20122032196710782</v>
      </c>
      <c r="AM387" s="152" t="s">
        <v>188</v>
      </c>
      <c r="AN387" s="152">
        <v>0.43102205291088347</v>
      </c>
      <c r="AO387" s="152">
        <v>0.66197399999999995</v>
      </c>
      <c r="AP387" s="152"/>
      <c r="AQ387" s="152">
        <v>0.60409999999999997</v>
      </c>
      <c r="AR387" s="152">
        <v>0.23119999999999999</v>
      </c>
      <c r="AS387" s="152"/>
      <c r="AT387" s="152"/>
      <c r="AU387" s="152"/>
      <c r="AV387" s="149"/>
      <c r="AW387" s="149">
        <v>18</v>
      </c>
      <c r="AX387" s="150">
        <v>38860</v>
      </c>
      <c r="AY387" s="151"/>
      <c r="AZ387" s="152">
        <v>0.193</v>
      </c>
      <c r="BA387" s="152">
        <v>9.5449999999999997E-3</v>
      </c>
      <c r="BB387" s="152">
        <v>2.2729424362541002E-2</v>
      </c>
      <c r="BC387" s="152" t="s">
        <v>188</v>
      </c>
      <c r="BD387" s="152">
        <v>0.3214512747339256</v>
      </c>
      <c r="BE387" s="152">
        <v>0.70008199999999998</v>
      </c>
      <c r="BF387" s="154"/>
      <c r="BG387" s="152">
        <v>0.49669999999999997</v>
      </c>
      <c r="BH387" s="152">
        <v>5.9720000000000002E-2</v>
      </c>
      <c r="BI387" s="155"/>
      <c r="BJ387" s="155"/>
      <c r="BK387" s="155"/>
      <c r="BL387" s="156"/>
    </row>
    <row r="388" spans="1:77" ht="15.6">
      <c r="A388" s="144">
        <v>2</v>
      </c>
      <c r="B388" s="145">
        <v>38867</v>
      </c>
      <c r="C388" s="146"/>
      <c r="D388" s="147">
        <v>0.21099999999999999</v>
      </c>
      <c r="E388" s="147">
        <v>1.0397999999999999E-2</v>
      </c>
      <c r="F388" s="147">
        <v>2.1594924077933609E-2</v>
      </c>
      <c r="G388" s="147" t="s">
        <v>188</v>
      </c>
      <c r="H388" s="147">
        <v>0.35703374183051267</v>
      </c>
      <c r="I388" s="147">
        <v>0.84118899999999996</v>
      </c>
      <c r="J388" s="147"/>
      <c r="K388" s="147">
        <v>0.51570000000000005</v>
      </c>
      <c r="L388" s="147">
        <v>5.364E-2</v>
      </c>
      <c r="M388" s="147"/>
      <c r="N388" s="147"/>
      <c r="O388" s="147"/>
      <c r="P388" s="144"/>
      <c r="Q388" s="144">
        <v>7</v>
      </c>
      <c r="R388" s="145">
        <v>38867</v>
      </c>
      <c r="S388" s="146"/>
      <c r="T388" s="147">
        <v>0.47699999999999998</v>
      </c>
      <c r="U388" s="147">
        <v>5.6429999999999996E-3</v>
      </c>
      <c r="V388" s="147">
        <v>0.18932084216797762</v>
      </c>
      <c r="W388" s="147" t="s">
        <v>188</v>
      </c>
      <c r="X388" s="147">
        <v>0.40825305258648381</v>
      </c>
      <c r="Y388" s="147">
        <v>1.1752670000000001</v>
      </c>
      <c r="Z388" s="147"/>
      <c r="AA388" s="147">
        <v>0.32650000000000001</v>
      </c>
      <c r="AB388" s="147">
        <v>0.21679999999999999</v>
      </c>
      <c r="AC388" s="147"/>
      <c r="AD388" s="147"/>
      <c r="AE388" s="147"/>
      <c r="AF388" s="144"/>
      <c r="AG388" s="149">
        <v>17</v>
      </c>
      <c r="AH388" s="150">
        <v>38867</v>
      </c>
      <c r="AI388" s="151"/>
      <c r="AJ388" s="152">
        <v>0.184</v>
      </c>
      <c r="AK388" s="152">
        <v>6.4219999999999998E-3</v>
      </c>
      <c r="AL388" s="152">
        <v>0.22549387787636552</v>
      </c>
      <c r="AM388" s="152" t="s">
        <v>188</v>
      </c>
      <c r="AN388" s="152">
        <v>0.4392450585320839</v>
      </c>
      <c r="AO388" s="152">
        <v>0.83623899999999995</v>
      </c>
      <c r="AP388" s="152"/>
      <c r="AQ388" s="152">
        <v>0.68989999999999996</v>
      </c>
      <c r="AR388" s="152">
        <v>0.25719999999999998</v>
      </c>
      <c r="AS388" s="152"/>
      <c r="AT388" s="152"/>
      <c r="AU388" s="152"/>
      <c r="AV388" s="149"/>
      <c r="AW388" s="149">
        <v>18</v>
      </c>
      <c r="AX388" s="150">
        <v>38867</v>
      </c>
      <c r="AY388" s="151"/>
      <c r="AZ388" s="152">
        <v>0.184</v>
      </c>
      <c r="BA388" s="152">
        <v>5.8919999999999997E-3</v>
      </c>
      <c r="BB388" s="152">
        <v>2.429099756269773E-2</v>
      </c>
      <c r="BC388" s="152" t="s">
        <v>188</v>
      </c>
      <c r="BD388" s="152">
        <v>0.31269690813042467</v>
      </c>
      <c r="BE388" s="152">
        <v>0.76719300000000001</v>
      </c>
      <c r="BF388" s="154"/>
      <c r="BG388" s="152">
        <v>0.46160000000000001</v>
      </c>
      <c r="BH388" s="152">
        <v>3.4869999999999998E-2</v>
      </c>
      <c r="BI388" s="155"/>
      <c r="BJ388" s="155"/>
      <c r="BK388" s="155"/>
      <c r="BL388" s="156"/>
    </row>
    <row r="389" spans="1:77">
      <c r="A389" s="66">
        <f>+A388</f>
        <v>2</v>
      </c>
      <c r="B389" s="67">
        <f>+B388</f>
        <v>38867</v>
      </c>
      <c r="C389" s="68" t="s">
        <v>304</v>
      </c>
      <c r="D389" s="69">
        <f>SUM(D384:D388)</f>
        <v>1.17</v>
      </c>
      <c r="E389" s="69">
        <f t="shared" ref="E389:M389" si="260">SUM(E384:E388)</f>
        <v>4.9121999999999999E-2</v>
      </c>
      <c r="F389" s="69">
        <f t="shared" si="260"/>
        <v>6.926611865307214E-2</v>
      </c>
      <c r="G389" s="69">
        <f t="shared" si="260"/>
        <v>1.8755725757740396E-2</v>
      </c>
      <c r="H389" s="69">
        <f t="shared" si="260"/>
        <v>1.8821192230116905</v>
      </c>
      <c r="I389" s="69">
        <f t="shared" si="260"/>
        <v>3.8180829999999997</v>
      </c>
      <c r="J389" s="69">
        <f t="shared" si="260"/>
        <v>0</v>
      </c>
      <c r="K389" s="69">
        <f t="shared" si="260"/>
        <v>2.4504000000000001</v>
      </c>
      <c r="L389" s="69">
        <f t="shared" si="260"/>
        <v>0.24821000000000001</v>
      </c>
      <c r="M389" s="69">
        <f t="shared" si="260"/>
        <v>0</v>
      </c>
      <c r="N389" s="69"/>
      <c r="O389" s="69"/>
      <c r="P389" s="71"/>
      <c r="Q389" s="66">
        <f>+Q388</f>
        <v>7</v>
      </c>
      <c r="R389" s="67">
        <f>+R388</f>
        <v>38867</v>
      </c>
      <c r="S389" s="68" t="s">
        <v>304</v>
      </c>
      <c r="T389" s="69">
        <f>SUM(T384:T388)</f>
        <v>2.5099999999999998</v>
      </c>
      <c r="U389" s="69">
        <f t="shared" ref="U389:AC389" si="261">SUM(U384:U388)</f>
        <v>3.5783000000000002E-2</v>
      </c>
      <c r="V389" s="69">
        <f t="shared" si="261"/>
        <v>0.9567048136016173</v>
      </c>
      <c r="W389" s="69">
        <f t="shared" si="261"/>
        <v>0</v>
      </c>
      <c r="X389" s="69">
        <f t="shared" si="261"/>
        <v>2.0801028869640854</v>
      </c>
      <c r="Y389" s="69">
        <f t="shared" si="261"/>
        <v>5.5416179999999997</v>
      </c>
      <c r="Z389" s="69">
        <f t="shared" si="261"/>
        <v>0</v>
      </c>
      <c r="AA389" s="69">
        <f t="shared" si="261"/>
        <v>1.5403</v>
      </c>
      <c r="AB389" s="69">
        <f t="shared" si="261"/>
        <v>1.0741999999999998</v>
      </c>
      <c r="AC389" s="69">
        <f t="shared" si="261"/>
        <v>0</v>
      </c>
      <c r="AD389" s="69"/>
      <c r="AE389" s="69"/>
      <c r="AF389" s="71"/>
      <c r="AG389" s="66">
        <f>+AG388</f>
        <v>17</v>
      </c>
      <c r="AH389" s="67">
        <f>+AH388</f>
        <v>38867</v>
      </c>
      <c r="AI389" s="68" t="s">
        <v>304</v>
      </c>
      <c r="AJ389" s="69">
        <f>SUM(AJ384:AJ388)</f>
        <v>0.98399999999999999</v>
      </c>
      <c r="AK389" s="69">
        <f t="shared" ref="AK389:AS389" si="262">SUM(AK384:AK388)</f>
        <v>3.9025999999999998E-2</v>
      </c>
      <c r="AL389" s="69">
        <f t="shared" si="262"/>
        <v>1.0588533112986858</v>
      </c>
      <c r="AM389" s="69">
        <f t="shared" si="262"/>
        <v>0</v>
      </c>
      <c r="AN389" s="69">
        <f t="shared" si="262"/>
        <v>2.1595609452293973</v>
      </c>
      <c r="AO389" s="69">
        <f t="shared" si="262"/>
        <v>3.4001770000000002</v>
      </c>
      <c r="AP389" s="69">
        <f t="shared" si="262"/>
        <v>0</v>
      </c>
      <c r="AQ389" s="69">
        <f t="shared" si="262"/>
        <v>2.8170999999999999</v>
      </c>
      <c r="AR389" s="69">
        <f t="shared" si="262"/>
        <v>1.0943000000000001</v>
      </c>
      <c r="AS389" s="69">
        <f t="shared" si="262"/>
        <v>0</v>
      </c>
      <c r="AT389" s="74"/>
      <c r="AU389" s="74"/>
      <c r="AV389" s="75"/>
      <c r="AW389" s="66">
        <f>+AW388</f>
        <v>18</v>
      </c>
      <c r="AX389" s="67">
        <f>+AX388</f>
        <v>38867</v>
      </c>
      <c r="AY389" s="68" t="s">
        <v>304</v>
      </c>
      <c r="AZ389" s="69">
        <f>SUM(AZ384:AZ388)</f>
        <v>0.996</v>
      </c>
      <c r="BA389" s="69">
        <f t="shared" ref="BA389:BI389" si="263">SUM(BA384:BA388)</f>
        <v>3.4478000000000002E-2</v>
      </c>
      <c r="BB389" s="69">
        <f t="shared" si="263"/>
        <v>0.10085548999800566</v>
      </c>
      <c r="BC389" s="69">
        <f t="shared" si="263"/>
        <v>0</v>
      </c>
      <c r="BD389" s="69">
        <f t="shared" si="263"/>
        <v>1.6111734623024085</v>
      </c>
      <c r="BE389" s="69">
        <f t="shared" si="263"/>
        <v>3.468979</v>
      </c>
      <c r="BF389" s="69">
        <f t="shared" si="263"/>
        <v>0</v>
      </c>
      <c r="BG389" s="69">
        <f t="shared" si="263"/>
        <v>2.4133</v>
      </c>
      <c r="BH389" s="69">
        <f t="shared" si="263"/>
        <v>0.21647</v>
      </c>
      <c r="BI389" s="69">
        <f t="shared" si="263"/>
        <v>0</v>
      </c>
      <c r="BJ389" s="77"/>
      <c r="BK389" s="77"/>
      <c r="BL389" s="78"/>
      <c r="BM389" s="66">
        <f>+BM388</f>
        <v>0</v>
      </c>
      <c r="BN389" s="67">
        <f>+BN388</f>
        <v>0</v>
      </c>
      <c r="BO389" s="68" t="s">
        <v>304</v>
      </c>
      <c r="BP389" s="69">
        <f>SUM(BP384:BP388)</f>
        <v>0</v>
      </c>
      <c r="BQ389" s="69">
        <f t="shared" ref="BQ389:BY389" si="264">SUM(BQ384:BQ388)</f>
        <v>0</v>
      </c>
      <c r="BR389" s="69">
        <f t="shared" si="264"/>
        <v>0</v>
      </c>
      <c r="BS389" s="69">
        <f t="shared" si="264"/>
        <v>0</v>
      </c>
      <c r="BT389" s="69">
        <f t="shared" si="264"/>
        <v>0</v>
      </c>
      <c r="BU389" s="69">
        <f t="shared" si="264"/>
        <v>0</v>
      </c>
      <c r="BV389" s="69">
        <f t="shared" si="264"/>
        <v>0</v>
      </c>
      <c r="BW389" s="69">
        <f t="shared" si="264"/>
        <v>0</v>
      </c>
      <c r="BX389" s="69">
        <f t="shared" si="264"/>
        <v>0</v>
      </c>
      <c r="BY389" s="69">
        <f t="shared" si="264"/>
        <v>0</v>
      </c>
    </row>
    <row r="390" spans="1:77" ht="15.6">
      <c r="A390" s="144"/>
      <c r="B390" s="145"/>
      <c r="C390" s="146"/>
      <c r="D390" s="147"/>
      <c r="E390" s="147"/>
      <c r="F390" s="147"/>
      <c r="G390" s="147"/>
      <c r="H390" s="147"/>
      <c r="I390" s="147"/>
      <c r="J390" s="147"/>
      <c r="K390" s="147"/>
      <c r="L390" s="147"/>
      <c r="M390" s="147"/>
      <c r="N390" s="147"/>
      <c r="O390" s="147"/>
      <c r="P390" s="144"/>
      <c r="Q390" s="144"/>
      <c r="R390" s="145"/>
      <c r="S390" s="146"/>
      <c r="T390" s="147"/>
      <c r="U390" s="147"/>
      <c r="V390" s="147"/>
      <c r="W390" s="147"/>
      <c r="X390" s="147"/>
      <c r="Y390" s="147"/>
      <c r="Z390" s="147"/>
      <c r="AA390" s="147"/>
      <c r="AB390" s="147"/>
      <c r="AC390" s="147"/>
      <c r="AD390" s="147"/>
      <c r="AE390" s="147"/>
      <c r="AF390" s="144"/>
      <c r="AG390" s="149"/>
      <c r="AH390" s="150"/>
      <c r="AI390" s="151"/>
      <c r="AJ390" s="152"/>
      <c r="AK390" s="152"/>
      <c r="AL390" s="152"/>
      <c r="AM390" s="152"/>
      <c r="AN390" s="152"/>
      <c r="AO390" s="152"/>
      <c r="AP390" s="152"/>
      <c r="AQ390" s="152"/>
      <c r="AR390" s="152"/>
      <c r="AS390" s="152"/>
      <c r="AT390" s="152"/>
      <c r="AU390" s="152"/>
      <c r="AV390" s="149"/>
      <c r="AW390" s="149"/>
      <c r="AX390" s="150"/>
      <c r="AY390" s="151"/>
      <c r="AZ390" s="152"/>
      <c r="BA390" s="152"/>
      <c r="BB390" s="152"/>
      <c r="BC390" s="152"/>
      <c r="BD390" s="152"/>
      <c r="BE390" s="152"/>
      <c r="BF390" s="154"/>
      <c r="BG390" s="152"/>
      <c r="BH390" s="152"/>
      <c r="BI390" s="155"/>
      <c r="BJ390" s="155"/>
      <c r="BK390" s="155"/>
      <c r="BL390" s="156"/>
    </row>
    <row r="391" spans="1:77" ht="15.6">
      <c r="A391" s="144"/>
      <c r="B391" s="145"/>
      <c r="C391" s="146"/>
      <c r="D391" s="147"/>
      <c r="E391" s="147"/>
      <c r="F391" s="147"/>
      <c r="G391" s="147"/>
      <c r="H391" s="147"/>
      <c r="I391" s="147"/>
      <c r="J391" s="147"/>
      <c r="K391" s="147"/>
      <c r="L391" s="147"/>
      <c r="M391" s="147"/>
      <c r="N391" s="147"/>
      <c r="O391" s="147"/>
      <c r="P391" s="144"/>
      <c r="Q391" s="144"/>
      <c r="R391" s="145"/>
      <c r="S391" s="146"/>
      <c r="T391" s="147"/>
      <c r="U391" s="147"/>
      <c r="V391" s="147"/>
      <c r="W391" s="147"/>
      <c r="X391" s="147"/>
      <c r="Y391" s="147"/>
      <c r="Z391" s="147"/>
      <c r="AA391" s="147"/>
      <c r="AB391" s="147"/>
      <c r="AC391" s="147"/>
      <c r="AD391" s="147"/>
      <c r="AE391" s="147"/>
      <c r="AF391" s="144"/>
      <c r="AG391" s="149"/>
      <c r="AH391" s="150"/>
      <c r="AI391" s="151"/>
      <c r="AJ391" s="152"/>
      <c r="AK391" s="152"/>
      <c r="AL391" s="152"/>
      <c r="AM391" s="152"/>
      <c r="AN391" s="152"/>
      <c r="AO391" s="152"/>
      <c r="AP391" s="152"/>
      <c r="AQ391" s="152"/>
      <c r="AR391" s="152"/>
      <c r="AS391" s="152"/>
      <c r="AT391" s="152"/>
      <c r="AU391" s="152"/>
      <c r="AV391" s="149"/>
      <c r="AW391" s="149"/>
      <c r="AX391" s="150"/>
      <c r="AY391" s="151"/>
      <c r="AZ391" s="152"/>
      <c r="BA391" s="152"/>
      <c r="BB391" s="152"/>
      <c r="BC391" s="152"/>
      <c r="BD391" s="152"/>
      <c r="BE391" s="152"/>
      <c r="BF391" s="154"/>
      <c r="BG391" s="152"/>
      <c r="BH391" s="152"/>
      <c r="BI391" s="155"/>
      <c r="BJ391" s="155"/>
      <c r="BK391" s="155"/>
      <c r="BL391" s="156"/>
    </row>
    <row r="392" spans="1:77" ht="15.6">
      <c r="A392" s="144">
        <v>2</v>
      </c>
      <c r="B392" s="145">
        <v>38874</v>
      </c>
      <c r="C392" s="146"/>
      <c r="D392" s="147">
        <v>0.20599999999999999</v>
      </c>
      <c r="E392" s="147">
        <v>1.7111999999999999E-2</v>
      </c>
      <c r="F392" s="147">
        <v>1.7628147908397174E-2</v>
      </c>
      <c r="G392" s="147" t="s">
        <v>188</v>
      </c>
      <c r="H392" s="147">
        <v>0.37636656032645238</v>
      </c>
      <c r="I392" s="147">
        <v>0.76754599999999995</v>
      </c>
      <c r="J392" s="147"/>
      <c r="K392" s="147">
        <v>0.53659999999999997</v>
      </c>
      <c r="L392" s="147">
        <v>3.9600000000000003E-2</v>
      </c>
      <c r="M392" s="147"/>
      <c r="N392" s="147"/>
      <c r="O392" s="147"/>
      <c r="P392" s="144"/>
      <c r="Q392" s="144">
        <v>7</v>
      </c>
      <c r="R392" s="145">
        <v>38874</v>
      </c>
      <c r="S392" s="146"/>
      <c r="T392" s="147">
        <v>0.45200000000000001</v>
      </c>
      <c r="U392" s="147">
        <v>5.8129999999999996E-3</v>
      </c>
      <c r="V392" s="147">
        <v>0.16172578113442732</v>
      </c>
      <c r="W392" s="147" t="s">
        <v>188</v>
      </c>
      <c r="X392" s="147">
        <v>0.41425619001160152</v>
      </c>
      <c r="Y392" s="147">
        <v>1.0659380000000001</v>
      </c>
      <c r="Z392" s="147"/>
      <c r="AA392" s="147">
        <v>0.5222</v>
      </c>
      <c r="AB392" s="147">
        <v>0.2031</v>
      </c>
      <c r="AC392" s="147"/>
      <c r="AD392" s="147"/>
      <c r="AE392" s="147"/>
      <c r="AF392" s="144"/>
      <c r="AG392" s="149">
        <v>17</v>
      </c>
      <c r="AH392" s="150">
        <v>38874</v>
      </c>
      <c r="AI392" s="151"/>
      <c r="AJ392" s="152">
        <v>0.17799999999999999</v>
      </c>
      <c r="AK392" s="152">
        <v>3.2469999999999999E-3</v>
      </c>
      <c r="AL392" s="152">
        <v>0.21834472565056656</v>
      </c>
      <c r="AM392" s="152" t="s">
        <v>188</v>
      </c>
      <c r="AN392" s="152">
        <v>0.44726400352546741</v>
      </c>
      <c r="AO392" s="152">
        <v>0.65406399999999998</v>
      </c>
      <c r="AP392" s="152"/>
      <c r="AQ392" s="152">
        <v>0.74839999999999995</v>
      </c>
      <c r="AR392" s="152">
        <v>0.24110000000000001</v>
      </c>
      <c r="AS392" s="152"/>
      <c r="AT392" s="152"/>
      <c r="AU392" s="152"/>
      <c r="AV392" s="149"/>
      <c r="AW392" s="149">
        <v>18</v>
      </c>
      <c r="AX392" s="150">
        <v>38874</v>
      </c>
      <c r="AY392" s="151"/>
      <c r="AZ392" s="152">
        <v>0.17599999999999999</v>
      </c>
      <c r="BA392" s="152">
        <v>5.6639999999999998E-3</v>
      </c>
      <c r="BB392" s="152">
        <v>1.7983236220918623E-2</v>
      </c>
      <c r="BC392" s="152" t="s">
        <v>188</v>
      </c>
      <c r="BD392" s="152">
        <v>0.3094555871901451</v>
      </c>
      <c r="BE392" s="152">
        <v>0.64999300000000004</v>
      </c>
      <c r="BF392" s="154"/>
      <c r="BG392" s="152">
        <v>0.58409999999999995</v>
      </c>
      <c r="BH392" s="152">
        <v>7.0470000000000005E-2</v>
      </c>
      <c r="BI392" s="155"/>
      <c r="BJ392" s="155"/>
      <c r="BK392" s="155"/>
      <c r="BL392" s="156"/>
    </row>
    <row r="393" spans="1:77" ht="15.6">
      <c r="A393" s="144">
        <v>2</v>
      </c>
      <c r="B393" s="145">
        <v>38881</v>
      </c>
      <c r="C393" s="146"/>
      <c r="D393" s="147">
        <v>0.191</v>
      </c>
      <c r="E393" s="147">
        <v>3.3119999999999998E-3</v>
      </c>
      <c r="F393" s="147">
        <v>2.0837662826801072E-2</v>
      </c>
      <c r="G393" s="147" t="s">
        <v>188</v>
      </c>
      <c r="H393" s="147">
        <v>0.32410413368857693</v>
      </c>
      <c r="I393" s="147">
        <v>0.86202500000000004</v>
      </c>
      <c r="J393" s="147"/>
      <c r="K393" s="147">
        <v>0.50670000000000004</v>
      </c>
      <c r="L393" s="147">
        <v>7.911E-2</v>
      </c>
      <c r="M393" s="147"/>
      <c r="N393" s="147"/>
      <c r="O393" s="147"/>
      <c r="P393" s="144"/>
      <c r="Q393" s="144">
        <v>7</v>
      </c>
      <c r="R393" s="145">
        <v>38881</v>
      </c>
      <c r="S393" s="146"/>
      <c r="T393" s="147">
        <v>0.45200000000000001</v>
      </c>
      <c r="U393" s="147">
        <v>5.0049999999999999E-3</v>
      </c>
      <c r="V393" s="147">
        <v>0.14315491510128564</v>
      </c>
      <c r="W393" s="147" t="s">
        <v>188</v>
      </c>
      <c r="X393" s="147">
        <v>0.37777218510043953</v>
      </c>
      <c r="Y393" s="147">
        <v>1.12086</v>
      </c>
      <c r="Z393" s="147"/>
      <c r="AA393" s="147">
        <v>0.32429999999999998</v>
      </c>
      <c r="AB393" s="147">
        <v>0.18779999999999999</v>
      </c>
      <c r="AC393" s="147"/>
      <c r="AD393" s="147"/>
      <c r="AE393" s="147"/>
      <c r="AF393" s="144"/>
      <c r="AG393" s="149">
        <v>17</v>
      </c>
      <c r="AH393" s="150">
        <v>38881</v>
      </c>
      <c r="AI393" s="151"/>
      <c r="AJ393" s="152">
        <v>0.16800000000000001</v>
      </c>
      <c r="AK393" s="152">
        <v>5.8180000000000003E-3</v>
      </c>
      <c r="AL393" s="152">
        <v>0.25210048598762241</v>
      </c>
      <c r="AM393" s="152" t="s">
        <v>188</v>
      </c>
      <c r="AN393" s="152">
        <v>0.39768751656987944</v>
      </c>
      <c r="AO393" s="152">
        <v>0.80601100000000003</v>
      </c>
      <c r="AP393" s="152"/>
      <c r="AQ393" s="152">
        <v>0.58479999999999999</v>
      </c>
      <c r="AR393" s="152">
        <v>0.26340000000000002</v>
      </c>
      <c r="AS393" s="152"/>
      <c r="AT393" s="152"/>
      <c r="AU393" s="152"/>
      <c r="AV393" s="149"/>
      <c r="AW393" s="149">
        <v>18</v>
      </c>
      <c r="AX393" s="150">
        <v>38881</v>
      </c>
      <c r="AY393" s="151"/>
      <c r="AZ393" s="152">
        <v>0.16900000000000001</v>
      </c>
      <c r="BA393" s="152">
        <v>4.0359999999999997E-3</v>
      </c>
      <c r="BB393" s="152">
        <v>3.9496013996932477E-2</v>
      </c>
      <c r="BC393" s="152" t="s">
        <v>188</v>
      </c>
      <c r="BD393" s="152">
        <v>0.27133302294126804</v>
      </c>
      <c r="BE393" s="152">
        <v>0.79438600000000004</v>
      </c>
      <c r="BF393" s="154"/>
      <c r="BG393" s="152">
        <v>0.47870000000000001</v>
      </c>
      <c r="BH393" s="152">
        <v>5.4629999999999998E-2</v>
      </c>
      <c r="BI393" s="155"/>
      <c r="BJ393" s="155"/>
      <c r="BK393" s="155"/>
      <c r="BL393" s="156"/>
    </row>
    <row r="394" spans="1:77" ht="15.6">
      <c r="A394" s="144">
        <v>2</v>
      </c>
      <c r="B394" s="145">
        <v>38888</v>
      </c>
      <c r="C394" s="146"/>
      <c r="D394" s="147">
        <v>0.17599999999999999</v>
      </c>
      <c r="E394" s="147">
        <v>7.8329999999999997E-3</v>
      </c>
      <c r="F394" s="147">
        <v>2.7187154687418183E-2</v>
      </c>
      <c r="G394" s="147">
        <v>9.5534367455938976E-3</v>
      </c>
      <c r="H394" s="147">
        <v>0.32798300754305737</v>
      </c>
      <c r="I394" s="147">
        <v>0.83566200000000002</v>
      </c>
      <c r="J394" s="147"/>
      <c r="K394" s="147">
        <v>0.52869999999999995</v>
      </c>
      <c r="L394" s="147">
        <v>6.4030000000000004E-2</v>
      </c>
      <c r="M394" s="147"/>
      <c r="N394" s="147"/>
      <c r="O394" s="147"/>
      <c r="P394" s="144"/>
      <c r="Q394" s="144">
        <v>7</v>
      </c>
      <c r="R394" s="145">
        <v>38888</v>
      </c>
      <c r="S394" s="146"/>
      <c r="T394" s="147">
        <v>0.437</v>
      </c>
      <c r="U394" s="147">
        <v>1.0333E-2</v>
      </c>
      <c r="V394" s="147">
        <v>0.17044356692048795</v>
      </c>
      <c r="W394" s="147" t="s">
        <v>188</v>
      </c>
      <c r="X394" s="147">
        <v>0.39763835620994953</v>
      </c>
      <c r="Y394" s="147">
        <v>1.119853</v>
      </c>
      <c r="Z394" s="147"/>
      <c r="AA394" s="147">
        <v>0.35220000000000001</v>
      </c>
      <c r="AB394" s="147">
        <v>0.1993</v>
      </c>
      <c r="AC394" s="147"/>
      <c r="AD394" s="147"/>
      <c r="AE394" s="147"/>
      <c r="AF394" s="144"/>
      <c r="AG394" s="149">
        <v>17</v>
      </c>
      <c r="AH394" s="150">
        <v>38888</v>
      </c>
      <c r="AI394" s="151"/>
      <c r="AJ394" s="152">
        <v>0.16300000000000001</v>
      </c>
      <c r="AK394" s="152">
        <v>8.5450000000000005E-3</v>
      </c>
      <c r="AL394" s="152">
        <v>0.27646030346087896</v>
      </c>
      <c r="AM394" s="152" t="s">
        <v>188</v>
      </c>
      <c r="AN394" s="152">
        <v>0.41428871697623493</v>
      </c>
      <c r="AO394" s="152">
        <v>0.710032</v>
      </c>
      <c r="AP394" s="152"/>
      <c r="AQ394" s="152">
        <v>0.65359999999999996</v>
      </c>
      <c r="AR394" s="152">
        <v>0.29149999999999998</v>
      </c>
      <c r="AS394" s="152"/>
      <c r="AT394" s="152"/>
      <c r="AU394" s="152"/>
      <c r="AV394" s="149"/>
      <c r="AW394" s="149">
        <v>18</v>
      </c>
      <c r="AX394" s="150">
        <v>38888</v>
      </c>
      <c r="AY394" s="151"/>
      <c r="AZ394" s="152">
        <v>0.158</v>
      </c>
      <c r="BA394" s="152">
        <v>7.6600000000000001E-3</v>
      </c>
      <c r="BB394" s="152">
        <v>6.3602360256683865E-2</v>
      </c>
      <c r="BC394" s="152" t="s">
        <v>188</v>
      </c>
      <c r="BD394" s="152">
        <v>0.28089008263382031</v>
      </c>
      <c r="BE394" s="152">
        <v>0.76830500000000002</v>
      </c>
      <c r="BF394" s="154"/>
      <c r="BG394" s="152">
        <v>0.57530000000000003</v>
      </c>
      <c r="BH394" s="152">
        <v>9.4259999999999997E-2</v>
      </c>
      <c r="BI394" s="155"/>
      <c r="BJ394" s="155"/>
      <c r="BK394" s="155"/>
      <c r="BL394" s="156"/>
    </row>
    <row r="395" spans="1:77" ht="15.6">
      <c r="A395" s="144">
        <v>2</v>
      </c>
      <c r="B395" s="145">
        <v>38895</v>
      </c>
      <c r="C395" s="146"/>
      <c r="D395" s="147">
        <v>0.22600000000000001</v>
      </c>
      <c r="E395" s="147">
        <v>7.3790000000000001E-3</v>
      </c>
      <c r="F395" s="147">
        <v>1.3275720262046259E-2</v>
      </c>
      <c r="G395" s="147" t="s">
        <v>188</v>
      </c>
      <c r="H395" s="147">
        <v>0.45705613351476815</v>
      </c>
      <c r="I395" s="147">
        <v>1.027366</v>
      </c>
      <c r="J395" s="147"/>
      <c r="K395" s="147">
        <v>0.82569999999999999</v>
      </c>
      <c r="L395" s="147">
        <v>7.5920000000000001E-2</v>
      </c>
      <c r="M395" s="147"/>
      <c r="N395" s="147"/>
      <c r="O395" s="147"/>
      <c r="P395" s="144"/>
      <c r="Q395" s="144">
        <v>7</v>
      </c>
      <c r="R395" s="145">
        <v>38895</v>
      </c>
      <c r="S395" s="146"/>
      <c r="T395" s="147">
        <v>0.47699999999999998</v>
      </c>
      <c r="U395" s="147">
        <v>5.058E-3</v>
      </c>
      <c r="V395" s="147">
        <v>0.16623511726300202</v>
      </c>
      <c r="W395" s="147" t="s">
        <v>188</v>
      </c>
      <c r="X395" s="147">
        <v>0.45378298297041153</v>
      </c>
      <c r="Y395" s="147">
        <v>1.157178</v>
      </c>
      <c r="Z395" s="147"/>
      <c r="AA395" s="147">
        <v>0.52200000000000002</v>
      </c>
      <c r="AB395" s="147">
        <v>0.20949999999999999</v>
      </c>
      <c r="AC395" s="147"/>
      <c r="AD395" s="147"/>
      <c r="AE395" s="147"/>
      <c r="AF395" s="144"/>
      <c r="AG395" s="149">
        <v>17</v>
      </c>
      <c r="AH395" s="150">
        <v>38895</v>
      </c>
      <c r="AI395" s="151"/>
      <c r="AJ395" s="152">
        <v>0.183</v>
      </c>
      <c r="AK395" s="152">
        <v>4.0090000000000004E-3</v>
      </c>
      <c r="AL395" s="152">
        <v>0.23847961479814536</v>
      </c>
      <c r="AM395" s="152" t="s">
        <v>188</v>
      </c>
      <c r="AN395" s="152">
        <v>0.48665745124411025</v>
      </c>
      <c r="AO395" s="152">
        <v>0.80464100000000005</v>
      </c>
      <c r="AP395" s="152"/>
      <c r="AQ395" s="152">
        <v>0.88439999999999996</v>
      </c>
      <c r="AR395" s="152">
        <v>0.2409</v>
      </c>
      <c r="AS395" s="152"/>
      <c r="AT395" s="152"/>
      <c r="AU395" s="152"/>
      <c r="AV395" s="149"/>
      <c r="AW395" s="149">
        <v>18</v>
      </c>
      <c r="AX395" s="150">
        <v>38895</v>
      </c>
      <c r="AY395" s="151"/>
      <c r="AZ395" s="152">
        <v>0.189</v>
      </c>
      <c r="BA395" s="152">
        <v>4.4489999999999998E-3</v>
      </c>
      <c r="BB395" s="152">
        <v>1.5278127574176766E-2</v>
      </c>
      <c r="BC395" s="152" t="s">
        <v>188</v>
      </c>
      <c r="BD395" s="152">
        <v>0.34531194867158499</v>
      </c>
      <c r="BE395" s="152">
        <v>0.85052700000000003</v>
      </c>
      <c r="BF395" s="154"/>
      <c r="BG395" s="152">
        <v>0.8014</v>
      </c>
      <c r="BH395" s="152">
        <v>6.6820000000000004E-2</v>
      </c>
      <c r="BI395" s="155"/>
      <c r="BJ395" s="155"/>
      <c r="BK395" s="155"/>
      <c r="BL395" s="156"/>
    </row>
    <row r="396" spans="1:77">
      <c r="A396" s="66">
        <f>+A395</f>
        <v>2</v>
      </c>
      <c r="B396" s="67">
        <f>+B395</f>
        <v>38895</v>
      </c>
      <c r="C396" s="68" t="s">
        <v>304</v>
      </c>
      <c r="D396" s="69">
        <f>SUM(D391:D395)</f>
        <v>0.79899999999999993</v>
      </c>
      <c r="E396" s="69">
        <f t="shared" ref="E396:M396" si="265">SUM(E391:E395)</f>
        <v>3.5636000000000001E-2</v>
      </c>
      <c r="F396" s="69">
        <f t="shared" si="265"/>
        <v>7.8928685684662686E-2</v>
      </c>
      <c r="G396" s="69">
        <f t="shared" si="265"/>
        <v>9.5534367455938976E-3</v>
      </c>
      <c r="H396" s="69">
        <f t="shared" si="265"/>
        <v>1.4855098350728548</v>
      </c>
      <c r="I396" s="69">
        <f t="shared" si="265"/>
        <v>3.4925990000000002</v>
      </c>
      <c r="J396" s="69">
        <f t="shared" si="265"/>
        <v>0</v>
      </c>
      <c r="K396" s="69">
        <f t="shared" si="265"/>
        <v>2.3976999999999999</v>
      </c>
      <c r="L396" s="69">
        <f t="shared" si="265"/>
        <v>0.25866</v>
      </c>
      <c r="M396" s="69">
        <f t="shared" si="265"/>
        <v>0</v>
      </c>
      <c r="N396" s="69"/>
      <c r="O396" s="69"/>
      <c r="P396" s="71"/>
      <c r="Q396" s="66">
        <f>+Q395</f>
        <v>7</v>
      </c>
      <c r="R396" s="67">
        <f>+R395</f>
        <v>38895</v>
      </c>
      <c r="S396" s="68" t="s">
        <v>304</v>
      </c>
      <c r="T396" s="69">
        <f>SUM(T391:T395)</f>
        <v>1.8180000000000001</v>
      </c>
      <c r="U396" s="69">
        <f t="shared" ref="U396:AC396" si="266">SUM(U391:U395)</f>
        <v>2.6209E-2</v>
      </c>
      <c r="V396" s="69">
        <f t="shared" si="266"/>
        <v>0.64155938041920291</v>
      </c>
      <c r="W396" s="69">
        <f t="shared" si="266"/>
        <v>0</v>
      </c>
      <c r="X396" s="69">
        <f t="shared" si="266"/>
        <v>1.6434497142924021</v>
      </c>
      <c r="Y396" s="69">
        <f t="shared" si="266"/>
        <v>4.4638290000000005</v>
      </c>
      <c r="Z396" s="69">
        <f t="shared" si="266"/>
        <v>0</v>
      </c>
      <c r="AA396" s="69">
        <f t="shared" si="266"/>
        <v>1.7207000000000001</v>
      </c>
      <c r="AB396" s="69">
        <f t="shared" si="266"/>
        <v>0.79970000000000008</v>
      </c>
      <c r="AC396" s="69">
        <f t="shared" si="266"/>
        <v>0</v>
      </c>
      <c r="AD396" s="69"/>
      <c r="AE396" s="69"/>
      <c r="AF396" s="71"/>
      <c r="AG396" s="66">
        <f>+AG395</f>
        <v>17</v>
      </c>
      <c r="AH396" s="67">
        <f>+AH395</f>
        <v>38895</v>
      </c>
      <c r="AI396" s="68" t="s">
        <v>304</v>
      </c>
      <c r="AJ396" s="69">
        <f>SUM(AJ391:AJ395)</f>
        <v>0.69199999999999995</v>
      </c>
      <c r="AK396" s="69">
        <f t="shared" ref="AK396:AS396" si="267">SUM(AK391:AK395)</f>
        <v>2.1618999999999999E-2</v>
      </c>
      <c r="AL396" s="69">
        <f t="shared" si="267"/>
        <v>0.98538512989721339</v>
      </c>
      <c r="AM396" s="69">
        <f t="shared" si="267"/>
        <v>0</v>
      </c>
      <c r="AN396" s="69">
        <f t="shared" si="267"/>
        <v>1.7458976883156918</v>
      </c>
      <c r="AO396" s="69">
        <f t="shared" si="267"/>
        <v>2.9747479999999999</v>
      </c>
      <c r="AP396" s="69">
        <f t="shared" si="267"/>
        <v>0</v>
      </c>
      <c r="AQ396" s="69">
        <f t="shared" si="267"/>
        <v>2.8712</v>
      </c>
      <c r="AR396" s="69">
        <f t="shared" si="267"/>
        <v>1.0369000000000002</v>
      </c>
      <c r="AS396" s="69">
        <f t="shared" si="267"/>
        <v>0</v>
      </c>
      <c r="AT396" s="74"/>
      <c r="AU396" s="74"/>
      <c r="AV396" s="75"/>
      <c r="AW396" s="66">
        <f>+AW395</f>
        <v>18</v>
      </c>
      <c r="AX396" s="67">
        <f>+AX395</f>
        <v>38895</v>
      </c>
      <c r="AY396" s="68" t="s">
        <v>304</v>
      </c>
      <c r="AZ396" s="69">
        <f>SUM(AZ391:AZ395)</f>
        <v>0.69199999999999995</v>
      </c>
      <c r="BA396" s="69">
        <f t="shared" ref="BA396:BI396" si="268">SUM(BA391:BA395)</f>
        <v>2.1809000000000002E-2</v>
      </c>
      <c r="BB396" s="69">
        <f t="shared" si="268"/>
        <v>0.13635973804871174</v>
      </c>
      <c r="BC396" s="69">
        <f t="shared" si="268"/>
        <v>0</v>
      </c>
      <c r="BD396" s="69">
        <f t="shared" si="268"/>
        <v>1.2069906414368186</v>
      </c>
      <c r="BE396" s="69">
        <f t="shared" si="268"/>
        <v>3.0632110000000004</v>
      </c>
      <c r="BF396" s="69">
        <f t="shared" si="268"/>
        <v>0</v>
      </c>
      <c r="BG396" s="69">
        <f t="shared" si="268"/>
        <v>2.4395000000000002</v>
      </c>
      <c r="BH396" s="69">
        <f t="shared" si="268"/>
        <v>0.28617999999999999</v>
      </c>
      <c r="BI396" s="69">
        <f t="shared" si="268"/>
        <v>0</v>
      </c>
      <c r="BJ396" s="77"/>
      <c r="BK396" s="77"/>
      <c r="BL396" s="78"/>
      <c r="BM396" s="66">
        <f>+BM395</f>
        <v>0</v>
      </c>
      <c r="BN396" s="67">
        <f>+BN395</f>
        <v>0</v>
      </c>
      <c r="BO396" s="68" t="s">
        <v>304</v>
      </c>
      <c r="BP396" s="69">
        <f>SUM(BP391:BP395)</f>
        <v>0</v>
      </c>
      <c r="BQ396" s="69">
        <f t="shared" ref="BQ396:BY396" si="269">SUM(BQ391:BQ395)</f>
        <v>0</v>
      </c>
      <c r="BR396" s="69">
        <f t="shared" si="269"/>
        <v>0</v>
      </c>
      <c r="BS396" s="69">
        <f t="shared" si="269"/>
        <v>0</v>
      </c>
      <c r="BT396" s="69">
        <f t="shared" si="269"/>
        <v>0</v>
      </c>
      <c r="BU396" s="69">
        <f t="shared" si="269"/>
        <v>0</v>
      </c>
      <c r="BV396" s="69">
        <f t="shared" si="269"/>
        <v>0</v>
      </c>
      <c r="BW396" s="69">
        <f t="shared" si="269"/>
        <v>0</v>
      </c>
      <c r="BX396" s="69">
        <f t="shared" si="269"/>
        <v>0</v>
      </c>
      <c r="BY396" s="69">
        <f t="shared" si="269"/>
        <v>0</v>
      </c>
    </row>
    <row r="397" spans="1:77" ht="15.6">
      <c r="A397" s="144"/>
      <c r="B397" s="145"/>
      <c r="C397" s="146"/>
      <c r="D397" s="147"/>
      <c r="E397" s="147"/>
      <c r="F397" s="147"/>
      <c r="G397" s="147"/>
      <c r="H397" s="147"/>
      <c r="I397" s="147"/>
      <c r="J397" s="147"/>
      <c r="K397" s="147"/>
      <c r="L397" s="147"/>
      <c r="M397" s="147"/>
      <c r="N397" s="147"/>
      <c r="O397" s="147"/>
      <c r="P397" s="144"/>
      <c r="Q397" s="144"/>
      <c r="R397" s="145"/>
      <c r="S397" s="146"/>
      <c r="T397" s="147"/>
      <c r="U397" s="147"/>
      <c r="V397" s="147"/>
      <c r="W397" s="147"/>
      <c r="X397" s="147"/>
      <c r="Y397" s="147"/>
      <c r="Z397" s="147"/>
      <c r="AA397" s="147"/>
      <c r="AB397" s="147"/>
      <c r="AC397" s="147"/>
      <c r="AD397" s="147"/>
      <c r="AE397" s="147"/>
      <c r="AF397" s="144"/>
      <c r="AG397" s="149"/>
      <c r="AH397" s="150"/>
      <c r="AI397" s="151"/>
      <c r="AJ397" s="152"/>
      <c r="AK397" s="152"/>
      <c r="AL397" s="152"/>
      <c r="AM397" s="152"/>
      <c r="AN397" s="152"/>
      <c r="AO397" s="152"/>
      <c r="AP397" s="152"/>
      <c r="AQ397" s="152"/>
      <c r="AR397" s="152"/>
      <c r="AS397" s="152"/>
      <c r="AT397" s="152"/>
      <c r="AU397" s="152"/>
      <c r="AV397" s="149"/>
      <c r="AW397" s="149"/>
      <c r="AX397" s="150"/>
      <c r="AY397" s="151"/>
      <c r="AZ397" s="152"/>
      <c r="BA397" s="152"/>
      <c r="BB397" s="152"/>
      <c r="BC397" s="152"/>
      <c r="BD397" s="152"/>
      <c r="BE397" s="152"/>
      <c r="BF397" s="154"/>
      <c r="BG397" s="152"/>
      <c r="BH397" s="152"/>
      <c r="BI397" s="155"/>
      <c r="BJ397" s="155"/>
      <c r="BK397" s="155"/>
      <c r="BL397" s="156"/>
    </row>
    <row r="398" spans="1:77" ht="15.6">
      <c r="A398" s="144"/>
      <c r="B398" s="145"/>
      <c r="C398" s="146"/>
      <c r="D398" s="147"/>
      <c r="E398" s="147"/>
      <c r="F398" s="147"/>
      <c r="G398" s="147"/>
      <c r="H398" s="147"/>
      <c r="I398" s="147"/>
      <c r="J398" s="147"/>
      <c r="K398" s="147"/>
      <c r="L398" s="147"/>
      <c r="M398" s="147"/>
      <c r="N398" s="147"/>
      <c r="O398" s="147"/>
      <c r="P398" s="144"/>
      <c r="Q398" s="144"/>
      <c r="R398" s="145"/>
      <c r="S398" s="146"/>
      <c r="T398" s="147"/>
      <c r="U398" s="147"/>
      <c r="V398" s="147"/>
      <c r="W398" s="147"/>
      <c r="X398" s="147"/>
      <c r="Y398" s="147"/>
      <c r="Z398" s="147"/>
      <c r="AA398" s="147"/>
      <c r="AB398" s="147"/>
      <c r="AC398" s="147"/>
      <c r="AD398" s="147"/>
      <c r="AE398" s="147"/>
      <c r="AF398" s="144"/>
      <c r="AG398" s="149"/>
      <c r="AH398" s="150"/>
      <c r="AI398" s="151"/>
      <c r="AJ398" s="152"/>
      <c r="AK398" s="152"/>
      <c r="AL398" s="152"/>
      <c r="AM398" s="152"/>
      <c r="AN398" s="152"/>
      <c r="AO398" s="152"/>
      <c r="AP398" s="152"/>
      <c r="AQ398" s="152"/>
      <c r="AR398" s="152"/>
      <c r="AS398" s="152"/>
      <c r="AT398" s="152"/>
      <c r="AU398" s="152"/>
      <c r="AV398" s="149"/>
      <c r="AW398" s="149"/>
      <c r="AX398" s="150"/>
      <c r="AY398" s="151"/>
      <c r="AZ398" s="152"/>
      <c r="BA398" s="152"/>
      <c r="BB398" s="152"/>
      <c r="BC398" s="152"/>
      <c r="BD398" s="152"/>
      <c r="BE398" s="152"/>
      <c r="BF398" s="154"/>
      <c r="BG398" s="152"/>
      <c r="BH398" s="152"/>
      <c r="BI398" s="155"/>
      <c r="BJ398" s="155"/>
      <c r="BK398" s="155"/>
      <c r="BL398" s="156"/>
    </row>
    <row r="399" spans="1:77" ht="15.6">
      <c r="A399" s="144">
        <v>2</v>
      </c>
      <c r="B399" s="145">
        <v>38903</v>
      </c>
      <c r="C399" s="146"/>
      <c r="D399" s="147">
        <v>0.17599999999999999</v>
      </c>
      <c r="E399" s="147">
        <v>5.1219999999999998E-3</v>
      </c>
      <c r="F399" s="147">
        <v>1.9472463119011085E-2</v>
      </c>
      <c r="G399" s="147" t="s">
        <v>188</v>
      </c>
      <c r="H399" s="147">
        <v>0.41330886338492989</v>
      </c>
      <c r="I399" s="147">
        <v>0.80393000000000003</v>
      </c>
      <c r="J399" s="147"/>
      <c r="K399" s="147">
        <v>0.97150000000000003</v>
      </c>
      <c r="L399" s="147">
        <v>7.7840000000000006E-2</v>
      </c>
      <c r="M399" s="147"/>
      <c r="N399" s="147"/>
      <c r="O399" s="147"/>
      <c r="P399" s="144"/>
      <c r="Q399" s="144">
        <v>7</v>
      </c>
      <c r="R399" s="145">
        <v>38903</v>
      </c>
      <c r="S399" s="146"/>
      <c r="T399" s="147">
        <v>0.42699999999999999</v>
      </c>
      <c r="U399" s="147">
        <v>5.3829999999999998E-3</v>
      </c>
      <c r="V399" s="147">
        <v>0.1565308467656979</v>
      </c>
      <c r="W399" s="147" t="s">
        <v>188</v>
      </c>
      <c r="X399" s="147">
        <v>0.46291673156530166</v>
      </c>
      <c r="Y399" s="147">
        <v>1.0766830000000001</v>
      </c>
      <c r="Z399" s="147"/>
      <c r="AA399" s="147">
        <v>0.44640000000000002</v>
      </c>
      <c r="AB399" s="147">
        <v>0.19409999999999999</v>
      </c>
      <c r="AC399" s="147"/>
      <c r="AD399" s="147"/>
      <c r="AE399" s="147"/>
      <c r="AF399" s="144"/>
      <c r="AG399" s="149">
        <v>17</v>
      </c>
      <c r="AH399" s="150">
        <v>38903</v>
      </c>
      <c r="AI399" s="151"/>
      <c r="AJ399" s="152">
        <v>0.189</v>
      </c>
      <c r="AK399" s="152">
        <v>4.3309999999999998E-3</v>
      </c>
      <c r="AL399" s="152">
        <v>0.26151436478351425</v>
      </c>
      <c r="AM399" s="152" t="s">
        <v>188</v>
      </c>
      <c r="AN399" s="152">
        <v>0.55095755772008259</v>
      </c>
      <c r="AO399" s="152">
        <v>0.74527900000000002</v>
      </c>
      <c r="AP399" s="152"/>
      <c r="AQ399" s="152">
        <v>0.80330000000000001</v>
      </c>
      <c r="AR399" s="152">
        <v>0.26219999999999999</v>
      </c>
      <c r="AS399" s="152"/>
      <c r="AT399" s="152"/>
      <c r="AU399" s="152"/>
      <c r="AV399" s="149"/>
      <c r="AW399" s="149">
        <v>18</v>
      </c>
      <c r="AX399" s="150">
        <v>38903</v>
      </c>
      <c r="AY399" s="151"/>
      <c r="AZ399" s="152">
        <v>0.154</v>
      </c>
      <c r="BA399" s="152">
        <v>3.4250000000000001E-3</v>
      </c>
      <c r="BB399" s="152">
        <v>2.7657790083718516E-2</v>
      </c>
      <c r="BC399" s="152" t="s">
        <v>188</v>
      </c>
      <c r="BD399" s="152">
        <v>0.35093805715844445</v>
      </c>
      <c r="BE399" s="152">
        <v>0.77139100000000005</v>
      </c>
      <c r="BF399" s="154"/>
      <c r="BG399" s="152">
        <v>0.65700000000000003</v>
      </c>
      <c r="BH399" s="152">
        <v>5.398E-2</v>
      </c>
      <c r="BI399" s="155"/>
      <c r="BJ399" s="155"/>
      <c r="BK399" s="155"/>
      <c r="BL399" s="156"/>
    </row>
    <row r="400" spans="1:77" ht="15.6">
      <c r="A400" s="144">
        <v>2</v>
      </c>
      <c r="B400" s="145">
        <v>38909</v>
      </c>
      <c r="C400" s="146"/>
      <c r="D400" s="147">
        <v>0.17599999999999999</v>
      </c>
      <c r="E400" s="147">
        <v>1.0524E-2</v>
      </c>
      <c r="F400" s="147">
        <v>2.0255247066742484E-2</v>
      </c>
      <c r="G400" s="147">
        <v>6.9821338949995447E-3</v>
      </c>
      <c r="H400" s="147">
        <v>0.37425322948945899</v>
      </c>
      <c r="I400" s="147">
        <v>0.90976599999999996</v>
      </c>
      <c r="J400" s="147"/>
      <c r="K400" s="147">
        <v>0.62760000000000005</v>
      </c>
      <c r="L400" s="147">
        <v>4.2200000000000001E-2</v>
      </c>
      <c r="M400" s="147"/>
      <c r="N400" s="147"/>
      <c r="O400" s="147"/>
      <c r="P400" s="144"/>
      <c r="Q400" s="144">
        <v>7</v>
      </c>
      <c r="R400" s="145">
        <v>38909</v>
      </c>
      <c r="S400" s="146"/>
      <c r="T400" s="147">
        <v>0.41699999999999998</v>
      </c>
      <c r="U400" s="147">
        <v>1.1703E-2</v>
      </c>
      <c r="V400" s="147">
        <v>0.16619193982022351</v>
      </c>
      <c r="W400" s="147">
        <v>4.1317820625335856E-3</v>
      </c>
      <c r="X400" s="147">
        <v>0.42803266293098186</v>
      </c>
      <c r="Y400" s="147">
        <v>1.202054</v>
      </c>
      <c r="Z400" s="147"/>
      <c r="AA400" s="147">
        <v>0.36270000000000002</v>
      </c>
      <c r="AB400" s="147">
        <v>0.17979999999999999</v>
      </c>
      <c r="AC400" s="147"/>
      <c r="AD400" s="147"/>
      <c r="AE400" s="147"/>
      <c r="AF400" s="144"/>
      <c r="AG400" s="149">
        <v>17</v>
      </c>
      <c r="AH400" s="150">
        <v>38909</v>
      </c>
      <c r="AI400" s="151"/>
      <c r="AJ400" s="152">
        <v>0.156</v>
      </c>
      <c r="AK400" s="152">
        <v>1.2555999999999999E-2</v>
      </c>
      <c r="AL400" s="152">
        <v>0.27095790525507246</v>
      </c>
      <c r="AM400" s="152" t="s">
        <v>188</v>
      </c>
      <c r="AN400" s="152">
        <v>0.45920887405998723</v>
      </c>
      <c r="AO400" s="152">
        <v>0.83675900000000003</v>
      </c>
      <c r="AP400" s="152"/>
      <c r="AQ400" s="152">
        <v>0.96909999999999996</v>
      </c>
      <c r="AR400" s="152">
        <v>0.26790000000000003</v>
      </c>
      <c r="AS400" s="152"/>
      <c r="AT400" s="152"/>
      <c r="AU400" s="152"/>
      <c r="AV400" s="149"/>
      <c r="AW400" s="149">
        <v>18</v>
      </c>
      <c r="AX400" s="150">
        <v>38909</v>
      </c>
      <c r="AY400" s="151"/>
      <c r="AZ400" s="152">
        <v>0.15</v>
      </c>
      <c r="BA400" s="152">
        <v>1.116E-2</v>
      </c>
      <c r="BB400" s="152">
        <v>2.7534657216444061E-2</v>
      </c>
      <c r="BC400" s="152" t="s">
        <v>188</v>
      </c>
      <c r="BD400" s="152">
        <v>0.28490972867377762</v>
      </c>
      <c r="BE400" s="152">
        <v>0.81365399999999999</v>
      </c>
      <c r="BF400" s="154"/>
      <c r="BG400" s="152">
        <v>0.57520000000000004</v>
      </c>
      <c r="BH400" s="152">
        <v>6.1269999999999998E-2</v>
      </c>
      <c r="BI400" s="155"/>
      <c r="BJ400" s="155"/>
      <c r="BK400" s="155"/>
      <c r="BL400" s="156"/>
    </row>
    <row r="401" spans="1:77" ht="15.6">
      <c r="A401" s="144">
        <v>2</v>
      </c>
      <c r="B401" s="145">
        <v>38916</v>
      </c>
      <c r="C401" s="146"/>
      <c r="D401" s="147">
        <v>0.16600000000000001</v>
      </c>
      <c r="E401" s="147">
        <v>1.2307999999999999E-2</v>
      </c>
      <c r="F401" s="147">
        <v>2.7359228200859793E-2</v>
      </c>
      <c r="G401" s="147" t="s">
        <v>188</v>
      </c>
      <c r="H401" s="147">
        <v>0.38663491303584746</v>
      </c>
      <c r="I401" s="147">
        <v>0.85959600000000003</v>
      </c>
      <c r="J401" s="147"/>
      <c r="K401" s="147">
        <v>0.52329999999999999</v>
      </c>
      <c r="L401" s="147">
        <v>5.0220000000000001E-2</v>
      </c>
      <c r="M401" s="147"/>
      <c r="N401" s="147"/>
      <c r="O401" s="147"/>
      <c r="P401" s="144"/>
      <c r="Q401" s="144">
        <v>7</v>
      </c>
      <c r="R401" s="145">
        <v>38916</v>
      </c>
      <c r="S401" s="146"/>
      <c r="T401" s="147">
        <v>0.40699999999999997</v>
      </c>
      <c r="U401" s="147">
        <v>1.3635E-2</v>
      </c>
      <c r="V401" s="147">
        <v>0.17532914809132175</v>
      </c>
      <c r="W401" s="147" t="s">
        <v>188</v>
      </c>
      <c r="X401" s="147">
        <v>0.45395397933762838</v>
      </c>
      <c r="Y401" s="147">
        <v>1.1015600000000001</v>
      </c>
      <c r="Z401" s="147"/>
      <c r="AA401" s="147">
        <v>0.35680000000000001</v>
      </c>
      <c r="AB401" s="147">
        <v>0.18329999999999999</v>
      </c>
      <c r="AC401" s="147"/>
      <c r="AD401" s="147"/>
      <c r="AE401" s="147"/>
      <c r="AF401" s="144"/>
      <c r="AG401" s="149">
        <v>17</v>
      </c>
      <c r="AH401" s="150">
        <v>38916</v>
      </c>
      <c r="AI401" s="151"/>
      <c r="AJ401" s="152">
        <v>0.17299999999999999</v>
      </c>
      <c r="AK401" s="152">
        <v>9.2010000000000008E-3</v>
      </c>
      <c r="AL401" s="152">
        <v>0.28887026296956475</v>
      </c>
      <c r="AM401" s="152" t="s">
        <v>188</v>
      </c>
      <c r="AN401" s="152">
        <v>0.48454377628870687</v>
      </c>
      <c r="AO401" s="152">
        <v>0.73098799999999997</v>
      </c>
      <c r="AP401" s="152"/>
      <c r="AQ401" s="152">
        <v>0.72389999999999999</v>
      </c>
      <c r="AR401" s="152">
        <v>0.3281</v>
      </c>
      <c r="AS401" s="152"/>
      <c r="AT401" s="152"/>
      <c r="AU401" s="152"/>
      <c r="AV401" s="149"/>
      <c r="AW401" s="149">
        <v>18</v>
      </c>
      <c r="AX401" s="150">
        <v>38916</v>
      </c>
      <c r="AY401" s="151"/>
      <c r="AZ401" s="152">
        <v>0.14399999999999999</v>
      </c>
      <c r="BA401" s="152">
        <v>1.2232E-2</v>
      </c>
      <c r="BB401" s="152">
        <v>4.1882121060714553E-2</v>
      </c>
      <c r="BC401" s="152" t="s">
        <v>188</v>
      </c>
      <c r="BD401" s="152">
        <v>0.30142948326590607</v>
      </c>
      <c r="BE401" s="152">
        <v>0.76492300000000002</v>
      </c>
      <c r="BF401" s="154"/>
      <c r="BG401" s="152">
        <v>0.53590000000000004</v>
      </c>
      <c r="BH401" s="152">
        <v>5.774E-2</v>
      </c>
      <c r="BI401" s="155"/>
      <c r="BJ401" s="155"/>
      <c r="BK401" s="155"/>
      <c r="BL401" s="156"/>
    </row>
    <row r="402" spans="1:77" ht="15.6">
      <c r="A402" s="144">
        <v>2</v>
      </c>
      <c r="B402" s="145">
        <v>38923</v>
      </c>
      <c r="C402" s="146"/>
      <c r="D402" s="147">
        <v>0.161</v>
      </c>
      <c r="E402" s="147">
        <v>6.3949999999999996E-3</v>
      </c>
      <c r="F402" s="147">
        <v>2.3556584000580541E-2</v>
      </c>
      <c r="G402" s="147" t="s">
        <v>188</v>
      </c>
      <c r="H402" s="147">
        <v>0.38519348886995219</v>
      </c>
      <c r="I402" s="147">
        <v>0.98485</v>
      </c>
      <c r="J402" s="147"/>
      <c r="K402" s="147">
        <v>0.55500000000000005</v>
      </c>
      <c r="L402" s="147">
        <v>3.9710000000000002E-2</v>
      </c>
      <c r="M402" s="147"/>
      <c r="N402" s="147"/>
      <c r="O402" s="147"/>
      <c r="P402" s="144"/>
      <c r="Q402" s="144">
        <v>7</v>
      </c>
      <c r="R402" s="145">
        <v>38923</v>
      </c>
      <c r="S402" s="146"/>
      <c r="T402" s="147">
        <v>0.39700000000000002</v>
      </c>
      <c r="U402" s="147">
        <v>4.4089999999999997E-3</v>
      </c>
      <c r="V402" s="147">
        <v>0.16716640673809019</v>
      </c>
      <c r="W402" s="147" t="s">
        <v>188</v>
      </c>
      <c r="X402" s="147">
        <v>0.44949257118927388</v>
      </c>
      <c r="Y402" s="147">
        <v>1.151149</v>
      </c>
      <c r="Z402" s="147"/>
      <c r="AA402" s="147">
        <v>0.35770000000000002</v>
      </c>
      <c r="AB402" s="147">
        <v>0.1855</v>
      </c>
      <c r="AC402" s="147"/>
      <c r="AD402" s="147"/>
      <c r="AE402" s="147"/>
      <c r="AF402" s="144"/>
      <c r="AG402" s="149">
        <v>17</v>
      </c>
      <c r="AH402" s="150">
        <v>38923</v>
      </c>
      <c r="AI402" s="151"/>
      <c r="AJ402" s="152">
        <v>0.151</v>
      </c>
      <c r="AK402" s="152">
        <v>3.9480000000000001E-3</v>
      </c>
      <c r="AL402" s="152">
        <v>0.27949538316616079</v>
      </c>
      <c r="AM402" s="152" t="s">
        <v>188</v>
      </c>
      <c r="AN402" s="152">
        <v>0.50900068765359563</v>
      </c>
      <c r="AO402" s="152">
        <v>0.81394299999999997</v>
      </c>
      <c r="AP402" s="152"/>
      <c r="AQ402" s="152">
        <v>0.81440000000000001</v>
      </c>
      <c r="AR402" s="152">
        <v>0.25719999999999998</v>
      </c>
      <c r="AS402" s="152"/>
      <c r="AT402" s="152"/>
      <c r="AU402" s="152"/>
      <c r="AV402" s="149"/>
      <c r="AW402" s="149">
        <v>18</v>
      </c>
      <c r="AX402" s="150">
        <v>38923</v>
      </c>
      <c r="AY402" s="151"/>
      <c r="AZ402" s="152">
        <v>0.14399999999999999</v>
      </c>
      <c r="BA402" s="152">
        <v>4.0969999999999999E-3</v>
      </c>
      <c r="BB402" s="152">
        <v>4.0809666462048269E-2</v>
      </c>
      <c r="BC402" s="152" t="s">
        <v>188</v>
      </c>
      <c r="BD402" s="152">
        <v>0.32750769242634231</v>
      </c>
      <c r="BE402" s="152">
        <v>0.82281800000000005</v>
      </c>
      <c r="BF402" s="154"/>
      <c r="BG402" s="152">
        <v>0.67110000000000003</v>
      </c>
      <c r="BH402" s="152">
        <v>6.0740000000000002E-2</v>
      </c>
      <c r="BI402" s="155"/>
      <c r="BJ402" s="155"/>
      <c r="BK402" s="155"/>
      <c r="BL402" s="156"/>
    </row>
    <row r="403" spans="1:77">
      <c r="A403" s="66">
        <f>+A402</f>
        <v>2</v>
      </c>
      <c r="B403" s="67">
        <f>+B402</f>
        <v>38923</v>
      </c>
      <c r="C403" s="68" t="s">
        <v>304</v>
      </c>
      <c r="D403" s="69">
        <f>SUM(D398:D402)</f>
        <v>0.67900000000000005</v>
      </c>
      <c r="E403" s="69">
        <f t="shared" ref="E403:M403" si="270">SUM(E398:E402)</f>
        <v>3.4348999999999998E-2</v>
      </c>
      <c r="F403" s="69">
        <f t="shared" si="270"/>
        <v>9.0643522387193906E-2</v>
      </c>
      <c r="G403" s="69">
        <f t="shared" si="270"/>
        <v>6.9821338949995447E-3</v>
      </c>
      <c r="H403" s="69">
        <f t="shared" si="270"/>
        <v>1.5593904947801887</v>
      </c>
      <c r="I403" s="69">
        <f t="shared" si="270"/>
        <v>3.5581420000000001</v>
      </c>
      <c r="J403" s="69">
        <f t="shared" si="270"/>
        <v>0</v>
      </c>
      <c r="K403" s="69">
        <f t="shared" si="270"/>
        <v>2.6774</v>
      </c>
      <c r="L403" s="69">
        <f t="shared" si="270"/>
        <v>0.20997000000000002</v>
      </c>
      <c r="M403" s="69">
        <f t="shared" si="270"/>
        <v>0</v>
      </c>
      <c r="N403" s="69"/>
      <c r="O403" s="69"/>
      <c r="P403" s="71"/>
      <c r="Q403" s="66">
        <f>+Q402</f>
        <v>7</v>
      </c>
      <c r="R403" s="67">
        <f>+R402</f>
        <v>38923</v>
      </c>
      <c r="S403" s="68" t="s">
        <v>304</v>
      </c>
      <c r="T403" s="69">
        <f>SUM(T398:T402)</f>
        <v>1.6479999999999999</v>
      </c>
      <c r="U403" s="69">
        <f t="shared" ref="U403:AC403" si="271">SUM(U398:U402)</f>
        <v>3.5129999999999995E-2</v>
      </c>
      <c r="V403" s="69">
        <f t="shared" si="271"/>
        <v>0.66521834141533343</v>
      </c>
      <c r="W403" s="69">
        <f t="shared" si="271"/>
        <v>4.1317820625335856E-3</v>
      </c>
      <c r="X403" s="69">
        <f t="shared" si="271"/>
        <v>1.7943959450231857</v>
      </c>
      <c r="Y403" s="69">
        <f t="shared" si="271"/>
        <v>4.5314459999999999</v>
      </c>
      <c r="Z403" s="69">
        <f t="shared" si="271"/>
        <v>0</v>
      </c>
      <c r="AA403" s="69">
        <f t="shared" si="271"/>
        <v>1.5236000000000001</v>
      </c>
      <c r="AB403" s="69">
        <f t="shared" si="271"/>
        <v>0.74270000000000003</v>
      </c>
      <c r="AC403" s="69">
        <f t="shared" si="271"/>
        <v>0</v>
      </c>
      <c r="AD403" s="69"/>
      <c r="AE403" s="69"/>
      <c r="AF403" s="71"/>
      <c r="AG403" s="66">
        <f>+AG402</f>
        <v>17</v>
      </c>
      <c r="AH403" s="67">
        <f>+AH402</f>
        <v>38923</v>
      </c>
      <c r="AI403" s="68" t="s">
        <v>304</v>
      </c>
      <c r="AJ403" s="69">
        <f>SUM(AJ398:AJ402)</f>
        <v>0.66900000000000004</v>
      </c>
      <c r="AK403" s="69">
        <f t="shared" ref="AK403:AS403" si="272">SUM(AK398:AK402)</f>
        <v>3.0036E-2</v>
      </c>
      <c r="AL403" s="69">
        <f t="shared" si="272"/>
        <v>1.1008379161743123</v>
      </c>
      <c r="AM403" s="69">
        <f t="shared" si="272"/>
        <v>0</v>
      </c>
      <c r="AN403" s="69">
        <f t="shared" si="272"/>
        <v>2.0037108957223722</v>
      </c>
      <c r="AO403" s="69">
        <f t="shared" si="272"/>
        <v>3.1269689999999999</v>
      </c>
      <c r="AP403" s="69">
        <f t="shared" si="272"/>
        <v>0</v>
      </c>
      <c r="AQ403" s="69">
        <f t="shared" si="272"/>
        <v>3.3106999999999998</v>
      </c>
      <c r="AR403" s="69">
        <f t="shared" si="272"/>
        <v>1.1154000000000002</v>
      </c>
      <c r="AS403" s="69">
        <f t="shared" si="272"/>
        <v>0</v>
      </c>
      <c r="AT403" s="74"/>
      <c r="AU403" s="74"/>
      <c r="AV403" s="75"/>
      <c r="AW403" s="66">
        <f>+AW402</f>
        <v>18</v>
      </c>
      <c r="AX403" s="67">
        <f>+AX402</f>
        <v>38923</v>
      </c>
      <c r="AY403" s="68" t="s">
        <v>304</v>
      </c>
      <c r="AZ403" s="69">
        <f>SUM(AZ398:AZ402)</f>
        <v>0.59199999999999997</v>
      </c>
      <c r="BA403" s="69">
        <f t="shared" ref="BA403:BI403" si="273">SUM(BA398:BA402)</f>
        <v>3.0914000000000001E-2</v>
      </c>
      <c r="BB403" s="69">
        <f t="shared" si="273"/>
        <v>0.13788423482292539</v>
      </c>
      <c r="BC403" s="69">
        <f t="shared" si="273"/>
        <v>0</v>
      </c>
      <c r="BD403" s="69">
        <f t="shared" si="273"/>
        <v>1.2647849615244704</v>
      </c>
      <c r="BE403" s="69">
        <f t="shared" si="273"/>
        <v>3.1727860000000003</v>
      </c>
      <c r="BF403" s="69">
        <f t="shared" si="273"/>
        <v>0</v>
      </c>
      <c r="BG403" s="69">
        <f t="shared" si="273"/>
        <v>2.4392000000000005</v>
      </c>
      <c r="BH403" s="69">
        <f t="shared" si="273"/>
        <v>0.23372999999999999</v>
      </c>
      <c r="BI403" s="69">
        <f t="shared" si="273"/>
        <v>0</v>
      </c>
      <c r="BJ403" s="77"/>
      <c r="BK403" s="77"/>
      <c r="BL403" s="78"/>
      <c r="BM403" s="66">
        <f>+BM402</f>
        <v>0</v>
      </c>
      <c r="BN403" s="67">
        <f>+BN402</f>
        <v>0</v>
      </c>
      <c r="BO403" s="68" t="s">
        <v>304</v>
      </c>
      <c r="BP403" s="69">
        <f>SUM(BP398:BP402)</f>
        <v>0</v>
      </c>
      <c r="BQ403" s="69">
        <f t="shared" ref="BQ403:BY403" si="274">SUM(BQ398:BQ402)</f>
        <v>0</v>
      </c>
      <c r="BR403" s="69">
        <f t="shared" si="274"/>
        <v>0</v>
      </c>
      <c r="BS403" s="69">
        <f t="shared" si="274"/>
        <v>0</v>
      </c>
      <c r="BT403" s="69">
        <f t="shared" si="274"/>
        <v>0</v>
      </c>
      <c r="BU403" s="69">
        <f t="shared" si="274"/>
        <v>0</v>
      </c>
      <c r="BV403" s="69">
        <f t="shared" si="274"/>
        <v>0</v>
      </c>
      <c r="BW403" s="69">
        <f t="shared" si="274"/>
        <v>0</v>
      </c>
      <c r="BX403" s="69">
        <f t="shared" si="274"/>
        <v>0</v>
      </c>
      <c r="BY403" s="69">
        <f t="shared" si="274"/>
        <v>0</v>
      </c>
    </row>
    <row r="404" spans="1:77" ht="15.6">
      <c r="A404" s="144"/>
      <c r="B404" s="145"/>
      <c r="C404" s="146"/>
      <c r="D404" s="147"/>
      <c r="E404" s="147"/>
      <c r="F404" s="147"/>
      <c r="G404" s="147"/>
      <c r="H404" s="147"/>
      <c r="I404" s="147"/>
      <c r="J404" s="147"/>
      <c r="K404" s="147"/>
      <c r="L404" s="147"/>
      <c r="M404" s="147"/>
      <c r="N404" s="147"/>
      <c r="O404" s="147"/>
      <c r="P404" s="144"/>
      <c r="Q404" s="144"/>
      <c r="R404" s="145"/>
      <c r="S404" s="146"/>
      <c r="T404" s="147"/>
      <c r="U404" s="147"/>
      <c r="V404" s="147"/>
      <c r="W404" s="147"/>
      <c r="X404" s="147"/>
      <c r="Y404" s="147"/>
      <c r="Z404" s="147"/>
      <c r="AA404" s="147"/>
      <c r="AB404" s="147"/>
      <c r="AC404" s="147"/>
      <c r="AD404" s="147"/>
      <c r="AE404" s="147"/>
      <c r="AF404" s="144"/>
      <c r="AG404" s="149"/>
      <c r="AH404" s="150"/>
      <c r="AI404" s="151"/>
      <c r="AJ404" s="152"/>
      <c r="AK404" s="152"/>
      <c r="AL404" s="152"/>
      <c r="AM404" s="152"/>
      <c r="AN404" s="152"/>
      <c r="AO404" s="152"/>
      <c r="AP404" s="152"/>
      <c r="AQ404" s="152"/>
      <c r="AR404" s="152"/>
      <c r="AS404" s="152"/>
      <c r="AT404" s="152"/>
      <c r="AU404" s="152"/>
      <c r="AV404" s="149"/>
      <c r="AW404" s="149"/>
      <c r="AX404" s="150"/>
      <c r="AY404" s="151"/>
      <c r="AZ404" s="152"/>
      <c r="BA404" s="152"/>
      <c r="BB404" s="152"/>
      <c r="BC404" s="152"/>
      <c r="BD404" s="152"/>
      <c r="BE404" s="152"/>
      <c r="BF404" s="154"/>
      <c r="BG404" s="152"/>
      <c r="BH404" s="152"/>
      <c r="BI404" s="155"/>
      <c r="BJ404" s="155"/>
      <c r="BK404" s="155"/>
      <c r="BL404" s="156"/>
    </row>
    <row r="405" spans="1:77" ht="15.6">
      <c r="A405" s="144"/>
      <c r="B405" s="145"/>
      <c r="C405" s="146"/>
      <c r="D405" s="147"/>
      <c r="E405" s="147"/>
      <c r="F405" s="147"/>
      <c r="G405" s="147"/>
      <c r="H405" s="147"/>
      <c r="I405" s="147"/>
      <c r="J405" s="147"/>
      <c r="K405" s="147"/>
      <c r="L405" s="147"/>
      <c r="M405" s="147"/>
      <c r="N405" s="147"/>
      <c r="O405" s="147"/>
      <c r="P405" s="144"/>
      <c r="Q405" s="144"/>
      <c r="R405" s="145"/>
      <c r="S405" s="146"/>
      <c r="T405" s="147"/>
      <c r="U405" s="147"/>
      <c r="V405" s="147"/>
      <c r="W405" s="147"/>
      <c r="X405" s="147"/>
      <c r="Y405" s="147"/>
      <c r="Z405" s="147"/>
      <c r="AA405" s="147"/>
      <c r="AB405" s="147"/>
      <c r="AC405" s="147"/>
      <c r="AD405" s="147"/>
      <c r="AE405" s="147"/>
      <c r="AF405" s="144"/>
      <c r="AG405" s="149"/>
      <c r="AH405" s="150"/>
      <c r="AI405" s="151"/>
      <c r="AJ405" s="152"/>
      <c r="AK405" s="152"/>
      <c r="AL405" s="152"/>
      <c r="AM405" s="152"/>
      <c r="AN405" s="152"/>
      <c r="AO405" s="152"/>
      <c r="AP405" s="152"/>
      <c r="AQ405" s="152"/>
      <c r="AR405" s="152"/>
      <c r="AS405" s="152"/>
      <c r="AT405" s="152"/>
      <c r="AU405" s="152"/>
      <c r="AV405" s="149"/>
      <c r="AW405" s="149"/>
      <c r="AX405" s="150"/>
      <c r="AY405" s="151"/>
      <c r="AZ405" s="152"/>
      <c r="BA405" s="152"/>
      <c r="BB405" s="152"/>
      <c r="BC405" s="152"/>
      <c r="BD405" s="152"/>
      <c r="BE405" s="152"/>
      <c r="BF405" s="154"/>
      <c r="BG405" s="152"/>
      <c r="BH405" s="152"/>
      <c r="BI405" s="155"/>
      <c r="BJ405" s="155"/>
      <c r="BK405" s="155"/>
      <c r="BL405" s="156"/>
    </row>
    <row r="406" spans="1:77" ht="15.6">
      <c r="A406" s="144">
        <v>2</v>
      </c>
      <c r="B406" s="145">
        <v>38930</v>
      </c>
      <c r="C406" s="146"/>
      <c r="D406" s="147">
        <v>0.151</v>
      </c>
      <c r="E406" s="147">
        <v>7.0309999999999999E-3</v>
      </c>
      <c r="F406" s="147">
        <v>2.7786214953054035E-2</v>
      </c>
      <c r="G406" s="147" t="s">
        <v>188</v>
      </c>
      <c r="H406" s="147">
        <v>0.34836803639577613</v>
      </c>
      <c r="I406" s="147">
        <v>1.0206459999999999</v>
      </c>
      <c r="J406" s="147"/>
      <c r="K406" s="147">
        <v>0.61</v>
      </c>
      <c r="L406" s="147">
        <v>5.0270000000000002E-2</v>
      </c>
      <c r="M406" s="147"/>
      <c r="N406" s="147"/>
      <c r="O406" s="147"/>
      <c r="P406" s="144"/>
      <c r="Q406" s="144">
        <v>7</v>
      </c>
      <c r="R406" s="145">
        <v>38930</v>
      </c>
      <c r="S406" s="146"/>
      <c r="T406" s="147">
        <v>0.39700000000000002</v>
      </c>
      <c r="U406" s="147">
        <v>8.6730000000000002E-3</v>
      </c>
      <c r="V406" s="147">
        <v>0.16918918801843058</v>
      </c>
      <c r="W406" s="147" t="s">
        <v>188</v>
      </c>
      <c r="X406" s="147">
        <v>0.42669445956237878</v>
      </c>
      <c r="Y406" s="147">
        <v>1.227088</v>
      </c>
      <c r="Z406" s="147"/>
      <c r="AA406" s="147">
        <v>0.34499999999999997</v>
      </c>
      <c r="AB406" s="147">
        <v>0.18429999999999999</v>
      </c>
      <c r="AC406" s="147"/>
      <c r="AD406" s="147"/>
      <c r="AE406" s="147"/>
      <c r="AF406" s="144"/>
      <c r="AG406" s="149">
        <v>17</v>
      </c>
      <c r="AH406" s="150">
        <v>38930</v>
      </c>
      <c r="AI406" s="151"/>
      <c r="AJ406" s="152">
        <v>0.13300000000000001</v>
      </c>
      <c r="AK406" s="152">
        <v>6.3530000000000001E-3</v>
      </c>
      <c r="AL406" s="152">
        <v>0.32846222996246149</v>
      </c>
      <c r="AM406" s="152" t="s">
        <v>188</v>
      </c>
      <c r="AN406" s="152">
        <v>0.45892849139671804</v>
      </c>
      <c r="AO406" s="152">
        <v>0.78486800000000001</v>
      </c>
      <c r="AP406" s="152"/>
      <c r="AQ406" s="152">
        <v>0.63190000000000002</v>
      </c>
      <c r="AR406" s="152">
        <v>0.31809999999999999</v>
      </c>
      <c r="AS406" s="152"/>
      <c r="AT406" s="152"/>
      <c r="AU406" s="152"/>
      <c r="AV406" s="149"/>
      <c r="AW406" s="149">
        <v>18</v>
      </c>
      <c r="AX406" s="150">
        <v>38930</v>
      </c>
      <c r="AY406" s="151"/>
      <c r="AZ406" s="152">
        <v>0.124</v>
      </c>
      <c r="BA406" s="152">
        <v>8.4550000000000007E-3</v>
      </c>
      <c r="BB406" s="152">
        <v>7.7839619708897176E-2</v>
      </c>
      <c r="BC406" s="152" t="s">
        <v>188</v>
      </c>
      <c r="BD406" s="152">
        <v>0.30205589152857448</v>
      </c>
      <c r="BE406" s="152">
        <v>0.83254099999999998</v>
      </c>
      <c r="BF406" s="154"/>
      <c r="BG406" s="152">
        <v>0.86119999999999997</v>
      </c>
      <c r="BH406" s="152">
        <v>9.5909999999999995E-2</v>
      </c>
      <c r="BI406" s="155"/>
      <c r="BJ406" s="155"/>
      <c r="BK406" s="155"/>
      <c r="BL406" s="156"/>
    </row>
    <row r="407" spans="1:77" ht="15.6">
      <c r="A407" s="144">
        <v>2</v>
      </c>
      <c r="B407" s="145">
        <v>38937</v>
      </c>
      <c r="C407" s="146"/>
      <c r="D407" s="147">
        <v>0.14099999999999999</v>
      </c>
      <c r="E407" s="147">
        <v>6.2249999999999996E-3</v>
      </c>
      <c r="F407" s="147">
        <v>3.0776775516572537E-2</v>
      </c>
      <c r="G407" s="147" t="s">
        <v>188</v>
      </c>
      <c r="H407" s="147">
        <v>0.32506791712734484</v>
      </c>
      <c r="I407" s="147">
        <v>1.20983</v>
      </c>
      <c r="J407" s="147"/>
      <c r="K407" s="147">
        <v>0.67969999999999997</v>
      </c>
      <c r="L407" s="147">
        <v>6.0819999999999999E-2</v>
      </c>
      <c r="M407" s="147"/>
      <c r="N407" s="147"/>
      <c r="O407" s="147"/>
      <c r="P407" s="144"/>
      <c r="Q407" s="144">
        <v>7</v>
      </c>
      <c r="R407" s="145">
        <v>38937</v>
      </c>
      <c r="S407" s="146"/>
      <c r="T407" s="147">
        <v>0.38700000000000001</v>
      </c>
      <c r="U407" s="147">
        <v>5.6369999999999996E-3</v>
      </c>
      <c r="V407" s="147">
        <v>0.15752109808102374</v>
      </c>
      <c r="W407" s="147" t="s">
        <v>188</v>
      </c>
      <c r="X407" s="147">
        <v>0.41691005715775725</v>
      </c>
      <c r="Y407" s="147">
        <v>1.19113</v>
      </c>
      <c r="Z407" s="147"/>
      <c r="AA407" s="147">
        <v>0.52890000000000004</v>
      </c>
      <c r="AB407" s="147">
        <v>0.1867</v>
      </c>
      <c r="AC407" s="147"/>
      <c r="AD407" s="147"/>
      <c r="AE407" s="147"/>
      <c r="AF407" s="144"/>
      <c r="AG407" s="149">
        <v>17</v>
      </c>
      <c r="AH407" s="150">
        <v>38937</v>
      </c>
      <c r="AI407" s="151"/>
      <c r="AJ407" s="152">
        <v>0.128</v>
      </c>
      <c r="AK407" s="152">
        <v>8.064E-3</v>
      </c>
      <c r="AL407" s="152">
        <v>0.3548566388371216</v>
      </c>
      <c r="AM407" s="152" t="s">
        <v>188</v>
      </c>
      <c r="AN407" s="152">
        <v>0.44843230623966884</v>
      </c>
      <c r="AO407" s="152">
        <v>0.76824499999999996</v>
      </c>
      <c r="AP407" s="152"/>
      <c r="AQ407" s="152">
        <v>0.90610000000000002</v>
      </c>
      <c r="AR407" s="152">
        <v>0.38129999999999997</v>
      </c>
      <c r="AS407" s="152"/>
      <c r="AT407" s="152"/>
      <c r="AU407" s="152"/>
      <c r="AV407" s="149"/>
      <c r="AW407" s="149">
        <v>18</v>
      </c>
      <c r="AX407" s="150">
        <v>38937</v>
      </c>
      <c r="AY407" s="151"/>
      <c r="AZ407" s="152">
        <v>0.114</v>
      </c>
      <c r="BA407" s="152">
        <v>6.6499999999999997E-3</v>
      </c>
      <c r="BB407" s="152">
        <v>5.7939684008688111E-2</v>
      </c>
      <c r="BC407" s="152">
        <v>5.9014366492335961E-3</v>
      </c>
      <c r="BD407" s="152">
        <v>0.26460691081829435</v>
      </c>
      <c r="BE407" s="152">
        <v>0.84270900000000004</v>
      </c>
      <c r="BF407" s="154"/>
      <c r="BG407" s="152">
        <v>0.96009999999999995</v>
      </c>
      <c r="BH407" s="152">
        <v>9.5299999999999996E-2</v>
      </c>
      <c r="BI407" s="155"/>
      <c r="BJ407" s="155"/>
      <c r="BK407" s="155"/>
      <c r="BL407" s="156"/>
    </row>
    <row r="408" spans="1:77" ht="15.6">
      <c r="A408" s="144">
        <v>2</v>
      </c>
      <c r="B408" s="145">
        <v>38944</v>
      </c>
      <c r="C408" s="146"/>
      <c r="D408" s="147">
        <v>0.14099999999999999</v>
      </c>
      <c r="E408" s="147">
        <v>3.7569999999999999E-3</v>
      </c>
      <c r="F408" s="147">
        <v>2.8682702892549407E-2</v>
      </c>
      <c r="G408" s="147">
        <v>3.236759596922567E-3</v>
      </c>
      <c r="H408" s="147">
        <v>0.33235119530896418</v>
      </c>
      <c r="I408" s="147">
        <v>0.92871199999999998</v>
      </c>
      <c r="J408" s="147"/>
      <c r="K408" s="147">
        <v>0.72809999999999997</v>
      </c>
      <c r="L408" s="147">
        <v>6.5320000000000003E-2</v>
      </c>
      <c r="M408" s="147"/>
      <c r="N408" s="147"/>
      <c r="O408" s="147"/>
      <c r="P408" s="144"/>
      <c r="Q408" s="144">
        <v>7</v>
      </c>
      <c r="R408" s="145">
        <v>38944</v>
      </c>
      <c r="S408" s="146"/>
      <c r="T408" s="147">
        <v>0.372</v>
      </c>
      <c r="U408" s="147">
        <v>3.8080000000000002E-3</v>
      </c>
      <c r="V408" s="147">
        <v>0.14549088390933337</v>
      </c>
      <c r="W408" s="147" t="s">
        <v>188</v>
      </c>
      <c r="X408" s="147">
        <v>0.42113569708459236</v>
      </c>
      <c r="Y408" s="147">
        <v>1.1314</v>
      </c>
      <c r="Z408" s="147"/>
      <c r="AA408" s="147">
        <v>0.56320000000000003</v>
      </c>
      <c r="AB408" s="147">
        <v>0.18029999999999999</v>
      </c>
      <c r="AC408" s="147"/>
      <c r="AD408" s="147"/>
      <c r="AE408" s="147"/>
      <c r="AF408" s="144"/>
      <c r="AG408" s="149">
        <v>17</v>
      </c>
      <c r="AH408" s="150">
        <v>38944</v>
      </c>
      <c r="AI408" s="151"/>
      <c r="AJ408" s="152">
        <v>0.14299999999999999</v>
      </c>
      <c r="AK408" s="152">
        <v>8.5310000000000004E-3</v>
      </c>
      <c r="AL408" s="152">
        <v>0.31882371378535579</v>
      </c>
      <c r="AM408" s="152" t="s">
        <v>188</v>
      </c>
      <c r="AN408" s="152">
        <v>0.4517060283379245</v>
      </c>
      <c r="AO408" s="152">
        <v>0.87805500000000003</v>
      </c>
      <c r="AP408" s="152"/>
      <c r="AQ408" s="152">
        <v>0.86829999999999996</v>
      </c>
      <c r="AR408" s="152">
        <v>0.34429999999999999</v>
      </c>
      <c r="AS408" s="152"/>
      <c r="AT408" s="152"/>
      <c r="AU408" s="152"/>
      <c r="AV408" s="149"/>
      <c r="AW408" s="149">
        <v>18</v>
      </c>
      <c r="AX408" s="150">
        <v>38944</v>
      </c>
      <c r="AY408" s="151"/>
      <c r="AZ408" s="152">
        <v>0.11899999999999999</v>
      </c>
      <c r="BA408" s="152">
        <v>2.2190000000000001E-3</v>
      </c>
      <c r="BB408" s="152">
        <v>4.649654820767371E-2</v>
      </c>
      <c r="BC408" s="152" t="s">
        <v>188</v>
      </c>
      <c r="BD408" s="152">
        <v>0.26866184723076258</v>
      </c>
      <c r="BE408" s="152">
        <v>0.81086499999999995</v>
      </c>
      <c r="BF408" s="154"/>
      <c r="BG408" s="152">
        <v>0.83460000000000001</v>
      </c>
      <c r="BH408" s="152">
        <v>6.6769999999999996E-2</v>
      </c>
      <c r="BI408" s="155"/>
      <c r="BJ408" s="155"/>
      <c r="BK408" s="155"/>
      <c r="BL408" s="156"/>
    </row>
    <row r="409" spans="1:77" ht="15.6">
      <c r="A409" s="144">
        <v>2</v>
      </c>
      <c r="B409" s="145">
        <v>38951</v>
      </c>
      <c r="C409" s="146"/>
      <c r="D409" s="147">
        <v>0.14099999999999999</v>
      </c>
      <c r="E409" s="147">
        <v>9.0650000000000001E-3</v>
      </c>
      <c r="F409" s="147">
        <v>2.4038120647220471E-2</v>
      </c>
      <c r="G409" s="147" t="s">
        <v>188</v>
      </c>
      <c r="H409" s="147">
        <v>0.34534200507301976</v>
      </c>
      <c r="I409" s="147">
        <v>0.92342400000000002</v>
      </c>
      <c r="J409" s="147"/>
      <c r="K409" s="147">
        <v>0.81620000000000004</v>
      </c>
      <c r="L409" s="147">
        <v>4.5969999999999997E-2</v>
      </c>
      <c r="M409" s="147"/>
      <c r="N409" s="147"/>
      <c r="O409" s="147"/>
      <c r="P409" s="144"/>
      <c r="Q409" s="144">
        <v>7</v>
      </c>
      <c r="R409" s="145">
        <v>38951</v>
      </c>
      <c r="S409" s="146"/>
      <c r="T409" s="147">
        <v>0.39200000000000002</v>
      </c>
      <c r="U409" s="147">
        <v>6.071E-3</v>
      </c>
      <c r="V409" s="147">
        <v>0.13829070047074216</v>
      </c>
      <c r="W409" s="147" t="s">
        <v>188</v>
      </c>
      <c r="X409" s="147">
        <v>0.43105949641968944</v>
      </c>
      <c r="Y409" s="147">
        <v>1.1343220000000001</v>
      </c>
      <c r="Z409" s="147"/>
      <c r="AA409" s="147">
        <v>0.57689999999999997</v>
      </c>
      <c r="AB409" s="147">
        <v>0.1608</v>
      </c>
      <c r="AC409" s="147"/>
      <c r="AD409" s="147"/>
      <c r="AE409" s="147"/>
      <c r="AF409" s="144"/>
      <c r="AG409" s="149">
        <v>17</v>
      </c>
      <c r="AH409" s="150">
        <v>38951</v>
      </c>
      <c r="AI409" s="151"/>
      <c r="AJ409" s="152">
        <v>0.13200000000000001</v>
      </c>
      <c r="AK409" s="152">
        <v>5.8209999999999998E-3</v>
      </c>
      <c r="AL409" s="152">
        <v>0.35242382814363921</v>
      </c>
      <c r="AM409" s="152">
        <v>3.3964177092710192E-3</v>
      </c>
      <c r="AN409" s="152">
        <v>0.52275413856062247</v>
      </c>
      <c r="AO409" s="152">
        <v>0.910968</v>
      </c>
      <c r="AP409" s="152"/>
      <c r="AQ409" s="152">
        <v>0.9234</v>
      </c>
      <c r="AR409" s="152">
        <v>0.33279999999999998</v>
      </c>
      <c r="AS409" s="152"/>
      <c r="AT409" s="152"/>
      <c r="AU409" s="152"/>
      <c r="AV409" s="149"/>
      <c r="AW409" s="149">
        <v>18</v>
      </c>
      <c r="AX409" s="150">
        <v>38951</v>
      </c>
      <c r="AY409" s="151"/>
      <c r="AZ409" s="152">
        <v>0.121</v>
      </c>
      <c r="BA409" s="152">
        <v>6.2350000000000001E-3</v>
      </c>
      <c r="BB409" s="152">
        <v>3.9135017679868198E-2</v>
      </c>
      <c r="BC409" s="152" t="s">
        <v>188</v>
      </c>
      <c r="BD409" s="152">
        <v>0.31970107987044133</v>
      </c>
      <c r="BE409" s="152">
        <v>0.81464400000000003</v>
      </c>
      <c r="BF409" s="154"/>
      <c r="BG409" s="152">
        <v>1.06</v>
      </c>
      <c r="BH409" s="152">
        <v>9.5030000000000003E-2</v>
      </c>
      <c r="BI409" s="155"/>
      <c r="BJ409" s="155"/>
      <c r="BK409" s="155"/>
      <c r="BL409" s="156"/>
    </row>
    <row r="410" spans="1:77" ht="15.6">
      <c r="A410" s="144">
        <v>2</v>
      </c>
      <c r="B410" s="145">
        <v>38958</v>
      </c>
      <c r="C410" s="146"/>
      <c r="D410" s="147">
        <v>0.126</v>
      </c>
      <c r="E410" s="147">
        <v>3.8860000000000001E-3</v>
      </c>
      <c r="F410" s="147">
        <v>2.2219843663454326E-2</v>
      </c>
      <c r="G410" s="147" t="s">
        <v>188</v>
      </c>
      <c r="H410" s="147">
        <v>0.35478133956566654</v>
      </c>
      <c r="I410" s="147">
        <v>0.91852299999999998</v>
      </c>
      <c r="J410" s="147"/>
      <c r="K410" s="147">
        <v>0.90180000000000005</v>
      </c>
      <c r="L410" s="147">
        <v>4.9279999999999997E-2</v>
      </c>
      <c r="M410" s="147"/>
      <c r="N410" s="147"/>
      <c r="O410" s="147"/>
      <c r="P410" s="144"/>
      <c r="Q410" s="144">
        <v>7</v>
      </c>
      <c r="R410" s="145">
        <v>38958</v>
      </c>
      <c r="S410" s="146"/>
      <c r="T410" s="147">
        <v>0.35699999999999998</v>
      </c>
      <c r="U410" s="147">
        <v>6.0289999999999996E-3</v>
      </c>
      <c r="V410" s="147">
        <v>0.12748519757538393</v>
      </c>
      <c r="W410" s="147" t="s">
        <v>188</v>
      </c>
      <c r="X410" s="147">
        <v>0.44992508575649315</v>
      </c>
      <c r="Y410" s="147">
        <v>1.200089</v>
      </c>
      <c r="Z410" s="147"/>
      <c r="AA410" s="147">
        <v>0.6129</v>
      </c>
      <c r="AB410" s="147">
        <v>0.15770000000000001</v>
      </c>
      <c r="AC410" s="147"/>
      <c r="AD410" s="147"/>
      <c r="AE410" s="147"/>
      <c r="AF410" s="144"/>
      <c r="AG410" s="149">
        <v>17</v>
      </c>
      <c r="AH410" s="150">
        <v>38958</v>
      </c>
      <c r="AI410" s="151"/>
      <c r="AJ410" s="152">
        <v>0.128</v>
      </c>
      <c r="AK410" s="152">
        <v>5.306E-3</v>
      </c>
      <c r="AL410" s="152">
        <v>0.33477446148690315</v>
      </c>
      <c r="AM410" s="152" t="s">
        <v>188</v>
      </c>
      <c r="AN410" s="152">
        <v>0.51319229559186696</v>
      </c>
      <c r="AO410" s="152">
        <v>0.85635099999999997</v>
      </c>
      <c r="AP410" s="152"/>
      <c r="AQ410" s="152">
        <v>0.88949999999999996</v>
      </c>
      <c r="AR410" s="152">
        <v>0.30759999999999998</v>
      </c>
      <c r="AS410" s="152"/>
      <c r="AT410" s="152"/>
      <c r="AU410" s="152"/>
      <c r="AV410" s="149"/>
      <c r="AW410" s="149">
        <v>18</v>
      </c>
      <c r="AX410" s="150">
        <v>38958</v>
      </c>
      <c r="AY410" s="151"/>
      <c r="AZ410" s="152">
        <v>0.114</v>
      </c>
      <c r="BA410" s="152">
        <v>4.0439999999999999E-3</v>
      </c>
      <c r="BB410" s="152">
        <v>4.4561642290565515E-2</v>
      </c>
      <c r="BC410" s="152" t="s">
        <v>188</v>
      </c>
      <c r="BD410" s="152">
        <v>0.35590861273753277</v>
      </c>
      <c r="BE410" s="152">
        <v>0.90456300000000001</v>
      </c>
      <c r="BF410" s="154"/>
      <c r="BG410" s="152">
        <v>1.0109999999999999</v>
      </c>
      <c r="BH410" s="152">
        <v>6.8709999999999993E-2</v>
      </c>
      <c r="BI410" s="155"/>
      <c r="BJ410" s="155"/>
      <c r="BK410" s="155"/>
      <c r="BL410" s="156"/>
    </row>
    <row r="411" spans="1:77">
      <c r="A411" s="66">
        <f>+A410</f>
        <v>2</v>
      </c>
      <c r="B411" s="67">
        <f>+B410</f>
        <v>38958</v>
      </c>
      <c r="C411" s="68" t="s">
        <v>304</v>
      </c>
      <c r="D411" s="69">
        <f>SUM(D406:D410)</f>
        <v>0.7</v>
      </c>
      <c r="E411" s="69">
        <f t="shared" ref="E411:M411" si="275">SUM(E406:E410)</f>
        <v>2.9964000000000001E-2</v>
      </c>
      <c r="F411" s="69">
        <f t="shared" si="275"/>
        <v>0.13350365767285077</v>
      </c>
      <c r="G411" s="69">
        <f t="shared" si="275"/>
        <v>3.236759596922567E-3</v>
      </c>
      <c r="H411" s="69">
        <f t="shared" si="275"/>
        <v>1.7059104934707714</v>
      </c>
      <c r="I411" s="69">
        <f t="shared" si="275"/>
        <v>5.0011349999999997</v>
      </c>
      <c r="J411" s="69">
        <f t="shared" si="275"/>
        <v>0</v>
      </c>
      <c r="K411" s="69">
        <f t="shared" si="275"/>
        <v>3.7357999999999998</v>
      </c>
      <c r="L411" s="69">
        <f t="shared" si="275"/>
        <v>0.27166000000000001</v>
      </c>
      <c r="M411" s="69">
        <f t="shared" si="275"/>
        <v>0</v>
      </c>
      <c r="N411" s="69"/>
      <c r="O411" s="69"/>
      <c r="P411" s="71"/>
      <c r="Q411" s="66">
        <f>+Q410</f>
        <v>7</v>
      </c>
      <c r="R411" s="67">
        <f>+R410</f>
        <v>38958</v>
      </c>
      <c r="S411" s="68" t="s">
        <v>304</v>
      </c>
      <c r="T411" s="69">
        <f>SUM(T406:T410)</f>
        <v>1.905</v>
      </c>
      <c r="U411" s="69">
        <f t="shared" ref="U411:AC411" si="276">SUM(U406:U410)</f>
        <v>3.0217999999999998E-2</v>
      </c>
      <c r="V411" s="69">
        <f t="shared" si="276"/>
        <v>0.73797706805491381</v>
      </c>
      <c r="W411" s="69">
        <f t="shared" si="276"/>
        <v>0</v>
      </c>
      <c r="X411" s="69">
        <f t="shared" si="276"/>
        <v>2.1457247959809109</v>
      </c>
      <c r="Y411" s="69">
        <f t="shared" si="276"/>
        <v>5.884029</v>
      </c>
      <c r="Z411" s="69">
        <f t="shared" si="276"/>
        <v>0</v>
      </c>
      <c r="AA411" s="69">
        <f t="shared" si="276"/>
        <v>2.6269</v>
      </c>
      <c r="AB411" s="69">
        <f t="shared" si="276"/>
        <v>0.86979999999999991</v>
      </c>
      <c r="AC411" s="69">
        <f t="shared" si="276"/>
        <v>0</v>
      </c>
      <c r="AD411" s="69"/>
      <c r="AE411" s="69"/>
      <c r="AF411" s="71"/>
      <c r="AG411" s="66">
        <f>+AG410</f>
        <v>17</v>
      </c>
      <c r="AH411" s="67">
        <f>+AH410</f>
        <v>38958</v>
      </c>
      <c r="AI411" s="68" t="s">
        <v>304</v>
      </c>
      <c r="AJ411" s="69">
        <f>SUM(AJ406:AJ410)</f>
        <v>0.66400000000000003</v>
      </c>
      <c r="AK411" s="69">
        <f t="shared" ref="AK411:AS411" si="277">SUM(AK406:AK410)</f>
        <v>3.4075000000000001E-2</v>
      </c>
      <c r="AL411" s="69">
        <f t="shared" si="277"/>
        <v>1.6893408722154812</v>
      </c>
      <c r="AM411" s="69">
        <f t="shared" si="277"/>
        <v>3.3964177092710192E-3</v>
      </c>
      <c r="AN411" s="69">
        <f t="shared" si="277"/>
        <v>2.395013260126801</v>
      </c>
      <c r="AO411" s="69">
        <f t="shared" si="277"/>
        <v>4.1984870000000001</v>
      </c>
      <c r="AP411" s="69">
        <f t="shared" si="277"/>
        <v>0</v>
      </c>
      <c r="AQ411" s="69">
        <f t="shared" si="277"/>
        <v>4.2191999999999998</v>
      </c>
      <c r="AR411" s="69">
        <f t="shared" si="277"/>
        <v>1.6840999999999999</v>
      </c>
      <c r="AS411" s="69">
        <f t="shared" si="277"/>
        <v>0</v>
      </c>
      <c r="AT411" s="74"/>
      <c r="AU411" s="74"/>
      <c r="AV411" s="75"/>
      <c r="AW411" s="66">
        <f>+AW410</f>
        <v>18</v>
      </c>
      <c r="AX411" s="67">
        <f>+AX410</f>
        <v>38958</v>
      </c>
      <c r="AY411" s="68" t="s">
        <v>304</v>
      </c>
      <c r="AZ411" s="69">
        <f>SUM(AZ406:AZ410)</f>
        <v>0.59199999999999997</v>
      </c>
      <c r="BA411" s="69">
        <f t="shared" ref="BA411:BI411" si="278">SUM(BA406:BA410)</f>
        <v>2.7602999999999999E-2</v>
      </c>
      <c r="BB411" s="69">
        <f t="shared" si="278"/>
        <v>0.26597251189569271</v>
      </c>
      <c r="BC411" s="69">
        <f t="shared" si="278"/>
        <v>5.9014366492335961E-3</v>
      </c>
      <c r="BD411" s="69">
        <f t="shared" si="278"/>
        <v>1.5109343421856056</v>
      </c>
      <c r="BE411" s="69">
        <f t="shared" si="278"/>
        <v>4.2053219999999998</v>
      </c>
      <c r="BF411" s="69">
        <f t="shared" si="278"/>
        <v>0</v>
      </c>
      <c r="BG411" s="69">
        <f t="shared" si="278"/>
        <v>4.7268999999999997</v>
      </c>
      <c r="BH411" s="69">
        <f t="shared" si="278"/>
        <v>0.42171999999999998</v>
      </c>
      <c r="BI411" s="69">
        <f t="shared" si="278"/>
        <v>0</v>
      </c>
      <c r="BJ411" s="77"/>
      <c r="BK411" s="77"/>
      <c r="BL411" s="78"/>
      <c r="BM411" s="66">
        <f>+BM410</f>
        <v>0</v>
      </c>
      <c r="BN411" s="67">
        <f>+BN410</f>
        <v>0</v>
      </c>
      <c r="BO411" s="68" t="s">
        <v>304</v>
      </c>
      <c r="BP411" s="69">
        <f>SUM(BP406:BP410)</f>
        <v>0</v>
      </c>
      <c r="BQ411" s="69">
        <f t="shared" ref="BQ411:BY411" si="279">SUM(BQ406:BQ410)</f>
        <v>0</v>
      </c>
      <c r="BR411" s="69">
        <f t="shared" si="279"/>
        <v>0</v>
      </c>
      <c r="BS411" s="69">
        <f t="shared" si="279"/>
        <v>0</v>
      </c>
      <c r="BT411" s="69">
        <f t="shared" si="279"/>
        <v>0</v>
      </c>
      <c r="BU411" s="69">
        <f t="shared" si="279"/>
        <v>0</v>
      </c>
      <c r="BV411" s="69">
        <f t="shared" si="279"/>
        <v>0</v>
      </c>
      <c r="BW411" s="69">
        <f t="shared" si="279"/>
        <v>0</v>
      </c>
      <c r="BX411" s="69">
        <f t="shared" si="279"/>
        <v>0</v>
      </c>
      <c r="BY411" s="69">
        <f t="shared" si="279"/>
        <v>0</v>
      </c>
    </row>
    <row r="412" spans="1:77" ht="15.6">
      <c r="A412" s="144"/>
      <c r="B412" s="145"/>
      <c r="C412" s="146"/>
      <c r="D412" s="147"/>
      <c r="E412" s="147"/>
      <c r="F412" s="147"/>
      <c r="G412" s="147"/>
      <c r="H412" s="147"/>
      <c r="I412" s="147"/>
      <c r="J412" s="147"/>
      <c r="K412" s="147"/>
      <c r="L412" s="147"/>
      <c r="M412" s="147"/>
      <c r="N412" s="147"/>
      <c r="O412" s="147"/>
      <c r="P412" s="144"/>
      <c r="Q412" s="144"/>
      <c r="R412" s="145"/>
      <c r="S412" s="146"/>
      <c r="T412" s="147"/>
      <c r="U412" s="147"/>
      <c r="V412" s="147"/>
      <c r="W412" s="147"/>
      <c r="X412" s="147"/>
      <c r="Y412" s="147"/>
      <c r="Z412" s="147"/>
      <c r="AA412" s="147"/>
      <c r="AB412" s="147"/>
      <c r="AC412" s="147"/>
      <c r="AD412" s="147"/>
      <c r="AE412" s="147"/>
      <c r="AF412" s="144"/>
      <c r="AG412" s="149"/>
      <c r="AH412" s="150"/>
      <c r="AI412" s="151"/>
      <c r="AJ412" s="152"/>
      <c r="AK412" s="152"/>
      <c r="AL412" s="152"/>
      <c r="AM412" s="152"/>
      <c r="AN412" s="152"/>
      <c r="AO412" s="152"/>
      <c r="AP412" s="152"/>
      <c r="AQ412" s="152"/>
      <c r="AR412" s="152"/>
      <c r="AS412" s="152"/>
      <c r="AT412" s="152"/>
      <c r="AU412" s="152"/>
      <c r="AV412" s="149"/>
      <c r="AW412" s="149"/>
      <c r="AX412" s="150"/>
      <c r="AY412" s="151"/>
      <c r="AZ412" s="152"/>
      <c r="BA412" s="152"/>
      <c r="BB412" s="152"/>
      <c r="BC412" s="152"/>
      <c r="BD412" s="152"/>
      <c r="BE412" s="152"/>
      <c r="BF412" s="154"/>
      <c r="BG412" s="152"/>
      <c r="BH412" s="152"/>
      <c r="BI412" s="155"/>
      <c r="BJ412" s="155"/>
      <c r="BK412" s="155"/>
      <c r="BL412" s="156"/>
    </row>
    <row r="413" spans="1:77" ht="15.6">
      <c r="A413" s="144"/>
      <c r="B413" s="145"/>
      <c r="C413" s="146"/>
      <c r="D413" s="147"/>
      <c r="E413" s="147"/>
      <c r="F413" s="147"/>
      <c r="G413" s="147"/>
      <c r="H413" s="147"/>
      <c r="I413" s="147"/>
      <c r="J413" s="147"/>
      <c r="K413" s="147"/>
      <c r="L413" s="147"/>
      <c r="M413" s="147"/>
      <c r="N413" s="147"/>
      <c r="O413" s="147"/>
      <c r="P413" s="144"/>
      <c r="Q413" s="144"/>
      <c r="R413" s="145"/>
      <c r="S413" s="146"/>
      <c r="T413" s="147"/>
      <c r="U413" s="147"/>
      <c r="V413" s="147"/>
      <c r="W413" s="147"/>
      <c r="X413" s="147"/>
      <c r="Y413" s="147"/>
      <c r="Z413" s="147"/>
      <c r="AA413" s="147"/>
      <c r="AB413" s="147"/>
      <c r="AC413" s="147"/>
      <c r="AD413" s="147"/>
      <c r="AE413" s="147"/>
      <c r="AF413" s="144"/>
      <c r="AG413" s="149"/>
      <c r="AH413" s="150"/>
      <c r="AI413" s="151"/>
      <c r="AJ413" s="152"/>
      <c r="AK413" s="152"/>
      <c r="AL413" s="152"/>
      <c r="AM413" s="152"/>
      <c r="AN413" s="152"/>
      <c r="AO413" s="152"/>
      <c r="AP413" s="152"/>
      <c r="AQ413" s="152"/>
      <c r="AR413" s="152"/>
      <c r="AS413" s="152"/>
      <c r="AT413" s="152"/>
      <c r="AU413" s="152"/>
      <c r="AV413" s="149"/>
      <c r="AW413" s="149"/>
      <c r="AX413" s="150"/>
      <c r="AY413" s="151"/>
      <c r="AZ413" s="152"/>
      <c r="BA413" s="152"/>
      <c r="BB413" s="152"/>
      <c r="BC413" s="152"/>
      <c r="BD413" s="152"/>
      <c r="BE413" s="152"/>
      <c r="BF413" s="154"/>
      <c r="BG413" s="152"/>
      <c r="BH413" s="152"/>
      <c r="BI413" s="155"/>
      <c r="BJ413" s="155"/>
      <c r="BK413" s="155"/>
      <c r="BL413" s="156"/>
    </row>
    <row r="414" spans="1:77" ht="15.6">
      <c r="A414" s="144">
        <v>2</v>
      </c>
      <c r="B414" s="145">
        <v>38965</v>
      </c>
      <c r="C414" s="146"/>
      <c r="D414" s="147">
        <v>0.27600000000000002</v>
      </c>
      <c r="E414" s="147">
        <v>5.1729999999999996E-3</v>
      </c>
      <c r="F414" s="147">
        <v>1.12099731218627E-2</v>
      </c>
      <c r="G414" s="147" t="s">
        <v>188</v>
      </c>
      <c r="H414" s="147">
        <v>0.87872703181374978</v>
      </c>
      <c r="I414" s="147">
        <v>0.93609799999999999</v>
      </c>
      <c r="J414" s="147"/>
      <c r="K414" s="147">
        <v>1.228</v>
      </c>
      <c r="L414" s="147">
        <v>5.8650000000000001E-2</v>
      </c>
      <c r="M414" s="147"/>
      <c r="N414" s="147"/>
      <c r="O414" s="147"/>
      <c r="P414" s="144"/>
      <c r="Q414" s="144">
        <v>7</v>
      </c>
      <c r="R414" s="145">
        <v>38965</v>
      </c>
      <c r="S414" s="146"/>
      <c r="T414" s="147">
        <v>0.55200000000000005</v>
      </c>
      <c r="U414" s="147">
        <v>4.9779999999999998E-3</v>
      </c>
      <c r="V414" s="147">
        <v>0.23173696893538367</v>
      </c>
      <c r="W414" s="147" t="s">
        <v>188</v>
      </c>
      <c r="X414" s="147">
        <v>0.80367910532965392</v>
      </c>
      <c r="Y414" s="147">
        <v>1.2385550000000001</v>
      </c>
      <c r="Z414" s="147"/>
      <c r="AA414" s="147">
        <v>0.88200000000000001</v>
      </c>
      <c r="AB414" s="147">
        <v>0.26379999999999998</v>
      </c>
      <c r="AC414" s="147"/>
      <c r="AD414" s="147"/>
      <c r="AE414" s="147"/>
      <c r="AF414" s="144"/>
      <c r="AG414" s="149">
        <v>17</v>
      </c>
      <c r="AH414" s="150">
        <v>38965</v>
      </c>
      <c r="AI414" s="151"/>
      <c r="AJ414" s="152">
        <v>0.20300000000000001</v>
      </c>
      <c r="AK414" s="152">
        <v>4.6129999999999999E-3</v>
      </c>
      <c r="AL414" s="152">
        <v>0.32269599705010826</v>
      </c>
      <c r="AM414" s="152" t="s">
        <v>188</v>
      </c>
      <c r="AN414" s="152">
        <v>1.0108542496120163</v>
      </c>
      <c r="AO414" s="152">
        <v>1.0918319999999999</v>
      </c>
      <c r="AP414" s="152"/>
      <c r="AQ414" s="152">
        <v>1.615</v>
      </c>
      <c r="AR414" s="152">
        <v>0.35499999999999998</v>
      </c>
      <c r="AS414" s="152"/>
      <c r="AT414" s="152"/>
      <c r="AU414" s="152"/>
      <c r="AV414" s="149"/>
      <c r="AW414" s="149">
        <v>18</v>
      </c>
      <c r="AX414" s="150">
        <v>38965</v>
      </c>
      <c r="AY414" s="151"/>
      <c r="AZ414" s="152">
        <v>0.20399999999999999</v>
      </c>
      <c r="BA414" s="152">
        <v>4.7099999999999998E-3</v>
      </c>
      <c r="BB414" s="152">
        <v>1.5701155580672244E-2</v>
      </c>
      <c r="BC414" s="152" t="s">
        <v>188</v>
      </c>
      <c r="BD414" s="152">
        <v>0.86333716736125166</v>
      </c>
      <c r="BE414" s="152">
        <v>1.101842</v>
      </c>
      <c r="BF414" s="154"/>
      <c r="BG414" s="152">
        <v>1.3029999999999999</v>
      </c>
      <c r="BH414" s="152">
        <v>4.4170000000000001E-2</v>
      </c>
      <c r="BI414" s="155"/>
      <c r="BJ414" s="155"/>
      <c r="BK414" s="155"/>
      <c r="BL414" s="156"/>
    </row>
    <row r="415" spans="1:77" ht="15.6">
      <c r="A415" s="144">
        <v>2</v>
      </c>
      <c r="B415" s="145">
        <v>38972</v>
      </c>
      <c r="C415" s="146"/>
      <c r="D415" s="147">
        <v>0.161</v>
      </c>
      <c r="E415" s="147">
        <v>7.3480000000000004E-3</v>
      </c>
      <c r="F415" s="147">
        <v>1.8012628536581265E-2</v>
      </c>
      <c r="G415" s="147" t="s">
        <v>188</v>
      </c>
      <c r="H415" s="147">
        <v>0.39655489561348467</v>
      </c>
      <c r="I415" s="147">
        <v>0.88865799999999995</v>
      </c>
      <c r="J415" s="147"/>
      <c r="K415" s="147">
        <v>0.74870000000000003</v>
      </c>
      <c r="L415" s="147">
        <v>4.7230000000000001E-2</v>
      </c>
      <c r="M415" s="147"/>
      <c r="N415" s="147"/>
      <c r="O415" s="147"/>
      <c r="P415" s="144"/>
      <c r="Q415" s="144">
        <v>7</v>
      </c>
      <c r="R415" s="145">
        <v>38972</v>
      </c>
      <c r="S415" s="146"/>
      <c r="T415" s="147">
        <v>0.39200000000000002</v>
      </c>
      <c r="U415" s="147">
        <v>7.0699999999999999E-3</v>
      </c>
      <c r="V415" s="147">
        <v>0.135916370783498</v>
      </c>
      <c r="W415" s="147" t="s">
        <v>188</v>
      </c>
      <c r="X415" s="147">
        <v>0.45373646082320712</v>
      </c>
      <c r="Y415" s="147">
        <v>1.1575359999999999</v>
      </c>
      <c r="Z415" s="147"/>
      <c r="AA415" s="147">
        <v>0.44209999999999999</v>
      </c>
      <c r="AB415" s="147">
        <v>0.13139999999999999</v>
      </c>
      <c r="AC415" s="147"/>
      <c r="AD415" s="147"/>
      <c r="AE415" s="147"/>
      <c r="AF415" s="144"/>
      <c r="AG415" s="149">
        <v>17</v>
      </c>
      <c r="AH415" s="150">
        <v>38972</v>
      </c>
      <c r="AI415" s="151"/>
      <c r="AJ415" s="152">
        <v>0.13300000000000001</v>
      </c>
      <c r="AK415" s="152">
        <v>7.3610000000000004E-3</v>
      </c>
      <c r="AL415" s="152">
        <v>0.33798052789953403</v>
      </c>
      <c r="AM415" s="152" t="s">
        <v>188</v>
      </c>
      <c r="AN415" s="152">
        <v>0.50277332555464782</v>
      </c>
      <c r="AO415" s="152">
        <v>0.83572000000000002</v>
      </c>
      <c r="AP415" s="152"/>
      <c r="AQ415" s="152">
        <v>0.72299999999999998</v>
      </c>
      <c r="AR415" s="152">
        <v>0.30840000000000001</v>
      </c>
      <c r="AS415" s="152"/>
      <c r="AT415" s="152"/>
      <c r="AU415" s="152"/>
      <c r="AV415" s="149"/>
      <c r="AW415" s="149">
        <v>18</v>
      </c>
      <c r="AX415" s="150">
        <v>38972</v>
      </c>
      <c r="AY415" s="151"/>
      <c r="AZ415" s="152">
        <v>0.122</v>
      </c>
      <c r="BA415" s="152">
        <v>7.522E-3</v>
      </c>
      <c r="BB415" s="152">
        <v>2.9081158427486743E-2</v>
      </c>
      <c r="BC415" s="152" t="s">
        <v>188</v>
      </c>
      <c r="BD415" s="152">
        <v>0.32931107877815269</v>
      </c>
      <c r="BE415" s="152">
        <v>0.79426099999999999</v>
      </c>
      <c r="BF415" s="154"/>
      <c r="BG415" s="152">
        <v>1.1879999999999999</v>
      </c>
      <c r="BH415" s="152">
        <v>6.7369999999999999E-2</v>
      </c>
      <c r="BI415" s="155"/>
      <c r="BJ415" s="155"/>
      <c r="BK415" s="155"/>
      <c r="BL415" s="156"/>
    </row>
    <row r="416" spans="1:77" ht="15.6">
      <c r="A416" s="144">
        <v>2</v>
      </c>
      <c r="B416" s="145">
        <v>38979</v>
      </c>
      <c r="C416" s="146"/>
      <c r="D416" s="147">
        <v>0.17100000000000001</v>
      </c>
      <c r="E416" s="147">
        <v>6.574E-3</v>
      </c>
      <c r="F416" s="147">
        <v>1.1629340045789839E-2</v>
      </c>
      <c r="G416" s="147" t="s">
        <v>188</v>
      </c>
      <c r="H416" s="147">
        <v>0.42183450075893625</v>
      </c>
      <c r="I416" s="147">
        <v>0.93013299999999999</v>
      </c>
      <c r="J416" s="147"/>
      <c r="K416" s="147">
        <v>0.8851</v>
      </c>
      <c r="L416" s="147">
        <v>4.1450000000000001E-2</v>
      </c>
      <c r="M416" s="147"/>
      <c r="N416" s="147"/>
      <c r="O416" s="147"/>
      <c r="P416" s="144"/>
      <c r="Q416" s="144">
        <v>7</v>
      </c>
      <c r="R416" s="145">
        <v>38979</v>
      </c>
      <c r="S416" s="146"/>
      <c r="T416" s="147">
        <v>0.38700000000000001</v>
      </c>
      <c r="U416" s="147">
        <v>5.3470000000000002E-3</v>
      </c>
      <c r="V416" s="147">
        <v>0.10311027641484212</v>
      </c>
      <c r="W416" s="147" t="s">
        <v>188</v>
      </c>
      <c r="X416" s="147">
        <v>0.46982914216501692</v>
      </c>
      <c r="Y416" s="147">
        <v>1.249512</v>
      </c>
      <c r="Z416" s="147"/>
      <c r="AA416" s="147">
        <v>0.58499999999999996</v>
      </c>
      <c r="AB416" s="147">
        <v>0.12280000000000001</v>
      </c>
      <c r="AC416" s="147"/>
      <c r="AD416" s="147"/>
      <c r="AE416" s="147"/>
      <c r="AF416" s="144"/>
      <c r="AG416" s="149">
        <v>17</v>
      </c>
      <c r="AH416" s="150">
        <v>38979</v>
      </c>
      <c r="AI416" s="151"/>
      <c r="AJ416" s="152">
        <v>0.14000000000000001</v>
      </c>
      <c r="AK416" s="152">
        <v>5.7340000000000004E-3</v>
      </c>
      <c r="AL416" s="152">
        <v>0.29597879890496553</v>
      </c>
      <c r="AM416" s="152" t="s">
        <v>188</v>
      </c>
      <c r="AN416" s="152">
        <v>0.53673065251529872</v>
      </c>
      <c r="AO416" s="152">
        <v>0.84958699999999998</v>
      </c>
      <c r="AP416" s="152"/>
      <c r="AQ416" s="152">
        <v>1.069</v>
      </c>
      <c r="AR416" s="152">
        <v>0.30819999999999997</v>
      </c>
      <c r="AS416" s="152"/>
      <c r="AT416" s="152"/>
      <c r="AU416" s="152"/>
      <c r="AV416" s="149"/>
      <c r="AW416" s="149">
        <v>18</v>
      </c>
      <c r="AX416" s="150">
        <v>38979</v>
      </c>
      <c r="AY416" s="151"/>
      <c r="AZ416" s="152">
        <v>0.13700000000000001</v>
      </c>
      <c r="BA416" s="152">
        <v>6.3839999999999999E-3</v>
      </c>
      <c r="BB416" s="152">
        <v>8.1749957995993026E-3</v>
      </c>
      <c r="BC416" s="152" t="s">
        <v>188</v>
      </c>
      <c r="BD416" s="152">
        <v>0.32510436693864658</v>
      </c>
      <c r="BE416" s="152">
        <v>0.78708199999999995</v>
      </c>
      <c r="BF416" s="154"/>
      <c r="BG416" s="152">
        <v>0.92330000000000001</v>
      </c>
      <c r="BH416" s="152">
        <v>5.355E-2</v>
      </c>
      <c r="BI416" s="155"/>
      <c r="BJ416" s="155"/>
      <c r="BK416" s="155"/>
      <c r="BL416" s="156"/>
    </row>
    <row r="417" spans="1:77" ht="15.6">
      <c r="A417" s="144">
        <v>2</v>
      </c>
      <c r="B417" s="145">
        <v>38986</v>
      </c>
      <c r="C417" s="146"/>
      <c r="D417" s="147">
        <v>0.16600000000000001</v>
      </c>
      <c r="E417" s="147">
        <v>8.2609999999999992E-3</v>
      </c>
      <c r="F417" s="147">
        <v>1.0765155246491681E-2</v>
      </c>
      <c r="G417" s="147">
        <v>7.0473176565658364E-3</v>
      </c>
      <c r="H417" s="147">
        <v>0.44692551429431615</v>
      </c>
      <c r="I417" s="147">
        <v>0.86575000000000002</v>
      </c>
      <c r="J417" s="147"/>
      <c r="K417" s="147">
        <v>0.69589999999999996</v>
      </c>
      <c r="L417" s="147">
        <v>4.4630000000000003E-2</v>
      </c>
      <c r="M417" s="147"/>
      <c r="N417" s="147"/>
      <c r="O417" s="147"/>
      <c r="P417" s="144"/>
      <c r="Q417" s="144">
        <v>7</v>
      </c>
      <c r="R417" s="145">
        <v>38986</v>
      </c>
      <c r="S417" s="146"/>
      <c r="T417" s="147">
        <v>0.38700000000000001</v>
      </c>
      <c r="U417" s="147">
        <v>7.5630000000000003E-3</v>
      </c>
      <c r="V417" s="147">
        <v>9.4367856257332863E-2</v>
      </c>
      <c r="W417" s="147" t="s">
        <v>188</v>
      </c>
      <c r="X417" s="147">
        <v>0.4705312341074962</v>
      </c>
      <c r="Y417" s="147">
        <v>1.1460330000000001</v>
      </c>
      <c r="Z417" s="147"/>
      <c r="AA417" s="147">
        <v>0.3785</v>
      </c>
      <c r="AB417" s="147">
        <v>0.10920000000000001</v>
      </c>
      <c r="AC417" s="147"/>
      <c r="AD417" s="147"/>
      <c r="AE417" s="147"/>
      <c r="AF417" s="144"/>
      <c r="AG417" s="149">
        <v>17</v>
      </c>
      <c r="AH417" s="150">
        <v>38986</v>
      </c>
      <c r="AI417" s="151"/>
      <c r="AJ417" s="152">
        <v>0.14899999999999999</v>
      </c>
      <c r="AK417" s="152">
        <v>7.868E-3</v>
      </c>
      <c r="AL417" s="152">
        <v>0.27796985810600122</v>
      </c>
      <c r="AM417" s="152" t="s">
        <v>188</v>
      </c>
      <c r="AN417" s="152">
        <v>0.51537855128518362</v>
      </c>
      <c r="AO417" s="152">
        <v>0.70988099999999998</v>
      </c>
      <c r="AP417" s="152"/>
      <c r="AQ417" s="152">
        <v>0.7379</v>
      </c>
      <c r="AR417" s="152">
        <v>0.28120000000000001</v>
      </c>
      <c r="AS417" s="152"/>
      <c r="AT417" s="152"/>
      <c r="AU417" s="152"/>
      <c r="AV417" s="149"/>
      <c r="AW417" s="149">
        <v>18</v>
      </c>
      <c r="AX417" s="150">
        <v>38986</v>
      </c>
      <c r="AY417" s="151"/>
      <c r="AZ417" s="152">
        <v>0.129</v>
      </c>
      <c r="BA417" s="152">
        <v>7.5989999999999999E-3</v>
      </c>
      <c r="BB417" s="152">
        <v>9.990578475356577E-3</v>
      </c>
      <c r="BC417" s="152" t="s">
        <v>188</v>
      </c>
      <c r="BD417" s="152">
        <v>0.3129905047564483</v>
      </c>
      <c r="BE417" s="152">
        <v>0.65639899999999995</v>
      </c>
      <c r="BF417" s="154"/>
      <c r="BG417" s="152">
        <v>0.67820000000000003</v>
      </c>
      <c r="BH417" s="152">
        <v>2.6849999999999999E-2</v>
      </c>
      <c r="BI417" s="155"/>
      <c r="BJ417" s="155"/>
      <c r="BK417" s="155"/>
      <c r="BL417" s="156"/>
    </row>
    <row r="418" spans="1:77">
      <c r="A418" s="66">
        <f>+A417</f>
        <v>2</v>
      </c>
      <c r="B418" s="67">
        <f>+B417</f>
        <v>38986</v>
      </c>
      <c r="C418" s="68" t="s">
        <v>304</v>
      </c>
      <c r="D418" s="69">
        <f>SUM(D413:D417)</f>
        <v>0.77400000000000013</v>
      </c>
      <c r="E418" s="69">
        <f t="shared" ref="E418:M418" si="280">SUM(E413:E417)</f>
        <v>2.7355999999999998E-2</v>
      </c>
      <c r="F418" s="69">
        <f t="shared" si="280"/>
        <v>5.1617096950725486E-2</v>
      </c>
      <c r="G418" s="69">
        <f t="shared" si="280"/>
        <v>7.0473176565658364E-3</v>
      </c>
      <c r="H418" s="69">
        <f t="shared" si="280"/>
        <v>2.1440419424804871</v>
      </c>
      <c r="I418" s="69">
        <f t="shared" si="280"/>
        <v>3.6206389999999997</v>
      </c>
      <c r="J418" s="69">
        <f t="shared" si="280"/>
        <v>0</v>
      </c>
      <c r="K418" s="69">
        <f t="shared" si="280"/>
        <v>3.5577000000000001</v>
      </c>
      <c r="L418" s="69">
        <f t="shared" si="280"/>
        <v>0.19196000000000002</v>
      </c>
      <c r="M418" s="69">
        <f t="shared" si="280"/>
        <v>0</v>
      </c>
      <c r="N418" s="69"/>
      <c r="O418" s="69"/>
      <c r="P418" s="71"/>
      <c r="Q418" s="66">
        <f>+Q417</f>
        <v>7</v>
      </c>
      <c r="R418" s="67">
        <f>+R417</f>
        <v>38986</v>
      </c>
      <c r="S418" s="68" t="s">
        <v>304</v>
      </c>
      <c r="T418" s="69">
        <f>SUM(T413:T417)</f>
        <v>1.718</v>
      </c>
      <c r="U418" s="69">
        <f t="shared" ref="U418:AC418" si="281">SUM(U413:U417)</f>
        <v>2.4958000000000001E-2</v>
      </c>
      <c r="V418" s="69">
        <f t="shared" si="281"/>
        <v>0.56513147239105666</v>
      </c>
      <c r="W418" s="69">
        <f t="shared" si="281"/>
        <v>0</v>
      </c>
      <c r="X418" s="69">
        <f t="shared" si="281"/>
        <v>2.1977759424253742</v>
      </c>
      <c r="Y418" s="69">
        <f t="shared" si="281"/>
        <v>4.7916360000000005</v>
      </c>
      <c r="Z418" s="69">
        <f t="shared" si="281"/>
        <v>0</v>
      </c>
      <c r="AA418" s="69">
        <f t="shared" si="281"/>
        <v>2.2875999999999999</v>
      </c>
      <c r="AB418" s="69">
        <f t="shared" si="281"/>
        <v>0.62719999999999998</v>
      </c>
      <c r="AC418" s="69">
        <f t="shared" si="281"/>
        <v>0</v>
      </c>
      <c r="AD418" s="69"/>
      <c r="AE418" s="69"/>
      <c r="AF418" s="71"/>
      <c r="AG418" s="66">
        <f>+AG417</f>
        <v>17</v>
      </c>
      <c r="AH418" s="67">
        <f>+AH417</f>
        <v>38986</v>
      </c>
      <c r="AI418" s="68" t="s">
        <v>304</v>
      </c>
      <c r="AJ418" s="69">
        <f>SUM(AJ413:AJ417)</f>
        <v>0.625</v>
      </c>
      <c r="AK418" s="69">
        <f t="shared" ref="AK418:AS418" si="282">SUM(AK413:AK417)</f>
        <v>2.5576000000000002E-2</v>
      </c>
      <c r="AL418" s="69">
        <f t="shared" si="282"/>
        <v>1.2346251819606091</v>
      </c>
      <c r="AM418" s="69">
        <f t="shared" si="282"/>
        <v>0</v>
      </c>
      <c r="AN418" s="69">
        <f t="shared" si="282"/>
        <v>2.5657367789671461</v>
      </c>
      <c r="AO418" s="69">
        <f t="shared" si="282"/>
        <v>3.4870200000000002</v>
      </c>
      <c r="AP418" s="69">
        <f t="shared" si="282"/>
        <v>0</v>
      </c>
      <c r="AQ418" s="69">
        <f t="shared" si="282"/>
        <v>4.1448999999999998</v>
      </c>
      <c r="AR418" s="69">
        <f t="shared" si="282"/>
        <v>1.2528000000000001</v>
      </c>
      <c r="AS418" s="69">
        <f t="shared" si="282"/>
        <v>0</v>
      </c>
      <c r="AT418" s="74"/>
      <c r="AU418" s="74"/>
      <c r="AV418" s="75"/>
      <c r="AW418" s="66">
        <f>+AW417</f>
        <v>18</v>
      </c>
      <c r="AX418" s="67">
        <f>+AX417</f>
        <v>38986</v>
      </c>
      <c r="AY418" s="68" t="s">
        <v>304</v>
      </c>
      <c r="AZ418" s="69">
        <f>SUM(AZ413:AZ417)</f>
        <v>0.59199999999999997</v>
      </c>
      <c r="BA418" s="69">
        <f t="shared" ref="BA418:BI418" si="283">SUM(BA413:BA417)</f>
        <v>2.6215000000000002E-2</v>
      </c>
      <c r="BB418" s="69">
        <f t="shared" si="283"/>
        <v>6.2947888283114872E-2</v>
      </c>
      <c r="BC418" s="69">
        <f t="shared" si="283"/>
        <v>0</v>
      </c>
      <c r="BD418" s="69">
        <f t="shared" si="283"/>
        <v>1.8307431178344993</v>
      </c>
      <c r="BE418" s="69">
        <f t="shared" si="283"/>
        <v>3.3395839999999999</v>
      </c>
      <c r="BF418" s="69">
        <f t="shared" si="283"/>
        <v>0</v>
      </c>
      <c r="BG418" s="69">
        <f t="shared" si="283"/>
        <v>4.0925000000000002</v>
      </c>
      <c r="BH418" s="69">
        <f t="shared" si="283"/>
        <v>0.19194</v>
      </c>
      <c r="BI418" s="69">
        <f t="shared" si="283"/>
        <v>0</v>
      </c>
      <c r="BJ418" s="77"/>
      <c r="BK418" s="77"/>
      <c r="BL418" s="78"/>
      <c r="BM418" s="66">
        <f>+BM417</f>
        <v>0</v>
      </c>
      <c r="BN418" s="67">
        <f>+BN417</f>
        <v>0</v>
      </c>
      <c r="BO418" s="68" t="s">
        <v>304</v>
      </c>
      <c r="BP418" s="69">
        <f>SUM(BP413:BP417)</f>
        <v>0</v>
      </c>
      <c r="BQ418" s="69">
        <f t="shared" ref="BQ418:BY418" si="284">SUM(BQ413:BQ417)</f>
        <v>0</v>
      </c>
      <c r="BR418" s="69">
        <f t="shared" si="284"/>
        <v>0</v>
      </c>
      <c r="BS418" s="69">
        <f t="shared" si="284"/>
        <v>0</v>
      </c>
      <c r="BT418" s="69">
        <f t="shared" si="284"/>
        <v>0</v>
      </c>
      <c r="BU418" s="69">
        <f t="shared" si="284"/>
        <v>0</v>
      </c>
      <c r="BV418" s="69">
        <f t="shared" si="284"/>
        <v>0</v>
      </c>
      <c r="BW418" s="69">
        <f t="shared" si="284"/>
        <v>0</v>
      </c>
      <c r="BX418" s="69">
        <f t="shared" si="284"/>
        <v>0</v>
      </c>
      <c r="BY418" s="69">
        <f t="shared" si="284"/>
        <v>0</v>
      </c>
    </row>
    <row r="419" spans="1:77" ht="15.6">
      <c r="A419" s="144"/>
      <c r="B419" s="145"/>
      <c r="C419" s="146"/>
      <c r="D419" s="147"/>
      <c r="E419" s="147"/>
      <c r="F419" s="147"/>
      <c r="G419" s="147"/>
      <c r="H419" s="147"/>
      <c r="I419" s="147"/>
      <c r="J419" s="147"/>
      <c r="K419" s="147"/>
      <c r="L419" s="147"/>
      <c r="M419" s="147"/>
      <c r="N419" s="147"/>
      <c r="O419" s="147"/>
      <c r="P419" s="144"/>
      <c r="Q419" s="144"/>
      <c r="R419" s="145"/>
      <c r="S419" s="146"/>
      <c r="T419" s="147"/>
      <c r="U419" s="147"/>
      <c r="V419" s="147"/>
      <c r="W419" s="147"/>
      <c r="X419" s="147"/>
      <c r="Y419" s="147"/>
      <c r="Z419" s="147"/>
      <c r="AA419" s="147"/>
      <c r="AB419" s="147"/>
      <c r="AC419" s="147"/>
      <c r="AD419" s="147"/>
      <c r="AE419" s="147"/>
      <c r="AF419" s="144"/>
      <c r="AG419" s="149"/>
      <c r="AH419" s="150"/>
      <c r="AI419" s="151"/>
      <c r="AJ419" s="152"/>
      <c r="AK419" s="152"/>
      <c r="AL419" s="152"/>
      <c r="AM419" s="152"/>
      <c r="AN419" s="152"/>
      <c r="AO419" s="152"/>
      <c r="AP419" s="152"/>
      <c r="AQ419" s="152"/>
      <c r="AR419" s="152"/>
      <c r="AS419" s="152"/>
      <c r="AT419" s="152"/>
      <c r="AU419" s="152"/>
      <c r="AV419" s="149"/>
      <c r="AW419" s="149"/>
      <c r="AX419" s="150"/>
      <c r="AY419" s="151"/>
      <c r="AZ419" s="152"/>
      <c r="BA419" s="152"/>
      <c r="BB419" s="152"/>
      <c r="BC419" s="152"/>
      <c r="BD419" s="152"/>
      <c r="BE419" s="152"/>
      <c r="BF419" s="154"/>
      <c r="BG419" s="152"/>
      <c r="BH419" s="152"/>
      <c r="BI419" s="155"/>
      <c r="BJ419" s="155"/>
      <c r="BK419" s="155"/>
      <c r="BL419" s="156"/>
    </row>
    <row r="420" spans="1:77" ht="15.6">
      <c r="A420" s="144"/>
      <c r="B420" s="145"/>
      <c r="C420" s="146"/>
      <c r="D420" s="147"/>
      <c r="E420" s="147"/>
      <c r="F420" s="147"/>
      <c r="G420" s="147"/>
      <c r="H420" s="147"/>
      <c r="I420" s="147"/>
      <c r="J420" s="147"/>
      <c r="K420" s="147"/>
      <c r="L420" s="147"/>
      <c r="M420" s="147"/>
      <c r="N420" s="147"/>
      <c r="O420" s="147"/>
      <c r="P420" s="144"/>
      <c r="Q420" s="144"/>
      <c r="R420" s="145"/>
      <c r="S420" s="146"/>
      <c r="T420" s="147"/>
      <c r="U420" s="147"/>
      <c r="V420" s="147"/>
      <c r="W420" s="147"/>
      <c r="X420" s="147"/>
      <c r="Y420" s="147"/>
      <c r="Z420" s="147"/>
      <c r="AA420" s="147"/>
      <c r="AB420" s="147"/>
      <c r="AC420" s="147"/>
      <c r="AD420" s="147"/>
      <c r="AE420" s="147"/>
      <c r="AF420" s="144"/>
      <c r="AG420" s="149"/>
      <c r="AH420" s="150"/>
      <c r="AI420" s="151"/>
      <c r="AJ420" s="152"/>
      <c r="AK420" s="152"/>
      <c r="AL420" s="152"/>
      <c r="AM420" s="152"/>
      <c r="AN420" s="152"/>
      <c r="AO420" s="152"/>
      <c r="AP420" s="152"/>
      <c r="AQ420" s="152"/>
      <c r="AR420" s="152"/>
      <c r="AS420" s="152"/>
      <c r="AT420" s="152"/>
      <c r="AU420" s="152"/>
      <c r="AV420" s="149"/>
      <c r="AW420" s="149"/>
      <c r="AX420" s="150"/>
      <c r="AY420" s="151"/>
      <c r="AZ420" s="152"/>
      <c r="BA420" s="152"/>
      <c r="BB420" s="152"/>
      <c r="BC420" s="152"/>
      <c r="BD420" s="152"/>
      <c r="BE420" s="152"/>
      <c r="BF420" s="154"/>
      <c r="BG420" s="152"/>
      <c r="BH420" s="152"/>
      <c r="BI420" s="155"/>
      <c r="BJ420" s="155"/>
      <c r="BK420" s="155"/>
      <c r="BL420" s="156"/>
    </row>
    <row r="421" spans="1:77" ht="15.6">
      <c r="A421" s="144">
        <v>2</v>
      </c>
      <c r="B421" s="145">
        <v>38993</v>
      </c>
      <c r="C421" s="146"/>
      <c r="D421" s="147">
        <v>0.151</v>
      </c>
      <c r="E421" s="147">
        <v>8.9300000000000004E-3</v>
      </c>
      <c r="F421" s="147">
        <v>1.1067602201304589E-2</v>
      </c>
      <c r="G421" s="147" t="s">
        <v>188</v>
      </c>
      <c r="H421" s="147">
        <v>0.39953537563485214</v>
      </c>
      <c r="I421" s="147">
        <v>0.75010500000000002</v>
      </c>
      <c r="J421" s="147"/>
      <c r="K421" s="147">
        <v>0.57950000000000002</v>
      </c>
      <c r="L421" s="147">
        <v>4.0500000000000001E-2</v>
      </c>
      <c r="M421" s="147"/>
      <c r="N421" s="147"/>
      <c r="O421" s="147"/>
      <c r="P421" s="144"/>
      <c r="Q421" s="144">
        <v>7</v>
      </c>
      <c r="R421" s="145">
        <v>38993</v>
      </c>
      <c r="S421" s="146"/>
      <c r="T421" s="147">
        <v>0.35699999999999998</v>
      </c>
      <c r="U421" s="147">
        <v>6.2389999999999998E-3</v>
      </c>
      <c r="V421" s="147">
        <v>7.7896304423523105E-2</v>
      </c>
      <c r="W421" s="147" t="s">
        <v>188</v>
      </c>
      <c r="X421" s="147">
        <v>0.45183104750174402</v>
      </c>
      <c r="Y421" s="147">
        <v>1.112746</v>
      </c>
      <c r="Z421" s="147"/>
      <c r="AA421" s="147">
        <v>0.29039999999999999</v>
      </c>
      <c r="AB421" s="147">
        <v>8.3760000000000001E-2</v>
      </c>
      <c r="AC421" s="147"/>
      <c r="AD421" s="147"/>
      <c r="AE421" s="147"/>
      <c r="AF421" s="144"/>
      <c r="AG421" s="149">
        <v>17</v>
      </c>
      <c r="AH421" s="150">
        <v>38993</v>
      </c>
      <c r="AI421" s="151"/>
      <c r="AJ421" s="152">
        <v>0.13300000000000001</v>
      </c>
      <c r="AK421" s="152">
        <v>4.9360000000000003E-3</v>
      </c>
      <c r="AL421" s="152">
        <v>0.28015875112132982</v>
      </c>
      <c r="AM421" s="152" t="s">
        <v>188</v>
      </c>
      <c r="AN421" s="152">
        <v>0.47857247718879564</v>
      </c>
      <c r="AO421" s="152">
        <v>0.74518700000000004</v>
      </c>
      <c r="AP421" s="152"/>
      <c r="AQ421" s="152">
        <v>0.58630000000000004</v>
      </c>
      <c r="AR421" s="152">
        <v>0.2596</v>
      </c>
      <c r="AS421" s="152"/>
      <c r="AT421" s="152"/>
      <c r="AU421" s="152"/>
      <c r="AV421" s="149"/>
      <c r="AW421" s="149">
        <v>18</v>
      </c>
      <c r="AX421" s="150">
        <v>38993</v>
      </c>
      <c r="AY421" s="151"/>
      <c r="AZ421" s="152">
        <v>0.11600000000000001</v>
      </c>
      <c r="BA421" s="152">
        <v>1.528E-2</v>
      </c>
      <c r="BB421" s="152">
        <v>1.123949415695372E-2</v>
      </c>
      <c r="BC421" s="152" t="s">
        <v>188</v>
      </c>
      <c r="BD421" s="152">
        <v>0.28578504124507864</v>
      </c>
      <c r="BE421" s="152">
        <v>0.67608500000000005</v>
      </c>
      <c r="BF421" s="154"/>
      <c r="BG421" s="152">
        <v>0.53390000000000004</v>
      </c>
      <c r="BH421" s="152">
        <v>2.7529999999999999E-2</v>
      </c>
      <c r="BI421" s="155"/>
      <c r="BJ421" s="155"/>
      <c r="BK421" s="155"/>
      <c r="BL421" s="156"/>
    </row>
    <row r="422" spans="1:77" ht="15.6">
      <c r="A422" s="144">
        <v>2</v>
      </c>
      <c r="B422" s="145">
        <v>39000</v>
      </c>
      <c r="C422" s="146"/>
      <c r="D422" s="147">
        <v>0.14599999999999999</v>
      </c>
      <c r="E422" s="147">
        <v>1.0545000000000001E-2</v>
      </c>
      <c r="F422" s="147">
        <v>9.9280699817684143E-3</v>
      </c>
      <c r="G422" s="147">
        <v>3.0874271109061998E-3</v>
      </c>
      <c r="H422" s="147">
        <v>0.38960473605032608</v>
      </c>
      <c r="I422" s="147">
        <v>0.74897800000000003</v>
      </c>
      <c r="J422" s="147"/>
      <c r="K422" s="147">
        <v>0.55000000000000004</v>
      </c>
      <c r="L422" s="147">
        <v>2.7789999999999999E-2</v>
      </c>
      <c r="M422" s="147"/>
      <c r="N422" s="147"/>
      <c r="O422" s="147"/>
      <c r="P422" s="144"/>
      <c r="Q422" s="144">
        <v>7</v>
      </c>
      <c r="R422" s="145">
        <v>39000</v>
      </c>
      <c r="S422" s="146"/>
      <c r="T422" s="147">
        <v>0.35199999999999998</v>
      </c>
      <c r="U422" s="147">
        <v>6.6600000000000001E-3</v>
      </c>
      <c r="V422" s="147">
        <v>4.4851180613219299E-2</v>
      </c>
      <c r="W422" s="147" t="s">
        <v>188</v>
      </c>
      <c r="X422" s="147">
        <v>0.44749529094573598</v>
      </c>
      <c r="Y422" s="147">
        <v>1.132973</v>
      </c>
      <c r="Z422" s="147"/>
      <c r="AA422" s="147">
        <v>0.33900000000000002</v>
      </c>
      <c r="AB422" s="147">
        <v>6.3820000000000002E-2</v>
      </c>
      <c r="AC422" s="147"/>
      <c r="AD422" s="147"/>
      <c r="AE422" s="147"/>
      <c r="AF422" s="144"/>
      <c r="AG422" s="149">
        <v>17</v>
      </c>
      <c r="AH422" s="150">
        <v>39000</v>
      </c>
      <c r="AI422" s="151"/>
      <c r="AJ422" s="152">
        <v>0.13300000000000001</v>
      </c>
      <c r="AK422" s="152">
        <v>1.3795E-2</v>
      </c>
      <c r="AL422" s="152">
        <v>0.28121370852955807</v>
      </c>
      <c r="AM422" s="152" t="s">
        <v>188</v>
      </c>
      <c r="AN422" s="152">
        <v>0.47524557383929678</v>
      </c>
      <c r="AO422" s="152">
        <v>0.82152599999999998</v>
      </c>
      <c r="AP422" s="152"/>
      <c r="AQ422" s="152">
        <v>0.45229999999999998</v>
      </c>
      <c r="AR422" s="152">
        <v>0.26629999999999998</v>
      </c>
      <c r="AS422" s="152"/>
      <c r="AT422" s="152"/>
      <c r="AU422" s="152"/>
      <c r="AV422" s="149"/>
      <c r="AW422" s="149">
        <v>18</v>
      </c>
      <c r="AX422" s="150">
        <v>39000</v>
      </c>
      <c r="AY422" s="151"/>
      <c r="AZ422" s="152">
        <v>0.11600000000000001</v>
      </c>
      <c r="BA422" s="152">
        <v>8.1860000000000006E-3</v>
      </c>
      <c r="BB422" s="152">
        <v>1.1956632458312013E-2</v>
      </c>
      <c r="BC422" s="152" t="s">
        <v>188</v>
      </c>
      <c r="BD422" s="152">
        <v>0.28002052803618838</v>
      </c>
      <c r="BE422" s="152">
        <v>0.68460699999999997</v>
      </c>
      <c r="BF422" s="154"/>
      <c r="BG422" s="152">
        <v>0.42870000000000003</v>
      </c>
      <c r="BH422" s="152">
        <v>3.4470000000000001E-2</v>
      </c>
      <c r="BI422" s="155"/>
      <c r="BJ422" s="155"/>
      <c r="BK422" s="155"/>
      <c r="BL422" s="156"/>
    </row>
    <row r="423" spans="1:77" ht="15.6">
      <c r="A423" s="144">
        <v>2</v>
      </c>
      <c r="B423" s="145">
        <v>39007</v>
      </c>
      <c r="C423" s="146"/>
      <c r="D423" s="147">
        <v>0.371</v>
      </c>
      <c r="E423" s="147">
        <v>1.7519E-2</v>
      </c>
      <c r="F423" s="147">
        <v>1.3168260058670762E-3</v>
      </c>
      <c r="G423" s="147">
        <v>8.1557180117137387E-3</v>
      </c>
      <c r="H423" s="147">
        <v>0.68522909192833659</v>
      </c>
      <c r="I423" s="147">
        <v>1.7977939999999999</v>
      </c>
      <c r="J423" s="147"/>
      <c r="K423" s="147">
        <v>3.0939999999999999</v>
      </c>
      <c r="L423" s="147">
        <v>6.0740000000000002E-2</v>
      </c>
      <c r="M423" s="147"/>
      <c r="N423" s="147"/>
      <c r="O423" s="147"/>
      <c r="P423" s="144"/>
      <c r="Q423" s="144">
        <v>7</v>
      </c>
      <c r="R423" s="145">
        <v>39007</v>
      </c>
      <c r="S423" s="146"/>
      <c r="T423" s="147">
        <v>0.81200000000000006</v>
      </c>
      <c r="U423" s="147">
        <v>1.8023999999999998E-2</v>
      </c>
      <c r="V423" s="147">
        <v>2.2463130858951425E-2</v>
      </c>
      <c r="W423" s="147" t="s">
        <v>188</v>
      </c>
      <c r="X423" s="147">
        <v>0.76222515413197356</v>
      </c>
      <c r="Y423" s="147">
        <v>1.221741</v>
      </c>
      <c r="Z423" s="147"/>
      <c r="AA423" s="147">
        <v>3.5339999999999998</v>
      </c>
      <c r="AB423" s="147">
        <v>9.894E-2</v>
      </c>
      <c r="AC423" s="147"/>
      <c r="AD423" s="147"/>
      <c r="AE423" s="147"/>
      <c r="AF423" s="144"/>
      <c r="AG423" s="149">
        <v>17</v>
      </c>
      <c r="AH423" s="150">
        <v>39007</v>
      </c>
      <c r="AI423" s="151"/>
      <c r="AJ423" s="152">
        <v>0.378</v>
      </c>
      <c r="AK423" s="152">
        <v>1.6447E-2</v>
      </c>
      <c r="AL423" s="152">
        <v>0.22299693414386673</v>
      </c>
      <c r="AM423" s="152" t="s">
        <v>188</v>
      </c>
      <c r="AN423" s="152">
        <v>0.76132957553074809</v>
      </c>
      <c r="AO423" s="152">
        <v>0.792157</v>
      </c>
      <c r="AP423" s="152"/>
      <c r="AQ423" s="152">
        <v>2.726</v>
      </c>
      <c r="AR423" s="152">
        <v>0.24929999999999999</v>
      </c>
      <c r="AS423" s="152"/>
      <c r="AT423" s="152"/>
      <c r="AU423" s="152"/>
      <c r="AV423" s="149"/>
      <c r="AW423" s="149">
        <v>18</v>
      </c>
      <c r="AX423" s="150">
        <v>39007</v>
      </c>
      <c r="AY423" s="151"/>
      <c r="AZ423" s="152">
        <v>0.40600000000000003</v>
      </c>
      <c r="BA423" s="152">
        <v>1.0591E-2</v>
      </c>
      <c r="BB423" s="152" t="s">
        <v>188</v>
      </c>
      <c r="BC423" s="152" t="s">
        <v>188</v>
      </c>
      <c r="BD423" s="152">
        <v>0.56747830480153227</v>
      </c>
      <c r="BE423" s="152">
        <v>0.72500799999999999</v>
      </c>
      <c r="BF423" s="154"/>
      <c r="BG423" s="152">
        <v>3.9550000000000001</v>
      </c>
      <c r="BH423" s="152">
        <v>7.1410000000000001E-2</v>
      </c>
      <c r="BI423" s="155"/>
      <c r="BJ423" s="155"/>
      <c r="BK423" s="155"/>
      <c r="BL423" s="156"/>
    </row>
    <row r="424" spans="1:77" ht="15.6">
      <c r="A424" s="144">
        <v>2</v>
      </c>
      <c r="B424" s="145">
        <v>39014</v>
      </c>
      <c r="C424" s="146"/>
      <c r="D424" s="147">
        <v>0.17100000000000001</v>
      </c>
      <c r="E424" s="147">
        <v>3.986E-3</v>
      </c>
      <c r="F424" s="147">
        <v>1.7243558451658526E-3</v>
      </c>
      <c r="G424" s="147" t="s">
        <v>188</v>
      </c>
      <c r="H424" s="147">
        <v>0.50335754313134073</v>
      </c>
      <c r="I424" s="147">
        <v>0.62594300000000003</v>
      </c>
      <c r="J424" s="147"/>
      <c r="K424" s="147">
        <v>0.58550000000000002</v>
      </c>
      <c r="L424" s="147">
        <v>2.9839999999999998E-2</v>
      </c>
      <c r="M424" s="147"/>
      <c r="N424" s="147"/>
      <c r="O424" s="147"/>
      <c r="P424" s="144"/>
      <c r="Q424" s="144">
        <v>7</v>
      </c>
      <c r="R424" s="145">
        <v>39014</v>
      </c>
      <c r="S424" s="146"/>
      <c r="T424" s="147">
        <v>0.38200000000000001</v>
      </c>
      <c r="U424" s="147">
        <v>3.1540000000000001E-3</v>
      </c>
      <c r="V424" s="147">
        <v>1.110022526113616E-2</v>
      </c>
      <c r="W424" s="147" t="s">
        <v>188</v>
      </c>
      <c r="X424" s="147">
        <v>0.49877271281334723</v>
      </c>
      <c r="Y424" s="147">
        <v>1.1265240000000001</v>
      </c>
      <c r="Z424" s="147"/>
      <c r="AA424" s="147">
        <v>0.2041</v>
      </c>
      <c r="AB424" s="147">
        <v>4.3299999999999998E-2</v>
      </c>
      <c r="AC424" s="147"/>
      <c r="AD424" s="147"/>
      <c r="AE424" s="147"/>
      <c r="AF424" s="144"/>
      <c r="AG424" s="149">
        <v>17</v>
      </c>
      <c r="AH424" s="150">
        <v>39014</v>
      </c>
      <c r="AI424" s="151"/>
      <c r="AJ424" s="152">
        <v>0.16300000000000001</v>
      </c>
      <c r="AK424" s="152">
        <v>2.9480000000000001E-3</v>
      </c>
      <c r="AL424" s="152">
        <v>0.24374121191432724</v>
      </c>
      <c r="AM424" s="152" t="s">
        <v>188</v>
      </c>
      <c r="AN424" s="152">
        <v>0.51610000350087137</v>
      </c>
      <c r="AO424" s="152">
        <v>0.76083599999999996</v>
      </c>
      <c r="AP424" s="152"/>
      <c r="AQ424" s="152">
        <v>0.34200000000000003</v>
      </c>
      <c r="AR424" s="152">
        <v>0.21729999999999999</v>
      </c>
      <c r="AS424" s="152"/>
      <c r="AT424" s="152"/>
      <c r="AU424" s="152"/>
      <c r="AV424" s="149"/>
      <c r="AW424" s="149">
        <v>18</v>
      </c>
      <c r="AX424" s="150">
        <v>39014</v>
      </c>
      <c r="AY424" s="151"/>
      <c r="AZ424" s="152">
        <v>0.14099999999999999</v>
      </c>
      <c r="BA424" s="152">
        <v>4.6940000000000003E-3</v>
      </c>
      <c r="BB424" s="152">
        <v>8.4389571727047771E-4</v>
      </c>
      <c r="BC424" s="152" t="s">
        <v>188</v>
      </c>
      <c r="BD424" s="152">
        <v>0.35970778444078105</v>
      </c>
      <c r="BE424" s="152">
        <v>0.59949399999999997</v>
      </c>
      <c r="BF424" s="154"/>
      <c r="BG424" s="152">
        <v>0.60150000000000003</v>
      </c>
      <c r="BH424" s="152">
        <v>1.9900000000000001E-2</v>
      </c>
      <c r="BI424" s="155"/>
      <c r="BJ424" s="155"/>
      <c r="BK424" s="155"/>
      <c r="BL424" s="156"/>
    </row>
    <row r="425" spans="1:77" ht="15.6">
      <c r="A425" s="144">
        <v>2</v>
      </c>
      <c r="B425" s="145">
        <v>39021</v>
      </c>
      <c r="C425" s="146"/>
      <c r="D425" s="147">
        <v>0.191</v>
      </c>
      <c r="E425" s="147">
        <v>5.7790000000000003E-3</v>
      </c>
      <c r="F425" s="147">
        <v>3.8186265460109741E-4</v>
      </c>
      <c r="G425" s="147" t="s">
        <v>188</v>
      </c>
      <c r="H425" s="147">
        <v>0.50052989227188771</v>
      </c>
      <c r="I425" s="147">
        <v>0.66175300000000004</v>
      </c>
      <c r="J425" s="147"/>
      <c r="K425" s="147">
        <v>0.5585</v>
      </c>
      <c r="L425" s="147">
        <v>2.895E-2</v>
      </c>
      <c r="M425" s="147"/>
      <c r="N425" s="147"/>
      <c r="O425" s="147"/>
      <c r="P425" s="144" t="s">
        <v>194</v>
      </c>
      <c r="Q425" s="144">
        <v>7</v>
      </c>
      <c r="R425" s="145">
        <v>39021</v>
      </c>
      <c r="S425" s="146"/>
      <c r="T425" s="147">
        <v>0.40200000000000002</v>
      </c>
      <c r="U425" s="147">
        <v>5.1630000000000001E-3</v>
      </c>
      <c r="V425" s="147">
        <v>7.9055964021823733E-3</v>
      </c>
      <c r="W425" s="147" t="s">
        <v>188</v>
      </c>
      <c r="X425" s="147">
        <v>0.48193399523896518</v>
      </c>
      <c r="Y425" s="147">
        <v>1.117974</v>
      </c>
      <c r="Z425" s="147"/>
      <c r="AA425" s="147">
        <v>0.5423</v>
      </c>
      <c r="AB425" s="147">
        <v>2.6679999999999999E-2</v>
      </c>
      <c r="AC425" s="147"/>
      <c r="AD425" s="147"/>
      <c r="AE425" s="147"/>
      <c r="AF425" s="144" t="s">
        <v>195</v>
      </c>
      <c r="AG425" s="149">
        <v>17</v>
      </c>
      <c r="AH425" s="150">
        <v>39021</v>
      </c>
      <c r="AI425" s="151"/>
      <c r="AJ425" s="152">
        <v>0.17499999999999999</v>
      </c>
      <c r="AK425" s="152">
        <v>5.2690000000000002E-3</v>
      </c>
      <c r="AL425" s="152">
        <v>0.22152052979647768</v>
      </c>
      <c r="AM425" s="152" t="s">
        <v>188</v>
      </c>
      <c r="AN425" s="152">
        <v>0.50737099725508239</v>
      </c>
      <c r="AO425" s="152">
        <v>0.64821799999999996</v>
      </c>
      <c r="AP425" s="152"/>
      <c r="AQ425" s="152">
        <v>0.50360000000000005</v>
      </c>
      <c r="AR425" s="152">
        <v>0.23530000000000001</v>
      </c>
      <c r="AS425" s="152"/>
      <c r="AT425" s="152"/>
      <c r="AU425" s="152"/>
      <c r="AV425" s="149"/>
      <c r="AW425" s="149">
        <v>18</v>
      </c>
      <c r="AX425" s="150">
        <v>39021</v>
      </c>
      <c r="AY425" s="151"/>
      <c r="AZ425" s="152">
        <v>0.158</v>
      </c>
      <c r="BA425" s="152">
        <v>5.4920000000000004E-3</v>
      </c>
      <c r="BB425" s="152" t="s">
        <v>188</v>
      </c>
      <c r="BC425" s="152" t="s">
        <v>188</v>
      </c>
      <c r="BD425" s="152">
        <v>0.32656366597476988</v>
      </c>
      <c r="BE425" s="152">
        <v>0.59929699999999997</v>
      </c>
      <c r="BF425" s="154"/>
      <c r="BG425" s="152">
        <v>0.52569999999999995</v>
      </c>
      <c r="BH425" s="152">
        <v>1.9570000000000001E-2</v>
      </c>
      <c r="BI425" s="155"/>
      <c r="BJ425" s="155"/>
      <c r="BK425" s="155"/>
      <c r="BL425" s="156"/>
    </row>
    <row r="426" spans="1:77">
      <c r="A426" s="66">
        <f>+A425</f>
        <v>2</v>
      </c>
      <c r="B426" s="67">
        <f>+B425</f>
        <v>39021</v>
      </c>
      <c r="C426" s="68" t="s">
        <v>304</v>
      </c>
      <c r="D426" s="69">
        <f>SUM(D421:D425)</f>
        <v>1.03</v>
      </c>
      <c r="E426" s="69">
        <f t="shared" ref="E426:M426" si="285">SUM(E421:E425)</f>
        <v>4.6759000000000002E-2</v>
      </c>
      <c r="F426" s="69">
        <f t="shared" si="285"/>
        <v>2.4418716688707025E-2</v>
      </c>
      <c r="G426" s="69">
        <f t="shared" si="285"/>
        <v>1.1243145122619938E-2</v>
      </c>
      <c r="H426" s="69">
        <f t="shared" si="285"/>
        <v>2.4782566390167431</v>
      </c>
      <c r="I426" s="69">
        <f t="shared" si="285"/>
        <v>4.5845730000000007</v>
      </c>
      <c r="J426" s="69">
        <f t="shared" si="285"/>
        <v>0</v>
      </c>
      <c r="K426" s="69">
        <f t="shared" si="285"/>
        <v>5.3674999999999997</v>
      </c>
      <c r="L426" s="69">
        <f t="shared" si="285"/>
        <v>0.18782000000000001</v>
      </c>
      <c r="M426" s="69">
        <f t="shared" si="285"/>
        <v>0</v>
      </c>
      <c r="N426" s="69"/>
      <c r="O426" s="69"/>
      <c r="P426" s="71"/>
      <c r="Q426" s="66">
        <f>+Q425</f>
        <v>7</v>
      </c>
      <c r="R426" s="67">
        <f>+R425</f>
        <v>39021</v>
      </c>
      <c r="S426" s="68" t="s">
        <v>304</v>
      </c>
      <c r="T426" s="69">
        <f>SUM(T421:T425)</f>
        <v>2.3050000000000002</v>
      </c>
      <c r="U426" s="69">
        <f t="shared" ref="U426:AC426" si="286">SUM(U421:U425)</f>
        <v>3.9239999999999997E-2</v>
      </c>
      <c r="V426" s="69">
        <f t="shared" si="286"/>
        <v>0.16421643755901238</v>
      </c>
      <c r="W426" s="69">
        <f t="shared" si="286"/>
        <v>0</v>
      </c>
      <c r="X426" s="69">
        <f t="shared" si="286"/>
        <v>2.6422582006317659</v>
      </c>
      <c r="Y426" s="69">
        <f t="shared" si="286"/>
        <v>5.7119580000000001</v>
      </c>
      <c r="Z426" s="69">
        <f t="shared" si="286"/>
        <v>0</v>
      </c>
      <c r="AA426" s="69">
        <f t="shared" si="286"/>
        <v>4.9097999999999997</v>
      </c>
      <c r="AB426" s="69">
        <f t="shared" si="286"/>
        <v>0.31649999999999995</v>
      </c>
      <c r="AC426" s="69">
        <f t="shared" si="286"/>
        <v>0</v>
      </c>
      <c r="AD426" s="69"/>
      <c r="AE426" s="69"/>
      <c r="AF426" s="71"/>
      <c r="AG426" s="66">
        <f>+AG425</f>
        <v>17</v>
      </c>
      <c r="AH426" s="67">
        <f>+AH425</f>
        <v>39021</v>
      </c>
      <c r="AI426" s="68" t="s">
        <v>304</v>
      </c>
      <c r="AJ426" s="69">
        <f>SUM(AJ421:AJ425)</f>
        <v>0.98199999999999998</v>
      </c>
      <c r="AK426" s="69">
        <f t="shared" ref="AK426:AS426" si="287">SUM(AK421:AK425)</f>
        <v>4.3395000000000003E-2</v>
      </c>
      <c r="AL426" s="69">
        <f t="shared" si="287"/>
        <v>1.2496311355055596</v>
      </c>
      <c r="AM426" s="69">
        <f t="shared" si="287"/>
        <v>0</v>
      </c>
      <c r="AN426" s="69">
        <f t="shared" si="287"/>
        <v>2.7386186273147941</v>
      </c>
      <c r="AO426" s="69">
        <f t="shared" si="287"/>
        <v>3.7679239999999998</v>
      </c>
      <c r="AP426" s="69">
        <f t="shared" si="287"/>
        <v>0</v>
      </c>
      <c r="AQ426" s="69">
        <f t="shared" si="287"/>
        <v>4.610199999999999</v>
      </c>
      <c r="AR426" s="69">
        <f t="shared" si="287"/>
        <v>1.2278</v>
      </c>
      <c r="AS426" s="69">
        <f t="shared" si="287"/>
        <v>0</v>
      </c>
      <c r="AT426" s="74"/>
      <c r="AU426" s="74"/>
      <c r="AV426" s="75"/>
      <c r="AW426" s="66">
        <f>+AW425</f>
        <v>18</v>
      </c>
      <c r="AX426" s="67">
        <f>+AX425</f>
        <v>39021</v>
      </c>
      <c r="AY426" s="68" t="s">
        <v>304</v>
      </c>
      <c r="AZ426" s="69">
        <f>SUM(AZ421:AZ425)</f>
        <v>0.93700000000000006</v>
      </c>
      <c r="BA426" s="69">
        <f t="shared" ref="BA426:BI426" si="288">SUM(BA421:BA425)</f>
        <v>4.4243000000000005E-2</v>
      </c>
      <c r="BB426" s="69">
        <f t="shared" si="288"/>
        <v>2.4040022332536208E-2</v>
      </c>
      <c r="BC426" s="69">
        <f t="shared" si="288"/>
        <v>0</v>
      </c>
      <c r="BD426" s="69">
        <f t="shared" si="288"/>
        <v>1.8195553244983502</v>
      </c>
      <c r="BE426" s="69">
        <f t="shared" si="288"/>
        <v>3.284491</v>
      </c>
      <c r="BF426" s="69">
        <f t="shared" si="288"/>
        <v>0</v>
      </c>
      <c r="BG426" s="69">
        <f t="shared" si="288"/>
        <v>6.0447999999999995</v>
      </c>
      <c r="BH426" s="69">
        <f t="shared" si="288"/>
        <v>0.17288000000000001</v>
      </c>
      <c r="BI426" s="69">
        <f t="shared" si="288"/>
        <v>0</v>
      </c>
      <c r="BJ426" s="77"/>
      <c r="BK426" s="77"/>
      <c r="BL426" s="78"/>
      <c r="BM426" s="66">
        <f>+BM425</f>
        <v>0</v>
      </c>
      <c r="BN426" s="67">
        <f>+BN425</f>
        <v>0</v>
      </c>
      <c r="BO426" s="68" t="s">
        <v>304</v>
      </c>
      <c r="BP426" s="69">
        <f>SUM(BP421:BP425)</f>
        <v>0</v>
      </c>
      <c r="BQ426" s="69">
        <f t="shared" ref="BQ426:BY426" si="289">SUM(BQ421:BQ425)</f>
        <v>0</v>
      </c>
      <c r="BR426" s="69">
        <f t="shared" si="289"/>
        <v>0</v>
      </c>
      <c r="BS426" s="69">
        <f t="shared" si="289"/>
        <v>0</v>
      </c>
      <c r="BT426" s="69">
        <f t="shared" si="289"/>
        <v>0</v>
      </c>
      <c r="BU426" s="69">
        <f t="shared" si="289"/>
        <v>0</v>
      </c>
      <c r="BV426" s="69">
        <f t="shared" si="289"/>
        <v>0</v>
      </c>
      <c r="BW426" s="69">
        <f t="shared" si="289"/>
        <v>0</v>
      </c>
      <c r="BX426" s="69">
        <f t="shared" si="289"/>
        <v>0</v>
      </c>
      <c r="BY426" s="69">
        <f t="shared" si="289"/>
        <v>0</v>
      </c>
    </row>
    <row r="427" spans="1:77" ht="15.6">
      <c r="A427" s="144"/>
      <c r="B427" s="145"/>
      <c r="C427" s="146"/>
      <c r="D427" s="147"/>
      <c r="E427" s="147"/>
      <c r="F427" s="147"/>
      <c r="G427" s="147"/>
      <c r="H427" s="147"/>
      <c r="I427" s="147"/>
      <c r="J427" s="147"/>
      <c r="K427" s="147"/>
      <c r="L427" s="147"/>
      <c r="M427" s="147"/>
      <c r="N427" s="147"/>
      <c r="O427" s="147"/>
      <c r="P427" s="144"/>
      <c r="Q427" s="144"/>
      <c r="R427" s="145"/>
      <c r="S427" s="146"/>
      <c r="T427" s="147"/>
      <c r="U427" s="147"/>
      <c r="V427" s="147"/>
      <c r="W427" s="147"/>
      <c r="X427" s="147"/>
      <c r="Y427" s="147"/>
      <c r="Z427" s="147"/>
      <c r="AA427" s="147"/>
      <c r="AB427" s="147"/>
      <c r="AC427" s="147"/>
      <c r="AD427" s="147"/>
      <c r="AE427" s="147"/>
      <c r="AF427" s="144"/>
      <c r="AG427" s="149"/>
      <c r="AH427" s="150"/>
      <c r="AI427" s="151"/>
      <c r="AJ427" s="152"/>
      <c r="AK427" s="152"/>
      <c r="AL427" s="152"/>
      <c r="AM427" s="152"/>
      <c r="AN427" s="152"/>
      <c r="AO427" s="152"/>
      <c r="AP427" s="152"/>
      <c r="AQ427" s="152"/>
      <c r="AR427" s="152"/>
      <c r="AS427" s="152"/>
      <c r="AT427" s="152"/>
      <c r="AU427" s="152"/>
      <c r="AV427" s="149"/>
      <c r="AW427" s="149"/>
      <c r="AX427" s="150"/>
      <c r="AY427" s="151"/>
      <c r="AZ427" s="152"/>
      <c r="BA427" s="152"/>
      <c r="BB427" s="152"/>
      <c r="BC427" s="152"/>
      <c r="BD427" s="152"/>
      <c r="BE427" s="152"/>
      <c r="BF427" s="154"/>
      <c r="BG427" s="152"/>
      <c r="BH427" s="152"/>
      <c r="BI427" s="155"/>
      <c r="BJ427" s="155"/>
      <c r="BK427" s="155"/>
      <c r="BL427" s="156"/>
    </row>
    <row r="428" spans="1:77" ht="15.6">
      <c r="A428" s="144"/>
      <c r="B428" s="145"/>
      <c r="C428" s="146"/>
      <c r="D428" s="147"/>
      <c r="E428" s="147"/>
      <c r="F428" s="147"/>
      <c r="G428" s="147"/>
      <c r="H428" s="147"/>
      <c r="I428" s="147"/>
      <c r="J428" s="147"/>
      <c r="K428" s="147"/>
      <c r="L428" s="147"/>
      <c r="M428" s="147"/>
      <c r="N428" s="147"/>
      <c r="O428" s="147"/>
      <c r="P428" s="144"/>
      <c r="Q428" s="144"/>
      <c r="R428" s="145"/>
      <c r="S428" s="146"/>
      <c r="T428" s="147"/>
      <c r="U428" s="147"/>
      <c r="V428" s="147"/>
      <c r="W428" s="147"/>
      <c r="X428" s="147"/>
      <c r="Y428" s="147"/>
      <c r="Z428" s="147"/>
      <c r="AA428" s="147"/>
      <c r="AB428" s="147"/>
      <c r="AC428" s="147"/>
      <c r="AD428" s="147"/>
      <c r="AE428" s="147"/>
      <c r="AF428" s="144"/>
      <c r="AG428" s="149"/>
      <c r="AH428" s="150"/>
      <c r="AI428" s="151"/>
      <c r="AJ428" s="152"/>
      <c r="AK428" s="152"/>
      <c r="AL428" s="152"/>
      <c r="AM428" s="152"/>
      <c r="AN428" s="152"/>
      <c r="AO428" s="152"/>
      <c r="AP428" s="152"/>
      <c r="AQ428" s="152"/>
      <c r="AR428" s="152"/>
      <c r="AS428" s="152"/>
      <c r="AT428" s="152"/>
      <c r="AU428" s="152"/>
      <c r="AV428" s="149"/>
      <c r="AW428" s="149"/>
      <c r="AX428" s="150"/>
      <c r="AY428" s="151"/>
      <c r="AZ428" s="152"/>
      <c r="BA428" s="152"/>
      <c r="BB428" s="152"/>
      <c r="BC428" s="152"/>
      <c r="BD428" s="152"/>
      <c r="BE428" s="152"/>
      <c r="BF428" s="154"/>
      <c r="BG428" s="152"/>
      <c r="BH428" s="152"/>
      <c r="BI428" s="155"/>
      <c r="BJ428" s="155"/>
      <c r="BK428" s="155"/>
      <c r="BL428" s="156"/>
    </row>
    <row r="429" spans="1:77" ht="15.6">
      <c r="A429" s="144">
        <v>2</v>
      </c>
      <c r="B429" s="145">
        <v>39028</v>
      </c>
      <c r="C429" s="146"/>
      <c r="D429" s="147">
        <v>0.186</v>
      </c>
      <c r="E429" s="147">
        <v>4.1879999999999999E-3</v>
      </c>
      <c r="F429" s="147" t="s">
        <v>188</v>
      </c>
      <c r="G429" s="147">
        <v>1.2246310146697277E-2</v>
      </c>
      <c r="H429" s="147">
        <v>0.4942230564310589</v>
      </c>
      <c r="I429" s="147">
        <v>0.664856</v>
      </c>
      <c r="J429" s="147"/>
      <c r="K429" s="147">
        <v>1.125</v>
      </c>
      <c r="L429" s="147">
        <v>2.452E-2</v>
      </c>
      <c r="M429" s="147"/>
      <c r="N429" s="147"/>
      <c r="O429" s="147"/>
      <c r="P429" s="144"/>
      <c r="Q429" s="144">
        <v>7</v>
      </c>
      <c r="R429" s="145">
        <v>39028</v>
      </c>
      <c r="S429" s="146"/>
      <c r="T429" s="147">
        <v>0.40200000000000002</v>
      </c>
      <c r="U429" s="147">
        <v>5.0939999999999996E-3</v>
      </c>
      <c r="V429" s="147">
        <v>5.8635150532856005E-3</v>
      </c>
      <c r="W429" s="147" t="s">
        <v>188</v>
      </c>
      <c r="X429" s="147">
        <v>0.50184087592770077</v>
      </c>
      <c r="Y429" s="147">
        <v>1.2367410000000001</v>
      </c>
      <c r="Z429" s="147"/>
      <c r="AA429" s="147">
        <v>0.76439999999999997</v>
      </c>
      <c r="AB429" s="147">
        <v>2.282E-2</v>
      </c>
      <c r="AC429" s="147"/>
      <c r="AD429" s="147"/>
      <c r="AE429" s="147"/>
      <c r="AF429" s="144"/>
      <c r="AG429" s="149">
        <v>17</v>
      </c>
      <c r="AH429" s="150">
        <v>39028</v>
      </c>
      <c r="AI429" s="151"/>
      <c r="AJ429" s="152">
        <v>0.17299999999999999</v>
      </c>
      <c r="AK429" s="152">
        <v>4.8659999999999997E-3</v>
      </c>
      <c r="AL429" s="152">
        <v>0.19299647703517941</v>
      </c>
      <c r="AM429" s="152" t="s">
        <v>188</v>
      </c>
      <c r="AN429" s="152">
        <v>0.55222434722289993</v>
      </c>
      <c r="AO429" s="152">
        <v>0.885575</v>
      </c>
      <c r="AP429" s="152"/>
      <c r="AQ429" s="152">
        <v>1.052</v>
      </c>
      <c r="AR429" s="152">
        <v>0.19400000000000001</v>
      </c>
      <c r="AS429" s="152"/>
      <c r="AT429" s="152"/>
      <c r="AU429" s="152"/>
      <c r="AV429" s="149"/>
      <c r="AW429" s="149">
        <v>18</v>
      </c>
      <c r="AX429" s="150">
        <v>39028</v>
      </c>
      <c r="AY429" s="151"/>
      <c r="AZ429" s="152">
        <v>0.17599999999999999</v>
      </c>
      <c r="BA429" s="152">
        <v>5.5040000000000002E-3</v>
      </c>
      <c r="BB429" s="152" t="s">
        <v>188</v>
      </c>
      <c r="BC429" s="152">
        <v>9.7027607948891644E-3</v>
      </c>
      <c r="BD429" s="152">
        <v>0.36868413294050562</v>
      </c>
      <c r="BE429" s="152">
        <v>0.69528400000000001</v>
      </c>
      <c r="BF429" s="154"/>
      <c r="BG429" s="152">
        <v>1.9710000000000001</v>
      </c>
      <c r="BH429" s="152">
        <v>3.0800000000000001E-2</v>
      </c>
      <c r="BI429" s="155"/>
      <c r="BJ429" s="155"/>
      <c r="BK429" s="155"/>
      <c r="BL429" s="156"/>
    </row>
    <row r="430" spans="1:77" ht="15.6">
      <c r="A430" s="144">
        <v>2</v>
      </c>
      <c r="B430" s="145">
        <v>39035</v>
      </c>
      <c r="C430" s="146"/>
      <c r="D430" s="147">
        <v>0.17100000000000001</v>
      </c>
      <c r="E430" s="147">
        <v>1.5365999999999999E-2</v>
      </c>
      <c r="F430" s="147">
        <v>9.4789023251931235E-4</v>
      </c>
      <c r="G430" s="147" t="s">
        <v>188</v>
      </c>
      <c r="H430" s="147">
        <v>0.45577664998468959</v>
      </c>
      <c r="I430" s="147">
        <v>0.62590000000000001</v>
      </c>
      <c r="J430" s="147"/>
      <c r="K430" s="147">
        <v>0.70099999999999996</v>
      </c>
      <c r="L430" s="147">
        <v>2.2870000000000001E-2</v>
      </c>
      <c r="M430" s="147"/>
      <c r="N430" s="147"/>
      <c r="O430" s="147"/>
      <c r="P430" s="144"/>
      <c r="Q430" s="144">
        <v>7</v>
      </c>
      <c r="R430" s="145">
        <v>39035</v>
      </c>
      <c r="S430" s="146"/>
      <c r="T430" s="147">
        <v>0.38700000000000001</v>
      </c>
      <c r="U430" s="147">
        <v>1.1820000000000001E-2</v>
      </c>
      <c r="V430" s="147">
        <v>2.8844480659970233E-2</v>
      </c>
      <c r="W430" s="147" t="s">
        <v>188</v>
      </c>
      <c r="X430" s="147">
        <v>0.46469147771127944</v>
      </c>
      <c r="Y430" s="147">
        <v>1.147419</v>
      </c>
      <c r="Z430" s="147"/>
      <c r="AA430" s="147">
        <v>0.32990000000000003</v>
      </c>
      <c r="AB430" s="147">
        <v>4.6359999999999998E-2</v>
      </c>
      <c r="AC430" s="147"/>
      <c r="AD430" s="147"/>
      <c r="AE430" s="147"/>
      <c r="AF430" s="144"/>
      <c r="AG430" s="149">
        <v>17</v>
      </c>
      <c r="AH430" s="150">
        <v>39035</v>
      </c>
      <c r="AI430" s="151"/>
      <c r="AJ430" s="152">
        <v>0.16800000000000001</v>
      </c>
      <c r="AK430" s="152">
        <v>6.7390000000000002E-3</v>
      </c>
      <c r="AL430" s="152">
        <v>0.17753680044399589</v>
      </c>
      <c r="AM430" s="152" t="s">
        <v>188</v>
      </c>
      <c r="AN430" s="152">
        <v>0.4576726554321448</v>
      </c>
      <c r="AO430" s="152">
        <v>0.79034300000000002</v>
      </c>
      <c r="AP430" s="152"/>
      <c r="AQ430" s="152">
        <v>0.65780000000000005</v>
      </c>
      <c r="AR430" s="152">
        <v>0.20780000000000001</v>
      </c>
      <c r="AS430" s="152"/>
      <c r="AT430" s="152"/>
      <c r="AU430" s="152"/>
      <c r="AV430" s="149"/>
      <c r="AW430" s="149">
        <v>18</v>
      </c>
      <c r="AX430" s="150">
        <v>39035</v>
      </c>
      <c r="AY430" s="151"/>
      <c r="AZ430" s="152">
        <v>0.14799999999999999</v>
      </c>
      <c r="BA430" s="152">
        <v>3.3300000000000001E-3</v>
      </c>
      <c r="BB430" s="152">
        <v>4.2997283875938642E-4</v>
      </c>
      <c r="BC430" s="152" t="s">
        <v>188</v>
      </c>
      <c r="BD430" s="152">
        <v>0.30601945494301624</v>
      </c>
      <c r="BE430" s="152">
        <v>0.55352999999999997</v>
      </c>
      <c r="BF430" s="154"/>
      <c r="BG430" s="152">
        <v>0.58540000000000003</v>
      </c>
      <c r="BH430" s="152">
        <v>2.2849999999999999E-2</v>
      </c>
      <c r="BI430" s="155"/>
      <c r="BJ430" s="155"/>
      <c r="BK430" s="155"/>
      <c r="BL430" s="156"/>
    </row>
    <row r="431" spans="1:77" ht="15.6">
      <c r="A431" s="144">
        <v>2</v>
      </c>
      <c r="B431" s="145">
        <v>39042</v>
      </c>
      <c r="C431" s="146"/>
      <c r="D431" s="147">
        <v>0.21099999999999999</v>
      </c>
      <c r="E431" s="147">
        <v>6.2680000000000001E-3</v>
      </c>
      <c r="F431" s="147">
        <v>5.7143065053254542E-4</v>
      </c>
      <c r="G431" s="147">
        <v>4.2037875609909009E-3</v>
      </c>
      <c r="H431" s="147">
        <v>0.47970194920461362</v>
      </c>
      <c r="I431" s="147">
        <v>0.58821500000000004</v>
      </c>
      <c r="J431" s="147"/>
      <c r="K431" s="147">
        <v>0.49359999999999998</v>
      </c>
      <c r="L431" s="147">
        <v>2.7859999999999999E-2</v>
      </c>
      <c r="M431" s="147"/>
      <c r="N431" s="147"/>
      <c r="O431" s="147"/>
      <c r="P431" s="144"/>
      <c r="Q431" s="144">
        <v>7</v>
      </c>
      <c r="R431" s="145">
        <v>39042</v>
      </c>
      <c r="S431" s="146"/>
      <c r="T431" s="147">
        <v>0.45200000000000001</v>
      </c>
      <c r="U431" s="147">
        <v>5.3319999999999999E-3</v>
      </c>
      <c r="V431" s="147">
        <v>9.0891996607700684E-2</v>
      </c>
      <c r="W431" s="147" t="s">
        <v>188</v>
      </c>
      <c r="X431" s="147">
        <v>0.50233912332077213</v>
      </c>
      <c r="Y431" s="147">
        <v>1.1671199999999999</v>
      </c>
      <c r="Z431" s="147"/>
      <c r="AA431" s="147">
        <v>0.31909999999999999</v>
      </c>
      <c r="AB431" s="147">
        <v>9.3649999999999997E-2</v>
      </c>
      <c r="AC431" s="147"/>
      <c r="AD431" s="147"/>
      <c r="AE431" s="147"/>
      <c r="AF431" s="144"/>
      <c r="AG431" s="149">
        <v>17</v>
      </c>
      <c r="AH431" s="150">
        <v>39042</v>
      </c>
      <c r="AI431" s="151"/>
      <c r="AJ431" s="152">
        <v>0.19600000000000001</v>
      </c>
      <c r="AK431" s="152">
        <v>5.6950000000000004E-3</v>
      </c>
      <c r="AL431" s="152">
        <v>0.22040851953872412</v>
      </c>
      <c r="AM431" s="152" t="s">
        <v>188</v>
      </c>
      <c r="AN431" s="152">
        <v>0.50451796787838254</v>
      </c>
      <c r="AO431" s="152">
        <v>0.65620999999999996</v>
      </c>
      <c r="AP431" s="152"/>
      <c r="AQ431" s="152">
        <v>0.38900000000000001</v>
      </c>
      <c r="AR431" s="152">
        <v>0.20899999999999999</v>
      </c>
      <c r="AS431" s="152"/>
      <c r="AT431" s="152"/>
      <c r="AU431" s="152"/>
      <c r="AV431" s="149"/>
      <c r="AW431" s="149">
        <v>18</v>
      </c>
      <c r="AX431" s="150">
        <v>39042</v>
      </c>
      <c r="AY431" s="151"/>
      <c r="AZ431" s="152">
        <v>0.20100000000000001</v>
      </c>
      <c r="BA431" s="152">
        <v>7.9690000000000004E-3</v>
      </c>
      <c r="BB431" s="152">
        <v>7.0913017914875636E-4</v>
      </c>
      <c r="BC431" s="152" t="s">
        <v>188</v>
      </c>
      <c r="BD431" s="152">
        <v>0.37914215541487406</v>
      </c>
      <c r="BE431" s="152">
        <v>0.51830299999999996</v>
      </c>
      <c r="BF431" s="154"/>
      <c r="BG431" s="152">
        <v>1.325</v>
      </c>
      <c r="BH431" s="152">
        <v>0.2475</v>
      </c>
      <c r="BI431" s="155"/>
      <c r="BJ431" s="155"/>
      <c r="BK431" s="155"/>
      <c r="BL431" s="156"/>
    </row>
    <row r="432" spans="1:77" ht="15.6">
      <c r="A432" s="144">
        <v>2</v>
      </c>
      <c r="B432" s="145">
        <v>39049</v>
      </c>
      <c r="C432" s="146"/>
      <c r="D432" s="147">
        <v>0.191</v>
      </c>
      <c r="E432" s="147">
        <v>1.027E-2</v>
      </c>
      <c r="F432" s="147">
        <v>9.7705019582401318E-4</v>
      </c>
      <c r="G432" s="147">
        <v>5.593265435979042E-3</v>
      </c>
      <c r="H432" s="147">
        <v>0.43158066362511005</v>
      </c>
      <c r="I432" s="147">
        <v>0.61380900000000005</v>
      </c>
      <c r="J432" s="147"/>
      <c r="K432" s="147">
        <v>0.76180000000000003</v>
      </c>
      <c r="L432" s="147">
        <v>7.5069999999999998E-2</v>
      </c>
      <c r="M432" s="147"/>
      <c r="N432" s="147"/>
      <c r="O432" s="147"/>
      <c r="P432" s="144"/>
      <c r="Q432" s="144">
        <v>7</v>
      </c>
      <c r="R432" s="145">
        <v>39049</v>
      </c>
      <c r="S432" s="146"/>
      <c r="T432" s="147">
        <v>0.42199999999999999</v>
      </c>
      <c r="U432" s="147">
        <v>8.4709999999999994E-3</v>
      </c>
      <c r="V432" s="147">
        <v>7.7988066316511104E-2</v>
      </c>
      <c r="W432" s="147" t="s">
        <v>188</v>
      </c>
      <c r="X432" s="147">
        <v>0.46978858909983146</v>
      </c>
      <c r="Y432" s="147">
        <v>1.2646999999999999</v>
      </c>
      <c r="Z432" s="147"/>
      <c r="AA432" s="147">
        <v>0.35320000000000001</v>
      </c>
      <c r="AB432" s="147">
        <v>8.2549999999999998E-2</v>
      </c>
      <c r="AC432" s="147"/>
      <c r="AD432" s="147"/>
      <c r="AE432" s="147"/>
      <c r="AF432" s="144"/>
      <c r="AG432" s="149">
        <v>17</v>
      </c>
      <c r="AH432" s="150">
        <v>39049</v>
      </c>
      <c r="AI432" s="151"/>
      <c r="AJ432" s="152">
        <v>0.17799999999999999</v>
      </c>
      <c r="AK432" s="152">
        <v>7.4359999999999999E-3</v>
      </c>
      <c r="AL432" s="152">
        <v>0.17549320928768111</v>
      </c>
      <c r="AM432" s="152" t="s">
        <v>188</v>
      </c>
      <c r="AN432" s="152">
        <v>0.48701760625325757</v>
      </c>
      <c r="AO432" s="152">
        <v>0.62482099999999996</v>
      </c>
      <c r="AP432" s="152"/>
      <c r="AQ432" s="152">
        <v>0.77280000000000004</v>
      </c>
      <c r="AR432" s="152">
        <v>0.2581</v>
      </c>
      <c r="AS432" s="152"/>
      <c r="AT432" s="152"/>
      <c r="AU432" s="152"/>
      <c r="AV432" s="149"/>
      <c r="AW432" s="149">
        <v>18</v>
      </c>
      <c r="AX432" s="150">
        <v>39049</v>
      </c>
      <c r="AY432" s="151"/>
      <c r="AZ432" s="152">
        <v>0.17599999999999999</v>
      </c>
      <c r="BA432" s="152">
        <v>9.3010000000000002E-3</v>
      </c>
      <c r="BB432" s="152">
        <v>9.5244053658795217E-4</v>
      </c>
      <c r="BC432" s="152" t="s">
        <v>188</v>
      </c>
      <c r="BD432" s="152">
        <v>0.34443213216709556</v>
      </c>
      <c r="BE432" s="152">
        <v>0.56112700000000004</v>
      </c>
      <c r="BF432" s="154"/>
      <c r="BG432" s="152">
        <v>0.77170000000000005</v>
      </c>
      <c r="BH432" s="152">
        <v>2.9989999999999999E-2</v>
      </c>
      <c r="BI432" s="155"/>
      <c r="BJ432" s="155"/>
      <c r="BK432" s="155"/>
      <c r="BL432" s="156"/>
    </row>
    <row r="433" spans="1:77">
      <c r="A433" s="66">
        <f>+A432</f>
        <v>2</v>
      </c>
      <c r="B433" s="67">
        <f>+B432</f>
        <v>39049</v>
      </c>
      <c r="C433" s="68" t="s">
        <v>304</v>
      </c>
      <c r="D433" s="69">
        <f>SUM(D428:D432)</f>
        <v>0.7589999999999999</v>
      </c>
      <c r="E433" s="69">
        <f t="shared" ref="E433:M433" si="290">SUM(E428:E432)</f>
        <v>3.6091999999999999E-2</v>
      </c>
      <c r="F433" s="69">
        <f t="shared" si="290"/>
        <v>2.4963710788758709E-3</v>
      </c>
      <c r="G433" s="69">
        <f t="shared" si="290"/>
        <v>2.204336314366722E-2</v>
      </c>
      <c r="H433" s="69">
        <f t="shared" si="290"/>
        <v>1.8612823192454722</v>
      </c>
      <c r="I433" s="69">
        <f t="shared" si="290"/>
        <v>2.4927799999999998</v>
      </c>
      <c r="J433" s="69">
        <f t="shared" si="290"/>
        <v>0</v>
      </c>
      <c r="K433" s="69">
        <f t="shared" si="290"/>
        <v>3.0813999999999999</v>
      </c>
      <c r="L433" s="69">
        <f t="shared" si="290"/>
        <v>0.15032000000000001</v>
      </c>
      <c r="M433" s="69">
        <f t="shared" si="290"/>
        <v>0</v>
      </c>
      <c r="N433" s="69"/>
      <c r="O433" s="69"/>
      <c r="P433" s="71"/>
      <c r="Q433" s="66">
        <f>+Q432</f>
        <v>7</v>
      </c>
      <c r="R433" s="67">
        <f>+R432</f>
        <v>39049</v>
      </c>
      <c r="S433" s="68" t="s">
        <v>304</v>
      </c>
      <c r="T433" s="69">
        <f>SUM(T428:T432)</f>
        <v>1.663</v>
      </c>
      <c r="U433" s="69">
        <f t="shared" ref="U433:AC433" si="291">SUM(U428:U432)</f>
        <v>3.0716999999999998E-2</v>
      </c>
      <c r="V433" s="69">
        <f t="shared" si="291"/>
        <v>0.20358805863746765</v>
      </c>
      <c r="W433" s="69">
        <f t="shared" si="291"/>
        <v>0</v>
      </c>
      <c r="X433" s="69">
        <f t="shared" si="291"/>
        <v>1.9386600660595839</v>
      </c>
      <c r="Y433" s="69">
        <f t="shared" si="291"/>
        <v>4.8159799999999997</v>
      </c>
      <c r="Z433" s="69">
        <f t="shared" si="291"/>
        <v>0</v>
      </c>
      <c r="AA433" s="69">
        <f t="shared" si="291"/>
        <v>1.7665999999999999</v>
      </c>
      <c r="AB433" s="69">
        <f t="shared" si="291"/>
        <v>0.24537999999999999</v>
      </c>
      <c r="AC433" s="69">
        <f t="shared" si="291"/>
        <v>0</v>
      </c>
      <c r="AD433" s="69"/>
      <c r="AE433" s="69"/>
      <c r="AF433" s="71"/>
      <c r="AG433" s="66">
        <f>+AG432</f>
        <v>17</v>
      </c>
      <c r="AH433" s="67">
        <f>+AH432</f>
        <v>39049</v>
      </c>
      <c r="AI433" s="68" t="s">
        <v>304</v>
      </c>
      <c r="AJ433" s="69">
        <f>SUM(AJ428:AJ432)</f>
        <v>0.71499999999999986</v>
      </c>
      <c r="AK433" s="69">
        <f t="shared" ref="AK433:AS433" si="292">SUM(AK428:AK432)</f>
        <v>2.4736000000000001E-2</v>
      </c>
      <c r="AL433" s="69">
        <f t="shared" si="292"/>
        <v>0.76643500630558048</v>
      </c>
      <c r="AM433" s="69">
        <f t="shared" si="292"/>
        <v>0</v>
      </c>
      <c r="AN433" s="69">
        <f t="shared" si="292"/>
        <v>2.001432576786685</v>
      </c>
      <c r="AO433" s="69">
        <f t="shared" si="292"/>
        <v>2.9569489999999998</v>
      </c>
      <c r="AP433" s="69">
        <f t="shared" si="292"/>
        <v>0</v>
      </c>
      <c r="AQ433" s="69">
        <f t="shared" si="292"/>
        <v>2.8715999999999999</v>
      </c>
      <c r="AR433" s="69">
        <f t="shared" si="292"/>
        <v>0.86890000000000001</v>
      </c>
      <c r="AS433" s="69">
        <f t="shared" si="292"/>
        <v>0</v>
      </c>
      <c r="AT433" s="74"/>
      <c r="AU433" s="74"/>
      <c r="AV433" s="75"/>
      <c r="AW433" s="66">
        <f>+AW432</f>
        <v>18</v>
      </c>
      <c r="AX433" s="67">
        <f>+AX432</f>
        <v>39049</v>
      </c>
      <c r="AY433" s="68" t="s">
        <v>304</v>
      </c>
      <c r="AZ433" s="69">
        <f>SUM(AZ428:AZ432)</f>
        <v>0.70099999999999985</v>
      </c>
      <c r="BA433" s="69">
        <f t="shared" ref="BA433:BI433" si="293">SUM(BA428:BA432)</f>
        <v>2.6103999999999999E-2</v>
      </c>
      <c r="BB433" s="69">
        <f t="shared" si="293"/>
        <v>2.0915435544960948E-3</v>
      </c>
      <c r="BC433" s="69">
        <f t="shared" si="293"/>
        <v>9.7027607948891644E-3</v>
      </c>
      <c r="BD433" s="69">
        <f t="shared" si="293"/>
        <v>1.3982778754654916</v>
      </c>
      <c r="BE433" s="69">
        <f t="shared" si="293"/>
        <v>2.3282439999999998</v>
      </c>
      <c r="BF433" s="69">
        <f t="shared" si="293"/>
        <v>0</v>
      </c>
      <c r="BG433" s="69">
        <f t="shared" si="293"/>
        <v>4.6531000000000002</v>
      </c>
      <c r="BH433" s="69">
        <f t="shared" si="293"/>
        <v>0.33114000000000005</v>
      </c>
      <c r="BI433" s="69">
        <f t="shared" si="293"/>
        <v>0</v>
      </c>
      <c r="BJ433" s="77"/>
      <c r="BK433" s="77"/>
      <c r="BL433" s="78"/>
      <c r="BM433" s="66">
        <f>+BM432</f>
        <v>0</v>
      </c>
      <c r="BN433" s="67">
        <f>+BN432</f>
        <v>0</v>
      </c>
      <c r="BO433" s="68" t="s">
        <v>304</v>
      </c>
      <c r="BP433" s="69">
        <f>SUM(BP428:BP432)</f>
        <v>0</v>
      </c>
      <c r="BQ433" s="69">
        <f t="shared" ref="BQ433:BY433" si="294">SUM(BQ428:BQ432)</f>
        <v>0</v>
      </c>
      <c r="BR433" s="69">
        <f t="shared" si="294"/>
        <v>0</v>
      </c>
      <c r="BS433" s="69">
        <f t="shared" si="294"/>
        <v>0</v>
      </c>
      <c r="BT433" s="69">
        <f t="shared" si="294"/>
        <v>0</v>
      </c>
      <c r="BU433" s="69">
        <f t="shared" si="294"/>
        <v>0</v>
      </c>
      <c r="BV433" s="69">
        <f t="shared" si="294"/>
        <v>0</v>
      </c>
      <c r="BW433" s="69">
        <f t="shared" si="294"/>
        <v>0</v>
      </c>
      <c r="BX433" s="69">
        <f t="shared" si="294"/>
        <v>0</v>
      </c>
      <c r="BY433" s="69">
        <f t="shared" si="294"/>
        <v>0</v>
      </c>
    </row>
    <row r="434" spans="1:77" ht="15.6">
      <c r="A434" s="144"/>
      <c r="B434" s="145"/>
      <c r="C434" s="146"/>
      <c r="D434" s="147"/>
      <c r="E434" s="147"/>
      <c r="F434" s="147"/>
      <c r="G434" s="147"/>
      <c r="H434" s="147"/>
      <c r="I434" s="147"/>
      <c r="J434" s="147"/>
      <c r="K434" s="147"/>
      <c r="L434" s="147"/>
      <c r="M434" s="147"/>
      <c r="N434" s="147"/>
      <c r="O434" s="147"/>
      <c r="P434" s="144"/>
      <c r="Q434" s="144"/>
      <c r="R434" s="145"/>
      <c r="S434" s="146"/>
      <c r="T434" s="147"/>
      <c r="U434" s="147"/>
      <c r="V434" s="147"/>
      <c r="W434" s="147"/>
      <c r="X434" s="147"/>
      <c r="Y434" s="147"/>
      <c r="Z434" s="147"/>
      <c r="AA434" s="147"/>
      <c r="AB434" s="147"/>
      <c r="AC434" s="147"/>
      <c r="AD434" s="147"/>
      <c r="AE434" s="147"/>
      <c r="AF434" s="144"/>
      <c r="AG434" s="149"/>
      <c r="AH434" s="150"/>
      <c r="AI434" s="151"/>
      <c r="AJ434" s="152"/>
      <c r="AK434" s="152"/>
      <c r="AL434" s="152"/>
      <c r="AM434" s="152"/>
      <c r="AN434" s="152"/>
      <c r="AO434" s="152"/>
      <c r="AP434" s="152"/>
      <c r="AQ434" s="152"/>
      <c r="AR434" s="152"/>
      <c r="AS434" s="152"/>
      <c r="AT434" s="152"/>
      <c r="AU434" s="152"/>
      <c r="AV434" s="149"/>
      <c r="AW434" s="149"/>
      <c r="AX434" s="150"/>
      <c r="AY434" s="151"/>
      <c r="AZ434" s="152"/>
      <c r="BA434" s="152"/>
      <c r="BB434" s="152"/>
      <c r="BC434" s="152"/>
      <c r="BD434" s="152"/>
      <c r="BE434" s="152"/>
      <c r="BF434" s="154"/>
      <c r="BG434" s="152"/>
      <c r="BH434" s="152"/>
      <c r="BI434" s="155"/>
      <c r="BJ434" s="155"/>
      <c r="BK434" s="155"/>
      <c r="BL434" s="156"/>
    </row>
    <row r="435" spans="1:77" ht="15.6">
      <c r="A435" s="144"/>
      <c r="B435" s="145"/>
      <c r="C435" s="146"/>
      <c r="D435" s="147"/>
      <c r="E435" s="147"/>
      <c r="F435" s="147"/>
      <c r="G435" s="147"/>
      <c r="H435" s="147"/>
      <c r="I435" s="147"/>
      <c r="J435" s="147"/>
      <c r="K435" s="147"/>
      <c r="L435" s="147"/>
      <c r="M435" s="147"/>
      <c r="N435" s="147"/>
      <c r="O435" s="147"/>
      <c r="P435" s="144"/>
      <c r="Q435" s="144"/>
      <c r="R435" s="145"/>
      <c r="S435" s="146"/>
      <c r="T435" s="147"/>
      <c r="U435" s="147"/>
      <c r="V435" s="147"/>
      <c r="W435" s="147"/>
      <c r="X435" s="147"/>
      <c r="Y435" s="147"/>
      <c r="Z435" s="147"/>
      <c r="AA435" s="147"/>
      <c r="AB435" s="147"/>
      <c r="AC435" s="147"/>
      <c r="AD435" s="147"/>
      <c r="AE435" s="147"/>
      <c r="AF435" s="144"/>
      <c r="AG435" s="149"/>
      <c r="AH435" s="150"/>
      <c r="AI435" s="151"/>
      <c r="AJ435" s="152"/>
      <c r="AK435" s="152"/>
      <c r="AL435" s="152"/>
      <c r="AM435" s="152"/>
      <c r="AN435" s="152"/>
      <c r="AO435" s="152"/>
      <c r="AP435" s="152"/>
      <c r="AQ435" s="152"/>
      <c r="AR435" s="152"/>
      <c r="AS435" s="152"/>
      <c r="AT435" s="152"/>
      <c r="AU435" s="152"/>
      <c r="AV435" s="149"/>
      <c r="AW435" s="149"/>
      <c r="AX435" s="150"/>
      <c r="AY435" s="151"/>
      <c r="AZ435" s="152"/>
      <c r="BA435" s="152"/>
      <c r="BB435" s="152"/>
      <c r="BC435" s="152"/>
      <c r="BD435" s="152"/>
      <c r="BE435" s="152"/>
      <c r="BF435" s="154"/>
      <c r="BG435" s="152"/>
      <c r="BH435" s="152"/>
      <c r="BI435" s="155"/>
      <c r="BJ435" s="155"/>
      <c r="BK435" s="155"/>
      <c r="BL435" s="156"/>
    </row>
    <row r="436" spans="1:77" ht="15.6">
      <c r="A436" s="144">
        <v>2</v>
      </c>
      <c r="B436" s="145">
        <v>39056</v>
      </c>
      <c r="C436" s="146"/>
      <c r="D436" s="147">
        <v>0.23599999999999999</v>
      </c>
      <c r="E436" s="147">
        <v>7.4339999999999996E-3</v>
      </c>
      <c r="F436" s="147">
        <v>1.0652661313810378E-3</v>
      </c>
      <c r="G436" s="147" t="s">
        <v>188</v>
      </c>
      <c r="H436" s="147">
        <v>0.43988581887462924</v>
      </c>
      <c r="I436" s="147">
        <v>0.50379399999999996</v>
      </c>
      <c r="J436" s="147"/>
      <c r="K436" s="147">
        <v>0.65549999999999997</v>
      </c>
      <c r="L436" s="147">
        <v>1.966E-2</v>
      </c>
      <c r="M436" s="147"/>
      <c r="N436" s="147"/>
      <c r="O436" s="147"/>
      <c r="P436" s="144"/>
      <c r="Q436" s="144">
        <v>7</v>
      </c>
      <c r="R436" s="145">
        <v>39056</v>
      </c>
      <c r="S436" s="146"/>
      <c r="T436" s="147">
        <v>0.497</v>
      </c>
      <c r="U436" s="147">
        <v>6.2579999999999997E-3</v>
      </c>
      <c r="V436" s="147">
        <v>0.12064465389713401</v>
      </c>
      <c r="W436" s="147" t="s">
        <v>188</v>
      </c>
      <c r="X436" s="147">
        <v>0.49554921447335304</v>
      </c>
      <c r="Y436" s="147">
        <v>1.1161140000000001</v>
      </c>
      <c r="Z436" s="147"/>
      <c r="AA436" s="147">
        <v>0.32669999999999999</v>
      </c>
      <c r="AB436" s="147">
        <v>0.12479999999999999</v>
      </c>
      <c r="AC436" s="147"/>
      <c r="AD436" s="147"/>
      <c r="AE436" s="147"/>
      <c r="AF436" s="144"/>
      <c r="AG436" s="149">
        <v>17</v>
      </c>
      <c r="AH436" s="150">
        <v>39056</v>
      </c>
      <c r="AI436" s="151"/>
      <c r="AJ436" s="152">
        <v>0.22600000000000001</v>
      </c>
      <c r="AK436" s="152">
        <v>6.6779999999999999E-3</v>
      </c>
      <c r="AL436" s="152">
        <v>0.21158118438141099</v>
      </c>
      <c r="AM436" s="152">
        <v>4.3969580843536277E-3</v>
      </c>
      <c r="AN436" s="152">
        <v>0.47655827083212149</v>
      </c>
      <c r="AO436" s="152">
        <v>0.60479899999999998</v>
      </c>
      <c r="AP436" s="152"/>
      <c r="AQ436" s="152">
        <v>0.39900000000000002</v>
      </c>
      <c r="AR436" s="152">
        <v>0.21590000000000001</v>
      </c>
      <c r="AS436" s="152"/>
      <c r="AT436" s="152"/>
      <c r="AU436" s="152"/>
      <c r="AV436" s="149"/>
      <c r="AW436" s="149">
        <v>18</v>
      </c>
      <c r="AX436" s="150">
        <v>39056</v>
      </c>
      <c r="AY436" s="151"/>
      <c r="AZ436" s="152">
        <v>0.32100000000000001</v>
      </c>
      <c r="BA436" s="152">
        <v>4.3790000000000001E-3</v>
      </c>
      <c r="BB436" s="152" t="s">
        <v>188</v>
      </c>
      <c r="BC436" s="152" t="s">
        <v>188</v>
      </c>
      <c r="BD436" s="152">
        <v>0.36466945562753406</v>
      </c>
      <c r="BE436" s="152">
        <v>0.53184399999999998</v>
      </c>
      <c r="BF436" s="154"/>
      <c r="BG436" s="152">
        <v>1.111</v>
      </c>
      <c r="BH436" s="152">
        <v>0.16539999999999999</v>
      </c>
      <c r="BI436" s="155"/>
      <c r="BJ436" s="155"/>
      <c r="BK436" s="155"/>
      <c r="BL436" s="156"/>
    </row>
    <row r="437" spans="1:77" ht="15.6">
      <c r="A437" s="144">
        <v>2</v>
      </c>
      <c r="B437" s="145">
        <v>39063</v>
      </c>
      <c r="C437" s="146"/>
      <c r="D437" s="147">
        <v>0.21099999999999999</v>
      </c>
      <c r="E437" s="147">
        <v>8.6899999999999998E-3</v>
      </c>
      <c r="F437" s="147">
        <v>7.3299338565606528E-4</v>
      </c>
      <c r="G437" s="147" t="s">
        <v>188</v>
      </c>
      <c r="H437" s="147">
        <v>0.41171235341570733</v>
      </c>
      <c r="I437" s="147">
        <v>0.50293500000000002</v>
      </c>
      <c r="J437" s="147"/>
      <c r="K437" s="147">
        <v>0.52749999999999997</v>
      </c>
      <c r="L437" s="147">
        <v>1.8280000000000001E-2</v>
      </c>
      <c r="M437" s="147"/>
      <c r="N437" s="147"/>
      <c r="O437" s="147"/>
      <c r="P437" s="144"/>
      <c r="Q437" s="144">
        <v>7</v>
      </c>
      <c r="R437" s="145">
        <v>39063</v>
      </c>
      <c r="S437" s="146"/>
      <c r="T437" s="147">
        <v>0.47199999999999998</v>
      </c>
      <c r="U437" s="147">
        <v>5.2550000000000001E-3</v>
      </c>
      <c r="V437" s="147">
        <v>0.12730581481813696</v>
      </c>
      <c r="W437" s="147" t="s">
        <v>188</v>
      </c>
      <c r="X437" s="147">
        <v>0.45009840987473043</v>
      </c>
      <c r="Y437" s="147">
        <v>0.95320899999999997</v>
      </c>
      <c r="Z437" s="147"/>
      <c r="AA437" s="147">
        <v>0.23419999999999999</v>
      </c>
      <c r="AB437" s="147">
        <v>0.13339999999999999</v>
      </c>
      <c r="AC437" s="147"/>
      <c r="AD437" s="147"/>
      <c r="AE437" s="147"/>
      <c r="AF437" s="144"/>
      <c r="AG437" s="149">
        <v>17</v>
      </c>
      <c r="AH437" s="150">
        <v>39063</v>
      </c>
      <c r="AI437" s="151"/>
      <c r="AJ437" s="152">
        <v>0.20699999999999999</v>
      </c>
      <c r="AK437" s="152">
        <v>2.7049999999999999E-3</v>
      </c>
      <c r="AL437" s="152">
        <v>0.18420950840555317</v>
      </c>
      <c r="AM437" s="152" t="s">
        <v>188</v>
      </c>
      <c r="AN437" s="152">
        <v>0.43569489352678453</v>
      </c>
      <c r="AO437" s="152">
        <v>0.59770800000000002</v>
      </c>
      <c r="AP437" s="152"/>
      <c r="AQ437" s="152">
        <v>0.54149999999999998</v>
      </c>
      <c r="AR437" s="152">
        <v>0.20619999999999999</v>
      </c>
      <c r="AS437" s="152"/>
      <c r="AT437" s="152"/>
      <c r="AU437" s="152"/>
      <c r="AV437" s="149"/>
      <c r="AW437" s="149">
        <v>18</v>
      </c>
      <c r="AX437" s="150">
        <v>39063</v>
      </c>
      <c r="AY437" s="151"/>
      <c r="AZ437" s="152">
        <v>0.20100000000000001</v>
      </c>
      <c r="BA437" s="152">
        <v>3.7850000000000002E-3</v>
      </c>
      <c r="BB437" s="152">
        <v>1.1814909293838514E-3</v>
      </c>
      <c r="BC437" s="152" t="s">
        <v>188</v>
      </c>
      <c r="BD437" s="152">
        <v>0.34141027935991108</v>
      </c>
      <c r="BE437" s="152">
        <v>0.54519200000000001</v>
      </c>
      <c r="BF437" s="154"/>
      <c r="BG437" s="152">
        <v>1.66</v>
      </c>
      <c r="BH437" s="152">
        <v>0.2392</v>
      </c>
      <c r="BI437" s="155"/>
      <c r="BJ437" s="155"/>
      <c r="BK437" s="155"/>
      <c r="BL437" s="156"/>
    </row>
    <row r="438" spans="1:77" ht="15.6">
      <c r="A438" s="144">
        <v>2</v>
      </c>
      <c r="B438" s="145">
        <v>39070</v>
      </c>
      <c r="C438" s="146"/>
      <c r="D438" s="147">
        <v>0.20100000000000001</v>
      </c>
      <c r="E438" s="147">
        <v>7.1000000000000004E-3</v>
      </c>
      <c r="F438" s="147">
        <v>6.4641492167555239E-4</v>
      </c>
      <c r="G438" s="147" t="s">
        <v>188</v>
      </c>
      <c r="H438" s="147">
        <v>0.38395432086507575</v>
      </c>
      <c r="I438" s="147">
        <v>0.52590700000000001</v>
      </c>
      <c r="J438" s="147"/>
      <c r="K438" s="147">
        <v>0.6321</v>
      </c>
      <c r="L438" s="147">
        <v>2.545E-2</v>
      </c>
      <c r="M438" s="147"/>
      <c r="N438" s="147"/>
      <c r="O438" s="147"/>
      <c r="P438" s="144"/>
      <c r="Q438" s="144">
        <v>7</v>
      </c>
      <c r="R438" s="145">
        <v>39070</v>
      </c>
      <c r="S438" s="146"/>
      <c r="T438" s="147">
        <v>0.442</v>
      </c>
      <c r="U438" s="147">
        <v>5.0330000000000001E-3</v>
      </c>
      <c r="V438" s="147">
        <v>0.10948512353291771</v>
      </c>
      <c r="W438" s="147" t="s">
        <v>188</v>
      </c>
      <c r="X438" s="147">
        <v>0.42886561990514394</v>
      </c>
      <c r="Y438" s="147">
        <v>0.98013399999999995</v>
      </c>
      <c r="Z438" s="147"/>
      <c r="AA438" s="147">
        <v>0.33090000000000003</v>
      </c>
      <c r="AB438" s="147">
        <v>0.12130000000000001</v>
      </c>
      <c r="AC438" s="147"/>
      <c r="AD438" s="147"/>
      <c r="AE438" s="147"/>
      <c r="AF438" s="144"/>
      <c r="AG438" s="149">
        <v>17</v>
      </c>
      <c r="AH438" s="150">
        <v>39070</v>
      </c>
      <c r="AI438" s="151"/>
      <c r="AJ438" s="152">
        <v>0.20200000000000001</v>
      </c>
      <c r="AK438" s="152">
        <v>5.2750000000000002E-3</v>
      </c>
      <c r="AL438" s="152">
        <v>0.20223424964583656</v>
      </c>
      <c r="AM438" s="152" t="s">
        <v>188</v>
      </c>
      <c r="AN438" s="152">
        <v>0.42670351969906684</v>
      </c>
      <c r="AO438" s="152">
        <v>0.64558899999999997</v>
      </c>
      <c r="AP438" s="152"/>
      <c r="AQ438" s="152">
        <v>0.66710000000000003</v>
      </c>
      <c r="AR438" s="152">
        <v>0.30649999999999999</v>
      </c>
      <c r="AS438" s="152"/>
      <c r="AT438" s="152"/>
      <c r="AU438" s="152"/>
      <c r="AV438" s="149"/>
      <c r="AW438" s="149">
        <v>18</v>
      </c>
      <c r="AX438" s="150">
        <v>39070</v>
      </c>
      <c r="AY438" s="151"/>
      <c r="AZ438" s="152">
        <v>0.191</v>
      </c>
      <c r="BA438" s="152">
        <v>4.8760000000000001E-3</v>
      </c>
      <c r="BB438" s="152">
        <v>1.4793090235994343E-3</v>
      </c>
      <c r="BC438" s="152" t="s">
        <v>188</v>
      </c>
      <c r="BD438" s="152">
        <v>0.32774465710309209</v>
      </c>
      <c r="BE438" s="152">
        <v>0.520173</v>
      </c>
      <c r="BF438" s="154"/>
      <c r="BG438" s="152">
        <v>0.7228</v>
      </c>
      <c r="BH438" s="152">
        <v>5.6099999999999997E-2</v>
      </c>
      <c r="BI438" s="155"/>
      <c r="BJ438" s="155"/>
      <c r="BK438" s="155"/>
      <c r="BL438" s="156"/>
    </row>
    <row r="439" spans="1:77" ht="15.6">
      <c r="A439" s="144">
        <v>2</v>
      </c>
      <c r="B439" s="145">
        <v>39077</v>
      </c>
      <c r="C439" s="146"/>
      <c r="D439" s="147">
        <v>0.251</v>
      </c>
      <c r="E439" s="147">
        <v>4.1939999999999998E-3</v>
      </c>
      <c r="F439" s="147">
        <v>5.6917214131070755E-4</v>
      </c>
      <c r="G439" s="147" t="s">
        <v>188</v>
      </c>
      <c r="H439" s="147">
        <v>0.54371204513178317</v>
      </c>
      <c r="I439" s="147">
        <v>0.57499400000000001</v>
      </c>
      <c r="J439" s="147"/>
      <c r="K439" s="147">
        <v>0.88959999999999995</v>
      </c>
      <c r="L439" s="147">
        <v>1.4749999999999999E-2</v>
      </c>
      <c r="M439" s="147"/>
      <c r="N439" s="147"/>
      <c r="O439" s="147"/>
      <c r="P439" s="144"/>
      <c r="Q439" s="144">
        <v>7</v>
      </c>
      <c r="R439" s="145">
        <v>39077</v>
      </c>
      <c r="S439" s="146"/>
      <c r="T439" s="147">
        <v>0.53700000000000003</v>
      </c>
      <c r="U439" s="147">
        <v>3.8660000000000001E-3</v>
      </c>
      <c r="V439" s="147">
        <v>0.12204296515285951</v>
      </c>
      <c r="W439" s="147" t="s">
        <v>188</v>
      </c>
      <c r="X439" s="147">
        <v>0.57262581180557903</v>
      </c>
      <c r="Y439" s="147">
        <v>0.95448900000000003</v>
      </c>
      <c r="Z439" s="147"/>
      <c r="AA439" s="147">
        <v>0.63129999999999997</v>
      </c>
      <c r="AB439" s="147">
        <v>0.11550000000000001</v>
      </c>
      <c r="AC439" s="147"/>
      <c r="AD439" s="147"/>
      <c r="AE439" s="147"/>
      <c r="AF439" s="144"/>
      <c r="AG439" s="149">
        <v>17</v>
      </c>
      <c r="AH439" s="150">
        <v>39077</v>
      </c>
      <c r="AI439" s="151"/>
      <c r="AJ439" s="152">
        <v>0.26800000000000002</v>
      </c>
      <c r="AK439" s="152">
        <v>3.5860000000000002E-3</v>
      </c>
      <c r="AL439" s="152">
        <v>0.20215691230055621</v>
      </c>
      <c r="AM439" s="152" t="s">
        <v>188</v>
      </c>
      <c r="AN439" s="152">
        <v>0.53701686706991425</v>
      </c>
      <c r="AO439" s="152">
        <v>0.59057700000000002</v>
      </c>
      <c r="AP439" s="152"/>
      <c r="AQ439" s="152">
        <v>0.76029999999999998</v>
      </c>
      <c r="AR439" s="152">
        <v>0.19270000000000001</v>
      </c>
      <c r="AS439" s="152"/>
      <c r="AT439" s="152"/>
      <c r="AU439" s="152"/>
      <c r="AV439" s="149"/>
      <c r="AW439" s="149">
        <v>18</v>
      </c>
      <c r="AX439" s="150">
        <v>39077</v>
      </c>
      <c r="AY439" s="151"/>
      <c r="AZ439" s="152">
        <v>0.222</v>
      </c>
      <c r="BA439" s="152">
        <v>3.3530000000000001E-3</v>
      </c>
      <c r="BB439" s="152" t="s">
        <v>188</v>
      </c>
      <c r="BC439" s="152" t="s">
        <v>188</v>
      </c>
      <c r="BD439" s="152">
        <v>0.46229859671631551</v>
      </c>
      <c r="BE439" s="152">
        <v>0.58332499999999998</v>
      </c>
      <c r="BF439" s="154"/>
      <c r="BG439" s="152">
        <v>1.111</v>
      </c>
      <c r="BH439" s="152">
        <v>5.0470000000000001E-2</v>
      </c>
      <c r="BI439" s="155"/>
      <c r="BJ439" s="155"/>
      <c r="BK439" s="155"/>
      <c r="BL439" s="156"/>
    </row>
    <row r="440" spans="1:77">
      <c r="A440" s="66">
        <f>+A439</f>
        <v>2</v>
      </c>
      <c r="B440" s="67">
        <f>+B439</f>
        <v>39077</v>
      </c>
      <c r="C440" s="68" t="s">
        <v>304</v>
      </c>
      <c r="D440" s="69">
        <f>SUM(D435:D439)</f>
        <v>0.89899999999999991</v>
      </c>
      <c r="E440" s="69">
        <f t="shared" ref="E440:M440" si="295">SUM(E435:E439)</f>
        <v>2.7418000000000001E-2</v>
      </c>
      <c r="F440" s="69">
        <f t="shared" si="295"/>
        <v>3.0138465800233633E-3</v>
      </c>
      <c r="G440" s="69">
        <f t="shared" si="295"/>
        <v>0</v>
      </c>
      <c r="H440" s="69">
        <f t="shared" si="295"/>
        <v>1.7792645382871954</v>
      </c>
      <c r="I440" s="69">
        <f t="shared" si="295"/>
        <v>2.1076300000000003</v>
      </c>
      <c r="J440" s="69">
        <f t="shared" si="295"/>
        <v>0</v>
      </c>
      <c r="K440" s="69">
        <f t="shared" si="295"/>
        <v>2.7046999999999999</v>
      </c>
      <c r="L440" s="69">
        <f t="shared" si="295"/>
        <v>7.8140000000000001E-2</v>
      </c>
      <c r="M440" s="69">
        <f t="shared" si="295"/>
        <v>0</v>
      </c>
      <c r="N440" s="69"/>
      <c r="O440" s="69"/>
      <c r="P440" s="71"/>
      <c r="Q440" s="66">
        <f>+Q439</f>
        <v>7</v>
      </c>
      <c r="R440" s="67">
        <f>+R439</f>
        <v>39077</v>
      </c>
      <c r="S440" s="68" t="s">
        <v>304</v>
      </c>
      <c r="T440" s="69">
        <f>SUM(T435:T439)</f>
        <v>1.948</v>
      </c>
      <c r="U440" s="69">
        <f t="shared" ref="U440:AC440" si="296">SUM(U435:U439)</f>
        <v>2.0412E-2</v>
      </c>
      <c r="V440" s="69">
        <f t="shared" si="296"/>
        <v>0.47947855740104822</v>
      </c>
      <c r="W440" s="69">
        <f t="shared" si="296"/>
        <v>0</v>
      </c>
      <c r="X440" s="69">
        <f t="shared" si="296"/>
        <v>1.9471390560588064</v>
      </c>
      <c r="Y440" s="69">
        <f t="shared" si="296"/>
        <v>4.003946</v>
      </c>
      <c r="Z440" s="69">
        <f t="shared" si="296"/>
        <v>0</v>
      </c>
      <c r="AA440" s="69">
        <f t="shared" si="296"/>
        <v>1.5230999999999999</v>
      </c>
      <c r="AB440" s="69">
        <f t="shared" si="296"/>
        <v>0.495</v>
      </c>
      <c r="AC440" s="69">
        <f t="shared" si="296"/>
        <v>0</v>
      </c>
      <c r="AD440" s="69"/>
      <c r="AE440" s="69"/>
      <c r="AF440" s="71"/>
      <c r="AG440" s="66">
        <f>+AG439</f>
        <v>17</v>
      </c>
      <c r="AH440" s="67">
        <f>+AH439</f>
        <v>39077</v>
      </c>
      <c r="AI440" s="68" t="s">
        <v>304</v>
      </c>
      <c r="AJ440" s="69">
        <f>SUM(AJ435:AJ439)</f>
        <v>0.90300000000000002</v>
      </c>
      <c r="AK440" s="69">
        <f t="shared" ref="AK440:AS440" si="297">SUM(AK435:AK439)</f>
        <v>1.8244E-2</v>
      </c>
      <c r="AL440" s="69">
        <f t="shared" si="297"/>
        <v>0.8001818547333569</v>
      </c>
      <c r="AM440" s="69">
        <f t="shared" si="297"/>
        <v>4.3969580843536277E-3</v>
      </c>
      <c r="AN440" s="69">
        <f t="shared" si="297"/>
        <v>1.8759735511278872</v>
      </c>
      <c r="AO440" s="69">
        <f t="shared" si="297"/>
        <v>2.4386730000000001</v>
      </c>
      <c r="AP440" s="69">
        <f t="shared" si="297"/>
        <v>0</v>
      </c>
      <c r="AQ440" s="69">
        <f t="shared" si="297"/>
        <v>2.3679000000000001</v>
      </c>
      <c r="AR440" s="69">
        <f t="shared" si="297"/>
        <v>0.92130000000000001</v>
      </c>
      <c r="AS440" s="69">
        <f t="shared" si="297"/>
        <v>0</v>
      </c>
      <c r="AT440" s="74"/>
      <c r="AU440" s="74"/>
      <c r="AV440" s="75"/>
      <c r="AW440" s="66">
        <f>+AW439</f>
        <v>18</v>
      </c>
      <c r="AX440" s="67">
        <f>+AX439</f>
        <v>39077</v>
      </c>
      <c r="AY440" s="68" t="s">
        <v>304</v>
      </c>
      <c r="AZ440" s="69">
        <f>SUM(AZ435:AZ439)</f>
        <v>0.93500000000000005</v>
      </c>
      <c r="BA440" s="69">
        <f t="shared" ref="BA440:BI440" si="298">SUM(BA435:BA439)</f>
        <v>1.6393000000000001E-2</v>
      </c>
      <c r="BB440" s="69">
        <f t="shared" si="298"/>
        <v>2.6607999529832858E-3</v>
      </c>
      <c r="BC440" s="69">
        <f t="shared" si="298"/>
        <v>0</v>
      </c>
      <c r="BD440" s="69">
        <f t="shared" si="298"/>
        <v>1.4961229888068528</v>
      </c>
      <c r="BE440" s="69">
        <f t="shared" si="298"/>
        <v>2.1805340000000002</v>
      </c>
      <c r="BF440" s="69">
        <f t="shared" si="298"/>
        <v>0</v>
      </c>
      <c r="BG440" s="69">
        <f t="shared" si="298"/>
        <v>4.6048</v>
      </c>
      <c r="BH440" s="69">
        <f t="shared" si="298"/>
        <v>0.5111699999999999</v>
      </c>
      <c r="BI440" s="69">
        <f t="shared" si="298"/>
        <v>0</v>
      </c>
      <c r="BJ440" s="77"/>
      <c r="BK440" s="77"/>
      <c r="BL440" s="78"/>
      <c r="BM440" s="66">
        <f>+BM439</f>
        <v>0</v>
      </c>
      <c r="BN440" s="67">
        <f>+BN439</f>
        <v>0</v>
      </c>
      <c r="BO440" s="68" t="s">
        <v>304</v>
      </c>
      <c r="BP440" s="69">
        <f>SUM(BP435:BP439)</f>
        <v>0</v>
      </c>
      <c r="BQ440" s="69">
        <f t="shared" ref="BQ440:BY440" si="299">SUM(BQ435:BQ439)</f>
        <v>0</v>
      </c>
      <c r="BR440" s="69">
        <f t="shared" si="299"/>
        <v>0</v>
      </c>
      <c r="BS440" s="69">
        <f t="shared" si="299"/>
        <v>0</v>
      </c>
      <c r="BT440" s="69">
        <f t="shared" si="299"/>
        <v>0</v>
      </c>
      <c r="BU440" s="69">
        <f t="shared" si="299"/>
        <v>0</v>
      </c>
      <c r="BV440" s="69">
        <f t="shared" si="299"/>
        <v>0</v>
      </c>
      <c r="BW440" s="69">
        <f t="shared" si="299"/>
        <v>0</v>
      </c>
      <c r="BX440" s="69">
        <f t="shared" si="299"/>
        <v>0</v>
      </c>
      <c r="BY440" s="69">
        <f t="shared" si="299"/>
        <v>0</v>
      </c>
    </row>
    <row r="441" spans="1:77" ht="15.6">
      <c r="A441" s="144"/>
      <c r="B441" s="145"/>
      <c r="C441" s="146"/>
      <c r="D441" s="147"/>
      <c r="E441" s="147"/>
      <c r="F441" s="147"/>
      <c r="G441" s="157"/>
      <c r="H441" s="147"/>
      <c r="I441" s="147"/>
      <c r="J441" s="147"/>
      <c r="K441" s="147"/>
      <c r="L441" s="147"/>
      <c r="M441" s="147"/>
      <c r="N441" s="147"/>
      <c r="O441" s="147"/>
      <c r="P441" s="144"/>
      <c r="Q441" s="144"/>
      <c r="R441" s="145"/>
      <c r="S441" s="146"/>
      <c r="T441" s="147"/>
      <c r="U441" s="147"/>
      <c r="V441" s="147"/>
      <c r="W441" s="147"/>
      <c r="X441" s="147"/>
      <c r="Y441" s="147"/>
      <c r="Z441" s="147"/>
      <c r="AA441" s="147"/>
      <c r="AB441" s="147"/>
      <c r="AC441" s="147"/>
      <c r="AD441" s="147"/>
      <c r="AE441" s="147"/>
      <c r="AF441" s="144"/>
      <c r="AG441" s="149"/>
      <c r="AH441" s="150"/>
      <c r="AI441" s="151"/>
      <c r="AJ441" s="152"/>
      <c r="AK441" s="152"/>
      <c r="AL441" s="152"/>
      <c r="AM441" s="152"/>
      <c r="AN441" s="152"/>
      <c r="AO441" s="152"/>
      <c r="AP441" s="152"/>
      <c r="AQ441" s="152"/>
      <c r="AR441" s="152"/>
      <c r="AS441" s="152"/>
      <c r="AT441" s="152"/>
      <c r="AU441" s="152"/>
      <c r="AV441" s="149"/>
      <c r="AW441" s="149"/>
      <c r="AX441" s="150"/>
      <c r="AY441" s="151"/>
      <c r="AZ441" s="152"/>
      <c r="BA441" s="152"/>
      <c r="BB441" s="152"/>
      <c r="BC441" s="152"/>
      <c r="BD441" s="152"/>
      <c r="BE441" s="152"/>
      <c r="BF441" s="154"/>
      <c r="BG441" s="152"/>
      <c r="BH441" s="152"/>
      <c r="BI441" s="155"/>
      <c r="BJ441" s="155"/>
      <c r="BK441" s="155"/>
      <c r="BL441" s="156"/>
    </row>
    <row r="442" spans="1:77" ht="15.6">
      <c r="A442" s="144"/>
      <c r="B442" s="145"/>
      <c r="C442" s="146"/>
      <c r="D442" s="147"/>
      <c r="E442" s="147"/>
      <c r="F442" s="147"/>
      <c r="G442" s="157"/>
      <c r="H442" s="147"/>
      <c r="I442" s="147"/>
      <c r="J442" s="147"/>
      <c r="K442" s="147"/>
      <c r="L442" s="147"/>
      <c r="M442" s="147"/>
      <c r="N442" s="147"/>
      <c r="O442" s="147"/>
      <c r="P442" s="144"/>
      <c r="Q442" s="144"/>
      <c r="R442" s="145"/>
      <c r="S442" s="146"/>
      <c r="T442" s="147"/>
      <c r="U442" s="147"/>
      <c r="V442" s="147"/>
      <c r="W442" s="147"/>
      <c r="X442" s="147"/>
      <c r="Y442" s="147"/>
      <c r="Z442" s="147"/>
      <c r="AA442" s="147"/>
      <c r="AB442" s="147"/>
      <c r="AC442" s="147"/>
      <c r="AD442" s="147"/>
      <c r="AE442" s="147"/>
      <c r="AF442" s="144"/>
      <c r="AG442" s="149"/>
      <c r="AH442" s="150"/>
      <c r="AI442" s="151"/>
      <c r="AJ442" s="152"/>
      <c r="AK442" s="152"/>
      <c r="AL442" s="152"/>
      <c r="AM442" s="152"/>
      <c r="AN442" s="152"/>
      <c r="AO442" s="152"/>
      <c r="AP442" s="152"/>
      <c r="AQ442" s="152"/>
      <c r="AR442" s="152"/>
      <c r="AS442" s="152"/>
      <c r="AT442" s="152"/>
      <c r="AU442" s="152"/>
      <c r="AV442" s="149"/>
      <c r="AW442" s="149"/>
      <c r="AX442" s="150"/>
      <c r="AY442" s="151"/>
      <c r="AZ442" s="152"/>
      <c r="BA442" s="152"/>
      <c r="BB442" s="152"/>
      <c r="BC442" s="152"/>
      <c r="BD442" s="152"/>
      <c r="BE442" s="152"/>
      <c r="BF442" s="154"/>
      <c r="BG442" s="152"/>
      <c r="BH442" s="152"/>
      <c r="BI442" s="155"/>
      <c r="BJ442" s="155"/>
      <c r="BK442" s="155"/>
      <c r="BL442" s="156"/>
    </row>
    <row r="443" spans="1:77" ht="15.6">
      <c r="A443" s="144">
        <v>2</v>
      </c>
      <c r="B443" s="145">
        <v>39085</v>
      </c>
      <c r="C443" s="146"/>
      <c r="D443" s="147">
        <v>0.32600000000000001</v>
      </c>
      <c r="E443" s="147">
        <v>2.3749999999999999E-3</v>
      </c>
      <c r="F443" s="147">
        <v>8.6371535810015167E-4</v>
      </c>
      <c r="G443" s="157" t="s">
        <v>188</v>
      </c>
      <c r="H443" s="147">
        <v>0.47160965175668346</v>
      </c>
      <c r="I443" s="147">
        <v>0.71516500000000005</v>
      </c>
      <c r="J443" s="148"/>
      <c r="K443" s="148">
        <v>0.57030000000000003</v>
      </c>
      <c r="L443" s="148">
        <v>2.1669999999999998E-2</v>
      </c>
      <c r="M443" s="148"/>
      <c r="N443" s="148"/>
      <c r="O443" s="148"/>
      <c r="P443" s="158"/>
      <c r="Q443" s="144">
        <v>7</v>
      </c>
      <c r="R443" s="145">
        <v>39085</v>
      </c>
      <c r="S443" s="146"/>
      <c r="T443" s="147">
        <v>0.63700000000000001</v>
      </c>
      <c r="U443" s="147">
        <v>2.6340000000000001E-3</v>
      </c>
      <c r="V443" s="147">
        <v>0.16732846040458996</v>
      </c>
      <c r="W443" s="147" t="s">
        <v>188</v>
      </c>
      <c r="X443" s="147">
        <v>0.53243800359524973</v>
      </c>
      <c r="Y443" s="147">
        <v>0.95433800000000002</v>
      </c>
      <c r="Z443" s="148"/>
      <c r="AA443" s="148">
        <v>0.40060000000000001</v>
      </c>
      <c r="AB443" s="148">
        <v>0.16450000000000001</v>
      </c>
      <c r="AC443" s="148"/>
      <c r="AD443" s="148"/>
      <c r="AE443" s="148"/>
      <c r="AF443" s="158"/>
      <c r="AG443" s="149">
        <v>17</v>
      </c>
      <c r="AH443" s="150">
        <v>39085</v>
      </c>
      <c r="AI443" s="151"/>
      <c r="AJ443" s="152">
        <v>0.33300000000000002</v>
      </c>
      <c r="AK443" s="152">
        <v>2.434E-3</v>
      </c>
      <c r="AL443" s="152">
        <v>0.22754746766632231</v>
      </c>
      <c r="AM443" s="152" t="s">
        <v>188</v>
      </c>
      <c r="AN443" s="152">
        <v>0.49295504405398582</v>
      </c>
      <c r="AO443" s="152">
        <v>0.61172899999999997</v>
      </c>
      <c r="AP443" s="153"/>
      <c r="AQ443" s="153">
        <v>0.54659999999999997</v>
      </c>
      <c r="AR443" s="153">
        <v>0.25009999999999999</v>
      </c>
      <c r="AS443" s="153"/>
      <c r="AT443" s="153"/>
      <c r="AU443" s="153"/>
      <c r="AV443" s="1"/>
      <c r="AW443" s="149">
        <v>18</v>
      </c>
      <c r="AX443" s="150">
        <v>39085</v>
      </c>
      <c r="AY443" s="151"/>
      <c r="AZ443" s="152">
        <v>0.32200000000000001</v>
      </c>
      <c r="BA443" s="152">
        <v>2.1949999999999999E-3</v>
      </c>
      <c r="BB443" s="152">
        <v>5.5981607190681447E-4</v>
      </c>
      <c r="BC443" s="152" t="s">
        <v>188</v>
      </c>
      <c r="BD443" s="152">
        <v>0.37481649393008765</v>
      </c>
      <c r="BE443" s="152">
        <v>0.55098599999999998</v>
      </c>
      <c r="BF443" s="159"/>
      <c r="BG443" s="153">
        <v>0.58399999999999996</v>
      </c>
      <c r="BH443" s="153">
        <v>3.5310000000000001E-2</v>
      </c>
      <c r="BI443" s="160"/>
      <c r="BJ443" s="160"/>
      <c r="BK443" s="160"/>
      <c r="BL443" s="3"/>
    </row>
    <row r="444" spans="1:77" ht="15.6">
      <c r="A444" s="144">
        <v>2</v>
      </c>
      <c r="B444" s="145">
        <v>39091</v>
      </c>
      <c r="C444" s="146"/>
      <c r="D444" s="147">
        <v>0.36099999999999999</v>
      </c>
      <c r="E444" s="147">
        <v>5.0000000000000001E-3</v>
      </c>
      <c r="F444" s="147">
        <v>7.1427363201687023E-4</v>
      </c>
      <c r="G444" s="147" t="s">
        <v>188</v>
      </c>
      <c r="H444" s="147">
        <v>0.49533258676250447</v>
      </c>
      <c r="I444" s="147">
        <v>0.56433900000000004</v>
      </c>
      <c r="J444" s="148"/>
      <c r="K444" s="148">
        <v>0.64059999999999995</v>
      </c>
      <c r="L444" s="148">
        <v>5.5969999999999999E-2</v>
      </c>
      <c r="M444" s="148"/>
      <c r="N444" s="148"/>
      <c r="O444" s="148"/>
      <c r="P444" s="158"/>
      <c r="Q444" s="144">
        <v>7</v>
      </c>
      <c r="R444" s="145">
        <v>39091</v>
      </c>
      <c r="S444" s="146"/>
      <c r="T444" s="147">
        <v>0.71299999999999997</v>
      </c>
      <c r="U444" s="147">
        <v>1.4E-2</v>
      </c>
      <c r="V444" s="147">
        <v>0.14782378434623772</v>
      </c>
      <c r="W444" s="147" t="s">
        <v>188</v>
      </c>
      <c r="X444" s="147">
        <v>0.58639471313255542</v>
      </c>
      <c r="Y444" s="147">
        <v>1.100911</v>
      </c>
      <c r="Z444" s="148"/>
      <c r="AA444" s="148">
        <v>0.77300000000000002</v>
      </c>
      <c r="AB444" s="148">
        <v>0.24929999999999999</v>
      </c>
      <c r="AC444" s="148"/>
      <c r="AD444" s="148"/>
      <c r="AE444" s="148"/>
      <c r="AF444" s="158"/>
      <c r="AG444" s="149">
        <v>17</v>
      </c>
      <c r="AH444" s="150">
        <v>39091</v>
      </c>
      <c r="AI444" s="151"/>
      <c r="AJ444" s="152">
        <v>0.38800000000000001</v>
      </c>
      <c r="AK444" s="152">
        <v>4.0000000000000001E-3</v>
      </c>
      <c r="AL444" s="152">
        <v>0.21694313243005436</v>
      </c>
      <c r="AM444" s="152">
        <v>1.1685233739259969E-2</v>
      </c>
      <c r="AN444" s="152">
        <v>0.50745948814624853</v>
      </c>
      <c r="AO444" s="152">
        <v>0.54233699999999996</v>
      </c>
      <c r="AP444" s="153"/>
      <c r="AQ444" s="153">
        <v>0.3866</v>
      </c>
      <c r="AR444" s="153">
        <v>0.21729999999999999</v>
      </c>
      <c r="AS444" s="153"/>
      <c r="AT444" s="153"/>
      <c r="AU444" s="153"/>
      <c r="AV444" s="1"/>
      <c r="AW444" s="149">
        <v>18</v>
      </c>
      <c r="AX444" s="150">
        <v>39091</v>
      </c>
      <c r="AY444" s="151"/>
      <c r="AZ444" s="152">
        <v>0.36499999999999999</v>
      </c>
      <c r="BA444" s="152">
        <v>6.0000000000000001E-3</v>
      </c>
      <c r="BB444" s="152">
        <v>8.9827110222450107E-4</v>
      </c>
      <c r="BC444" s="152" t="s">
        <v>188</v>
      </c>
      <c r="BD444" s="152">
        <v>0.38213564542458783</v>
      </c>
      <c r="BE444" s="152">
        <v>0.52772300000000005</v>
      </c>
      <c r="BF444" s="159"/>
      <c r="BG444" s="153">
        <v>0.76659999999999995</v>
      </c>
      <c r="BH444" s="153">
        <v>9.3390000000000001E-2</v>
      </c>
      <c r="BI444" s="160"/>
      <c r="BJ444" s="160"/>
      <c r="BK444" s="160"/>
      <c r="BL444" s="3"/>
    </row>
    <row r="445" spans="1:77" ht="15.6">
      <c r="A445" s="144">
        <v>2</v>
      </c>
      <c r="B445" s="145">
        <v>39098</v>
      </c>
      <c r="C445" s="146"/>
      <c r="D445" s="147">
        <v>0.30299999999999999</v>
      </c>
      <c r="E445" s="147">
        <v>6.0000000000000001E-3</v>
      </c>
      <c r="F445" s="147">
        <v>1.6231017969283192E-3</v>
      </c>
      <c r="G445" s="147" t="s">
        <v>188</v>
      </c>
      <c r="H445" s="147">
        <v>0.39263572540916897</v>
      </c>
      <c r="I445" s="147">
        <v>0.73236299999999999</v>
      </c>
      <c r="J445" s="148"/>
      <c r="K445" s="148">
        <v>0.6008</v>
      </c>
      <c r="L445" s="148">
        <v>4.8619999999999997E-2</v>
      </c>
      <c r="M445" s="148"/>
      <c r="N445" s="148"/>
      <c r="O445" s="148"/>
      <c r="P445" s="158"/>
      <c r="Q445" s="144">
        <v>7</v>
      </c>
      <c r="R445" s="145">
        <v>39098</v>
      </c>
      <c r="S445" s="146"/>
      <c r="T445" s="147">
        <v>0.61599999999999999</v>
      </c>
      <c r="U445" s="147">
        <v>3.1E-2</v>
      </c>
      <c r="V445" s="147">
        <v>0.14738095260764855</v>
      </c>
      <c r="W445" s="147" t="s">
        <v>188</v>
      </c>
      <c r="X445" s="147">
        <v>0.46801542014160497</v>
      </c>
      <c r="Y445" s="147">
        <v>1.0990580000000001</v>
      </c>
      <c r="Z445" s="148"/>
      <c r="AA445" s="148">
        <v>1.137</v>
      </c>
      <c r="AB445" s="148">
        <v>0.35880000000000001</v>
      </c>
      <c r="AC445" s="148"/>
      <c r="AD445" s="148"/>
      <c r="AE445" s="148"/>
      <c r="AF445" s="158"/>
      <c r="AG445" s="149">
        <v>17</v>
      </c>
      <c r="AH445" s="150">
        <v>39098</v>
      </c>
      <c r="AI445" s="151"/>
      <c r="AJ445" s="152">
        <v>0.32900000000000001</v>
      </c>
      <c r="AK445" s="152">
        <v>6.0000000000000001E-3</v>
      </c>
      <c r="AL445" s="152">
        <v>0.18502697739511667</v>
      </c>
      <c r="AM445" s="152" t="s">
        <v>188</v>
      </c>
      <c r="AN445" s="152">
        <v>0.38125026926150973</v>
      </c>
      <c r="AO445" s="152">
        <v>0.63436800000000004</v>
      </c>
      <c r="AP445" s="153"/>
      <c r="AQ445" s="153">
        <v>0.3473</v>
      </c>
      <c r="AR445" s="153">
        <v>0.18870000000000001</v>
      </c>
      <c r="AS445" s="153"/>
      <c r="AT445" s="153"/>
      <c r="AU445" s="153"/>
      <c r="AV445" s="1"/>
      <c r="AW445" s="149">
        <v>18</v>
      </c>
      <c r="AX445" s="150">
        <v>39098</v>
      </c>
      <c r="AY445" s="151"/>
      <c r="AZ445" s="152">
        <v>0.28199999999999997</v>
      </c>
      <c r="BA445" s="152">
        <v>5.0000000000000001E-3</v>
      </c>
      <c r="BB445" s="152">
        <v>2.2196486078703537E-3</v>
      </c>
      <c r="BC445" s="152" t="s">
        <v>188</v>
      </c>
      <c r="BD445" s="152">
        <v>0.32054125658162419</v>
      </c>
      <c r="BE445" s="152">
        <v>0.62226700000000001</v>
      </c>
      <c r="BF445" s="159"/>
      <c r="BG445" s="153">
        <v>0.56569999999999998</v>
      </c>
      <c r="BH445" s="153">
        <v>4.7840000000000001E-2</v>
      </c>
      <c r="BI445" s="160"/>
      <c r="BJ445" s="160"/>
      <c r="BK445" s="160"/>
      <c r="BL445" s="3"/>
    </row>
    <row r="446" spans="1:77" ht="15.6">
      <c r="A446" s="144">
        <v>2</v>
      </c>
      <c r="B446" s="145">
        <v>39105</v>
      </c>
      <c r="C446" s="146"/>
      <c r="D446" s="147">
        <v>0.30599999999999999</v>
      </c>
      <c r="E446" s="147">
        <v>-1E-3</v>
      </c>
      <c r="F446" s="147">
        <v>1.9462598938709049E-3</v>
      </c>
      <c r="G446" s="147" t="s">
        <v>188</v>
      </c>
      <c r="H446" s="147">
        <v>0.44556109954834749</v>
      </c>
      <c r="I446" s="147">
        <v>0.43921199999999999</v>
      </c>
      <c r="J446" s="148"/>
      <c r="K446" s="148">
        <v>0.79</v>
      </c>
      <c r="L446" s="148">
        <v>9.6159999999999995E-2</v>
      </c>
      <c r="M446" s="148"/>
      <c r="N446" s="148"/>
      <c r="O446" s="148"/>
      <c r="P446" s="158"/>
      <c r="Q446" s="144">
        <v>7</v>
      </c>
      <c r="R446" s="145">
        <v>39105</v>
      </c>
      <c r="S446" s="146"/>
      <c r="T446" s="147">
        <v>0.622</v>
      </c>
      <c r="U446" s="147">
        <v>5.0000000000000001E-3</v>
      </c>
      <c r="V446" s="147">
        <v>0.15082440404930583</v>
      </c>
      <c r="W446" s="147" t="s">
        <v>188</v>
      </c>
      <c r="X446" s="147">
        <v>0.48958486275594199</v>
      </c>
      <c r="Y446" s="147">
        <v>0.95027099999999998</v>
      </c>
      <c r="Z446" s="148"/>
      <c r="AA446" s="148">
        <v>0.57579999999999998</v>
      </c>
      <c r="AB446" s="148">
        <v>0.20780000000000001</v>
      </c>
      <c r="AC446" s="148"/>
      <c r="AD446" s="148"/>
      <c r="AE446" s="148"/>
      <c r="AF446" s="158"/>
      <c r="AG446" s="149">
        <v>17</v>
      </c>
      <c r="AH446" s="150">
        <v>39105</v>
      </c>
      <c r="AI446" s="151"/>
      <c r="AJ446" s="152">
        <v>0.31900000000000001</v>
      </c>
      <c r="AK446" s="152">
        <v>-1E-3</v>
      </c>
      <c r="AL446" s="152">
        <v>0.18119668106523565</v>
      </c>
      <c r="AM446" s="152" t="s">
        <v>188</v>
      </c>
      <c r="AN446" s="152">
        <v>0.42957961945555651</v>
      </c>
      <c r="AO446" s="152">
        <v>0.46004899999999999</v>
      </c>
      <c r="AP446" s="153"/>
      <c r="AQ446" s="153">
        <v>0.50929999999999997</v>
      </c>
      <c r="AR446" s="153">
        <v>0.19900000000000001</v>
      </c>
      <c r="AS446" s="153"/>
      <c r="AT446" s="153"/>
      <c r="AU446" s="153"/>
      <c r="AV446" s="1"/>
      <c r="AW446" s="149">
        <v>18</v>
      </c>
      <c r="AX446" s="150">
        <v>39105</v>
      </c>
      <c r="AY446" s="151"/>
      <c r="AZ446" s="152">
        <v>0.27600000000000002</v>
      </c>
      <c r="BA446" s="152">
        <v>-2E-3</v>
      </c>
      <c r="BB446" s="152">
        <v>2.0546091599245664E-3</v>
      </c>
      <c r="BC446" s="152" t="s">
        <v>188</v>
      </c>
      <c r="BD446" s="152">
        <v>0.3457665052440726</v>
      </c>
      <c r="BE446" s="152">
        <v>0.412686</v>
      </c>
      <c r="BF446" s="159"/>
      <c r="BG446" s="153">
        <v>0.66390000000000005</v>
      </c>
      <c r="BH446" s="153">
        <v>3.7220000000000003E-2</v>
      </c>
      <c r="BI446" s="160"/>
      <c r="BJ446" s="160"/>
      <c r="BK446" s="160"/>
      <c r="BL446" s="3"/>
    </row>
    <row r="447" spans="1:77" ht="15.6">
      <c r="A447" s="144">
        <v>2</v>
      </c>
      <c r="B447" s="145">
        <v>39112</v>
      </c>
      <c r="C447" s="146"/>
      <c r="D447" s="147">
        <v>0.27800000000000002</v>
      </c>
      <c r="E447" s="147">
        <v>6.0000000000000001E-3</v>
      </c>
      <c r="F447" s="147">
        <v>2.134410963921527E-3</v>
      </c>
      <c r="G447" s="147" t="s">
        <v>188</v>
      </c>
      <c r="H447" s="147">
        <v>0.39164379862961252</v>
      </c>
      <c r="I447" s="147">
        <v>0.50947699999999996</v>
      </c>
      <c r="J447" s="148"/>
      <c r="K447" s="148">
        <v>0.41749999999999998</v>
      </c>
      <c r="L447" s="148">
        <v>2.6679999999999999E-2</v>
      </c>
      <c r="M447" s="148"/>
      <c r="N447" s="148"/>
      <c r="O447" s="148"/>
      <c r="P447" s="158"/>
      <c r="Q447" s="144">
        <v>7</v>
      </c>
      <c r="R447" s="145">
        <v>39112</v>
      </c>
      <c r="S447" s="146"/>
      <c r="T447" s="147">
        <v>0.59699999999999998</v>
      </c>
      <c r="U447" s="147">
        <v>8.9999999999999993E-3</v>
      </c>
      <c r="V447" s="147">
        <v>0.1321926261170695</v>
      </c>
      <c r="W447" s="147" t="s">
        <v>188</v>
      </c>
      <c r="X447" s="147">
        <v>0.46116937892253196</v>
      </c>
      <c r="Y447" s="147">
        <v>1.5368170000000001</v>
      </c>
      <c r="Z447" s="148"/>
      <c r="AA447" s="148">
        <v>0.29089999999999999</v>
      </c>
      <c r="AB447" s="148">
        <v>0.15359999999999999</v>
      </c>
      <c r="AC447" s="148"/>
      <c r="AD447" s="148"/>
      <c r="AE447" s="148"/>
      <c r="AF447" s="158"/>
      <c r="AG447" s="149">
        <v>17</v>
      </c>
      <c r="AH447" s="150">
        <v>39112</v>
      </c>
      <c r="AI447" s="151"/>
      <c r="AJ447" s="152">
        <v>0.28799999999999998</v>
      </c>
      <c r="AK447" s="152">
        <v>5.0000000000000001E-3</v>
      </c>
      <c r="AL447" s="152">
        <v>0.17460520877310573</v>
      </c>
      <c r="AM447" s="152" t="s">
        <v>188</v>
      </c>
      <c r="AN447" s="152">
        <v>0.39074997403351391</v>
      </c>
      <c r="AO447" s="152">
        <v>0.459926</v>
      </c>
      <c r="AP447" s="153"/>
      <c r="AQ447" s="153">
        <v>0.5645</v>
      </c>
      <c r="AR447" s="153">
        <v>0.29620000000000002</v>
      </c>
      <c r="AS447" s="153"/>
      <c r="AT447" s="153"/>
      <c r="AU447" s="153"/>
      <c r="AV447" s="1"/>
      <c r="AW447" s="149">
        <v>18</v>
      </c>
      <c r="AX447" s="150">
        <v>39112</v>
      </c>
      <c r="AY447" s="151"/>
      <c r="AZ447" s="152">
        <v>0.25600000000000001</v>
      </c>
      <c r="BA447" s="152">
        <v>7.0000000000000001E-3</v>
      </c>
      <c r="BB447" s="152">
        <v>2.1719221426055608E-3</v>
      </c>
      <c r="BC447" s="152" t="s">
        <v>188</v>
      </c>
      <c r="BD447" s="152">
        <v>0.3074973328043063</v>
      </c>
      <c r="BE447" s="152">
        <v>0.45575100000000002</v>
      </c>
      <c r="BF447" s="159"/>
      <c r="BG447" s="153">
        <v>0.47389999999999999</v>
      </c>
      <c r="BH447" s="153">
        <v>5.228E-2</v>
      </c>
      <c r="BI447" s="160"/>
      <c r="BJ447" s="160"/>
      <c r="BK447" s="160"/>
      <c r="BL447" s="3"/>
    </row>
    <row r="448" spans="1:77">
      <c r="A448" s="66">
        <f>+A447</f>
        <v>2</v>
      </c>
      <c r="B448" s="67">
        <f>+B447</f>
        <v>39112</v>
      </c>
      <c r="C448" s="68" t="s">
        <v>304</v>
      </c>
      <c r="D448" s="69">
        <f>SUM(D443:D447)</f>
        <v>1.5740000000000001</v>
      </c>
      <c r="E448" s="69">
        <f t="shared" ref="E448:M448" si="300">SUM(E443:E447)</f>
        <v>1.8375000000000002E-2</v>
      </c>
      <c r="F448" s="69">
        <f t="shared" si="300"/>
        <v>7.2817616448377729E-3</v>
      </c>
      <c r="G448" s="69">
        <f t="shared" si="300"/>
        <v>0</v>
      </c>
      <c r="H448" s="69">
        <f t="shared" si="300"/>
        <v>2.1967828621063168</v>
      </c>
      <c r="I448" s="69">
        <f t="shared" si="300"/>
        <v>2.960556</v>
      </c>
      <c r="J448" s="69">
        <f t="shared" si="300"/>
        <v>0</v>
      </c>
      <c r="K448" s="69">
        <f t="shared" si="300"/>
        <v>3.0192000000000001</v>
      </c>
      <c r="L448" s="69">
        <f t="shared" si="300"/>
        <v>0.24909999999999999</v>
      </c>
      <c r="M448" s="69">
        <f t="shared" si="300"/>
        <v>0</v>
      </c>
      <c r="N448" s="69"/>
      <c r="O448" s="69"/>
      <c r="P448" s="71"/>
      <c r="Q448" s="66">
        <f>+Q447</f>
        <v>7</v>
      </c>
      <c r="R448" s="67">
        <f>+R447</f>
        <v>39112</v>
      </c>
      <c r="S448" s="68" t="s">
        <v>304</v>
      </c>
      <c r="T448" s="69">
        <f>SUM(T443:T447)</f>
        <v>3.1850000000000001</v>
      </c>
      <c r="U448" s="69">
        <f t="shared" ref="U448:AC448" si="301">SUM(U443:U447)</f>
        <v>6.1633999999999994E-2</v>
      </c>
      <c r="V448" s="69">
        <f t="shared" si="301"/>
        <v>0.74555022752485156</v>
      </c>
      <c r="W448" s="69">
        <f t="shared" si="301"/>
        <v>0</v>
      </c>
      <c r="X448" s="69">
        <f t="shared" si="301"/>
        <v>2.5376023785478838</v>
      </c>
      <c r="Y448" s="69">
        <f t="shared" si="301"/>
        <v>5.6413950000000002</v>
      </c>
      <c r="Z448" s="69">
        <f t="shared" si="301"/>
        <v>0</v>
      </c>
      <c r="AA448" s="69">
        <f t="shared" si="301"/>
        <v>3.1773000000000002</v>
      </c>
      <c r="AB448" s="69">
        <f t="shared" si="301"/>
        <v>1.1339999999999999</v>
      </c>
      <c r="AC448" s="69">
        <f t="shared" si="301"/>
        <v>0</v>
      </c>
      <c r="AD448" s="69"/>
      <c r="AE448" s="69"/>
      <c r="AF448" s="71"/>
      <c r="AG448" s="66">
        <f>+AG447</f>
        <v>17</v>
      </c>
      <c r="AH448" s="67">
        <f>+AH447</f>
        <v>39112</v>
      </c>
      <c r="AI448" s="68" t="s">
        <v>304</v>
      </c>
      <c r="AJ448" s="69">
        <f>SUM(AJ443:AJ447)</f>
        <v>1.657</v>
      </c>
      <c r="AK448" s="69">
        <f t="shared" ref="AK448:AS448" si="302">SUM(AK443:AK447)</f>
        <v>1.6434000000000001E-2</v>
      </c>
      <c r="AL448" s="69">
        <f t="shared" si="302"/>
        <v>0.98531946732983466</v>
      </c>
      <c r="AM448" s="69">
        <f t="shared" si="302"/>
        <v>1.1685233739259969E-2</v>
      </c>
      <c r="AN448" s="69">
        <f t="shared" si="302"/>
        <v>2.2019943949508143</v>
      </c>
      <c r="AO448" s="69">
        <f t="shared" si="302"/>
        <v>2.7084089999999996</v>
      </c>
      <c r="AP448" s="69">
        <f t="shared" si="302"/>
        <v>0</v>
      </c>
      <c r="AQ448" s="69">
        <f t="shared" si="302"/>
        <v>2.3543000000000003</v>
      </c>
      <c r="AR448" s="69">
        <f t="shared" si="302"/>
        <v>1.1513</v>
      </c>
      <c r="AS448" s="69">
        <f t="shared" si="302"/>
        <v>0</v>
      </c>
      <c r="AT448" s="74"/>
      <c r="AU448" s="74"/>
      <c r="AV448" s="75"/>
      <c r="AW448" s="66">
        <f>+AW447</f>
        <v>18</v>
      </c>
      <c r="AX448" s="67">
        <f>+AX447</f>
        <v>39112</v>
      </c>
      <c r="AY448" s="68" t="s">
        <v>304</v>
      </c>
      <c r="AZ448" s="69">
        <f>SUM(AZ443:AZ447)</f>
        <v>1.5010000000000001</v>
      </c>
      <c r="BA448" s="69">
        <f t="shared" ref="BA448:BI448" si="303">SUM(BA443:BA447)</f>
        <v>1.8195000000000003E-2</v>
      </c>
      <c r="BB448" s="69">
        <f t="shared" si="303"/>
        <v>7.904267084531796E-3</v>
      </c>
      <c r="BC448" s="69">
        <f t="shared" si="303"/>
        <v>0</v>
      </c>
      <c r="BD448" s="69">
        <f t="shared" si="303"/>
        <v>1.7307572339846784</v>
      </c>
      <c r="BE448" s="69">
        <f t="shared" si="303"/>
        <v>2.5694129999999999</v>
      </c>
      <c r="BF448" s="69">
        <f t="shared" si="303"/>
        <v>0</v>
      </c>
      <c r="BG448" s="69">
        <f t="shared" si="303"/>
        <v>3.0541</v>
      </c>
      <c r="BH448" s="69">
        <f t="shared" si="303"/>
        <v>0.26604</v>
      </c>
      <c r="BI448" s="69">
        <f t="shared" si="303"/>
        <v>0</v>
      </c>
      <c r="BJ448" s="77"/>
      <c r="BK448" s="77"/>
      <c r="BL448" s="78"/>
      <c r="BM448" s="66">
        <f>+BM447</f>
        <v>0</v>
      </c>
      <c r="BN448" s="67">
        <f>+BN447</f>
        <v>0</v>
      </c>
      <c r="BO448" s="68" t="s">
        <v>304</v>
      </c>
      <c r="BP448" s="69">
        <f>SUM(BP443:BP447)</f>
        <v>0</v>
      </c>
      <c r="BQ448" s="69">
        <f t="shared" ref="BQ448:BY448" si="304">SUM(BQ443:BQ447)</f>
        <v>0</v>
      </c>
      <c r="BR448" s="69">
        <f t="shared" si="304"/>
        <v>0</v>
      </c>
      <c r="BS448" s="69">
        <f t="shared" si="304"/>
        <v>0</v>
      </c>
      <c r="BT448" s="69">
        <f t="shared" si="304"/>
        <v>0</v>
      </c>
      <c r="BU448" s="69">
        <f t="shared" si="304"/>
        <v>0</v>
      </c>
      <c r="BV448" s="69">
        <f t="shared" si="304"/>
        <v>0</v>
      </c>
      <c r="BW448" s="69">
        <f t="shared" si="304"/>
        <v>0</v>
      </c>
      <c r="BX448" s="69">
        <f t="shared" si="304"/>
        <v>0</v>
      </c>
      <c r="BY448" s="69">
        <f t="shared" si="304"/>
        <v>0</v>
      </c>
    </row>
    <row r="449" spans="1:77" ht="15.6">
      <c r="A449" s="144"/>
      <c r="B449" s="145"/>
      <c r="C449" s="146"/>
      <c r="D449" s="147"/>
      <c r="E449" s="147"/>
      <c r="F449" s="147"/>
      <c r="G449" s="157"/>
      <c r="H449" s="147"/>
      <c r="I449" s="147"/>
      <c r="J449" s="148"/>
      <c r="K449" s="148"/>
      <c r="L449" s="148"/>
      <c r="M449" s="148"/>
      <c r="N449" s="148"/>
      <c r="O449" s="148"/>
      <c r="P449" s="158"/>
      <c r="Q449" s="144"/>
      <c r="R449" s="145"/>
      <c r="S449" s="146"/>
      <c r="T449" s="147"/>
      <c r="U449" s="147"/>
      <c r="V449" s="147"/>
      <c r="W449" s="147"/>
      <c r="X449" s="147"/>
      <c r="Y449" s="147"/>
      <c r="Z449" s="148"/>
      <c r="AA449" s="148"/>
      <c r="AB449" s="148"/>
      <c r="AC449" s="148"/>
      <c r="AD449" s="148"/>
      <c r="AE449" s="148"/>
      <c r="AF449" s="158"/>
      <c r="AG449" s="149"/>
      <c r="AH449" s="161"/>
      <c r="AI449" s="162"/>
      <c r="AJ449" s="155"/>
      <c r="AK449" s="155"/>
      <c r="AL449" s="155"/>
      <c r="AM449" s="155"/>
      <c r="AN449" s="155"/>
      <c r="AO449" s="155"/>
      <c r="AP449" s="160"/>
      <c r="AQ449" s="160"/>
      <c r="AR449" s="160"/>
      <c r="AS449" s="160"/>
      <c r="AT449" s="160"/>
      <c r="AU449" s="160"/>
      <c r="AV449" s="1"/>
      <c r="AW449" s="149"/>
      <c r="AX449" s="150"/>
      <c r="AY449" s="151"/>
      <c r="AZ449" s="152"/>
      <c r="BA449" s="152"/>
      <c r="BB449" s="152"/>
      <c r="BC449" s="152"/>
      <c r="BD449" s="152"/>
      <c r="BE449" s="152"/>
      <c r="BF449" s="159"/>
      <c r="BG449" s="153"/>
      <c r="BH449" s="153"/>
      <c r="BI449" s="160"/>
      <c r="BJ449" s="160"/>
      <c r="BK449" s="160"/>
      <c r="BL449" s="3"/>
    </row>
    <row r="450" spans="1:77" ht="15.6">
      <c r="A450" s="144"/>
      <c r="B450" s="145"/>
      <c r="C450" s="146"/>
      <c r="D450" s="147"/>
      <c r="E450" s="147"/>
      <c r="F450" s="147"/>
      <c r="G450" s="157"/>
      <c r="H450" s="147"/>
      <c r="I450" s="147"/>
      <c r="J450" s="148"/>
      <c r="K450" s="148"/>
      <c r="L450" s="148"/>
      <c r="M450" s="148"/>
      <c r="N450" s="148"/>
      <c r="O450" s="148"/>
      <c r="P450" s="158"/>
      <c r="Q450" s="144"/>
      <c r="R450" s="145"/>
      <c r="S450" s="146"/>
      <c r="T450" s="147"/>
      <c r="U450" s="147"/>
      <c r="V450" s="147"/>
      <c r="W450" s="147"/>
      <c r="X450" s="147"/>
      <c r="Y450" s="147"/>
      <c r="Z450" s="148"/>
      <c r="AA450" s="148"/>
      <c r="AB450" s="148"/>
      <c r="AC450" s="148"/>
      <c r="AD450" s="148"/>
      <c r="AE450" s="148"/>
      <c r="AF450" s="158"/>
      <c r="AG450" s="149"/>
      <c r="AH450" s="161"/>
      <c r="AI450" s="162"/>
      <c r="AJ450" s="155"/>
      <c r="AK450" s="155"/>
      <c r="AL450" s="155"/>
      <c r="AM450" s="155"/>
      <c r="AN450" s="155"/>
      <c r="AO450" s="155"/>
      <c r="AP450" s="160"/>
      <c r="AQ450" s="160"/>
      <c r="AR450" s="160"/>
      <c r="AS450" s="160"/>
      <c r="AT450" s="160"/>
      <c r="AU450" s="160"/>
      <c r="AV450" s="1"/>
      <c r="AW450" s="149"/>
      <c r="AX450" s="150"/>
      <c r="AY450" s="151"/>
      <c r="AZ450" s="152"/>
      <c r="BA450" s="152"/>
      <c r="BB450" s="152"/>
      <c r="BC450" s="152"/>
      <c r="BD450" s="152"/>
      <c r="BE450" s="152"/>
      <c r="BF450" s="159"/>
      <c r="BG450" s="153"/>
      <c r="BH450" s="153"/>
      <c r="BI450" s="160"/>
      <c r="BJ450" s="160"/>
      <c r="BK450" s="160"/>
      <c r="BL450" s="3"/>
    </row>
    <row r="451" spans="1:77" ht="15.6">
      <c r="A451" s="144">
        <v>2</v>
      </c>
      <c r="B451" s="145">
        <v>39119</v>
      </c>
      <c r="C451" s="146"/>
      <c r="D451" s="147">
        <v>0.26800000000000002</v>
      </c>
      <c r="E451" s="147">
        <v>2E-3</v>
      </c>
      <c r="F451" s="147">
        <v>1.9018392050822756E-3</v>
      </c>
      <c r="G451" s="157" t="s">
        <v>188</v>
      </c>
      <c r="H451" s="147">
        <v>0.39277411948318958</v>
      </c>
      <c r="I451" s="147">
        <v>0.53147299999999997</v>
      </c>
      <c r="J451" s="148"/>
      <c r="K451" s="148">
        <v>1.359</v>
      </c>
      <c r="L451" s="148">
        <v>0.24890000000000001</v>
      </c>
      <c r="M451" s="148"/>
      <c r="N451" s="148"/>
      <c r="O451" s="148"/>
      <c r="P451" s="158"/>
      <c r="Q451" s="144">
        <v>7</v>
      </c>
      <c r="R451" s="145">
        <v>39119</v>
      </c>
      <c r="S451" s="146"/>
      <c r="T451" s="147">
        <v>0.54200000000000004</v>
      </c>
      <c r="U451" s="147">
        <v>1.4999999999999999E-2</v>
      </c>
      <c r="V451" s="147">
        <v>0.15069434841727461</v>
      </c>
      <c r="W451" s="147" t="s">
        <v>188</v>
      </c>
      <c r="X451" s="147">
        <v>0.42706102423567388</v>
      </c>
      <c r="Y451" s="147">
        <v>1.122914</v>
      </c>
      <c r="Z451" s="148"/>
      <c r="AA451" s="148">
        <v>0.39140000000000003</v>
      </c>
      <c r="AB451" s="148">
        <v>0.19420000000000001</v>
      </c>
      <c r="AC451" s="148"/>
      <c r="AD451" s="148"/>
      <c r="AE451" s="148"/>
      <c r="AF451" s="158"/>
      <c r="AG451" s="149">
        <v>17</v>
      </c>
      <c r="AH451" s="145">
        <v>39119</v>
      </c>
      <c r="AI451" s="146"/>
      <c r="AJ451" s="147">
        <v>0.26800000000000002</v>
      </c>
      <c r="AK451" s="147">
        <v>-1E-3</v>
      </c>
      <c r="AL451" s="147">
        <v>0.18134068562677894</v>
      </c>
      <c r="AM451" s="147" t="s">
        <v>188</v>
      </c>
      <c r="AN451" s="147">
        <v>0.38816125449259464</v>
      </c>
      <c r="AO451" s="147">
        <v>0.58769199999999999</v>
      </c>
      <c r="AP451" s="148"/>
      <c r="AQ451" s="148">
        <v>0.42959999999999998</v>
      </c>
      <c r="AR451" s="148">
        <v>0.20530000000000001</v>
      </c>
      <c r="AS451" s="160"/>
      <c r="AT451" s="160"/>
      <c r="AU451" s="160"/>
      <c r="AV451" s="1"/>
      <c r="AW451" s="149">
        <v>18</v>
      </c>
      <c r="AX451" s="150">
        <v>39119</v>
      </c>
      <c r="AY451" s="151"/>
      <c r="AZ451" s="152">
        <v>0.23899999999999999</v>
      </c>
      <c r="BA451" s="152">
        <v>2E-3</v>
      </c>
      <c r="BB451" s="152">
        <v>3.5394167773072876E-3</v>
      </c>
      <c r="BC451" s="152" t="s">
        <v>188</v>
      </c>
      <c r="BD451" s="152">
        <v>0.30693934774877096</v>
      </c>
      <c r="BE451" s="152">
        <v>0.47405000000000003</v>
      </c>
      <c r="BF451" s="159"/>
      <c r="BG451" s="153">
        <v>0.58899999999999997</v>
      </c>
      <c r="BH451" s="153">
        <v>4.9799999999999997E-2</v>
      </c>
      <c r="BI451" s="160"/>
      <c r="BJ451" s="160"/>
      <c r="BK451" s="160"/>
      <c r="BL451" s="3"/>
    </row>
    <row r="452" spans="1:77" ht="15.6">
      <c r="A452" s="144">
        <v>2</v>
      </c>
      <c r="B452" s="145">
        <v>39126</v>
      </c>
      <c r="C452" s="146"/>
      <c r="D452" s="147">
        <v>0.26300000000000001</v>
      </c>
      <c r="E452" s="147">
        <v>6.0000000000000001E-3</v>
      </c>
      <c r="F452" s="147">
        <v>2.2202497499942664E-3</v>
      </c>
      <c r="G452" s="147" t="s">
        <v>188</v>
      </c>
      <c r="H452" s="147">
        <v>0.38427320524265263</v>
      </c>
      <c r="I452" s="147">
        <v>0.51721499999999998</v>
      </c>
      <c r="J452" s="148"/>
      <c r="K452" s="148">
        <v>0.55800000000000005</v>
      </c>
      <c r="L452" s="148">
        <v>4.471E-2</v>
      </c>
      <c r="M452" s="148"/>
      <c r="N452" s="148"/>
      <c r="O452" s="148"/>
      <c r="P452" s="158"/>
      <c r="Q452" s="144">
        <v>7</v>
      </c>
      <c r="R452" s="145">
        <v>39126</v>
      </c>
      <c r="S452" s="146"/>
      <c r="T452" s="147">
        <v>0.54</v>
      </c>
      <c r="U452" s="147">
        <v>1.4E-2</v>
      </c>
      <c r="V452" s="147">
        <v>0.14365780940149719</v>
      </c>
      <c r="W452" s="147" t="s">
        <v>188</v>
      </c>
      <c r="X452" s="147">
        <v>0.4224766654884835</v>
      </c>
      <c r="Y452" s="147">
        <v>1.2176549999999999</v>
      </c>
      <c r="Z452" s="148"/>
      <c r="AA452" s="148">
        <v>0.4118</v>
      </c>
      <c r="AB452" s="148">
        <v>0.16650000000000001</v>
      </c>
      <c r="AC452" s="148"/>
      <c r="AD452" s="148"/>
      <c r="AE452" s="148"/>
      <c r="AF452" s="158"/>
      <c r="AG452" s="149">
        <v>17</v>
      </c>
      <c r="AH452" s="145">
        <v>39126</v>
      </c>
      <c r="AI452" s="146"/>
      <c r="AJ452" s="147">
        <v>0.26300000000000001</v>
      </c>
      <c r="AK452" s="147">
        <v>6.0000000000000001E-3</v>
      </c>
      <c r="AL452" s="147">
        <v>0.1866627711512244</v>
      </c>
      <c r="AM452" s="147" t="s">
        <v>188</v>
      </c>
      <c r="AN452" s="147">
        <v>0.40714211728311211</v>
      </c>
      <c r="AO452" s="147">
        <v>0.53246199999999999</v>
      </c>
      <c r="AP452" s="148"/>
      <c r="AQ452" s="148">
        <v>0.37969999999999998</v>
      </c>
      <c r="AR452" s="148">
        <v>0.1961</v>
      </c>
      <c r="AS452" s="160"/>
      <c r="AT452" s="160"/>
      <c r="AU452" s="160"/>
      <c r="AV452" s="1"/>
      <c r="AW452" s="149">
        <v>18</v>
      </c>
      <c r="AX452" s="150">
        <v>39126</v>
      </c>
      <c r="AY452" s="151"/>
      <c r="AZ452" s="152">
        <v>0.23599999999999999</v>
      </c>
      <c r="BA452" s="152">
        <v>5.0000000000000001E-3</v>
      </c>
      <c r="BB452" s="152">
        <v>7.7414627187593057E-3</v>
      </c>
      <c r="BC452" s="152" t="s">
        <v>188</v>
      </c>
      <c r="BD452" s="152">
        <v>0.33063250043944731</v>
      </c>
      <c r="BE452" s="152">
        <v>0.53335600000000005</v>
      </c>
      <c r="BF452" s="159"/>
      <c r="BG452" s="153">
        <v>0.55269999999999997</v>
      </c>
      <c r="BH452" s="153">
        <v>3.5099999999999999E-2</v>
      </c>
      <c r="BI452" s="160"/>
      <c r="BJ452" s="160"/>
      <c r="BK452" s="160"/>
      <c r="BL452" s="3"/>
    </row>
    <row r="453" spans="1:77" ht="15.6">
      <c r="A453" s="144">
        <v>2</v>
      </c>
      <c r="B453" s="145">
        <v>39133</v>
      </c>
      <c r="C453" s="146"/>
      <c r="D453" s="147">
        <v>0.255</v>
      </c>
      <c r="E453" s="147">
        <v>3.1E-2</v>
      </c>
      <c r="F453" s="147">
        <v>2.0349139090882012E-3</v>
      </c>
      <c r="G453" s="147" t="s">
        <v>188</v>
      </c>
      <c r="H453" s="147">
        <v>0.40769060319313449</v>
      </c>
      <c r="I453" s="147">
        <v>0.62589499999999998</v>
      </c>
      <c r="J453" s="148"/>
      <c r="K453" s="148">
        <v>0.63339999999999996</v>
      </c>
      <c r="L453" s="148">
        <v>8.5690000000000002E-2</v>
      </c>
      <c r="M453" s="148"/>
      <c r="N453" s="148"/>
      <c r="O453" s="148"/>
      <c r="P453" s="158"/>
      <c r="Q453" s="144">
        <v>7</v>
      </c>
      <c r="R453" s="145">
        <v>39133</v>
      </c>
      <c r="S453" s="146"/>
      <c r="T453" s="147">
        <v>0.52500000000000002</v>
      </c>
      <c r="U453" s="147">
        <v>1.2999999999999999E-2</v>
      </c>
      <c r="V453" s="147">
        <v>0.14183697152830488</v>
      </c>
      <c r="W453" s="147" t="s">
        <v>188</v>
      </c>
      <c r="X453" s="147">
        <v>0.42956395710667872</v>
      </c>
      <c r="Y453" s="147">
        <v>1.2137849999999999</v>
      </c>
      <c r="Z453" s="148"/>
      <c r="AA453" s="148">
        <v>0.32200000000000001</v>
      </c>
      <c r="AB453" s="148">
        <v>0.15890000000000001</v>
      </c>
      <c r="AC453" s="148"/>
      <c r="AD453" s="148"/>
      <c r="AE453" s="148"/>
      <c r="AF453" s="158"/>
      <c r="AG453" s="149">
        <v>17</v>
      </c>
      <c r="AH453" s="145">
        <v>39133</v>
      </c>
      <c r="AI453" s="146"/>
      <c r="AJ453" s="147">
        <v>0.22600000000000001</v>
      </c>
      <c r="AK453" s="147">
        <v>3.0000000000000001E-3</v>
      </c>
      <c r="AL453" s="147">
        <v>0.17599999999999999</v>
      </c>
      <c r="AM453" s="147">
        <v>2E-3</v>
      </c>
      <c r="AN453" s="147">
        <v>0.40200000000000002</v>
      </c>
      <c r="AO453" s="147">
        <v>0.649424</v>
      </c>
      <c r="AP453" s="148"/>
      <c r="AQ453" s="148">
        <v>0.73799999999999999</v>
      </c>
      <c r="AR453" s="148">
        <v>0.26850000000000002</v>
      </c>
      <c r="AS453" s="160"/>
      <c r="AT453" s="160"/>
      <c r="AU453" s="160"/>
      <c r="AV453" s="1"/>
      <c r="AW453" s="149">
        <v>18</v>
      </c>
      <c r="AX453" s="150">
        <v>39133</v>
      </c>
      <c r="AY453" s="151"/>
      <c r="AZ453" s="152">
        <v>0.248</v>
      </c>
      <c r="BA453" s="152">
        <v>5.0000000000000001E-3</v>
      </c>
      <c r="BB453" s="152">
        <v>4.0000000000000001E-3</v>
      </c>
      <c r="BC453" s="152" t="s">
        <v>188</v>
      </c>
      <c r="BD453" s="152">
        <v>0.312</v>
      </c>
      <c r="BE453" s="152">
        <v>0.48689500000000002</v>
      </c>
      <c r="BF453" s="159"/>
      <c r="BG453" s="153">
        <v>0.39119999999999999</v>
      </c>
      <c r="BH453" s="153">
        <v>3.0790000000000001E-2</v>
      </c>
      <c r="BI453" s="160"/>
      <c r="BJ453" s="160"/>
      <c r="BK453" s="160"/>
      <c r="BL453" s="3"/>
    </row>
    <row r="454" spans="1:77" ht="15.6">
      <c r="A454" s="144">
        <v>2</v>
      </c>
      <c r="B454" s="145">
        <v>39140</v>
      </c>
      <c r="C454" s="146"/>
      <c r="D454" s="147">
        <v>0.26700000000000002</v>
      </c>
      <c r="E454" s="147">
        <v>3.0000000000000001E-3</v>
      </c>
      <c r="F454" s="147">
        <v>2.4035780720912492E-3</v>
      </c>
      <c r="G454" s="147" t="s">
        <v>188</v>
      </c>
      <c r="H454" s="147">
        <v>0.41243122378474167</v>
      </c>
      <c r="I454" s="147">
        <v>0.56039099999999997</v>
      </c>
      <c r="J454" s="148"/>
      <c r="K454" s="148">
        <v>1.1020000000000001</v>
      </c>
      <c r="L454" s="148">
        <v>0.19550000000000001</v>
      </c>
      <c r="M454" s="148"/>
      <c r="N454" s="148"/>
      <c r="O454" s="148"/>
      <c r="P454" s="158"/>
      <c r="Q454" s="144">
        <v>7</v>
      </c>
      <c r="R454" s="145">
        <v>39140</v>
      </c>
      <c r="S454" s="146"/>
      <c r="T454" s="147">
        <v>0.53400000000000003</v>
      </c>
      <c r="U454" s="147">
        <v>1.2999999999999999E-2</v>
      </c>
      <c r="V454" s="147">
        <v>0.13614157876812558</v>
      </c>
      <c r="W454" s="147" t="s">
        <v>188</v>
      </c>
      <c r="X454" s="147">
        <v>0.4430591177324798</v>
      </c>
      <c r="Y454" s="147">
        <v>1.1867719999999999</v>
      </c>
      <c r="Z454" s="148"/>
      <c r="AA454" s="148">
        <v>0.67549999999999999</v>
      </c>
      <c r="AB454" s="148">
        <v>0.25009999999999999</v>
      </c>
      <c r="AC454" s="148"/>
      <c r="AD454" s="148"/>
      <c r="AE454" s="148"/>
      <c r="AF454" s="158"/>
      <c r="AG454" s="149">
        <v>17</v>
      </c>
      <c r="AH454" s="150">
        <v>39140</v>
      </c>
      <c r="AI454" s="151"/>
      <c r="AJ454" s="152">
        <v>0.248</v>
      </c>
      <c r="AK454" s="152">
        <v>4.0000000000000001E-3</v>
      </c>
      <c r="AL454" s="152">
        <v>0.17792226395167773</v>
      </c>
      <c r="AM454" s="152" t="s">
        <v>188</v>
      </c>
      <c r="AN454" s="152">
        <v>0.42174471410441738</v>
      </c>
      <c r="AO454" s="152">
        <v>0.55151700000000003</v>
      </c>
      <c r="AP454" s="153"/>
      <c r="AQ454" s="153">
        <v>0.35</v>
      </c>
      <c r="AR454" s="153">
        <v>0.16619999999999999</v>
      </c>
      <c r="AS454" s="153"/>
      <c r="AT454" s="153"/>
      <c r="AU454" s="153"/>
      <c r="AV454" s="1"/>
      <c r="AW454" s="149">
        <v>18</v>
      </c>
      <c r="AX454" s="150">
        <v>39140</v>
      </c>
      <c r="AY454" s="151"/>
      <c r="AZ454" s="152">
        <v>0.22600000000000001</v>
      </c>
      <c r="BA454" s="152">
        <v>2E-3</v>
      </c>
      <c r="BB454" s="152">
        <v>3.0331954413992473E-3</v>
      </c>
      <c r="BC454" s="152" t="s">
        <v>188</v>
      </c>
      <c r="BD454" s="152">
        <v>0.33401359453421536</v>
      </c>
      <c r="BE454" s="152">
        <v>0.60328300000000001</v>
      </c>
      <c r="BF454" s="159"/>
      <c r="BG454" s="153">
        <v>0.55079999999999996</v>
      </c>
      <c r="BH454" s="153">
        <v>3.4500000000000003E-2</v>
      </c>
      <c r="BI454" s="160"/>
      <c r="BJ454" s="160"/>
      <c r="BK454" s="160"/>
      <c r="BL454" s="3"/>
    </row>
    <row r="455" spans="1:77">
      <c r="A455" s="66">
        <f>+A454</f>
        <v>2</v>
      </c>
      <c r="B455" s="67">
        <f>+B454</f>
        <v>39140</v>
      </c>
      <c r="C455" s="68" t="s">
        <v>304</v>
      </c>
      <c r="D455" s="69">
        <f>SUM(D450:D454)</f>
        <v>1.0529999999999999</v>
      </c>
      <c r="E455" s="69">
        <f t="shared" ref="E455:M455" si="305">SUM(E450:E454)</f>
        <v>4.2000000000000003E-2</v>
      </c>
      <c r="F455" s="69">
        <f t="shared" si="305"/>
        <v>8.5605809362559928E-3</v>
      </c>
      <c r="G455" s="69">
        <f t="shared" si="305"/>
        <v>0</v>
      </c>
      <c r="H455" s="69">
        <f t="shared" si="305"/>
        <v>1.5971691517037183</v>
      </c>
      <c r="I455" s="69">
        <f t="shared" si="305"/>
        <v>2.2349739999999998</v>
      </c>
      <c r="J455" s="69">
        <f t="shared" si="305"/>
        <v>0</v>
      </c>
      <c r="K455" s="69">
        <f t="shared" si="305"/>
        <v>3.6524000000000001</v>
      </c>
      <c r="L455" s="69">
        <f t="shared" si="305"/>
        <v>0.57479999999999998</v>
      </c>
      <c r="M455" s="69">
        <f t="shared" si="305"/>
        <v>0</v>
      </c>
      <c r="N455" s="69"/>
      <c r="O455" s="69"/>
      <c r="P455" s="71"/>
      <c r="Q455" s="66">
        <f>+Q454</f>
        <v>7</v>
      </c>
      <c r="R455" s="67">
        <f>+R454</f>
        <v>39140</v>
      </c>
      <c r="S455" s="68" t="s">
        <v>304</v>
      </c>
      <c r="T455" s="69">
        <f>SUM(T450:T454)</f>
        <v>2.141</v>
      </c>
      <c r="U455" s="69">
        <f t="shared" ref="U455:AC455" si="306">SUM(U450:U454)</f>
        <v>5.4999999999999993E-2</v>
      </c>
      <c r="V455" s="69">
        <f t="shared" si="306"/>
        <v>0.57233070811520226</v>
      </c>
      <c r="W455" s="69">
        <f t="shared" si="306"/>
        <v>0</v>
      </c>
      <c r="X455" s="69">
        <f t="shared" si="306"/>
        <v>1.7221607645633159</v>
      </c>
      <c r="Y455" s="69">
        <f t="shared" si="306"/>
        <v>4.7411259999999995</v>
      </c>
      <c r="Z455" s="69">
        <f t="shared" si="306"/>
        <v>0</v>
      </c>
      <c r="AA455" s="69">
        <f t="shared" si="306"/>
        <v>1.8007</v>
      </c>
      <c r="AB455" s="69">
        <f t="shared" si="306"/>
        <v>0.76970000000000005</v>
      </c>
      <c r="AC455" s="69">
        <f t="shared" si="306"/>
        <v>0</v>
      </c>
      <c r="AD455" s="69"/>
      <c r="AE455" s="69"/>
      <c r="AF455" s="71"/>
      <c r="AG455" s="66">
        <f>+AG454</f>
        <v>17</v>
      </c>
      <c r="AH455" s="67">
        <f>+AH454</f>
        <v>39140</v>
      </c>
      <c r="AI455" s="68" t="s">
        <v>304</v>
      </c>
      <c r="AJ455" s="69">
        <f>SUM(AJ450:AJ454)</f>
        <v>1.0049999999999999</v>
      </c>
      <c r="AK455" s="69">
        <f t="shared" ref="AK455:AS455" si="307">SUM(AK450:AK454)</f>
        <v>1.2E-2</v>
      </c>
      <c r="AL455" s="69">
        <f t="shared" si="307"/>
        <v>0.72192572072968109</v>
      </c>
      <c r="AM455" s="69">
        <f t="shared" si="307"/>
        <v>2E-3</v>
      </c>
      <c r="AN455" s="69">
        <f t="shared" si="307"/>
        <v>1.6190480858801242</v>
      </c>
      <c r="AO455" s="69">
        <f t="shared" si="307"/>
        <v>2.3210949999999997</v>
      </c>
      <c r="AP455" s="69">
        <f t="shared" si="307"/>
        <v>0</v>
      </c>
      <c r="AQ455" s="69">
        <f t="shared" si="307"/>
        <v>1.8973</v>
      </c>
      <c r="AR455" s="69">
        <f t="shared" si="307"/>
        <v>0.83609999999999995</v>
      </c>
      <c r="AS455" s="69">
        <f t="shared" si="307"/>
        <v>0</v>
      </c>
      <c r="AT455" s="74"/>
      <c r="AU455" s="74"/>
      <c r="AV455" s="75"/>
      <c r="AW455" s="66">
        <f>+AW454</f>
        <v>18</v>
      </c>
      <c r="AX455" s="67">
        <f>+AX454</f>
        <v>39140</v>
      </c>
      <c r="AY455" s="68" t="s">
        <v>304</v>
      </c>
      <c r="AZ455" s="69">
        <f>SUM(AZ450:AZ454)</f>
        <v>0.94899999999999995</v>
      </c>
      <c r="BA455" s="69">
        <f t="shared" ref="BA455:BI455" si="308">SUM(BA450:BA454)</f>
        <v>1.4E-2</v>
      </c>
      <c r="BB455" s="69">
        <f t="shared" si="308"/>
        <v>1.8314074937465841E-2</v>
      </c>
      <c r="BC455" s="69">
        <f t="shared" si="308"/>
        <v>0</v>
      </c>
      <c r="BD455" s="69">
        <f t="shared" si="308"/>
        <v>1.2835854427224336</v>
      </c>
      <c r="BE455" s="69">
        <f t="shared" si="308"/>
        <v>2.0975840000000003</v>
      </c>
      <c r="BF455" s="69">
        <f t="shared" si="308"/>
        <v>0</v>
      </c>
      <c r="BG455" s="69">
        <f t="shared" si="308"/>
        <v>2.0836999999999999</v>
      </c>
      <c r="BH455" s="69">
        <f t="shared" si="308"/>
        <v>0.15018999999999999</v>
      </c>
      <c r="BI455" s="69">
        <f t="shared" si="308"/>
        <v>0</v>
      </c>
      <c r="BJ455" s="77"/>
      <c r="BK455" s="77"/>
      <c r="BL455" s="78"/>
      <c r="BM455" s="66">
        <f>+BM454</f>
        <v>0</v>
      </c>
      <c r="BN455" s="67">
        <f>+BN454</f>
        <v>0</v>
      </c>
      <c r="BO455" s="68" t="s">
        <v>304</v>
      </c>
      <c r="BP455" s="69">
        <f>SUM(BP450:BP454)</f>
        <v>0</v>
      </c>
      <c r="BQ455" s="69">
        <f t="shared" ref="BQ455:BY455" si="309">SUM(BQ450:BQ454)</f>
        <v>0</v>
      </c>
      <c r="BR455" s="69">
        <f t="shared" si="309"/>
        <v>0</v>
      </c>
      <c r="BS455" s="69">
        <f t="shared" si="309"/>
        <v>0</v>
      </c>
      <c r="BT455" s="69">
        <f t="shared" si="309"/>
        <v>0</v>
      </c>
      <c r="BU455" s="69">
        <f t="shared" si="309"/>
        <v>0</v>
      </c>
      <c r="BV455" s="69">
        <f t="shared" si="309"/>
        <v>0</v>
      </c>
      <c r="BW455" s="69">
        <f t="shared" si="309"/>
        <v>0</v>
      </c>
      <c r="BX455" s="69">
        <f t="shared" si="309"/>
        <v>0</v>
      </c>
      <c r="BY455" s="69">
        <f t="shared" si="309"/>
        <v>0</v>
      </c>
    </row>
    <row r="456" spans="1:77" ht="15.6">
      <c r="A456" s="144"/>
      <c r="B456" s="145"/>
      <c r="C456" s="146"/>
      <c r="D456" s="147"/>
      <c r="E456" s="147"/>
      <c r="F456" s="147"/>
      <c r="G456" s="147"/>
      <c r="H456" s="147"/>
      <c r="I456" s="147"/>
      <c r="J456" s="148"/>
      <c r="K456" s="148"/>
      <c r="L456" s="148"/>
      <c r="M456" s="148"/>
      <c r="N456" s="148"/>
      <c r="O456" s="148"/>
      <c r="P456" s="158"/>
      <c r="Q456" s="144"/>
      <c r="R456" s="145"/>
      <c r="S456" s="146"/>
      <c r="T456" s="147"/>
      <c r="U456" s="147"/>
      <c r="V456" s="147"/>
      <c r="W456" s="147"/>
      <c r="X456" s="147"/>
      <c r="Y456" s="147"/>
      <c r="Z456" s="148"/>
      <c r="AA456" s="148"/>
      <c r="AB456" s="148"/>
      <c r="AC456" s="148"/>
      <c r="AD456" s="148"/>
      <c r="AE456" s="148"/>
      <c r="AF456" s="158"/>
      <c r="AG456" s="149"/>
      <c r="AH456" s="150"/>
      <c r="AI456" s="151"/>
      <c r="AJ456" s="152"/>
      <c r="AK456" s="152"/>
      <c r="AL456" s="152"/>
      <c r="AM456" s="152"/>
      <c r="AN456" s="152"/>
      <c r="AO456" s="152"/>
      <c r="AP456" s="153"/>
      <c r="AQ456" s="153"/>
      <c r="AR456" s="153"/>
      <c r="AS456" s="153"/>
      <c r="AT456" s="153"/>
      <c r="AU456" s="153"/>
      <c r="AV456" s="1"/>
      <c r="AW456" s="149"/>
      <c r="AX456" s="150"/>
      <c r="AY456" s="151"/>
      <c r="AZ456" s="152"/>
      <c r="BA456" s="152"/>
      <c r="BB456" s="152"/>
      <c r="BC456" s="152"/>
      <c r="BD456" s="152"/>
      <c r="BE456" s="152"/>
      <c r="BF456" s="159"/>
      <c r="BG456" s="153"/>
      <c r="BH456" s="153"/>
      <c r="BI456" s="160"/>
      <c r="BJ456" s="160"/>
      <c r="BK456" s="160"/>
      <c r="BL456" s="3"/>
    </row>
    <row r="457" spans="1:77" ht="15.6">
      <c r="A457" s="144"/>
      <c r="B457" s="145"/>
      <c r="C457" s="146"/>
      <c r="D457" s="147"/>
      <c r="E457" s="147"/>
      <c r="F457" s="147"/>
      <c r="G457" s="147"/>
      <c r="H457" s="147"/>
      <c r="I457" s="147"/>
      <c r="J457" s="148"/>
      <c r="K457" s="148"/>
      <c r="L457" s="148"/>
      <c r="M457" s="148"/>
      <c r="N457" s="148"/>
      <c r="O457" s="148"/>
      <c r="P457" s="158"/>
      <c r="Q457" s="144"/>
      <c r="R457" s="145"/>
      <c r="S457" s="146"/>
      <c r="T457" s="147"/>
      <c r="U457" s="147"/>
      <c r="V457" s="147"/>
      <c r="W457" s="147"/>
      <c r="X457" s="147"/>
      <c r="Y457" s="147"/>
      <c r="Z457" s="148"/>
      <c r="AA457" s="148"/>
      <c r="AB457" s="148"/>
      <c r="AC457" s="148"/>
      <c r="AD457" s="148"/>
      <c r="AE457" s="148"/>
      <c r="AF457" s="158"/>
      <c r="AG457" s="149"/>
      <c r="AH457" s="150"/>
      <c r="AI457" s="151"/>
      <c r="AJ457" s="152"/>
      <c r="AK457" s="152"/>
      <c r="AL457" s="152"/>
      <c r="AM457" s="152"/>
      <c r="AN457" s="152"/>
      <c r="AO457" s="152"/>
      <c r="AP457" s="153"/>
      <c r="AQ457" s="153"/>
      <c r="AR457" s="153"/>
      <c r="AS457" s="153"/>
      <c r="AT457" s="153"/>
      <c r="AU457" s="153"/>
      <c r="AV457" s="1"/>
      <c r="AW457" s="149"/>
      <c r="AX457" s="150"/>
      <c r="AY457" s="151"/>
      <c r="AZ457" s="152"/>
      <c r="BA457" s="152"/>
      <c r="BB457" s="152"/>
      <c r="BC457" s="152"/>
      <c r="BD457" s="152"/>
      <c r="BE457" s="152"/>
      <c r="BF457" s="159"/>
      <c r="BG457" s="153"/>
      <c r="BH457" s="153"/>
      <c r="BI457" s="160"/>
      <c r="BJ457" s="160"/>
      <c r="BK457" s="160"/>
      <c r="BL457" s="3"/>
    </row>
    <row r="458" spans="1:77" ht="15.6">
      <c r="A458" s="144">
        <v>2</v>
      </c>
      <c r="B458" s="145">
        <v>39147</v>
      </c>
      <c r="C458" s="146"/>
      <c r="D458" s="147">
        <v>0.30299999999999999</v>
      </c>
      <c r="E458" s="147">
        <v>4.0000000000000001E-3</v>
      </c>
      <c r="F458" s="147">
        <v>1.7856490797790385E-3</v>
      </c>
      <c r="G458" s="147" t="s">
        <v>188</v>
      </c>
      <c r="H458" s="147">
        <v>0.41729788121203892</v>
      </c>
      <c r="I458" s="147">
        <v>0.56915899999999997</v>
      </c>
      <c r="J458" s="148"/>
      <c r="K458" s="148">
        <v>0.79269999999999996</v>
      </c>
      <c r="L458" s="148">
        <v>0.1145</v>
      </c>
      <c r="M458" s="148"/>
      <c r="N458" s="148"/>
      <c r="O458" s="148"/>
      <c r="P458" s="158"/>
      <c r="Q458" s="144">
        <v>7</v>
      </c>
      <c r="R458" s="145">
        <v>39147</v>
      </c>
      <c r="S458" s="146"/>
      <c r="T458" s="147">
        <v>0.57899999999999996</v>
      </c>
      <c r="U458" s="147">
        <v>8.0000000000000002E-3</v>
      </c>
      <c r="V458" s="147">
        <v>0.14529594090425602</v>
      </c>
      <c r="W458" s="147" t="s">
        <v>188</v>
      </c>
      <c r="X458" s="147">
        <v>0.45596197461357307</v>
      </c>
      <c r="Y458" s="147">
        <v>1.084937</v>
      </c>
      <c r="Z458" s="148"/>
      <c r="AA458" s="148">
        <v>0.65700000000000003</v>
      </c>
      <c r="AB458" s="148">
        <v>0.23680000000000001</v>
      </c>
      <c r="AC458" s="148"/>
      <c r="AD458" s="148"/>
      <c r="AE458" s="148"/>
      <c r="AF458" s="158"/>
      <c r="AG458" s="149">
        <v>17</v>
      </c>
      <c r="AH458" s="150">
        <v>39147</v>
      </c>
      <c r="AI458" s="151"/>
      <c r="AJ458" s="152">
        <v>0.27800000000000002</v>
      </c>
      <c r="AK458" s="152">
        <v>2E-3</v>
      </c>
      <c r="AL458" s="152">
        <v>0.18215458972482249</v>
      </c>
      <c r="AM458" s="152" t="s">
        <v>188</v>
      </c>
      <c r="AN458" s="152">
        <v>0.44629783383559507</v>
      </c>
      <c r="AO458" s="152">
        <v>0.54993700000000001</v>
      </c>
      <c r="AP458" s="153"/>
      <c r="AQ458" s="153">
        <v>0.38219999999999998</v>
      </c>
      <c r="AR458" s="153">
        <v>0.19500000000000001</v>
      </c>
      <c r="AS458" s="153"/>
      <c r="AT458" s="153"/>
      <c r="AU458" s="153"/>
      <c r="AV458" s="1"/>
      <c r="AW458" s="149">
        <v>18</v>
      </c>
      <c r="AX458" s="150">
        <v>39147</v>
      </c>
      <c r="AY458" s="151"/>
      <c r="AZ458" s="152">
        <v>0.26600000000000001</v>
      </c>
      <c r="BA458" s="152">
        <v>3.0000000000000001E-3</v>
      </c>
      <c r="BB458" s="152">
        <v>3.9670069579826987E-3</v>
      </c>
      <c r="BC458" s="152" t="s">
        <v>188</v>
      </c>
      <c r="BD458" s="152">
        <v>0.33525508462725689</v>
      </c>
      <c r="BE458" s="152">
        <v>0.59557300000000002</v>
      </c>
      <c r="BF458" s="159"/>
      <c r="BG458" s="153">
        <v>0.52380000000000004</v>
      </c>
      <c r="BH458" s="153">
        <v>5.2830000000000002E-2</v>
      </c>
      <c r="BI458" s="160"/>
      <c r="BJ458" s="160"/>
      <c r="BK458" s="160"/>
      <c r="BL458" s="3"/>
    </row>
    <row r="459" spans="1:77" ht="15.6">
      <c r="A459" s="144">
        <v>2</v>
      </c>
      <c r="B459" s="145">
        <v>39154</v>
      </c>
      <c r="C459" s="146"/>
      <c r="D459" s="147">
        <v>0.28299999999999997</v>
      </c>
      <c r="E459" s="147">
        <v>5.0000000000000001E-3</v>
      </c>
      <c r="F459" s="147">
        <v>2.1496058658608168E-3</v>
      </c>
      <c r="G459" s="147" t="s">
        <v>188</v>
      </c>
      <c r="H459" s="147">
        <v>0.39206216290658447</v>
      </c>
      <c r="I459" s="147">
        <v>0.56362299999999999</v>
      </c>
      <c r="J459" s="148"/>
      <c r="K459" s="148">
        <v>1.4350000000000001</v>
      </c>
      <c r="L459" s="148">
        <v>0.26500000000000001</v>
      </c>
      <c r="M459" s="148"/>
      <c r="N459" s="148"/>
      <c r="O459" s="148"/>
      <c r="P459" s="158"/>
      <c r="Q459" s="144">
        <v>7</v>
      </c>
      <c r="R459" s="145">
        <v>39154</v>
      </c>
      <c r="S459" s="146"/>
      <c r="T459" s="147">
        <v>0.54600000000000004</v>
      </c>
      <c r="U459" s="147">
        <v>6.0000000000000001E-3</v>
      </c>
      <c r="V459" s="147">
        <v>0.13702393984594624</v>
      </c>
      <c r="W459" s="147" t="s">
        <v>188</v>
      </c>
      <c r="X459" s="147">
        <v>0.44212011888129454</v>
      </c>
      <c r="Y459" s="147">
        <v>1.202083</v>
      </c>
      <c r="Z459" s="148"/>
      <c r="AA459" s="148">
        <v>0.50270000000000004</v>
      </c>
      <c r="AB459" s="148">
        <v>0.20760000000000001</v>
      </c>
      <c r="AC459" s="148"/>
      <c r="AD459" s="148"/>
      <c r="AE459" s="148"/>
      <c r="AF459" s="158"/>
      <c r="AG459" s="149">
        <v>17</v>
      </c>
      <c r="AH459" s="150">
        <v>39154</v>
      </c>
      <c r="AI459" s="151"/>
      <c r="AJ459" s="152">
        <v>0.26300000000000001</v>
      </c>
      <c r="AK459" s="152">
        <v>6.0000000000000001E-3</v>
      </c>
      <c r="AL459" s="152">
        <v>0.17381263159794647</v>
      </c>
      <c r="AM459" s="152" t="s">
        <v>188</v>
      </c>
      <c r="AN459" s="152">
        <v>0.41553980674409358</v>
      </c>
      <c r="AO459" s="152">
        <v>0.53519700000000003</v>
      </c>
      <c r="AP459" s="153"/>
      <c r="AQ459" s="153">
        <v>0.41839999999999999</v>
      </c>
      <c r="AR459" s="153">
        <v>0.19489999999999999</v>
      </c>
      <c r="AS459" s="153"/>
      <c r="AT459" s="153"/>
      <c r="AU459" s="153"/>
      <c r="AV459" s="1"/>
      <c r="AW459" s="149">
        <v>18</v>
      </c>
      <c r="AX459" s="150">
        <v>39154</v>
      </c>
      <c r="AY459" s="151"/>
      <c r="AZ459" s="152">
        <v>0.246</v>
      </c>
      <c r="BA459" s="152">
        <v>5.0000000000000001E-3</v>
      </c>
      <c r="BB459" s="152">
        <v>1.6168281807454122E-3</v>
      </c>
      <c r="BC459" s="152" t="s">
        <v>188</v>
      </c>
      <c r="BD459" s="152">
        <v>0.33991651754477403</v>
      </c>
      <c r="BE459" s="152">
        <v>0.60396700000000003</v>
      </c>
      <c r="BF459" s="159"/>
      <c r="BG459" s="153">
        <v>0.48199999999999998</v>
      </c>
      <c r="BH459" s="153">
        <v>3.0020000000000002E-2</v>
      </c>
      <c r="BI459" s="160"/>
      <c r="BJ459" s="160"/>
      <c r="BK459" s="160"/>
      <c r="BL459" s="3"/>
    </row>
    <row r="460" spans="1:77" ht="15.6">
      <c r="A460" s="144">
        <v>2</v>
      </c>
      <c r="B460" s="145">
        <v>39161</v>
      </c>
      <c r="C460" s="146"/>
      <c r="D460" s="147">
        <v>0.30599999999999999</v>
      </c>
      <c r="E460" s="147">
        <v>7.0000000000000001E-3</v>
      </c>
      <c r="F460" s="147">
        <v>1.5141426490463668E-3</v>
      </c>
      <c r="G460" s="147" t="s">
        <v>188</v>
      </c>
      <c r="H460" s="147">
        <v>0.4150869891509979</v>
      </c>
      <c r="I460" s="147">
        <v>0.57885399999999998</v>
      </c>
      <c r="J460" s="148"/>
      <c r="K460" s="148">
        <v>0.60660000000000003</v>
      </c>
      <c r="L460" s="148">
        <v>8.5760000000000003E-2</v>
      </c>
      <c r="M460" s="148"/>
      <c r="N460" s="148"/>
      <c r="O460" s="148"/>
      <c r="P460" s="158"/>
      <c r="Q460" s="144">
        <v>7</v>
      </c>
      <c r="R460" s="145">
        <v>39161</v>
      </c>
      <c r="S460" s="146"/>
      <c r="T460" s="147">
        <v>0.56899999999999995</v>
      </c>
      <c r="U460" s="147">
        <v>8.0000000000000002E-3</v>
      </c>
      <c r="V460" s="147">
        <v>0.12839648024764111</v>
      </c>
      <c r="W460" s="147" t="s">
        <v>188</v>
      </c>
      <c r="X460" s="147">
        <v>0.46639697190959301</v>
      </c>
      <c r="Y460" s="147">
        <v>1.322182</v>
      </c>
      <c r="Z460" s="148"/>
      <c r="AA460" s="148">
        <v>0.89839999999999998</v>
      </c>
      <c r="AB460" s="148">
        <v>0.2954</v>
      </c>
      <c r="AC460" s="148"/>
      <c r="AD460" s="148"/>
      <c r="AE460" s="148"/>
      <c r="AF460" s="158"/>
      <c r="AG460" s="156">
        <v>17</v>
      </c>
      <c r="AH460" s="161">
        <v>39161</v>
      </c>
      <c r="AI460" s="162"/>
      <c r="AJ460" s="163">
        <v>0.27200000000000002</v>
      </c>
      <c r="AK460" s="152">
        <v>3.0000000000000001E-3</v>
      </c>
      <c r="AL460" s="152">
        <v>0.16705125698307779</v>
      </c>
      <c r="AM460" s="152" t="s">
        <v>188</v>
      </c>
      <c r="AN460" s="152">
        <v>0.4188999402396929</v>
      </c>
      <c r="AO460" s="152">
        <v>0.51418399999999997</v>
      </c>
      <c r="AP460" s="153"/>
      <c r="AQ460" s="153">
        <v>0.55600000000000005</v>
      </c>
      <c r="AR460" s="153">
        <v>0.2122</v>
      </c>
      <c r="AS460" s="159"/>
      <c r="AT460" s="159"/>
      <c r="AU460" s="159"/>
      <c r="AV460" s="58"/>
      <c r="AW460" s="149">
        <v>18</v>
      </c>
      <c r="AX460" s="150">
        <v>39161</v>
      </c>
      <c r="AY460" s="151"/>
      <c r="AZ460" s="152">
        <v>0.251</v>
      </c>
      <c r="BA460" s="152">
        <v>2E-3</v>
      </c>
      <c r="BB460" s="152">
        <v>3.9499497706862882E-4</v>
      </c>
      <c r="BC460" s="152" t="s">
        <v>188</v>
      </c>
      <c r="BD460" s="152">
        <v>0.34528497253639756</v>
      </c>
      <c r="BE460" s="152">
        <v>0.57562000000000002</v>
      </c>
      <c r="BF460" s="159"/>
      <c r="BG460" s="153">
        <v>0.50870000000000004</v>
      </c>
      <c r="BH460" s="153">
        <v>2.8580000000000001E-2</v>
      </c>
      <c r="BI460" s="160"/>
      <c r="BJ460" s="160"/>
      <c r="BK460" s="160"/>
      <c r="BL460" s="3"/>
    </row>
    <row r="461" spans="1:77" ht="15.6">
      <c r="A461" s="144">
        <v>2</v>
      </c>
      <c r="B461" s="145">
        <v>39168</v>
      </c>
      <c r="C461" s="146"/>
      <c r="D461" s="147">
        <v>0.28299999999999997</v>
      </c>
      <c r="E461" s="147">
        <v>6.0000000000000001E-3</v>
      </c>
      <c r="F461" s="147">
        <v>2.3179626827459685E-3</v>
      </c>
      <c r="G461" s="147" t="s">
        <v>188</v>
      </c>
      <c r="H461" s="147">
        <v>0.37529421627134651</v>
      </c>
      <c r="I461" s="147">
        <v>0.63569799999999999</v>
      </c>
      <c r="J461" s="148"/>
      <c r="K461" s="148">
        <v>0.52449999999999997</v>
      </c>
      <c r="L461" s="148">
        <v>3.6330000000000001E-2</v>
      </c>
      <c r="M461" s="148"/>
      <c r="N461" s="148"/>
      <c r="O461" s="148"/>
      <c r="P461" s="158"/>
      <c r="Q461" s="144">
        <v>7</v>
      </c>
      <c r="R461" s="145">
        <v>39168</v>
      </c>
      <c r="S461" s="146"/>
      <c r="T461" s="147">
        <v>0.54700000000000004</v>
      </c>
      <c r="U461" s="147">
        <v>1.6E-2</v>
      </c>
      <c r="V461" s="147">
        <v>0.13368835306551249</v>
      </c>
      <c r="W461" s="147" t="s">
        <v>188</v>
      </c>
      <c r="X461" s="147">
        <v>0.43167406648303858</v>
      </c>
      <c r="Y461" s="147">
        <v>1.1931970000000001</v>
      </c>
      <c r="Z461" s="148"/>
      <c r="AA461" s="148">
        <v>0.72350000000000003</v>
      </c>
      <c r="AB461" s="148">
        <v>0.24929999999999999</v>
      </c>
      <c r="AC461" s="148"/>
      <c r="AD461" s="148"/>
      <c r="AE461" s="148"/>
      <c r="AF461" s="158"/>
      <c r="AG461" s="156">
        <v>17</v>
      </c>
      <c r="AH461" s="161">
        <v>39168</v>
      </c>
      <c r="AI461" s="162"/>
      <c r="AJ461" s="163">
        <v>0.254</v>
      </c>
      <c r="AK461" s="152">
        <v>4.0000000000000001E-3</v>
      </c>
      <c r="AL461" s="152">
        <v>0.16262443532470622</v>
      </c>
      <c r="AM461" s="152" t="s">
        <v>188</v>
      </c>
      <c r="AN461" s="152">
        <v>0.38942054587091318</v>
      </c>
      <c r="AO461" s="152">
        <v>0.705403</v>
      </c>
      <c r="AP461" s="153"/>
      <c r="AQ461" s="153">
        <v>0.43009999999999998</v>
      </c>
      <c r="AR461" s="153">
        <v>0.18360000000000001</v>
      </c>
      <c r="AS461" s="159"/>
      <c r="AT461" s="159"/>
      <c r="AU461" s="159"/>
      <c r="AV461" s="58"/>
      <c r="AW461" s="149">
        <v>18</v>
      </c>
      <c r="AX461" s="150">
        <v>39168</v>
      </c>
      <c r="AY461" s="151"/>
      <c r="AZ461" s="152">
        <v>0.23799999999999999</v>
      </c>
      <c r="BA461" s="152">
        <v>3.0000000000000001E-3</v>
      </c>
      <c r="BB461" s="152">
        <v>5.5059747862945081E-3</v>
      </c>
      <c r="BC461" s="152" t="s">
        <v>188</v>
      </c>
      <c r="BD461" s="152">
        <v>0.31766591936867594</v>
      </c>
      <c r="BE461" s="152">
        <v>0.58401899999999995</v>
      </c>
      <c r="BF461" s="159"/>
      <c r="BG461" s="153">
        <v>0.48199999999999998</v>
      </c>
      <c r="BH461" s="153">
        <v>3.0360000000000002E-2</v>
      </c>
      <c r="BI461" s="160"/>
      <c r="BJ461" s="160"/>
      <c r="BK461" s="160"/>
      <c r="BL461" s="3"/>
    </row>
    <row r="462" spans="1:77">
      <c r="A462" s="66">
        <f>+A461</f>
        <v>2</v>
      </c>
      <c r="B462" s="67">
        <f>+B461</f>
        <v>39168</v>
      </c>
      <c r="C462" s="68" t="s">
        <v>304</v>
      </c>
      <c r="D462" s="69">
        <f>SUM(D457:D461)</f>
        <v>1.1749999999999998</v>
      </c>
      <c r="E462" s="69">
        <f t="shared" ref="E462:M462" si="310">SUM(E457:E461)</f>
        <v>2.1999999999999999E-2</v>
      </c>
      <c r="F462" s="69">
        <f t="shared" si="310"/>
        <v>7.767360277432191E-3</v>
      </c>
      <c r="G462" s="69">
        <f t="shared" si="310"/>
        <v>0</v>
      </c>
      <c r="H462" s="69">
        <f t="shared" si="310"/>
        <v>1.5997412495409677</v>
      </c>
      <c r="I462" s="69">
        <f t="shared" si="310"/>
        <v>2.347334</v>
      </c>
      <c r="J462" s="69">
        <f t="shared" si="310"/>
        <v>0</v>
      </c>
      <c r="K462" s="69">
        <f t="shared" si="310"/>
        <v>3.3587999999999996</v>
      </c>
      <c r="L462" s="69">
        <f t="shared" si="310"/>
        <v>0.50158999999999998</v>
      </c>
      <c r="M462" s="69">
        <f t="shared" si="310"/>
        <v>0</v>
      </c>
      <c r="N462" s="69"/>
      <c r="O462" s="69"/>
      <c r="P462" s="71"/>
      <c r="Q462" s="66">
        <f>+Q461</f>
        <v>7</v>
      </c>
      <c r="R462" s="67">
        <f>+R461</f>
        <v>39168</v>
      </c>
      <c r="S462" s="68" t="s">
        <v>304</v>
      </c>
      <c r="T462" s="69">
        <f>SUM(T457:T461)</f>
        <v>2.2410000000000001</v>
      </c>
      <c r="U462" s="69">
        <f t="shared" ref="U462:AC462" si="311">SUM(U457:U461)</f>
        <v>3.7999999999999999E-2</v>
      </c>
      <c r="V462" s="69">
        <f t="shared" si="311"/>
        <v>0.54440471406335589</v>
      </c>
      <c r="W462" s="69">
        <f t="shared" si="311"/>
        <v>0</v>
      </c>
      <c r="X462" s="69">
        <f t="shared" si="311"/>
        <v>1.7961531318874993</v>
      </c>
      <c r="Y462" s="69">
        <f t="shared" si="311"/>
        <v>4.8023989999999994</v>
      </c>
      <c r="Z462" s="69">
        <f t="shared" si="311"/>
        <v>0</v>
      </c>
      <c r="AA462" s="69">
        <f t="shared" si="311"/>
        <v>2.7816000000000001</v>
      </c>
      <c r="AB462" s="69">
        <f t="shared" si="311"/>
        <v>0.98909999999999998</v>
      </c>
      <c r="AC462" s="69">
        <f t="shared" si="311"/>
        <v>0</v>
      </c>
      <c r="AD462" s="69"/>
      <c r="AE462" s="69"/>
      <c r="AF462" s="71"/>
      <c r="AG462" s="66">
        <f>+AG461</f>
        <v>17</v>
      </c>
      <c r="AH462" s="67">
        <f>+AH461</f>
        <v>39168</v>
      </c>
      <c r="AI462" s="68" t="s">
        <v>304</v>
      </c>
      <c r="AJ462" s="69">
        <f>SUM(AJ457:AJ461)</f>
        <v>1.0670000000000002</v>
      </c>
      <c r="AK462" s="69">
        <f t="shared" ref="AK462:AS462" si="312">SUM(AK457:AK461)</f>
        <v>1.4999999999999999E-2</v>
      </c>
      <c r="AL462" s="69">
        <f t="shared" si="312"/>
        <v>0.68564291363055285</v>
      </c>
      <c r="AM462" s="69">
        <f t="shared" si="312"/>
        <v>0</v>
      </c>
      <c r="AN462" s="69">
        <f t="shared" si="312"/>
        <v>1.6701581266902947</v>
      </c>
      <c r="AO462" s="69">
        <f t="shared" si="312"/>
        <v>2.3047209999999998</v>
      </c>
      <c r="AP462" s="69">
        <f t="shared" si="312"/>
        <v>0</v>
      </c>
      <c r="AQ462" s="69">
        <f t="shared" si="312"/>
        <v>1.7867</v>
      </c>
      <c r="AR462" s="69">
        <f t="shared" si="312"/>
        <v>0.78570000000000007</v>
      </c>
      <c r="AS462" s="69">
        <f t="shared" si="312"/>
        <v>0</v>
      </c>
      <c r="AT462" s="74"/>
      <c r="AU462" s="74"/>
      <c r="AV462" s="75"/>
      <c r="AW462" s="66">
        <f>+AW461</f>
        <v>18</v>
      </c>
      <c r="AX462" s="67">
        <f>+AX461</f>
        <v>39168</v>
      </c>
      <c r="AY462" s="68" t="s">
        <v>304</v>
      </c>
      <c r="AZ462" s="69">
        <f>SUM(AZ457:AZ461)</f>
        <v>1.0009999999999999</v>
      </c>
      <c r="BA462" s="69">
        <f t="shared" ref="BA462:BI462" si="313">SUM(BA457:BA461)</f>
        <v>1.3000000000000001E-2</v>
      </c>
      <c r="BB462" s="69">
        <f t="shared" si="313"/>
        <v>1.1484804902091248E-2</v>
      </c>
      <c r="BC462" s="69">
        <f t="shared" si="313"/>
        <v>0</v>
      </c>
      <c r="BD462" s="69">
        <f t="shared" si="313"/>
        <v>1.3381224940771044</v>
      </c>
      <c r="BE462" s="69">
        <f t="shared" si="313"/>
        <v>2.3591790000000001</v>
      </c>
      <c r="BF462" s="69">
        <f t="shared" si="313"/>
        <v>0</v>
      </c>
      <c r="BG462" s="69">
        <f t="shared" si="313"/>
        <v>1.9964999999999999</v>
      </c>
      <c r="BH462" s="69">
        <f t="shared" si="313"/>
        <v>0.14179</v>
      </c>
      <c r="BI462" s="69">
        <f t="shared" si="313"/>
        <v>0</v>
      </c>
      <c r="BJ462" s="77"/>
      <c r="BK462" s="77"/>
      <c r="BL462" s="78"/>
      <c r="BM462" s="66">
        <f>+BM461</f>
        <v>0</v>
      </c>
      <c r="BN462" s="67">
        <f>+BN461</f>
        <v>0</v>
      </c>
      <c r="BO462" s="68" t="s">
        <v>304</v>
      </c>
      <c r="BP462" s="69">
        <f>SUM(BP457:BP461)</f>
        <v>0</v>
      </c>
      <c r="BQ462" s="69">
        <f t="shared" ref="BQ462:BY462" si="314">SUM(BQ457:BQ461)</f>
        <v>0</v>
      </c>
      <c r="BR462" s="69">
        <f t="shared" si="314"/>
        <v>0</v>
      </c>
      <c r="BS462" s="69">
        <f t="shared" si="314"/>
        <v>0</v>
      </c>
      <c r="BT462" s="69">
        <f t="shared" si="314"/>
        <v>0</v>
      </c>
      <c r="BU462" s="69">
        <f t="shared" si="314"/>
        <v>0</v>
      </c>
      <c r="BV462" s="69">
        <f t="shared" si="314"/>
        <v>0</v>
      </c>
      <c r="BW462" s="69">
        <f t="shared" si="314"/>
        <v>0</v>
      </c>
      <c r="BX462" s="69">
        <f t="shared" si="314"/>
        <v>0</v>
      </c>
      <c r="BY462" s="69">
        <f t="shared" si="314"/>
        <v>0</v>
      </c>
    </row>
    <row r="463" spans="1:77" ht="15.6">
      <c r="A463" s="144"/>
      <c r="B463" s="145"/>
      <c r="C463" s="146"/>
      <c r="D463" s="147"/>
      <c r="E463" s="147"/>
      <c r="F463" s="147"/>
      <c r="G463" s="147"/>
      <c r="H463" s="147"/>
      <c r="I463" s="147"/>
      <c r="J463" s="148"/>
      <c r="K463" s="148"/>
      <c r="L463" s="148"/>
      <c r="M463" s="148"/>
      <c r="N463" s="148"/>
      <c r="O463" s="148"/>
      <c r="P463" s="158"/>
      <c r="Q463" s="144"/>
      <c r="R463" s="145"/>
      <c r="S463" s="146"/>
      <c r="T463" s="147"/>
      <c r="U463" s="147"/>
      <c r="V463" s="147"/>
      <c r="W463" s="147"/>
      <c r="X463" s="147"/>
      <c r="Y463" s="147"/>
      <c r="Z463" s="148"/>
      <c r="AA463" s="148"/>
      <c r="AB463" s="148"/>
      <c r="AC463" s="148"/>
      <c r="AD463" s="148"/>
      <c r="AE463" s="148"/>
      <c r="AF463" s="158"/>
      <c r="AG463" s="156"/>
      <c r="AH463" s="161"/>
      <c r="AI463" s="162"/>
      <c r="AJ463" s="163"/>
      <c r="AK463" s="152"/>
      <c r="AL463" s="152"/>
      <c r="AM463" s="152"/>
      <c r="AN463" s="152"/>
      <c r="AO463" s="152"/>
      <c r="AP463" s="153"/>
      <c r="AQ463" s="153"/>
      <c r="AR463" s="153"/>
      <c r="AS463" s="159"/>
      <c r="AT463" s="159"/>
      <c r="AU463" s="159"/>
      <c r="AV463" s="58"/>
      <c r="AW463" s="149"/>
      <c r="AX463" s="150"/>
      <c r="AY463" s="151"/>
      <c r="AZ463" s="152"/>
      <c r="BA463" s="152"/>
      <c r="BB463" s="152"/>
      <c r="BC463" s="152"/>
      <c r="BD463" s="152"/>
      <c r="BE463" s="152"/>
      <c r="BF463" s="159"/>
      <c r="BG463" s="153"/>
      <c r="BH463" s="153"/>
      <c r="BI463" s="160"/>
      <c r="BJ463" s="160"/>
      <c r="BK463" s="160"/>
      <c r="BL463" s="3"/>
    </row>
    <row r="464" spans="1:77" ht="15.6">
      <c r="A464" s="144"/>
      <c r="B464" s="145"/>
      <c r="C464" s="146"/>
      <c r="D464" s="147"/>
      <c r="E464" s="147"/>
      <c r="F464" s="147"/>
      <c r="G464" s="147"/>
      <c r="H464" s="147"/>
      <c r="I464" s="147"/>
      <c r="J464" s="148"/>
      <c r="K464" s="148"/>
      <c r="L464" s="148"/>
      <c r="M464" s="148"/>
      <c r="N464" s="148"/>
      <c r="O464" s="148"/>
      <c r="P464" s="158"/>
      <c r="Q464" s="144"/>
      <c r="R464" s="145"/>
      <c r="S464" s="146"/>
      <c r="T464" s="147"/>
      <c r="U464" s="147"/>
      <c r="V464" s="147"/>
      <c r="W464" s="147"/>
      <c r="X464" s="147"/>
      <c r="Y464" s="147"/>
      <c r="Z464" s="148"/>
      <c r="AA464" s="148"/>
      <c r="AB464" s="148"/>
      <c r="AC464" s="148"/>
      <c r="AD464" s="148"/>
      <c r="AE464" s="148"/>
      <c r="AF464" s="158"/>
      <c r="AG464" s="156"/>
      <c r="AH464" s="161"/>
      <c r="AI464" s="162"/>
      <c r="AJ464" s="163"/>
      <c r="AK464" s="152"/>
      <c r="AL464" s="152"/>
      <c r="AM464" s="152"/>
      <c r="AN464" s="152"/>
      <c r="AO464" s="152"/>
      <c r="AP464" s="153"/>
      <c r="AQ464" s="153"/>
      <c r="AR464" s="153"/>
      <c r="AS464" s="159"/>
      <c r="AT464" s="159"/>
      <c r="AU464" s="159"/>
      <c r="AV464" s="58"/>
      <c r="AW464" s="149"/>
      <c r="AX464" s="150"/>
      <c r="AY464" s="151"/>
      <c r="AZ464" s="152"/>
      <c r="BA464" s="152"/>
      <c r="BB464" s="152"/>
      <c r="BC464" s="152"/>
      <c r="BD464" s="152"/>
      <c r="BE464" s="152"/>
      <c r="BF464" s="159"/>
      <c r="BG464" s="153"/>
      <c r="BH464" s="153"/>
      <c r="BI464" s="160"/>
      <c r="BJ464" s="160"/>
      <c r="BK464" s="160"/>
      <c r="BL464" s="3"/>
    </row>
    <row r="465" spans="1:77" ht="15.6">
      <c r="A465" s="144">
        <v>2</v>
      </c>
      <c r="B465" s="145">
        <v>39175</v>
      </c>
      <c r="C465" s="146"/>
      <c r="D465" s="147">
        <v>0.29399999999999998</v>
      </c>
      <c r="E465" s="147">
        <v>0.01</v>
      </c>
      <c r="F465" s="147">
        <v>3.9153250495410595E-3</v>
      </c>
      <c r="G465" s="147" t="s">
        <v>188</v>
      </c>
      <c r="H465" s="147">
        <v>0.40921337565810584</v>
      </c>
      <c r="I465" s="147">
        <v>0.67739099999999997</v>
      </c>
      <c r="J465" s="148"/>
      <c r="K465" s="148">
        <v>0.44119999999999998</v>
      </c>
      <c r="L465" s="148">
        <v>4.0890000000000003E-2</v>
      </c>
      <c r="M465" s="148"/>
      <c r="N465" s="148"/>
      <c r="O465" s="148"/>
      <c r="P465" s="158"/>
      <c r="Q465" s="144">
        <v>7</v>
      </c>
      <c r="R465" s="145">
        <v>39175</v>
      </c>
      <c r="S465" s="146"/>
      <c r="T465" s="147">
        <v>0.56399999999999995</v>
      </c>
      <c r="U465" s="147">
        <v>6.0000000000000001E-3</v>
      </c>
      <c r="V465" s="147">
        <v>0.14799128332036521</v>
      </c>
      <c r="W465" s="147" t="s">
        <v>188</v>
      </c>
      <c r="X465" s="147">
        <v>0.43716031246380843</v>
      </c>
      <c r="Y465" s="147">
        <v>1.0226630000000001</v>
      </c>
      <c r="Z465" s="148"/>
      <c r="AA465" s="148">
        <v>0.28110000000000002</v>
      </c>
      <c r="AB465" s="148">
        <v>0.16969999999999999</v>
      </c>
      <c r="AC465" s="148"/>
      <c r="AD465" s="148"/>
      <c r="AE465" s="148"/>
      <c r="AF465" s="158"/>
      <c r="AG465" s="156">
        <v>17</v>
      </c>
      <c r="AH465" s="161">
        <v>39175</v>
      </c>
      <c r="AI465" s="162"/>
      <c r="AJ465" s="163">
        <v>0.25700000000000001</v>
      </c>
      <c r="AK465" s="152">
        <v>8.0000000000000002E-3</v>
      </c>
      <c r="AL465" s="152">
        <v>0.17514433221620224</v>
      </c>
      <c r="AM465" s="152" t="s">
        <v>188</v>
      </c>
      <c r="AN465" s="152">
        <v>0.42548594114939381</v>
      </c>
      <c r="AO465" s="152">
        <v>0.60009299999999999</v>
      </c>
      <c r="AP465" s="153"/>
      <c r="AQ465" s="153">
        <v>0.50039999999999996</v>
      </c>
      <c r="AR465" s="153">
        <v>0.1976</v>
      </c>
      <c r="AS465" s="159"/>
      <c r="AT465" s="159"/>
      <c r="AU465" s="159"/>
      <c r="AV465" s="58"/>
      <c r="AW465" s="149">
        <v>18</v>
      </c>
      <c r="AX465" s="150">
        <v>39175</v>
      </c>
      <c r="AY465" s="151"/>
      <c r="AZ465" s="152">
        <v>0.245</v>
      </c>
      <c r="BA465" s="152">
        <v>7.0000000000000001E-3</v>
      </c>
      <c r="BB465" s="152">
        <v>1.0336566152899133E-2</v>
      </c>
      <c r="BC465" s="152" t="s">
        <v>188</v>
      </c>
      <c r="BD465" s="152">
        <v>0.34699421203493008</v>
      </c>
      <c r="BE465" s="152">
        <v>0.71540400000000004</v>
      </c>
      <c r="BF465" s="159"/>
      <c r="BG465" s="153">
        <v>0.69359999999999999</v>
      </c>
      <c r="BH465" s="153">
        <v>6.8339999999999998E-2</v>
      </c>
      <c r="BI465" s="160"/>
      <c r="BJ465" s="160"/>
      <c r="BK465" s="160"/>
      <c r="BL465" s="3"/>
    </row>
    <row r="466" spans="1:77" ht="15.6">
      <c r="A466" s="144">
        <v>2</v>
      </c>
      <c r="B466" s="145">
        <v>39182</v>
      </c>
      <c r="C466" s="146"/>
      <c r="D466" s="147">
        <v>0.28100000000000003</v>
      </c>
      <c r="E466" s="147">
        <v>7.0000000000000001E-3</v>
      </c>
      <c r="F466" s="147">
        <v>3.0025639942344038E-3</v>
      </c>
      <c r="G466" s="147" t="s">
        <v>188</v>
      </c>
      <c r="H466" s="147">
        <v>0.40940141335882624</v>
      </c>
      <c r="I466" s="147">
        <v>0.56377900000000003</v>
      </c>
      <c r="J466" s="148"/>
      <c r="K466" s="148">
        <v>0.47320000000000001</v>
      </c>
      <c r="L466" s="148">
        <v>3.3399999999999999E-2</v>
      </c>
      <c r="M466" s="148"/>
      <c r="N466" s="148"/>
      <c r="O466" s="148"/>
      <c r="P466" s="158"/>
      <c r="Q466" s="144">
        <v>7</v>
      </c>
      <c r="R466" s="145">
        <v>39182</v>
      </c>
      <c r="S466" s="146"/>
      <c r="T466" s="147">
        <v>0.54900000000000004</v>
      </c>
      <c r="U466" s="147">
        <v>2E-3</v>
      </c>
      <c r="V466" s="147">
        <v>0.15235853779876404</v>
      </c>
      <c r="W466" s="147" t="s">
        <v>188</v>
      </c>
      <c r="X466" s="147">
        <v>0.42108447807140181</v>
      </c>
      <c r="Y466" s="147">
        <v>0.87796099999999999</v>
      </c>
      <c r="Z466" s="148"/>
      <c r="AA466" s="148">
        <v>0.2994</v>
      </c>
      <c r="AB466" s="148">
        <v>0.161</v>
      </c>
      <c r="AC466" s="148"/>
      <c r="AD466" s="148"/>
      <c r="AE466" s="148"/>
      <c r="AF466" s="158"/>
      <c r="AG466" s="156">
        <v>17</v>
      </c>
      <c r="AH466" s="161">
        <v>39182</v>
      </c>
      <c r="AI466" s="162"/>
      <c r="AJ466" s="163">
        <v>0.247</v>
      </c>
      <c r="AK466" s="152">
        <v>5.0000000000000001E-3</v>
      </c>
      <c r="AL466" s="152">
        <v>0.17204126922110624</v>
      </c>
      <c r="AM466" s="152" t="s">
        <v>188</v>
      </c>
      <c r="AN466" s="152">
        <v>0.41668109537639814</v>
      </c>
      <c r="AO466" s="152">
        <v>0.82555500000000004</v>
      </c>
      <c r="AP466" s="153"/>
      <c r="AQ466" s="153">
        <v>0.44569999999999999</v>
      </c>
      <c r="AR466" s="153">
        <v>0.18029999999999999</v>
      </c>
      <c r="AS466" s="159"/>
      <c r="AT466" s="159"/>
      <c r="AU466" s="159"/>
      <c r="AV466" s="58"/>
      <c r="AW466" s="149">
        <v>18</v>
      </c>
      <c r="AX466" s="150">
        <v>39182</v>
      </c>
      <c r="AY466" s="151"/>
      <c r="AZ466" s="152">
        <v>0.23699999999999999</v>
      </c>
      <c r="BA466" s="152">
        <v>1.2999999999999999E-2</v>
      </c>
      <c r="BB466" s="152">
        <v>5.6915754609936711E-3</v>
      </c>
      <c r="BC466" s="152" t="s">
        <v>188</v>
      </c>
      <c r="BD466" s="152">
        <v>0.33966499498286185</v>
      </c>
      <c r="BE466" s="152">
        <v>0.56485700000000005</v>
      </c>
      <c r="BF466" s="159"/>
      <c r="BG466" s="153">
        <v>0.40079999999999999</v>
      </c>
      <c r="BH466" s="153">
        <v>3.8120000000000001E-2</v>
      </c>
      <c r="BI466" s="160"/>
      <c r="BJ466" s="160"/>
      <c r="BK466" s="160"/>
      <c r="BL466" s="3"/>
    </row>
    <row r="467" spans="1:77" ht="15.6">
      <c r="A467" s="144">
        <v>2</v>
      </c>
      <c r="B467" s="145">
        <v>39189</v>
      </c>
      <c r="C467" s="146"/>
      <c r="D467" s="147">
        <v>0.29899999999999999</v>
      </c>
      <c r="E467" s="147">
        <v>4.0000000000000001E-3</v>
      </c>
      <c r="F467" s="147">
        <v>3.2234940105067161E-3</v>
      </c>
      <c r="G467" s="147" t="s">
        <v>188</v>
      </c>
      <c r="H467" s="147">
        <v>0.43556790459915229</v>
      </c>
      <c r="I467" s="147">
        <v>0.60529200000000005</v>
      </c>
      <c r="J467" s="148"/>
      <c r="K467" s="148">
        <v>1.5149999999999999</v>
      </c>
      <c r="L467" s="148">
        <v>0.28070000000000001</v>
      </c>
      <c r="M467" s="148"/>
      <c r="N467" s="148"/>
      <c r="O467" s="148"/>
      <c r="P467" s="158"/>
      <c r="Q467" s="144">
        <v>7</v>
      </c>
      <c r="R467" s="145">
        <v>39189</v>
      </c>
      <c r="S467" s="146"/>
      <c r="T467" s="147">
        <v>0.58099999999999996</v>
      </c>
      <c r="U467" s="147">
        <v>1.9E-2</v>
      </c>
      <c r="V467" s="147">
        <v>0.13518779810038153</v>
      </c>
      <c r="W467" s="147" t="s">
        <v>188</v>
      </c>
      <c r="X467" s="147">
        <v>0.46844159637390481</v>
      </c>
      <c r="Y467" s="147">
        <v>1.2168049999999999</v>
      </c>
      <c r="Z467" s="148"/>
      <c r="AA467" s="148">
        <v>0.91069999999999995</v>
      </c>
      <c r="AB467" s="148">
        <v>0.30149999999999999</v>
      </c>
      <c r="AC467" s="148"/>
      <c r="AD467" s="148"/>
      <c r="AE467" s="148"/>
      <c r="AF467" s="158"/>
      <c r="AG467" s="156">
        <v>17</v>
      </c>
      <c r="AH467" s="161">
        <v>39189</v>
      </c>
      <c r="AI467" s="162"/>
      <c r="AJ467" s="163">
        <v>0.246</v>
      </c>
      <c r="AK467" s="152">
        <v>2E-3</v>
      </c>
      <c r="AL467" s="152">
        <v>0.16960630592646919</v>
      </c>
      <c r="AM467" s="152" t="s">
        <v>188</v>
      </c>
      <c r="AN467" s="152">
        <v>0.43471428605281998</v>
      </c>
      <c r="AO467" s="152">
        <v>0.61288699999999996</v>
      </c>
      <c r="AP467" s="153"/>
      <c r="AQ467" s="153">
        <v>0.41139999999999999</v>
      </c>
      <c r="AR467" s="153">
        <v>0.1643</v>
      </c>
      <c r="AS467" s="159"/>
      <c r="AT467" s="159"/>
      <c r="AU467" s="159"/>
      <c r="AV467" s="58"/>
      <c r="AW467" s="149">
        <v>18</v>
      </c>
      <c r="AX467" s="150">
        <v>39189</v>
      </c>
      <c r="AY467" s="151"/>
      <c r="AZ467" s="152">
        <v>0.246</v>
      </c>
      <c r="BA467" s="152">
        <v>2E-3</v>
      </c>
      <c r="BB467" s="152">
        <v>5.016242967315781E-3</v>
      </c>
      <c r="BC467" s="152" t="s">
        <v>188</v>
      </c>
      <c r="BD467" s="152">
        <v>0.35784485409176864</v>
      </c>
      <c r="BE467" s="152">
        <v>0.70149499999999998</v>
      </c>
      <c r="BF467" s="159"/>
      <c r="BG467" s="153">
        <v>1.474</v>
      </c>
      <c r="BH467" s="153">
        <v>0.25790000000000002</v>
      </c>
      <c r="BI467" s="160"/>
      <c r="BJ467" s="160"/>
      <c r="BK467" s="160"/>
      <c r="BL467" s="3"/>
    </row>
    <row r="468" spans="1:77" ht="15.6">
      <c r="A468" s="144">
        <v>2</v>
      </c>
      <c r="B468" s="145">
        <v>39196</v>
      </c>
      <c r="C468" s="146"/>
      <c r="D468" s="147">
        <v>0.28299999999999997</v>
      </c>
      <c r="E468" s="147">
        <v>3.0000000000000001E-3</v>
      </c>
      <c r="F468" s="147">
        <v>3.9368911514102772E-3</v>
      </c>
      <c r="G468" s="147" t="s">
        <v>188</v>
      </c>
      <c r="H468" s="147">
        <v>0.37241336032875605</v>
      </c>
      <c r="I468" s="147">
        <v>0.66299300000000005</v>
      </c>
      <c r="J468" s="148"/>
      <c r="K468" s="148">
        <v>1.0569999999999999</v>
      </c>
      <c r="L468" s="148">
        <v>0.16700000000000001</v>
      </c>
      <c r="M468" s="148"/>
      <c r="N468" s="148"/>
      <c r="O468" s="148"/>
      <c r="P468" s="158"/>
      <c r="Q468" s="144">
        <v>7</v>
      </c>
      <c r="R468" s="145">
        <v>39196</v>
      </c>
      <c r="S468" s="146"/>
      <c r="T468" s="147">
        <v>0.54900000000000004</v>
      </c>
      <c r="U468" s="147">
        <v>7.0000000000000001E-3</v>
      </c>
      <c r="V468" s="147">
        <v>0.13967792323109157</v>
      </c>
      <c r="W468" s="147" t="s">
        <v>188</v>
      </c>
      <c r="X468" s="147">
        <v>0.41996203409145616</v>
      </c>
      <c r="Y468" s="147">
        <v>1.207684</v>
      </c>
      <c r="Z468" s="148"/>
      <c r="AA468" s="148">
        <v>0.75429999999999997</v>
      </c>
      <c r="AB468" s="148">
        <v>0.28849999999999998</v>
      </c>
      <c r="AC468" s="148"/>
      <c r="AD468" s="148"/>
      <c r="AE468" s="148"/>
      <c r="AF468" s="158"/>
      <c r="AG468" s="156">
        <v>17</v>
      </c>
      <c r="AH468" s="161">
        <v>39196</v>
      </c>
      <c r="AI468" s="162"/>
      <c r="AJ468" s="163">
        <v>0.23300000000000001</v>
      </c>
      <c r="AK468" s="152">
        <v>2E-3</v>
      </c>
      <c r="AL468" s="152">
        <v>0.17079294393879488</v>
      </c>
      <c r="AM468" s="152" t="s">
        <v>188</v>
      </c>
      <c r="AN468" s="152">
        <v>0.39915141410588401</v>
      </c>
      <c r="AO468" s="152">
        <v>0.579928</v>
      </c>
      <c r="AP468" s="153"/>
      <c r="AQ468" s="153">
        <v>0.50560000000000005</v>
      </c>
      <c r="AR468" s="153">
        <v>0.19159999999999999</v>
      </c>
      <c r="AS468" s="159"/>
      <c r="AT468" s="159"/>
      <c r="AU468" s="159"/>
      <c r="AV468" s="58"/>
      <c r="AW468" s="149">
        <v>18</v>
      </c>
      <c r="AX468" s="150">
        <v>39196</v>
      </c>
      <c r="AY468" s="151"/>
      <c r="AZ468" s="152">
        <v>0.23100000000000001</v>
      </c>
      <c r="BA468" s="152">
        <v>2E-3</v>
      </c>
      <c r="BB468" s="152">
        <v>7.4964079835256577E-3</v>
      </c>
      <c r="BC468" s="152" t="s">
        <v>188</v>
      </c>
      <c r="BD468" s="152">
        <v>0.3275341409623137</v>
      </c>
      <c r="BE468" s="152">
        <v>0.61036100000000004</v>
      </c>
      <c r="BF468" s="159"/>
      <c r="BG468" s="153">
        <v>0.99350000000000005</v>
      </c>
      <c r="BH468" s="153">
        <v>0.1842</v>
      </c>
      <c r="BI468" s="160"/>
      <c r="BJ468" s="160"/>
      <c r="BK468" s="160"/>
      <c r="BL468" s="3"/>
    </row>
    <row r="469" spans="1:77">
      <c r="A469" s="66">
        <f>+A468</f>
        <v>2</v>
      </c>
      <c r="B469" s="67">
        <f>+B468</f>
        <v>39196</v>
      </c>
      <c r="C469" s="68" t="s">
        <v>304</v>
      </c>
      <c r="D469" s="69">
        <f>SUM(D464:D468)</f>
        <v>1.1569999999999998</v>
      </c>
      <c r="E469" s="69">
        <f t="shared" ref="E469:M469" si="315">SUM(E464:E468)</f>
        <v>2.4E-2</v>
      </c>
      <c r="F469" s="69">
        <f t="shared" si="315"/>
        <v>1.4078274205692458E-2</v>
      </c>
      <c r="G469" s="69">
        <f t="shared" si="315"/>
        <v>0</v>
      </c>
      <c r="H469" s="69">
        <f t="shared" si="315"/>
        <v>1.6265960539448403</v>
      </c>
      <c r="I469" s="69">
        <f t="shared" si="315"/>
        <v>2.509455</v>
      </c>
      <c r="J469" s="69">
        <f t="shared" si="315"/>
        <v>0</v>
      </c>
      <c r="K469" s="69">
        <f t="shared" si="315"/>
        <v>3.4863999999999997</v>
      </c>
      <c r="L469" s="69">
        <f t="shared" si="315"/>
        <v>0.52199000000000007</v>
      </c>
      <c r="M469" s="69">
        <f t="shared" si="315"/>
        <v>0</v>
      </c>
      <c r="N469" s="69"/>
      <c r="O469" s="69"/>
      <c r="P469" s="71"/>
      <c r="Q469" s="66">
        <f>+Q468</f>
        <v>7</v>
      </c>
      <c r="R469" s="67">
        <f>+R468</f>
        <v>39196</v>
      </c>
      <c r="S469" s="68" t="s">
        <v>304</v>
      </c>
      <c r="T469" s="69">
        <f>SUM(T464:T468)</f>
        <v>2.2429999999999999</v>
      </c>
      <c r="U469" s="69">
        <f t="shared" ref="U469:AC469" si="316">SUM(U464:U468)</f>
        <v>3.4000000000000002E-2</v>
      </c>
      <c r="V469" s="69">
        <f t="shared" si="316"/>
        <v>0.57521554245060225</v>
      </c>
      <c r="W469" s="69">
        <f t="shared" si="316"/>
        <v>0</v>
      </c>
      <c r="X469" s="69">
        <f t="shared" si="316"/>
        <v>1.7466484210005713</v>
      </c>
      <c r="Y469" s="69">
        <f t="shared" si="316"/>
        <v>4.325113</v>
      </c>
      <c r="Z469" s="69">
        <f t="shared" si="316"/>
        <v>0</v>
      </c>
      <c r="AA469" s="69">
        <f t="shared" si="316"/>
        <v>2.2454999999999998</v>
      </c>
      <c r="AB469" s="69">
        <f t="shared" si="316"/>
        <v>0.92069999999999996</v>
      </c>
      <c r="AC469" s="69">
        <f t="shared" si="316"/>
        <v>0</v>
      </c>
      <c r="AD469" s="69"/>
      <c r="AE469" s="69"/>
      <c r="AF469" s="71"/>
      <c r="AG469" s="66">
        <f>+AG468</f>
        <v>17</v>
      </c>
      <c r="AH469" s="67">
        <f>+AH468</f>
        <v>39196</v>
      </c>
      <c r="AI469" s="68" t="s">
        <v>304</v>
      </c>
      <c r="AJ469" s="69">
        <f>SUM(AJ464:AJ468)</f>
        <v>0.98299999999999998</v>
      </c>
      <c r="AK469" s="69">
        <f t="shared" ref="AK469:AS469" si="317">SUM(AK464:AK468)</f>
        <v>1.7000000000000001E-2</v>
      </c>
      <c r="AL469" s="69">
        <f t="shared" si="317"/>
        <v>0.68758485130257252</v>
      </c>
      <c r="AM469" s="69">
        <f t="shared" si="317"/>
        <v>0</v>
      </c>
      <c r="AN469" s="69">
        <f t="shared" si="317"/>
        <v>1.676032736684496</v>
      </c>
      <c r="AO469" s="69">
        <f t="shared" si="317"/>
        <v>2.6184630000000002</v>
      </c>
      <c r="AP469" s="69">
        <f t="shared" si="317"/>
        <v>0</v>
      </c>
      <c r="AQ469" s="69">
        <f t="shared" si="317"/>
        <v>1.8631</v>
      </c>
      <c r="AR469" s="69">
        <f t="shared" si="317"/>
        <v>0.73380000000000001</v>
      </c>
      <c r="AS469" s="69">
        <f t="shared" si="317"/>
        <v>0</v>
      </c>
      <c r="AT469" s="74"/>
      <c r="AU469" s="74"/>
      <c r="AV469" s="75"/>
      <c r="AW469" s="66">
        <f>+AW468</f>
        <v>18</v>
      </c>
      <c r="AX469" s="67">
        <f>+AX468</f>
        <v>39196</v>
      </c>
      <c r="AY469" s="68" t="s">
        <v>304</v>
      </c>
      <c r="AZ469" s="69">
        <f>SUM(AZ464:AZ468)</f>
        <v>0.95899999999999996</v>
      </c>
      <c r="BA469" s="69">
        <f t="shared" ref="BA469:BI469" si="318">SUM(BA464:BA468)</f>
        <v>2.4E-2</v>
      </c>
      <c r="BB469" s="69">
        <f t="shared" si="318"/>
        <v>2.8540792564734241E-2</v>
      </c>
      <c r="BC469" s="69">
        <f t="shared" si="318"/>
        <v>0</v>
      </c>
      <c r="BD469" s="69">
        <f t="shared" si="318"/>
        <v>1.3720382020718742</v>
      </c>
      <c r="BE469" s="69">
        <f t="shared" si="318"/>
        <v>2.592117</v>
      </c>
      <c r="BF469" s="69">
        <f t="shared" si="318"/>
        <v>0</v>
      </c>
      <c r="BG469" s="69">
        <f t="shared" si="318"/>
        <v>3.5619000000000001</v>
      </c>
      <c r="BH469" s="69">
        <f t="shared" si="318"/>
        <v>0.54856000000000005</v>
      </c>
      <c r="BI469" s="69">
        <f t="shared" si="318"/>
        <v>0</v>
      </c>
      <c r="BJ469" s="77"/>
      <c r="BK469" s="77"/>
      <c r="BL469" s="78"/>
      <c r="BM469" s="66">
        <f>+BM468</f>
        <v>0</v>
      </c>
      <c r="BN469" s="67">
        <f>+BN468</f>
        <v>0</v>
      </c>
      <c r="BO469" s="68" t="s">
        <v>304</v>
      </c>
      <c r="BP469" s="69">
        <f>SUM(BP464:BP468)</f>
        <v>0</v>
      </c>
      <c r="BQ469" s="69">
        <f t="shared" ref="BQ469:BY469" si="319">SUM(BQ464:BQ468)</f>
        <v>0</v>
      </c>
      <c r="BR469" s="69">
        <f t="shared" si="319"/>
        <v>0</v>
      </c>
      <c r="BS469" s="69">
        <f t="shared" si="319"/>
        <v>0</v>
      </c>
      <c r="BT469" s="69">
        <f t="shared" si="319"/>
        <v>0</v>
      </c>
      <c r="BU469" s="69">
        <f t="shared" si="319"/>
        <v>0</v>
      </c>
      <c r="BV469" s="69">
        <f t="shared" si="319"/>
        <v>0</v>
      </c>
      <c r="BW469" s="69">
        <f t="shared" si="319"/>
        <v>0</v>
      </c>
      <c r="BX469" s="69">
        <f t="shared" si="319"/>
        <v>0</v>
      </c>
      <c r="BY469" s="69">
        <f t="shared" si="319"/>
        <v>0</v>
      </c>
    </row>
    <row r="470" spans="1:77" ht="15.6">
      <c r="A470" s="144"/>
      <c r="B470" s="145"/>
      <c r="C470" s="146"/>
      <c r="D470" s="147"/>
      <c r="E470" s="147"/>
      <c r="F470" s="147"/>
      <c r="G470" s="147"/>
      <c r="H470" s="147"/>
      <c r="I470" s="147"/>
      <c r="J470" s="148"/>
      <c r="K470" s="148"/>
      <c r="L470" s="148"/>
      <c r="M470" s="148"/>
      <c r="N470" s="148"/>
      <c r="O470" s="148"/>
      <c r="P470" s="158"/>
      <c r="Q470" s="144"/>
      <c r="R470" s="145"/>
      <c r="S470" s="146"/>
      <c r="T470" s="147"/>
      <c r="U470" s="147"/>
      <c r="V470" s="147"/>
      <c r="W470" s="147"/>
      <c r="X470" s="147"/>
      <c r="Y470" s="147"/>
      <c r="Z470" s="148"/>
      <c r="AA470" s="148"/>
      <c r="AB470" s="148"/>
      <c r="AC470" s="148"/>
      <c r="AD470" s="148"/>
      <c r="AE470" s="148"/>
      <c r="AF470" s="158"/>
      <c r="AG470" s="156"/>
      <c r="AH470" s="161"/>
      <c r="AI470" s="162"/>
      <c r="AJ470" s="163"/>
      <c r="AK470" s="152"/>
      <c r="AL470" s="152"/>
      <c r="AM470" s="152"/>
      <c r="AN470" s="152"/>
      <c r="AO470" s="152"/>
      <c r="AP470" s="153"/>
      <c r="AQ470" s="153"/>
      <c r="AR470" s="153"/>
      <c r="AS470" s="159"/>
      <c r="AT470" s="159"/>
      <c r="AU470" s="159"/>
      <c r="AV470" s="58"/>
      <c r="AW470" s="149"/>
      <c r="AX470" s="150"/>
      <c r="AY470" s="151"/>
      <c r="AZ470" s="152"/>
      <c r="BA470" s="152"/>
      <c r="BB470" s="152"/>
      <c r="BC470" s="152"/>
      <c r="BD470" s="152"/>
      <c r="BE470" s="152"/>
      <c r="BF470" s="159"/>
      <c r="BG470" s="153"/>
      <c r="BH470" s="153"/>
      <c r="BI470" s="160"/>
      <c r="BJ470" s="160"/>
      <c r="BK470" s="160"/>
      <c r="BL470" s="3"/>
    </row>
    <row r="471" spans="1:77" ht="15.6">
      <c r="A471" s="144"/>
      <c r="B471" s="145"/>
      <c r="C471" s="146"/>
      <c r="D471" s="147"/>
      <c r="E471" s="147"/>
      <c r="F471" s="147"/>
      <c r="G471" s="147"/>
      <c r="H471" s="147"/>
      <c r="I471" s="147"/>
      <c r="J471" s="148"/>
      <c r="K471" s="148"/>
      <c r="L471" s="148"/>
      <c r="M471" s="148"/>
      <c r="N471" s="148"/>
      <c r="O471" s="148"/>
      <c r="P471" s="158"/>
      <c r="Q471" s="144"/>
      <c r="R471" s="145"/>
      <c r="S471" s="146"/>
      <c r="T471" s="147"/>
      <c r="U471" s="147"/>
      <c r="V471" s="147"/>
      <c r="W471" s="147"/>
      <c r="X471" s="147"/>
      <c r="Y471" s="147"/>
      <c r="Z471" s="148"/>
      <c r="AA471" s="148"/>
      <c r="AB471" s="148"/>
      <c r="AC471" s="148"/>
      <c r="AD471" s="148"/>
      <c r="AE471" s="148"/>
      <c r="AF471" s="158"/>
      <c r="AG471" s="156"/>
      <c r="AH471" s="161"/>
      <c r="AI471" s="162"/>
      <c r="AJ471" s="163"/>
      <c r="AK471" s="152"/>
      <c r="AL471" s="152"/>
      <c r="AM471" s="152"/>
      <c r="AN471" s="152"/>
      <c r="AO471" s="152"/>
      <c r="AP471" s="153"/>
      <c r="AQ471" s="153"/>
      <c r="AR471" s="153"/>
      <c r="AS471" s="159"/>
      <c r="AT471" s="159"/>
      <c r="AU471" s="159"/>
      <c r="AV471" s="58"/>
      <c r="AW471" s="149"/>
      <c r="AX471" s="150"/>
      <c r="AY471" s="151"/>
      <c r="AZ471" s="152"/>
      <c r="BA471" s="152"/>
      <c r="BB471" s="152"/>
      <c r="BC471" s="152"/>
      <c r="BD471" s="152"/>
      <c r="BE471" s="152"/>
      <c r="BF471" s="159"/>
      <c r="BG471" s="153"/>
      <c r="BH471" s="153"/>
      <c r="BI471" s="160"/>
      <c r="BJ471" s="160"/>
      <c r="BK471" s="160"/>
      <c r="BL471" s="3"/>
    </row>
    <row r="472" spans="1:77" ht="15.6">
      <c r="A472" s="144">
        <v>2</v>
      </c>
      <c r="B472" s="145">
        <v>39203</v>
      </c>
      <c r="C472" s="146"/>
      <c r="D472" s="147">
        <v>0.26900000000000002</v>
      </c>
      <c r="E472" s="147">
        <v>1.2E-2</v>
      </c>
      <c r="F472" s="147">
        <v>5.3535482504053549E-3</v>
      </c>
      <c r="G472" s="147">
        <v>9.5590808934155787E-3</v>
      </c>
      <c r="H472" s="147">
        <v>0.35034253384420661</v>
      </c>
      <c r="I472" s="147">
        <v>0.77536300000000002</v>
      </c>
      <c r="J472" s="148"/>
      <c r="K472" s="148">
        <v>0.46379999999999999</v>
      </c>
      <c r="L472" s="148">
        <v>2.8979999999999999E-2</v>
      </c>
      <c r="M472" s="148"/>
      <c r="N472" s="148"/>
      <c r="O472" s="148"/>
      <c r="P472" s="158"/>
      <c r="Q472" s="144">
        <v>7</v>
      </c>
      <c r="R472" s="145">
        <v>39203</v>
      </c>
      <c r="S472" s="146"/>
      <c r="T472" s="147">
        <v>0.53600000000000003</v>
      </c>
      <c r="U472" s="147">
        <v>0.01</v>
      </c>
      <c r="V472" s="147">
        <v>0.1374460639335186</v>
      </c>
      <c r="W472" s="147" t="s">
        <v>188</v>
      </c>
      <c r="X472" s="147">
        <v>0.39560906084181074</v>
      </c>
      <c r="Y472" s="147">
        <v>1.2908170000000001</v>
      </c>
      <c r="Z472" s="148"/>
      <c r="AA472" s="148">
        <v>0.8619</v>
      </c>
      <c r="AB472" s="148">
        <v>0.2984</v>
      </c>
      <c r="AC472" s="148"/>
      <c r="AD472" s="148"/>
      <c r="AE472" s="148"/>
      <c r="AF472" s="158"/>
      <c r="AG472" s="156">
        <v>17</v>
      </c>
      <c r="AH472" s="161">
        <v>39203</v>
      </c>
      <c r="AI472" s="162"/>
      <c r="AJ472" s="163">
        <v>0.22</v>
      </c>
      <c r="AK472" s="152">
        <v>8.9999999999999993E-3</v>
      </c>
      <c r="AL472" s="152">
        <v>0.17079522384043638</v>
      </c>
      <c r="AM472" s="152">
        <v>1.0063802341142245E-2</v>
      </c>
      <c r="AN472" s="152">
        <v>0.38085155039512292</v>
      </c>
      <c r="AO472" s="152">
        <v>0.61332200000000003</v>
      </c>
      <c r="AP472" s="153"/>
      <c r="AQ472" s="153">
        <v>0.43140000000000001</v>
      </c>
      <c r="AR472" s="153">
        <v>0.1862</v>
      </c>
      <c r="AS472" s="159"/>
      <c r="AT472" s="159"/>
      <c r="AU472" s="159"/>
      <c r="AV472" s="58"/>
      <c r="AW472" s="149">
        <v>18</v>
      </c>
      <c r="AX472" s="150">
        <v>39203</v>
      </c>
      <c r="AY472" s="151"/>
      <c r="AZ472" s="152">
        <v>0.221</v>
      </c>
      <c r="BA472" s="152">
        <v>8.0000000000000002E-3</v>
      </c>
      <c r="BB472" s="152">
        <v>9.2532123615577597E-3</v>
      </c>
      <c r="BC472" s="152" t="s">
        <v>188</v>
      </c>
      <c r="BD472" s="152">
        <v>0.30609408781581471</v>
      </c>
      <c r="BE472" s="152">
        <v>0.72900200000000004</v>
      </c>
      <c r="BF472" s="159"/>
      <c r="BG472" s="153">
        <v>0.77100000000000002</v>
      </c>
      <c r="BH472" s="153">
        <v>0.1101</v>
      </c>
      <c r="BI472" s="160"/>
      <c r="BJ472" s="160"/>
      <c r="BK472" s="160"/>
      <c r="BL472" s="3"/>
    </row>
    <row r="473" spans="1:77" ht="15.6">
      <c r="A473" s="144">
        <v>2</v>
      </c>
      <c r="B473" s="145">
        <v>39210</v>
      </c>
      <c r="C473" s="146"/>
      <c r="D473" s="147">
        <v>0.26</v>
      </c>
      <c r="E473" s="147">
        <v>8.0000000000000002E-3</v>
      </c>
      <c r="F473" s="147">
        <v>7.5517257991275363E-3</v>
      </c>
      <c r="G473" s="147" t="s">
        <v>188</v>
      </c>
      <c r="H473" s="147">
        <v>0.37243461342185474</v>
      </c>
      <c r="I473" s="147">
        <v>0.66251599999999999</v>
      </c>
      <c r="J473" s="148"/>
      <c r="K473" s="148">
        <v>0.73150000000000004</v>
      </c>
      <c r="L473" s="148">
        <v>8.0990000000000006E-2</v>
      </c>
      <c r="M473" s="148"/>
      <c r="N473" s="148"/>
      <c r="O473" s="148"/>
      <c r="P473" s="158"/>
      <c r="Q473" s="144">
        <v>7</v>
      </c>
      <c r="R473" s="145">
        <v>39210</v>
      </c>
      <c r="S473" s="146"/>
      <c r="T473" s="147">
        <v>0.51900000000000002</v>
      </c>
      <c r="U473" s="147">
        <v>2.3E-2</v>
      </c>
      <c r="V473" s="147">
        <v>0.15410969742247285</v>
      </c>
      <c r="W473" s="147" t="s">
        <v>188</v>
      </c>
      <c r="X473" s="147">
        <v>0.41294303201634291</v>
      </c>
      <c r="Y473" s="147">
        <v>1.0952580000000001</v>
      </c>
      <c r="Z473" s="148"/>
      <c r="AA473" s="148">
        <v>0.84289999999999998</v>
      </c>
      <c r="AB473" s="148">
        <v>0.28670000000000001</v>
      </c>
      <c r="AC473" s="148"/>
      <c r="AD473" s="148"/>
      <c r="AE473" s="148"/>
      <c r="AF473" s="158"/>
      <c r="AG473" s="156">
        <v>17</v>
      </c>
      <c r="AH473" s="161">
        <v>39210</v>
      </c>
      <c r="AI473" s="162"/>
      <c r="AJ473" s="163">
        <v>0.21</v>
      </c>
      <c r="AK473" s="152">
        <v>7.0000000000000001E-3</v>
      </c>
      <c r="AL473" s="152">
        <v>0.17766502292939651</v>
      </c>
      <c r="AM473" s="152" t="s">
        <v>188</v>
      </c>
      <c r="AN473" s="152">
        <v>0.39540421133087578</v>
      </c>
      <c r="AO473" s="152">
        <v>0.60781300000000005</v>
      </c>
      <c r="AP473" s="153"/>
      <c r="AQ473" s="153">
        <v>0.59189999999999998</v>
      </c>
      <c r="AR473" s="153">
        <v>0.21510000000000001</v>
      </c>
      <c r="AS473" s="159"/>
      <c r="AT473" s="159"/>
      <c r="AU473" s="159"/>
      <c r="AV473" s="58"/>
      <c r="AW473" s="149">
        <v>18</v>
      </c>
      <c r="AX473" s="150">
        <v>39210</v>
      </c>
      <c r="AY473" s="151"/>
      <c r="AZ473" s="152">
        <v>0.214</v>
      </c>
      <c r="BA473" s="152">
        <v>7.0000000000000001E-3</v>
      </c>
      <c r="BB473" s="152">
        <v>1.1723550289658043E-2</v>
      </c>
      <c r="BC473" s="152" t="s">
        <v>188</v>
      </c>
      <c r="BD473" s="152">
        <v>0.30757697921199151</v>
      </c>
      <c r="BE473" s="152">
        <v>0.64003100000000002</v>
      </c>
      <c r="BF473" s="159"/>
      <c r="BG473" s="153">
        <v>0.91090000000000004</v>
      </c>
      <c r="BH473" s="153">
        <v>0.15409999999999999</v>
      </c>
      <c r="BI473" s="160"/>
      <c r="BJ473" s="160"/>
      <c r="BK473" s="160"/>
      <c r="BL473" s="3"/>
    </row>
    <row r="474" spans="1:77" ht="15.6">
      <c r="A474" s="144">
        <v>2</v>
      </c>
      <c r="B474" s="145">
        <v>39217</v>
      </c>
      <c r="C474" s="146"/>
      <c r="D474" s="147">
        <v>0.247</v>
      </c>
      <c r="E474" s="147">
        <v>0.01</v>
      </c>
      <c r="F474" s="147">
        <v>1.0792452030501521E-2</v>
      </c>
      <c r="G474" s="147" t="s">
        <v>188</v>
      </c>
      <c r="H474" s="147">
        <v>0.34963005916703149</v>
      </c>
      <c r="I474" s="147">
        <v>0.85333400000000004</v>
      </c>
      <c r="J474" s="148"/>
      <c r="K474" s="148">
        <v>0.55779999999999996</v>
      </c>
      <c r="L474" s="148">
        <v>4.1919999999999999E-2</v>
      </c>
      <c r="M474" s="148"/>
      <c r="N474" s="148"/>
      <c r="O474" s="148"/>
      <c r="P474" s="158"/>
      <c r="Q474" s="144">
        <v>7</v>
      </c>
      <c r="R474" s="145">
        <v>39217</v>
      </c>
      <c r="S474" s="146"/>
      <c r="T474" s="147">
        <v>0.504</v>
      </c>
      <c r="U474" s="147">
        <v>7.0000000000000001E-3</v>
      </c>
      <c r="V474" s="147">
        <v>0.14006287770029918</v>
      </c>
      <c r="W474" s="147" t="s">
        <v>188</v>
      </c>
      <c r="X474" s="147">
        <v>0.40873177546090828</v>
      </c>
      <c r="Y474" s="147">
        <v>1.482378</v>
      </c>
      <c r="Z474" s="148"/>
      <c r="AA474" s="148">
        <v>0.34179999999999999</v>
      </c>
      <c r="AB474" s="148">
        <v>0.15260000000000001</v>
      </c>
      <c r="AC474" s="148"/>
      <c r="AD474" s="148"/>
      <c r="AE474" s="148"/>
      <c r="AF474" s="158"/>
      <c r="AG474" s="156">
        <v>17</v>
      </c>
      <c r="AH474" s="161">
        <v>39217</v>
      </c>
      <c r="AI474" s="162"/>
      <c r="AJ474" s="163">
        <v>0.20499999999999999</v>
      </c>
      <c r="AK474" s="152">
        <v>8.0000000000000002E-3</v>
      </c>
      <c r="AL474" s="152">
        <v>0.18519677169455481</v>
      </c>
      <c r="AM474" s="152" t="s">
        <v>188</v>
      </c>
      <c r="AN474" s="152">
        <v>0.39215499874601911</v>
      </c>
      <c r="AO474" s="152">
        <v>0.61716199999999999</v>
      </c>
      <c r="AP474" s="153"/>
      <c r="AQ474" s="153">
        <v>0.44779999999999998</v>
      </c>
      <c r="AR474" s="153">
        <v>0.1883</v>
      </c>
      <c r="AS474" s="159"/>
      <c r="AT474" s="159"/>
      <c r="AU474" s="159"/>
      <c r="AV474" s="58"/>
      <c r="AW474" s="149">
        <v>18</v>
      </c>
      <c r="AX474" s="150">
        <v>39217</v>
      </c>
      <c r="AY474" s="151"/>
      <c r="AZ474" s="152">
        <v>0.20599999999999999</v>
      </c>
      <c r="BA474" s="152">
        <v>8.9999999999999993E-3</v>
      </c>
      <c r="BB474" s="152">
        <v>1.1090591878714712E-2</v>
      </c>
      <c r="BC474" s="152" t="s">
        <v>188</v>
      </c>
      <c r="BD474" s="152">
        <v>0.29360443670162162</v>
      </c>
      <c r="BE474" s="152">
        <v>0.63921399999999995</v>
      </c>
      <c r="BF474" s="159"/>
      <c r="BG474" s="153">
        <v>0.53510000000000002</v>
      </c>
      <c r="BH474" s="153">
        <v>7.1190000000000003E-2</v>
      </c>
      <c r="BI474" s="160"/>
      <c r="BJ474" s="160"/>
      <c r="BK474" s="160"/>
      <c r="BL474" s="3"/>
    </row>
    <row r="475" spans="1:77" ht="15.6">
      <c r="A475" s="144">
        <v>2</v>
      </c>
      <c r="B475" s="145">
        <v>39224</v>
      </c>
      <c r="C475" s="146"/>
      <c r="D475" s="147">
        <v>0.23599999999999999</v>
      </c>
      <c r="E475" s="147">
        <v>8.0000000000000002E-3</v>
      </c>
      <c r="F475" s="147">
        <v>1.0582135344791556E-2</v>
      </c>
      <c r="G475" s="147" t="s">
        <v>188</v>
      </c>
      <c r="H475" s="147">
        <v>0.35074104991454358</v>
      </c>
      <c r="I475" s="147">
        <v>0.65159100000000003</v>
      </c>
      <c r="J475" s="148"/>
      <c r="K475" s="148">
        <v>0.45329999999999998</v>
      </c>
      <c r="L475" s="148">
        <v>4.5130000000000003E-2</v>
      </c>
      <c r="M475" s="148"/>
      <c r="N475" s="148"/>
      <c r="O475" s="148"/>
      <c r="P475" s="158"/>
      <c r="Q475" s="144">
        <v>7</v>
      </c>
      <c r="R475" s="145">
        <v>39224</v>
      </c>
      <c r="S475" s="146"/>
      <c r="T475" s="147">
        <v>0.48899999999999999</v>
      </c>
      <c r="U475" s="147">
        <v>8.0000000000000002E-3</v>
      </c>
      <c r="V475" s="147">
        <v>0.13946761799422869</v>
      </c>
      <c r="W475" s="147" t="s">
        <v>188</v>
      </c>
      <c r="X475" s="147">
        <v>0.41917540447608048</v>
      </c>
      <c r="Y475" s="147">
        <v>1.543539</v>
      </c>
      <c r="Z475" s="148"/>
      <c r="AA475" s="148">
        <v>0.2135</v>
      </c>
      <c r="AB475" s="148">
        <v>0.1419</v>
      </c>
      <c r="AC475" s="148"/>
      <c r="AD475" s="148"/>
      <c r="AE475" s="148"/>
      <c r="AF475" s="158"/>
      <c r="AG475" s="156">
        <v>17</v>
      </c>
      <c r="AH475" s="161">
        <v>39224</v>
      </c>
      <c r="AI475" s="162"/>
      <c r="AJ475" s="163">
        <v>0.19600000000000001</v>
      </c>
      <c r="AK475" s="152">
        <v>7.0000000000000001E-3</v>
      </c>
      <c r="AL475" s="152">
        <v>0.18043393443952854</v>
      </c>
      <c r="AM475" s="152" t="s">
        <v>188</v>
      </c>
      <c r="AN475" s="152">
        <v>0.388696852261113</v>
      </c>
      <c r="AO475" s="152">
        <v>0.59463299999999997</v>
      </c>
      <c r="AP475" s="153"/>
      <c r="AQ475" s="153">
        <v>0.4521</v>
      </c>
      <c r="AR475" s="153">
        <v>0.57499999999999996</v>
      </c>
      <c r="AS475" s="159"/>
      <c r="AT475" s="159"/>
      <c r="AU475" s="159"/>
      <c r="AV475" s="58"/>
      <c r="AW475" s="149">
        <v>18</v>
      </c>
      <c r="AX475" s="150">
        <v>39224</v>
      </c>
      <c r="AY475" s="151"/>
      <c r="AZ475" s="152">
        <v>0.19600000000000001</v>
      </c>
      <c r="BA475" s="152">
        <v>7.0000000000000001E-3</v>
      </c>
      <c r="BB475" s="152">
        <v>1.5755167670970283E-2</v>
      </c>
      <c r="BC475" s="152">
        <v>1.5969086382206933E-3</v>
      </c>
      <c r="BD475" s="152">
        <v>0.29544308731969859</v>
      </c>
      <c r="BE475" s="152">
        <v>0.61436999999999997</v>
      </c>
      <c r="BF475" s="159"/>
      <c r="BG475" s="153">
        <v>0.31669999999999998</v>
      </c>
      <c r="BH475" s="153">
        <v>3.7740000000000003E-2</v>
      </c>
      <c r="BI475" s="160"/>
      <c r="BJ475" s="160"/>
      <c r="BK475" s="160"/>
      <c r="BL475" s="3"/>
    </row>
    <row r="476" spans="1:77" ht="15.6">
      <c r="A476" s="144">
        <v>2</v>
      </c>
      <c r="B476" s="145">
        <v>39231</v>
      </c>
      <c r="C476" s="146"/>
      <c r="D476" s="147">
        <v>0.221</v>
      </c>
      <c r="E476" s="147">
        <v>5.0000000000000001E-3</v>
      </c>
      <c r="F476" s="147">
        <v>1.227067965969671E-2</v>
      </c>
      <c r="G476" s="147" t="s">
        <v>188</v>
      </c>
      <c r="H476" s="147">
        <v>0.32575075888002047</v>
      </c>
      <c r="I476" s="147">
        <v>0.895096</v>
      </c>
      <c r="J476" s="148"/>
      <c r="K476" s="148">
        <v>0.39290000000000003</v>
      </c>
      <c r="L476" s="148">
        <v>0.19969999999999999</v>
      </c>
      <c r="M476" s="148"/>
      <c r="N476" s="148"/>
      <c r="O476" s="148"/>
      <c r="P476" s="158"/>
      <c r="Q476" s="144">
        <v>7</v>
      </c>
      <c r="R476" s="145">
        <v>39231</v>
      </c>
      <c r="S476" s="146"/>
      <c r="T476" s="147">
        <v>0.47399999999999998</v>
      </c>
      <c r="U476" s="147">
        <v>6.0000000000000001E-3</v>
      </c>
      <c r="V476" s="147">
        <v>0.14652799244915543</v>
      </c>
      <c r="W476" s="147" t="s">
        <v>188</v>
      </c>
      <c r="X476" s="147">
        <v>0.40372154879338945</v>
      </c>
      <c r="Y476" s="147">
        <v>1.3959360000000001</v>
      </c>
      <c r="Z476" s="148"/>
      <c r="AA476" s="148">
        <v>0.2477</v>
      </c>
      <c r="AB476" s="148">
        <v>0.1593</v>
      </c>
      <c r="AC476" s="148"/>
      <c r="AD476" s="148"/>
      <c r="AE476" s="148"/>
      <c r="AF476" s="158"/>
      <c r="AG476" s="156">
        <v>17</v>
      </c>
      <c r="AH476" s="161">
        <v>39231</v>
      </c>
      <c r="AI476" s="162"/>
      <c r="AJ476" s="163">
        <v>0.188</v>
      </c>
      <c r="AK476" s="152">
        <v>5.0000000000000001E-3</v>
      </c>
      <c r="AL476" s="152">
        <v>0.19474828953374407</v>
      </c>
      <c r="AM476" s="152" t="s">
        <v>188</v>
      </c>
      <c r="AN476" s="152">
        <v>0.38742462304722125</v>
      </c>
      <c r="AO476" s="152">
        <v>0.56423000000000001</v>
      </c>
      <c r="AP476" s="153"/>
      <c r="AQ476" s="153">
        <v>0.4879</v>
      </c>
      <c r="AR476" s="153">
        <v>0.2094</v>
      </c>
      <c r="AS476" s="159"/>
      <c r="AT476" s="159"/>
      <c r="AU476" s="159"/>
      <c r="AV476" s="58"/>
      <c r="AW476" s="149">
        <v>18</v>
      </c>
      <c r="AX476" s="150">
        <v>39231</v>
      </c>
      <c r="AY476" s="151"/>
      <c r="AZ476" s="152">
        <v>0.186</v>
      </c>
      <c r="BA476" s="152">
        <v>8.9999999999999993E-3</v>
      </c>
      <c r="BB476" s="152">
        <v>2.0433905069802034E-2</v>
      </c>
      <c r="BC476" s="152" t="s">
        <v>188</v>
      </c>
      <c r="BD476" s="152">
        <v>0.28487282711737189</v>
      </c>
      <c r="BE476" s="152">
        <v>0.60670299999999999</v>
      </c>
      <c r="BF476" s="159"/>
      <c r="BG476" s="153">
        <v>0.3538</v>
      </c>
      <c r="BH476" s="153">
        <v>5.0880000000000002E-2</v>
      </c>
      <c r="BI476" s="160"/>
      <c r="BJ476" s="160"/>
      <c r="BK476" s="160"/>
      <c r="BL476" s="3"/>
    </row>
    <row r="477" spans="1:77">
      <c r="A477" s="66">
        <f>+A476</f>
        <v>2</v>
      </c>
      <c r="B477" s="67">
        <f>+B476</f>
        <v>39231</v>
      </c>
      <c r="C477" s="68" t="s">
        <v>304</v>
      </c>
      <c r="D477" s="69">
        <f>SUM(D472:D476)</f>
        <v>1.2330000000000001</v>
      </c>
      <c r="E477" s="69">
        <f t="shared" ref="E477:M477" si="320">SUM(E472:E476)</f>
        <v>4.2999999999999997E-2</v>
      </c>
      <c r="F477" s="69">
        <f t="shared" si="320"/>
        <v>4.6550541084522681E-2</v>
      </c>
      <c r="G477" s="69">
        <f t="shared" si="320"/>
        <v>9.5590808934155787E-3</v>
      </c>
      <c r="H477" s="69">
        <f t="shared" si="320"/>
        <v>1.7488990152276571</v>
      </c>
      <c r="I477" s="69">
        <f t="shared" si="320"/>
        <v>3.8378999999999999</v>
      </c>
      <c r="J477" s="69">
        <f t="shared" si="320"/>
        <v>0</v>
      </c>
      <c r="K477" s="69">
        <f t="shared" si="320"/>
        <v>2.5992999999999999</v>
      </c>
      <c r="L477" s="69">
        <f t="shared" si="320"/>
        <v>0.39672000000000002</v>
      </c>
      <c r="M477" s="69">
        <f t="shared" si="320"/>
        <v>0</v>
      </c>
      <c r="N477" s="69"/>
      <c r="O477" s="69"/>
      <c r="P477" s="71"/>
      <c r="Q477" s="66">
        <f>+Q476</f>
        <v>7</v>
      </c>
      <c r="R477" s="67">
        <f>+R476</f>
        <v>39231</v>
      </c>
      <c r="S477" s="68" t="s">
        <v>304</v>
      </c>
      <c r="T477" s="69">
        <f>SUM(T472:T476)</f>
        <v>2.5220000000000002</v>
      </c>
      <c r="U477" s="69">
        <f t="shared" ref="U477:AC477" si="321">SUM(U472:U476)</f>
        <v>5.3999999999999999E-2</v>
      </c>
      <c r="V477" s="69">
        <f t="shared" si="321"/>
        <v>0.71761424949967467</v>
      </c>
      <c r="W477" s="69">
        <f t="shared" si="321"/>
        <v>0</v>
      </c>
      <c r="X477" s="69">
        <f t="shared" si="321"/>
        <v>2.0401808215885318</v>
      </c>
      <c r="Y477" s="69">
        <f t="shared" si="321"/>
        <v>6.8079279999999995</v>
      </c>
      <c r="Z477" s="69">
        <f t="shared" si="321"/>
        <v>0</v>
      </c>
      <c r="AA477" s="69">
        <f t="shared" si="321"/>
        <v>2.5078</v>
      </c>
      <c r="AB477" s="69">
        <f t="shared" si="321"/>
        <v>1.0388999999999999</v>
      </c>
      <c r="AC477" s="69">
        <f t="shared" si="321"/>
        <v>0</v>
      </c>
      <c r="AD477" s="69"/>
      <c r="AE477" s="69"/>
      <c r="AF477" s="71"/>
      <c r="AG477" s="66">
        <f>+AG476</f>
        <v>17</v>
      </c>
      <c r="AH477" s="67">
        <f>+AH476</f>
        <v>39231</v>
      </c>
      <c r="AI477" s="68" t="s">
        <v>304</v>
      </c>
      <c r="AJ477" s="69">
        <f>SUM(AJ472:AJ476)</f>
        <v>1.0189999999999999</v>
      </c>
      <c r="AK477" s="69">
        <f t="shared" ref="AK477:AS477" si="322">SUM(AK472:AK476)</f>
        <v>3.5999999999999997E-2</v>
      </c>
      <c r="AL477" s="69">
        <f t="shared" si="322"/>
        <v>0.90883924243766034</v>
      </c>
      <c r="AM477" s="69">
        <f t="shared" si="322"/>
        <v>1.0063802341142245E-2</v>
      </c>
      <c r="AN477" s="69">
        <f t="shared" si="322"/>
        <v>1.9445322357803518</v>
      </c>
      <c r="AO477" s="69">
        <f t="shared" si="322"/>
        <v>2.99716</v>
      </c>
      <c r="AP477" s="69">
        <f t="shared" si="322"/>
        <v>0</v>
      </c>
      <c r="AQ477" s="69">
        <f t="shared" si="322"/>
        <v>2.4110999999999998</v>
      </c>
      <c r="AR477" s="69">
        <f t="shared" si="322"/>
        <v>1.3740000000000001</v>
      </c>
      <c r="AS477" s="69">
        <f t="shared" si="322"/>
        <v>0</v>
      </c>
      <c r="AT477" s="74"/>
      <c r="AU477" s="74"/>
      <c r="AV477" s="75"/>
      <c r="AW477" s="66">
        <f>+AW476</f>
        <v>18</v>
      </c>
      <c r="AX477" s="67">
        <f>+AX476</f>
        <v>39231</v>
      </c>
      <c r="AY477" s="68" t="s">
        <v>304</v>
      </c>
      <c r="AZ477" s="69">
        <f>SUM(AZ472:AZ476)</f>
        <v>1.0229999999999999</v>
      </c>
      <c r="BA477" s="69">
        <f t="shared" ref="BA477:BI477" si="323">SUM(BA472:BA476)</f>
        <v>0.04</v>
      </c>
      <c r="BB477" s="69">
        <f t="shared" si="323"/>
        <v>6.825642727070283E-2</v>
      </c>
      <c r="BC477" s="69">
        <f t="shared" si="323"/>
        <v>1.5969086382206933E-3</v>
      </c>
      <c r="BD477" s="69">
        <f t="shared" si="323"/>
        <v>1.4875914181664984</v>
      </c>
      <c r="BE477" s="69">
        <f t="shared" si="323"/>
        <v>3.22932</v>
      </c>
      <c r="BF477" s="69">
        <f t="shared" si="323"/>
        <v>0</v>
      </c>
      <c r="BG477" s="69">
        <f t="shared" si="323"/>
        <v>2.8875000000000002</v>
      </c>
      <c r="BH477" s="69">
        <f t="shared" si="323"/>
        <v>0.42400999999999994</v>
      </c>
      <c r="BI477" s="69">
        <f t="shared" si="323"/>
        <v>0</v>
      </c>
      <c r="BJ477" s="77"/>
      <c r="BK477" s="77"/>
      <c r="BL477" s="78"/>
      <c r="BM477" s="66">
        <f>+BM476</f>
        <v>0</v>
      </c>
      <c r="BN477" s="67">
        <f>+BN476</f>
        <v>0</v>
      </c>
      <c r="BO477" s="68" t="s">
        <v>304</v>
      </c>
      <c r="BP477" s="69">
        <f>SUM(BP472:BP476)</f>
        <v>0</v>
      </c>
      <c r="BQ477" s="69">
        <f t="shared" ref="BQ477:BY477" si="324">SUM(BQ472:BQ476)</f>
        <v>0</v>
      </c>
      <c r="BR477" s="69">
        <f t="shared" si="324"/>
        <v>0</v>
      </c>
      <c r="BS477" s="69">
        <f t="shared" si="324"/>
        <v>0</v>
      </c>
      <c r="BT477" s="69">
        <f t="shared" si="324"/>
        <v>0</v>
      </c>
      <c r="BU477" s="69">
        <f t="shared" si="324"/>
        <v>0</v>
      </c>
      <c r="BV477" s="69">
        <f t="shared" si="324"/>
        <v>0</v>
      </c>
      <c r="BW477" s="69">
        <f t="shared" si="324"/>
        <v>0</v>
      </c>
      <c r="BX477" s="69">
        <f t="shared" si="324"/>
        <v>0</v>
      </c>
      <c r="BY477" s="69">
        <f t="shared" si="324"/>
        <v>0</v>
      </c>
    </row>
    <row r="478" spans="1:77" ht="15.6">
      <c r="A478" s="144"/>
      <c r="B478" s="145"/>
      <c r="C478" s="146"/>
      <c r="D478" s="147"/>
      <c r="E478" s="147"/>
      <c r="F478" s="147"/>
      <c r="G478" s="147"/>
      <c r="H478" s="147"/>
      <c r="I478" s="147"/>
      <c r="J478" s="148"/>
      <c r="K478" s="148"/>
      <c r="L478" s="148"/>
      <c r="M478" s="148"/>
      <c r="N478" s="148"/>
      <c r="O478" s="148"/>
      <c r="P478" s="158"/>
      <c r="Q478" s="144"/>
      <c r="R478" s="145"/>
      <c r="S478" s="146"/>
      <c r="T478" s="147"/>
      <c r="U478" s="147"/>
      <c r="V478" s="147"/>
      <c r="W478" s="147"/>
      <c r="X478" s="147"/>
      <c r="Y478" s="147"/>
      <c r="Z478" s="148"/>
      <c r="AA478" s="148"/>
      <c r="AB478" s="148"/>
      <c r="AC478" s="148"/>
      <c r="AD478" s="148"/>
      <c r="AE478" s="148"/>
      <c r="AF478" s="158"/>
      <c r="AG478" s="156"/>
      <c r="AH478" s="161"/>
      <c r="AI478" s="162"/>
      <c r="AJ478" s="163"/>
      <c r="AK478" s="152"/>
      <c r="AL478" s="152"/>
      <c r="AM478" s="152"/>
      <c r="AN478" s="152"/>
      <c r="AO478" s="152"/>
      <c r="AP478" s="153"/>
      <c r="AQ478" s="153"/>
      <c r="AR478" s="153"/>
      <c r="AS478" s="159"/>
      <c r="AT478" s="159"/>
      <c r="AU478" s="159"/>
      <c r="AV478" s="58"/>
      <c r="AW478" s="149"/>
      <c r="AX478" s="150"/>
      <c r="AY478" s="151"/>
      <c r="AZ478" s="152"/>
      <c r="BA478" s="152"/>
      <c r="BB478" s="152"/>
      <c r="BC478" s="152"/>
      <c r="BD478" s="152"/>
      <c r="BE478" s="152"/>
      <c r="BF478" s="159"/>
      <c r="BG478" s="153"/>
      <c r="BH478" s="153"/>
      <c r="BI478" s="160"/>
      <c r="BJ478" s="160"/>
      <c r="BK478" s="160"/>
      <c r="BL478" s="3"/>
    </row>
    <row r="479" spans="1:77" ht="15.6">
      <c r="A479" s="144"/>
      <c r="B479" s="145"/>
      <c r="C479" s="146"/>
      <c r="D479" s="147"/>
      <c r="E479" s="147"/>
      <c r="F479" s="147"/>
      <c r="G479" s="147"/>
      <c r="H479" s="147"/>
      <c r="I479" s="147"/>
      <c r="J479" s="148"/>
      <c r="K479" s="148"/>
      <c r="L479" s="148"/>
      <c r="M479" s="148"/>
      <c r="N479" s="148"/>
      <c r="O479" s="148"/>
      <c r="P479" s="158"/>
      <c r="Q479" s="144"/>
      <c r="R479" s="145"/>
      <c r="S479" s="146"/>
      <c r="T479" s="147"/>
      <c r="U479" s="147"/>
      <c r="V479" s="147"/>
      <c r="W479" s="147"/>
      <c r="X479" s="147"/>
      <c r="Y479" s="147"/>
      <c r="Z479" s="148"/>
      <c r="AA479" s="148"/>
      <c r="AB479" s="148"/>
      <c r="AC479" s="148"/>
      <c r="AD479" s="148"/>
      <c r="AE479" s="148"/>
      <c r="AF479" s="158"/>
      <c r="AG479" s="156"/>
      <c r="AH479" s="161"/>
      <c r="AI479" s="162"/>
      <c r="AJ479" s="163"/>
      <c r="AK479" s="152"/>
      <c r="AL479" s="152"/>
      <c r="AM479" s="152"/>
      <c r="AN479" s="152"/>
      <c r="AO479" s="152"/>
      <c r="AP479" s="153"/>
      <c r="AQ479" s="153"/>
      <c r="AR479" s="153"/>
      <c r="AS479" s="159"/>
      <c r="AT479" s="159"/>
      <c r="AU479" s="159"/>
      <c r="AV479" s="58"/>
      <c r="AW479" s="149"/>
      <c r="AX479" s="150"/>
      <c r="AY479" s="151"/>
      <c r="AZ479" s="152"/>
      <c r="BA479" s="152"/>
      <c r="BB479" s="152"/>
      <c r="BC479" s="152"/>
      <c r="BD479" s="152"/>
      <c r="BE479" s="152"/>
      <c r="BF479" s="159"/>
      <c r="BG479" s="153"/>
      <c r="BH479" s="153"/>
      <c r="BI479" s="160"/>
      <c r="BJ479" s="160"/>
      <c r="BK479" s="160"/>
      <c r="BL479" s="3"/>
    </row>
    <row r="480" spans="1:77" ht="15.6">
      <c r="A480" s="144">
        <v>2</v>
      </c>
      <c r="B480" s="145">
        <v>39238</v>
      </c>
      <c r="C480" s="146"/>
      <c r="D480" s="147">
        <v>0.22500000000000001</v>
      </c>
      <c r="E480" s="147">
        <v>5.0000000000000001E-3</v>
      </c>
      <c r="F480" s="147">
        <v>8.8766266530363909E-3</v>
      </c>
      <c r="G480" s="147">
        <v>7.2230260234495136E-3</v>
      </c>
      <c r="H480" s="147">
        <v>0.37892351631414872</v>
      </c>
      <c r="I480" s="147">
        <v>0.76968099999999995</v>
      </c>
      <c r="J480" s="148"/>
      <c r="K480" s="148">
        <v>0.5827</v>
      </c>
      <c r="L480" s="148">
        <v>3.7850000000000002E-2</v>
      </c>
      <c r="M480" s="148"/>
      <c r="N480" s="148"/>
      <c r="O480" s="148"/>
      <c r="P480" s="158"/>
      <c r="Q480" s="144">
        <v>7</v>
      </c>
      <c r="R480" s="145">
        <v>39238</v>
      </c>
      <c r="S480" s="146"/>
      <c r="T480" s="147">
        <v>0.46400000000000002</v>
      </c>
      <c r="U480" s="147">
        <v>4.0000000000000001E-3</v>
      </c>
      <c r="V480" s="147">
        <v>0.11919195361634841</v>
      </c>
      <c r="W480" s="147" t="s">
        <v>188</v>
      </c>
      <c r="X480" s="147">
        <v>0.45693239844736155</v>
      </c>
      <c r="Y480" s="147">
        <v>1.7298610000000001</v>
      </c>
      <c r="Z480" s="148"/>
      <c r="AA480" s="148">
        <v>0.3579</v>
      </c>
      <c r="AB480" s="148">
        <v>0.1205</v>
      </c>
      <c r="AC480" s="148"/>
      <c r="AD480" s="148"/>
      <c r="AE480" s="148"/>
      <c r="AF480" s="158"/>
      <c r="AG480" s="156">
        <v>17</v>
      </c>
      <c r="AH480" s="161">
        <v>39238</v>
      </c>
      <c r="AI480" s="162"/>
      <c r="AJ480" s="163">
        <v>0.186</v>
      </c>
      <c r="AK480" s="152">
        <v>4.0000000000000001E-3</v>
      </c>
      <c r="AL480" s="152">
        <v>0.17393546873548774</v>
      </c>
      <c r="AM480" s="152">
        <v>2.5182781232319152E-3</v>
      </c>
      <c r="AN480" s="152">
        <v>0.44227420067472606</v>
      </c>
      <c r="AO480" s="152">
        <v>0.66618599999999994</v>
      </c>
      <c r="AP480" s="153"/>
      <c r="AQ480" s="153">
        <v>0.59360000000000002</v>
      </c>
      <c r="AR480" s="153">
        <v>0.159</v>
      </c>
      <c r="AS480" s="159"/>
      <c r="AT480" s="159"/>
      <c r="AU480" s="159"/>
      <c r="AV480" s="58"/>
      <c r="AW480" s="149">
        <v>18</v>
      </c>
      <c r="AX480" s="150">
        <v>39238</v>
      </c>
      <c r="AY480" s="151"/>
      <c r="AZ480" s="152">
        <v>0.18099999999999999</v>
      </c>
      <c r="BA480" s="152">
        <v>4.0000000000000001E-3</v>
      </c>
      <c r="BB480" s="152">
        <v>8.8768322447228144E-3</v>
      </c>
      <c r="BC480" s="152" t="s">
        <v>188</v>
      </c>
      <c r="BD480" s="152">
        <v>0.30743582134232533</v>
      </c>
      <c r="BE480" s="152">
        <v>0.691276</v>
      </c>
      <c r="BF480" s="159"/>
      <c r="BG480" s="153">
        <v>0.48620000000000002</v>
      </c>
      <c r="BH480" s="153">
        <v>3.0960000000000001E-2</v>
      </c>
      <c r="BI480" s="160"/>
      <c r="BJ480" s="160"/>
      <c r="BK480" s="160"/>
      <c r="BL480" s="3"/>
    </row>
    <row r="481" spans="1:77" ht="15.6">
      <c r="A481" s="144">
        <v>2</v>
      </c>
      <c r="B481" s="145">
        <v>39245</v>
      </c>
      <c r="C481" s="146"/>
      <c r="D481" s="147">
        <v>0.22600000000000001</v>
      </c>
      <c r="E481" s="147">
        <v>0.01</v>
      </c>
      <c r="F481" s="147">
        <v>5.6365453320905224E-3</v>
      </c>
      <c r="G481" s="147" t="s">
        <v>188</v>
      </c>
      <c r="H481" s="147">
        <v>0.34146334698015912</v>
      </c>
      <c r="I481" s="147">
        <v>0.73067800000000005</v>
      </c>
      <c r="J481" s="148"/>
      <c r="K481" s="148">
        <v>0.5504</v>
      </c>
      <c r="L481" s="148">
        <v>3.8179999999999999E-2</v>
      </c>
      <c r="M481" s="148"/>
      <c r="N481" s="148"/>
      <c r="O481" s="148"/>
      <c r="P481" s="158"/>
      <c r="Q481" s="144">
        <v>7</v>
      </c>
      <c r="R481" s="145">
        <v>39245</v>
      </c>
      <c r="S481" s="146"/>
      <c r="T481" s="147">
        <v>0.45400000000000001</v>
      </c>
      <c r="U481" s="147">
        <v>0.01</v>
      </c>
      <c r="V481" s="147">
        <v>0.10051630436088764</v>
      </c>
      <c r="W481" s="147" t="s">
        <v>188</v>
      </c>
      <c r="X481" s="147">
        <v>0.44034055392315047</v>
      </c>
      <c r="Y481" s="147">
        <v>1.8787180000000001</v>
      </c>
      <c r="Z481" s="148"/>
      <c r="AA481" s="148">
        <v>0.36049999999999999</v>
      </c>
      <c r="AB481" s="148">
        <v>0.1293</v>
      </c>
      <c r="AC481" s="148"/>
      <c r="AD481" s="148"/>
      <c r="AE481" s="148"/>
      <c r="AF481" s="158"/>
      <c r="AG481" s="156">
        <v>17</v>
      </c>
      <c r="AH481" s="161">
        <v>39245</v>
      </c>
      <c r="AI481" s="162"/>
      <c r="AJ481" s="163">
        <v>0.182</v>
      </c>
      <c r="AK481" s="152">
        <v>6.0000000000000001E-3</v>
      </c>
      <c r="AL481" s="152">
        <v>0.1711653456819936</v>
      </c>
      <c r="AM481" s="152" t="s">
        <v>188</v>
      </c>
      <c r="AN481" s="152">
        <v>0.48663796858857689</v>
      </c>
      <c r="AO481" s="152">
        <v>0.65293999999999996</v>
      </c>
      <c r="AP481" s="153"/>
      <c r="AQ481" s="153">
        <v>0.92620000000000002</v>
      </c>
      <c r="AR481" s="153">
        <v>0.2419</v>
      </c>
      <c r="AS481" s="159"/>
      <c r="AT481" s="159"/>
      <c r="AU481" s="159"/>
      <c r="AV481" s="58"/>
      <c r="AW481" s="149">
        <v>18</v>
      </c>
      <c r="AX481" s="150">
        <v>39245</v>
      </c>
      <c r="AY481" s="151"/>
      <c r="AZ481" s="152">
        <v>0.18099999999999999</v>
      </c>
      <c r="BA481" s="152">
        <v>7.0000000000000001E-3</v>
      </c>
      <c r="BB481" s="152">
        <v>6.9367807979581345E-3</v>
      </c>
      <c r="BC481" s="152" t="s">
        <v>188</v>
      </c>
      <c r="BD481" s="152">
        <v>0.30424028195533642</v>
      </c>
      <c r="BE481" s="152">
        <v>0.682056</v>
      </c>
      <c r="BF481" s="159"/>
      <c r="BG481" s="153">
        <v>0.61339999999999995</v>
      </c>
      <c r="BH481" s="153">
        <v>8.8319999999999996E-2</v>
      </c>
      <c r="BI481" s="160"/>
      <c r="BJ481" s="160"/>
      <c r="BK481" s="160"/>
      <c r="BL481" s="3"/>
    </row>
    <row r="482" spans="1:77" ht="15.6">
      <c r="A482" s="144">
        <v>2</v>
      </c>
      <c r="B482" s="145">
        <v>39252</v>
      </c>
      <c r="C482" s="146"/>
      <c r="D482" s="147">
        <v>0.24</v>
      </c>
      <c r="E482" s="147">
        <v>8.9999999999999993E-3</v>
      </c>
      <c r="F482" s="147">
        <v>9.059392206664213E-3</v>
      </c>
      <c r="G482" s="147" t="s">
        <v>188</v>
      </c>
      <c r="H482" s="147">
        <v>0.52416018872976633</v>
      </c>
      <c r="I482" s="147">
        <v>0.78847800000000001</v>
      </c>
      <c r="J482" s="148"/>
      <c r="K482" s="148">
        <v>0.85750000000000004</v>
      </c>
      <c r="L482" s="148">
        <v>4.0890000000000003E-2</v>
      </c>
      <c r="M482" s="148"/>
      <c r="N482" s="148"/>
      <c r="O482" s="148"/>
      <c r="P482" s="158"/>
      <c r="Q482" s="144">
        <v>7</v>
      </c>
      <c r="R482" s="145">
        <v>39252</v>
      </c>
      <c r="S482" s="146"/>
      <c r="T482" s="147">
        <v>0.49399999999999999</v>
      </c>
      <c r="U482" s="147">
        <v>7.0000000000000001E-3</v>
      </c>
      <c r="V482" s="147">
        <v>7.862612467041151E-2</v>
      </c>
      <c r="W482" s="147">
        <v>9.9586845311009885E-3</v>
      </c>
      <c r="X482" s="147">
        <v>0.62980971811294095</v>
      </c>
      <c r="Y482" s="147">
        <v>2.7911290000000002</v>
      </c>
      <c r="Z482" s="148"/>
      <c r="AA482" s="148">
        <v>0.47070000000000001</v>
      </c>
      <c r="AB482" s="148">
        <v>7.9320000000000002E-2</v>
      </c>
      <c r="AC482" s="148"/>
      <c r="AD482" s="148"/>
      <c r="AE482" s="148"/>
      <c r="AF482" s="158"/>
      <c r="AG482" s="156">
        <v>17</v>
      </c>
      <c r="AH482" s="161">
        <v>39252</v>
      </c>
      <c r="AI482" s="162"/>
      <c r="AJ482" s="163">
        <v>0.191</v>
      </c>
      <c r="AK482" s="152">
        <v>7.0000000000000001E-3</v>
      </c>
      <c r="AL482" s="152">
        <v>0.1525215959791115</v>
      </c>
      <c r="AM482" s="152" t="s">
        <v>188</v>
      </c>
      <c r="AN482" s="152">
        <v>0.57410218802014079</v>
      </c>
      <c r="AO482" s="152">
        <v>0.73041400000000001</v>
      </c>
      <c r="AP482" s="153"/>
      <c r="AQ482" s="153">
        <v>0.79359999999999997</v>
      </c>
      <c r="AR482" s="153">
        <v>0.17899999999999999</v>
      </c>
      <c r="AS482" s="159"/>
      <c r="AT482" s="159"/>
      <c r="AU482" s="159"/>
      <c r="AV482" s="58"/>
      <c r="AW482" s="149">
        <v>18</v>
      </c>
      <c r="AX482" s="150">
        <v>39252</v>
      </c>
      <c r="AY482" s="151"/>
      <c r="AZ482" s="152">
        <v>0.19</v>
      </c>
      <c r="BA482" s="152">
        <v>6.0000000000000001E-3</v>
      </c>
      <c r="BB482" s="152">
        <v>4.6994153620674136E-3</v>
      </c>
      <c r="BC482" s="152">
        <v>1.1554746175732021E-3</v>
      </c>
      <c r="BD482" s="152">
        <v>0.3548172010468516</v>
      </c>
      <c r="BE482" s="152">
        <v>0.71441299999999996</v>
      </c>
      <c r="BF482" s="159"/>
      <c r="BG482" s="153">
        <v>0.99809999999999999</v>
      </c>
      <c r="BH482" s="153">
        <v>0.1019</v>
      </c>
      <c r="BI482" s="160"/>
      <c r="BJ482" s="160"/>
      <c r="BK482" s="160"/>
      <c r="BL482" s="3"/>
    </row>
    <row r="483" spans="1:77" ht="15.6">
      <c r="A483" s="144">
        <v>2</v>
      </c>
      <c r="B483" s="145">
        <v>39259</v>
      </c>
      <c r="C483" s="146"/>
      <c r="D483" s="147">
        <v>0.20399999999999999</v>
      </c>
      <c r="E483" s="147">
        <v>0.01</v>
      </c>
      <c r="F483" s="147">
        <v>1.1869540673263014E-2</v>
      </c>
      <c r="G483" s="147">
        <v>5.8482067653976705E-3</v>
      </c>
      <c r="H483" s="147">
        <v>0.38570806810996233</v>
      </c>
      <c r="I483" s="147">
        <v>0.861541</v>
      </c>
      <c r="J483" s="148"/>
      <c r="K483" s="148">
        <v>0.70550000000000002</v>
      </c>
      <c r="L483" s="148">
        <v>4.5769999999999998E-2</v>
      </c>
      <c r="M483" s="148"/>
      <c r="N483" s="148"/>
      <c r="O483" s="148"/>
      <c r="P483" s="158"/>
      <c r="Q483" s="144">
        <v>7</v>
      </c>
      <c r="R483" s="145">
        <v>39259</v>
      </c>
      <c r="S483" s="146"/>
      <c r="T483" s="147">
        <v>0.44900000000000001</v>
      </c>
      <c r="U483" s="147">
        <v>6.0000000000000001E-3</v>
      </c>
      <c r="V483" s="147">
        <v>6.1457832175086026E-2</v>
      </c>
      <c r="W483" s="147" t="s">
        <v>188</v>
      </c>
      <c r="X483" s="147">
        <v>0.52455265399682272</v>
      </c>
      <c r="Y483" s="147">
        <v>2.9171200000000002</v>
      </c>
      <c r="Z483" s="148"/>
      <c r="AA483" s="148">
        <v>0.40970000000000001</v>
      </c>
      <c r="AB483" s="148">
        <v>7.8759999999999997E-2</v>
      </c>
      <c r="AC483" s="148"/>
      <c r="AD483" s="148"/>
      <c r="AE483" s="148"/>
      <c r="AF483" s="158"/>
      <c r="AG483" s="156">
        <v>17</v>
      </c>
      <c r="AH483" s="161">
        <v>39259</v>
      </c>
      <c r="AI483" s="162"/>
      <c r="AJ483" s="163">
        <v>0.17799999999999999</v>
      </c>
      <c r="AK483" s="152">
        <v>4.0000000000000001E-3</v>
      </c>
      <c r="AL483" s="152">
        <v>0.17657130655940384</v>
      </c>
      <c r="AM483" s="152" t="s">
        <v>188</v>
      </c>
      <c r="AN483" s="152">
        <v>0.47754857526080435</v>
      </c>
      <c r="AO483" s="152">
        <v>0.78871599999999997</v>
      </c>
      <c r="AP483" s="153"/>
      <c r="AQ483" s="153">
        <v>0.87990000000000002</v>
      </c>
      <c r="AR483" s="153">
        <v>0.23849999999999999</v>
      </c>
      <c r="AS483" s="159"/>
      <c r="AT483" s="159"/>
      <c r="AU483" s="159"/>
      <c r="AV483" s="58"/>
      <c r="AW483" s="149">
        <v>18</v>
      </c>
      <c r="AX483" s="150">
        <v>39259</v>
      </c>
      <c r="AY483" s="151"/>
      <c r="AZ483" s="152">
        <v>0.17100000000000001</v>
      </c>
      <c r="BA483" s="152">
        <v>1.0999999999999999E-2</v>
      </c>
      <c r="BB483" s="152">
        <v>8.3997081800931701E-3</v>
      </c>
      <c r="BC483" s="152">
        <v>4.5093029390120536E-3</v>
      </c>
      <c r="BD483" s="152">
        <v>0.30243306823464677</v>
      </c>
      <c r="BE483" s="152">
        <v>0.69642700000000002</v>
      </c>
      <c r="BF483" s="159"/>
      <c r="BG483" s="153">
        <v>0.8155</v>
      </c>
      <c r="BH483" s="153">
        <v>0.115</v>
      </c>
      <c r="BI483" s="160"/>
      <c r="BJ483" s="160"/>
      <c r="BK483" s="160"/>
      <c r="BL483" s="3"/>
    </row>
    <row r="484" spans="1:77">
      <c r="A484" s="66">
        <f>+A483</f>
        <v>2</v>
      </c>
      <c r="B484" s="67">
        <f>+B483</f>
        <v>39259</v>
      </c>
      <c r="C484" s="68" t="s">
        <v>304</v>
      </c>
      <c r="D484" s="69">
        <f>SUM(D479:D483)</f>
        <v>0.89500000000000002</v>
      </c>
      <c r="E484" s="69">
        <f t="shared" ref="E484:M484" si="325">SUM(E479:E483)</f>
        <v>3.4000000000000002E-2</v>
      </c>
      <c r="F484" s="69">
        <f t="shared" si="325"/>
        <v>3.5442104865054141E-2</v>
      </c>
      <c r="G484" s="69">
        <f t="shared" si="325"/>
        <v>1.3071232788847184E-2</v>
      </c>
      <c r="H484" s="69">
        <f t="shared" si="325"/>
        <v>1.6302551201340365</v>
      </c>
      <c r="I484" s="69">
        <f t="shared" si="325"/>
        <v>3.1503779999999999</v>
      </c>
      <c r="J484" s="69">
        <f t="shared" si="325"/>
        <v>0</v>
      </c>
      <c r="K484" s="69">
        <f t="shared" si="325"/>
        <v>2.6961000000000004</v>
      </c>
      <c r="L484" s="69">
        <f t="shared" si="325"/>
        <v>0.16269</v>
      </c>
      <c r="M484" s="69">
        <f t="shared" si="325"/>
        <v>0</v>
      </c>
      <c r="N484" s="69"/>
      <c r="O484" s="69"/>
      <c r="P484" s="71"/>
      <c r="Q484" s="66">
        <f>+Q483</f>
        <v>7</v>
      </c>
      <c r="R484" s="67">
        <f>+R483</f>
        <v>39259</v>
      </c>
      <c r="S484" s="68" t="s">
        <v>304</v>
      </c>
      <c r="T484" s="69">
        <f>SUM(T479:T483)</f>
        <v>1.861</v>
      </c>
      <c r="U484" s="69">
        <f t="shared" ref="U484:AC484" si="326">SUM(U479:U483)</f>
        <v>2.7000000000000003E-2</v>
      </c>
      <c r="V484" s="69">
        <f t="shared" si="326"/>
        <v>0.3597922148227336</v>
      </c>
      <c r="W484" s="69">
        <f t="shared" si="326"/>
        <v>9.9586845311009885E-3</v>
      </c>
      <c r="X484" s="69">
        <f t="shared" si="326"/>
        <v>2.0516353244802756</v>
      </c>
      <c r="Y484" s="69">
        <f t="shared" si="326"/>
        <v>9.316828000000001</v>
      </c>
      <c r="Z484" s="69">
        <f t="shared" si="326"/>
        <v>0</v>
      </c>
      <c r="AA484" s="69">
        <f t="shared" si="326"/>
        <v>1.5987999999999998</v>
      </c>
      <c r="AB484" s="69">
        <f t="shared" si="326"/>
        <v>0.40787999999999996</v>
      </c>
      <c r="AC484" s="69">
        <f t="shared" si="326"/>
        <v>0</v>
      </c>
      <c r="AD484" s="69"/>
      <c r="AE484" s="69"/>
      <c r="AF484" s="71"/>
      <c r="AG484" s="66">
        <f>+AG483</f>
        <v>17</v>
      </c>
      <c r="AH484" s="67">
        <f>+AH483</f>
        <v>39259</v>
      </c>
      <c r="AI484" s="68" t="s">
        <v>304</v>
      </c>
      <c r="AJ484" s="69">
        <f>SUM(AJ479:AJ483)</f>
        <v>0.73699999999999988</v>
      </c>
      <c r="AK484" s="69">
        <f t="shared" ref="AK484:AS484" si="327">SUM(AK479:AK483)</f>
        <v>2.1000000000000001E-2</v>
      </c>
      <c r="AL484" s="69">
        <f t="shared" si="327"/>
        <v>0.67419371695599661</v>
      </c>
      <c r="AM484" s="69">
        <f t="shared" si="327"/>
        <v>2.5182781232319152E-3</v>
      </c>
      <c r="AN484" s="69">
        <f t="shared" si="327"/>
        <v>1.980562932544248</v>
      </c>
      <c r="AO484" s="69">
        <f t="shared" si="327"/>
        <v>2.8382559999999999</v>
      </c>
      <c r="AP484" s="69">
        <f t="shared" si="327"/>
        <v>0</v>
      </c>
      <c r="AQ484" s="69">
        <f t="shared" si="327"/>
        <v>3.1933000000000002</v>
      </c>
      <c r="AR484" s="69">
        <f t="shared" si="327"/>
        <v>0.81840000000000002</v>
      </c>
      <c r="AS484" s="69">
        <f t="shared" si="327"/>
        <v>0</v>
      </c>
      <c r="AT484" s="74"/>
      <c r="AU484" s="74"/>
      <c r="AV484" s="75"/>
      <c r="AW484" s="66">
        <f>+AW483</f>
        <v>18</v>
      </c>
      <c r="AX484" s="67">
        <f>+AX483</f>
        <v>39259</v>
      </c>
      <c r="AY484" s="68" t="s">
        <v>304</v>
      </c>
      <c r="AZ484" s="69">
        <f>SUM(AZ479:AZ483)</f>
        <v>0.72300000000000009</v>
      </c>
      <c r="BA484" s="69">
        <f t="shared" ref="BA484:BI484" si="328">SUM(BA479:BA483)</f>
        <v>2.8000000000000001E-2</v>
      </c>
      <c r="BB484" s="69">
        <f t="shared" si="328"/>
        <v>2.8912736584841531E-2</v>
      </c>
      <c r="BC484" s="69">
        <f t="shared" si="328"/>
        <v>5.6647775565852555E-3</v>
      </c>
      <c r="BD484" s="69">
        <f t="shared" si="328"/>
        <v>1.2689263725791602</v>
      </c>
      <c r="BE484" s="69">
        <f t="shared" si="328"/>
        <v>2.7841719999999999</v>
      </c>
      <c r="BF484" s="69">
        <f t="shared" si="328"/>
        <v>0</v>
      </c>
      <c r="BG484" s="69">
        <f t="shared" si="328"/>
        <v>2.9131999999999998</v>
      </c>
      <c r="BH484" s="69">
        <f t="shared" si="328"/>
        <v>0.33617999999999998</v>
      </c>
      <c r="BI484" s="69">
        <f t="shared" si="328"/>
        <v>0</v>
      </c>
      <c r="BJ484" s="77"/>
      <c r="BK484" s="77"/>
      <c r="BL484" s="78"/>
      <c r="BM484" s="66">
        <f>+BM483</f>
        <v>0</v>
      </c>
      <c r="BN484" s="67">
        <f>+BN483</f>
        <v>0</v>
      </c>
      <c r="BO484" s="68" t="s">
        <v>304</v>
      </c>
      <c r="BP484" s="69">
        <f>SUM(BP479:BP483)</f>
        <v>0</v>
      </c>
      <c r="BQ484" s="69">
        <f t="shared" ref="BQ484:BY484" si="329">SUM(BQ479:BQ483)</f>
        <v>0</v>
      </c>
      <c r="BR484" s="69">
        <f t="shared" si="329"/>
        <v>0</v>
      </c>
      <c r="BS484" s="69">
        <f t="shared" si="329"/>
        <v>0</v>
      </c>
      <c r="BT484" s="69">
        <f t="shared" si="329"/>
        <v>0</v>
      </c>
      <c r="BU484" s="69">
        <f t="shared" si="329"/>
        <v>0</v>
      </c>
      <c r="BV484" s="69">
        <f t="shared" si="329"/>
        <v>0</v>
      </c>
      <c r="BW484" s="69">
        <f t="shared" si="329"/>
        <v>0</v>
      </c>
      <c r="BX484" s="69">
        <f t="shared" si="329"/>
        <v>0</v>
      </c>
      <c r="BY484" s="69">
        <f t="shared" si="329"/>
        <v>0</v>
      </c>
    </row>
    <row r="485" spans="1:77" ht="15.6">
      <c r="A485" s="144"/>
      <c r="B485" s="145"/>
      <c r="C485" s="146"/>
      <c r="D485" s="147"/>
      <c r="E485" s="147"/>
      <c r="F485" s="147"/>
      <c r="G485" s="147"/>
      <c r="H485" s="147"/>
      <c r="I485" s="147"/>
      <c r="J485" s="148"/>
      <c r="K485" s="148"/>
      <c r="L485" s="148"/>
      <c r="M485" s="148"/>
      <c r="N485" s="148"/>
      <c r="O485" s="148"/>
      <c r="P485" s="158"/>
      <c r="Q485" s="144"/>
      <c r="R485" s="145"/>
      <c r="S485" s="146"/>
      <c r="T485" s="147"/>
      <c r="U485" s="147"/>
      <c r="V485" s="147"/>
      <c r="W485" s="147"/>
      <c r="X485" s="147"/>
      <c r="Y485" s="147"/>
      <c r="Z485" s="148"/>
      <c r="AA485" s="148"/>
      <c r="AB485" s="148"/>
      <c r="AC485" s="148"/>
      <c r="AD485" s="148"/>
      <c r="AE485" s="148"/>
      <c r="AF485" s="158"/>
      <c r="AG485" s="156"/>
      <c r="AH485" s="161"/>
      <c r="AI485" s="162"/>
      <c r="AJ485" s="163"/>
      <c r="AK485" s="152"/>
      <c r="AL485" s="152"/>
      <c r="AM485" s="152"/>
      <c r="AN485" s="152"/>
      <c r="AO485" s="152"/>
      <c r="AP485" s="153"/>
      <c r="AQ485" s="153"/>
      <c r="AR485" s="153"/>
      <c r="AS485" s="159"/>
      <c r="AT485" s="159"/>
      <c r="AU485" s="159"/>
      <c r="AV485" s="58"/>
      <c r="AW485" s="149"/>
      <c r="AX485" s="150"/>
      <c r="AY485" s="151"/>
      <c r="AZ485" s="152"/>
      <c r="BA485" s="152"/>
      <c r="BB485" s="152"/>
      <c r="BC485" s="152"/>
      <c r="BD485" s="152"/>
      <c r="BE485" s="152"/>
      <c r="BF485" s="159"/>
      <c r="BG485" s="153"/>
      <c r="BH485" s="153"/>
      <c r="BI485" s="160"/>
      <c r="BJ485" s="160"/>
      <c r="BK485" s="160"/>
      <c r="BL485" s="3"/>
    </row>
    <row r="486" spans="1:77" ht="15.6">
      <c r="A486" s="144"/>
      <c r="B486" s="145"/>
      <c r="C486" s="146"/>
      <c r="D486" s="147"/>
      <c r="E486" s="147"/>
      <c r="F486" s="147"/>
      <c r="G486" s="147"/>
      <c r="H486" s="147"/>
      <c r="I486" s="147"/>
      <c r="J486" s="148"/>
      <c r="K486" s="148"/>
      <c r="L486" s="148"/>
      <c r="M486" s="148"/>
      <c r="N486" s="148"/>
      <c r="O486" s="148"/>
      <c r="P486" s="158"/>
      <c r="Q486" s="144"/>
      <c r="R486" s="145"/>
      <c r="S486" s="146"/>
      <c r="T486" s="147"/>
      <c r="U486" s="147"/>
      <c r="V486" s="147"/>
      <c r="W486" s="147"/>
      <c r="X486" s="147"/>
      <c r="Y486" s="147"/>
      <c r="Z486" s="148"/>
      <c r="AA486" s="148"/>
      <c r="AB486" s="148"/>
      <c r="AC486" s="148"/>
      <c r="AD486" s="148"/>
      <c r="AE486" s="148"/>
      <c r="AF486" s="158"/>
      <c r="AG486" s="156"/>
      <c r="AH486" s="161"/>
      <c r="AI486" s="162"/>
      <c r="AJ486" s="163"/>
      <c r="AK486" s="152"/>
      <c r="AL486" s="152"/>
      <c r="AM486" s="152"/>
      <c r="AN486" s="152"/>
      <c r="AO486" s="152"/>
      <c r="AP486" s="153"/>
      <c r="AQ486" s="153"/>
      <c r="AR486" s="153"/>
      <c r="AS486" s="159"/>
      <c r="AT486" s="159"/>
      <c r="AU486" s="159"/>
      <c r="AV486" s="58"/>
      <c r="AW486" s="149"/>
      <c r="AX486" s="150"/>
      <c r="AY486" s="151"/>
      <c r="AZ486" s="152"/>
      <c r="BA486" s="152"/>
      <c r="BB486" s="152"/>
      <c r="BC486" s="152"/>
      <c r="BD486" s="152"/>
      <c r="BE486" s="152"/>
      <c r="BF486" s="159"/>
      <c r="BG486" s="153"/>
      <c r="BH486" s="153"/>
      <c r="BI486" s="160"/>
      <c r="BJ486" s="160"/>
      <c r="BK486" s="160"/>
      <c r="BL486" s="3"/>
    </row>
    <row r="487" spans="1:77" ht="15.6">
      <c r="A487" s="144">
        <v>2</v>
      </c>
      <c r="B487" s="145">
        <v>39266</v>
      </c>
      <c r="C487" s="146"/>
      <c r="D487" s="147">
        <v>0.2</v>
      </c>
      <c r="E487" s="147">
        <v>8.0000000000000002E-3</v>
      </c>
      <c r="F487" s="147">
        <v>1.1820215315711662E-2</v>
      </c>
      <c r="G487" s="147">
        <v>4.1162518300528368E-3</v>
      </c>
      <c r="H487" s="147">
        <v>0.33193579976969828</v>
      </c>
      <c r="I487" s="147">
        <v>0.91107700000000003</v>
      </c>
      <c r="J487" s="148"/>
      <c r="K487" s="148">
        <v>0.5091</v>
      </c>
      <c r="L487" s="148">
        <v>3.848E-2</v>
      </c>
      <c r="M487" s="148"/>
      <c r="N487" s="148"/>
      <c r="O487" s="148"/>
      <c r="P487" s="158"/>
      <c r="Q487" s="144">
        <v>7</v>
      </c>
      <c r="R487" s="145">
        <v>39266</v>
      </c>
      <c r="S487" s="146"/>
      <c r="T487" s="147">
        <v>0.44900000000000001</v>
      </c>
      <c r="U487" s="147">
        <v>7.0000000000000001E-3</v>
      </c>
      <c r="V487" s="147">
        <v>0.1082315568716279</v>
      </c>
      <c r="W487" s="147" t="s">
        <v>188</v>
      </c>
      <c r="X487" s="147">
        <v>0.40741411580109405</v>
      </c>
      <c r="Y487" s="147">
        <v>1.5561860000000001</v>
      </c>
      <c r="Z487" s="148"/>
      <c r="AA487" s="148">
        <v>0.26019999999999999</v>
      </c>
      <c r="AB487" s="148">
        <v>0.1275</v>
      </c>
      <c r="AC487" s="148"/>
      <c r="AD487" s="148"/>
      <c r="AE487" s="148"/>
      <c r="AF487" s="158"/>
      <c r="AG487" s="156">
        <v>17</v>
      </c>
      <c r="AH487" s="161">
        <v>39266</v>
      </c>
      <c r="AI487" s="162"/>
      <c r="AJ487" s="163">
        <v>0.17399999999999999</v>
      </c>
      <c r="AK487" s="152">
        <v>6.0000000000000001E-3</v>
      </c>
      <c r="AL487" s="152">
        <v>0.17604320143893998</v>
      </c>
      <c r="AM487" s="152">
        <v>2.4774163703138179E-3</v>
      </c>
      <c r="AN487" s="152">
        <v>0.42031723155969619</v>
      </c>
      <c r="AO487" s="152">
        <v>0.65697799999999995</v>
      </c>
      <c r="AP487" s="153"/>
      <c r="AQ487" s="153">
        <v>0.49980000000000002</v>
      </c>
      <c r="AR487" s="153">
        <v>0.1782</v>
      </c>
      <c r="AS487" s="159"/>
      <c r="AT487" s="159"/>
      <c r="AU487" s="159"/>
      <c r="AV487" s="58"/>
      <c r="AW487" s="149">
        <v>18</v>
      </c>
      <c r="AX487" s="150">
        <v>39266</v>
      </c>
      <c r="AY487" s="151"/>
      <c r="AZ487" s="152">
        <v>0.17100000000000001</v>
      </c>
      <c r="BA487" s="152">
        <v>5.0000000000000001E-3</v>
      </c>
      <c r="BB487" s="152">
        <v>1.0350684749483927E-2</v>
      </c>
      <c r="BC487" s="152" t="s">
        <v>188</v>
      </c>
      <c r="BD487" s="152">
        <v>0.26764678516212925</v>
      </c>
      <c r="BE487" s="152">
        <v>0.69316599999999995</v>
      </c>
      <c r="BF487" s="159"/>
      <c r="BG487" s="153">
        <v>0.34639999999999999</v>
      </c>
      <c r="BH487" s="153">
        <v>3.7960000000000001E-2</v>
      </c>
      <c r="BI487" s="160"/>
      <c r="BJ487" s="160"/>
      <c r="BK487" s="160"/>
      <c r="BL487" s="3"/>
    </row>
    <row r="488" spans="1:77" ht="15.6">
      <c r="A488" s="144">
        <v>2</v>
      </c>
      <c r="B488" s="145">
        <v>39273</v>
      </c>
      <c r="C488" s="146"/>
      <c r="D488" s="147">
        <v>0.2</v>
      </c>
      <c r="E488" s="147">
        <v>3.0000000000000001E-3</v>
      </c>
      <c r="F488" s="147">
        <v>7.0608679359177515E-3</v>
      </c>
      <c r="G488" s="147" t="s">
        <v>188</v>
      </c>
      <c r="H488" s="147">
        <v>0.34860952749219032</v>
      </c>
      <c r="I488" s="147">
        <v>0.968221</v>
      </c>
      <c r="J488" s="148"/>
      <c r="K488" s="148">
        <v>0.78320000000000001</v>
      </c>
      <c r="L488" s="148">
        <v>3.95E-2</v>
      </c>
      <c r="M488" s="148"/>
      <c r="N488" s="148"/>
      <c r="O488" s="148"/>
      <c r="P488" s="158"/>
      <c r="Q488" s="144">
        <v>7</v>
      </c>
      <c r="R488" s="145">
        <v>39273</v>
      </c>
      <c r="S488" s="146"/>
      <c r="T488" s="147">
        <v>0.439</v>
      </c>
      <c r="U488" s="147">
        <v>3.0000000000000001E-3</v>
      </c>
      <c r="V488" s="147">
        <v>9.9534305858453159E-2</v>
      </c>
      <c r="W488" s="147">
        <v>4.2350750163018102E-3</v>
      </c>
      <c r="X488" s="147">
        <v>0.382733513446054</v>
      </c>
      <c r="Y488" s="147">
        <v>1.1204080000000001</v>
      </c>
      <c r="Z488" s="148"/>
      <c r="AA488" s="148">
        <v>0.43280000000000002</v>
      </c>
      <c r="AB488" s="148">
        <v>0.12540000000000001</v>
      </c>
      <c r="AC488" s="148"/>
      <c r="AD488" s="148"/>
      <c r="AE488" s="148"/>
      <c r="AF488" s="158"/>
      <c r="AG488" s="156">
        <v>17</v>
      </c>
      <c r="AH488" s="161">
        <v>39273</v>
      </c>
      <c r="AI488" s="162"/>
      <c r="AJ488" s="163">
        <v>0.17</v>
      </c>
      <c r="AK488" s="152">
        <v>2E-3</v>
      </c>
      <c r="AL488" s="152">
        <v>0.14646134668693928</v>
      </c>
      <c r="AM488" s="152" t="s">
        <v>188</v>
      </c>
      <c r="AN488" s="152">
        <v>0.4170320916112652</v>
      </c>
      <c r="AO488" s="152">
        <v>0.68302499999999999</v>
      </c>
      <c r="AP488" s="153"/>
      <c r="AQ488" s="153">
        <v>0.83330000000000004</v>
      </c>
      <c r="AR488" s="153">
        <v>0.1865</v>
      </c>
      <c r="AS488" s="159"/>
      <c r="AT488" s="159"/>
      <c r="AU488" s="159"/>
      <c r="AV488" s="58"/>
      <c r="AW488" s="149">
        <v>18</v>
      </c>
      <c r="AX488" s="150">
        <v>39273</v>
      </c>
      <c r="AY488" s="151"/>
      <c r="AZ488" s="152">
        <v>0.16700000000000001</v>
      </c>
      <c r="BA488" s="152">
        <v>3.0000000000000001E-3</v>
      </c>
      <c r="BB488" s="152">
        <v>4.9573776885463872E-3</v>
      </c>
      <c r="BC488" s="152" t="s">
        <v>188</v>
      </c>
      <c r="BD488" s="152">
        <v>0.25924977121352916</v>
      </c>
      <c r="BE488" s="152">
        <v>0.67591999999999997</v>
      </c>
      <c r="BF488" s="159"/>
      <c r="BG488" s="153">
        <v>0.60850000000000004</v>
      </c>
      <c r="BH488" s="153">
        <v>4.1340000000000002E-2</v>
      </c>
      <c r="BI488" s="160"/>
      <c r="BJ488" s="160"/>
      <c r="BK488" s="160"/>
      <c r="BL488" s="3"/>
    </row>
    <row r="489" spans="1:77" ht="15.6">
      <c r="A489" s="144">
        <v>2</v>
      </c>
      <c r="B489" s="145">
        <v>39280</v>
      </c>
      <c r="C489" s="146"/>
      <c r="D489" s="147">
        <v>0.14399999999999999</v>
      </c>
      <c r="E489" s="147">
        <v>7.0000000000000001E-3</v>
      </c>
      <c r="F489" s="147">
        <v>1.3011359620343787E-2</v>
      </c>
      <c r="G489" s="147" t="s">
        <v>188</v>
      </c>
      <c r="H489" s="147">
        <v>0.32378641603354247</v>
      </c>
      <c r="I489" s="147">
        <v>0.86209899999999995</v>
      </c>
      <c r="J489" s="148"/>
      <c r="K489" s="148">
        <v>0.55969999999999998</v>
      </c>
      <c r="L489" s="148">
        <v>3.6229999999999998E-2</v>
      </c>
      <c r="M489" s="148"/>
      <c r="N489" s="148"/>
      <c r="O489" s="148"/>
      <c r="P489" s="158"/>
      <c r="Q489" s="144">
        <v>7</v>
      </c>
      <c r="R489" s="145">
        <v>39280</v>
      </c>
      <c r="S489" s="146"/>
      <c r="T489" s="147">
        <v>0.43</v>
      </c>
      <c r="U489" s="147">
        <v>8.0000000000000002E-3</v>
      </c>
      <c r="V489" s="147">
        <v>0.11350942932294443</v>
      </c>
      <c r="W489" s="147" t="s">
        <v>188</v>
      </c>
      <c r="X489" s="147">
        <v>0.37007924074777032</v>
      </c>
      <c r="Y489" s="147">
        <v>1.332584</v>
      </c>
      <c r="Z489" s="148"/>
      <c r="AA489" s="148">
        <v>0.2482</v>
      </c>
      <c r="AB489" s="148">
        <v>0.13200000000000001</v>
      </c>
      <c r="AC489" s="148"/>
      <c r="AD489" s="148"/>
      <c r="AE489" s="148"/>
      <c r="AF489" s="158"/>
      <c r="AG489" s="156">
        <v>17</v>
      </c>
      <c r="AH489" s="161">
        <v>39280</v>
      </c>
      <c r="AI489" s="162"/>
      <c r="AJ489" s="163">
        <v>0.16800000000000001</v>
      </c>
      <c r="AK489" s="152">
        <v>2E-3</v>
      </c>
      <c r="AL489" s="152">
        <v>0.19328099206887084</v>
      </c>
      <c r="AM489" s="152" t="s">
        <v>188</v>
      </c>
      <c r="AN489" s="152">
        <v>0.39437319032638563</v>
      </c>
      <c r="AO489" s="152">
        <v>0.73897199999999996</v>
      </c>
      <c r="AP489" s="153"/>
      <c r="AQ489" s="153">
        <v>0.60780000000000001</v>
      </c>
      <c r="AR489" s="153">
        <v>0.22090000000000001</v>
      </c>
      <c r="AS489" s="159"/>
      <c r="AT489" s="159"/>
      <c r="AU489" s="159"/>
      <c r="AV489" s="58"/>
      <c r="AW489" s="149">
        <v>18</v>
      </c>
      <c r="AX489" s="150">
        <v>39280</v>
      </c>
      <c r="AY489" s="151"/>
      <c r="AZ489" s="152">
        <v>0.159</v>
      </c>
      <c r="BA489" s="152">
        <v>6.0000000000000001E-3</v>
      </c>
      <c r="BB489" s="152">
        <v>9.0732497544266377E-3</v>
      </c>
      <c r="BC489" s="152" t="s">
        <v>188</v>
      </c>
      <c r="BD489" s="152">
        <v>0.25578794086524859</v>
      </c>
      <c r="BE489" s="152">
        <v>0.87049900000000002</v>
      </c>
      <c r="BF489" s="159"/>
      <c r="BG489" s="153">
        <v>0.49070000000000003</v>
      </c>
      <c r="BH489" s="153">
        <v>5.3600000000000002E-2</v>
      </c>
      <c r="BI489" s="160"/>
      <c r="BJ489" s="160"/>
      <c r="BK489" s="160"/>
      <c r="BL489" s="3"/>
    </row>
    <row r="490" spans="1:77" ht="15.6">
      <c r="A490" s="144">
        <v>2</v>
      </c>
      <c r="B490" s="145">
        <v>39287</v>
      </c>
      <c r="C490" s="146"/>
      <c r="D490" s="147">
        <v>0.2</v>
      </c>
      <c r="E490" s="147">
        <v>6.0000000000000001E-3</v>
      </c>
      <c r="F490" s="147">
        <v>1.2748555963232733E-2</v>
      </c>
      <c r="G490" s="147" t="s">
        <v>188</v>
      </c>
      <c r="H490" s="147">
        <v>0.40449863418456039</v>
      </c>
      <c r="I490" s="147">
        <v>0.92643299999999995</v>
      </c>
      <c r="J490" s="148"/>
      <c r="K490" s="148">
        <v>0.85860000000000003</v>
      </c>
      <c r="L490" s="148">
        <v>7.1010000000000004E-2</v>
      </c>
      <c r="M490" s="148"/>
      <c r="N490" s="148"/>
      <c r="O490" s="148"/>
      <c r="P490" s="158"/>
      <c r="Q490" s="144">
        <v>7</v>
      </c>
      <c r="R490" s="145">
        <v>39287</v>
      </c>
      <c r="S490" s="146"/>
      <c r="T490" s="147">
        <v>0.45</v>
      </c>
      <c r="U490" s="147">
        <v>5.0000000000000001E-3</v>
      </c>
      <c r="V490" s="147">
        <v>0.1171212902426379</v>
      </c>
      <c r="W490" s="147" t="s">
        <v>188</v>
      </c>
      <c r="X490" s="147">
        <v>0.45732762377500386</v>
      </c>
      <c r="Y490" s="147">
        <v>1.234245</v>
      </c>
      <c r="Z490" s="148"/>
      <c r="AA490" s="148">
        <v>0.53210000000000002</v>
      </c>
      <c r="AB490" s="148">
        <v>0.1246</v>
      </c>
      <c r="AC490" s="148"/>
      <c r="AD490" s="148"/>
      <c r="AE490" s="148"/>
      <c r="AF490" s="158"/>
      <c r="AG490" s="156">
        <v>17</v>
      </c>
      <c r="AH490" s="161">
        <v>39287</v>
      </c>
      <c r="AI490" s="162"/>
      <c r="AJ490" s="163">
        <v>0.17</v>
      </c>
      <c r="AK490" s="152">
        <v>8.0000000000000002E-3</v>
      </c>
      <c r="AL490" s="152">
        <v>0.17873699761860226</v>
      </c>
      <c r="AM490" s="152" t="s">
        <v>188</v>
      </c>
      <c r="AN490" s="152">
        <v>0.46331901950593468</v>
      </c>
      <c r="AO490" s="152">
        <v>0.77886999999999995</v>
      </c>
      <c r="AP490" s="153"/>
      <c r="AQ490" s="153">
        <v>0.77590000000000003</v>
      </c>
      <c r="AR490" s="153">
        <v>0.20519999999999999</v>
      </c>
      <c r="AS490" s="159"/>
      <c r="AT490" s="159"/>
      <c r="AU490" s="159"/>
      <c r="AV490" s="58"/>
      <c r="AW490" s="149">
        <v>18</v>
      </c>
      <c r="AX490" s="150">
        <v>39287</v>
      </c>
      <c r="AY490" s="151"/>
      <c r="AZ490" s="152">
        <v>0.16</v>
      </c>
      <c r="BA490" s="152">
        <v>5.0000000000000001E-3</v>
      </c>
      <c r="BB490" s="152">
        <v>3.2826347772740058E-2</v>
      </c>
      <c r="BC490" s="152" t="s">
        <v>188</v>
      </c>
      <c r="BD490" s="152">
        <v>0.32961793365405129</v>
      </c>
      <c r="BE490" s="152">
        <v>0.87160300000000002</v>
      </c>
      <c r="BF490" s="159"/>
      <c r="BG490" s="153">
        <v>0.79859999999999998</v>
      </c>
      <c r="BH490" s="153">
        <v>6.114E-2</v>
      </c>
      <c r="BI490" s="160"/>
      <c r="BJ490" s="160"/>
      <c r="BK490" s="160"/>
      <c r="BL490" s="3"/>
    </row>
    <row r="491" spans="1:77" ht="15.6">
      <c r="A491" s="144">
        <v>2</v>
      </c>
      <c r="B491" s="145">
        <v>39294</v>
      </c>
      <c r="C491" s="146"/>
      <c r="D491" s="147">
        <v>0.185</v>
      </c>
      <c r="E491" s="147">
        <v>4.0000000000000001E-3</v>
      </c>
      <c r="F491" s="147">
        <v>1.2403786589469055E-2</v>
      </c>
      <c r="G491" s="147" t="s">
        <v>188</v>
      </c>
      <c r="H491" s="147">
        <v>0.3417566211060919</v>
      </c>
      <c r="I491" s="147">
        <v>0.88889300000000004</v>
      </c>
      <c r="J491" s="148"/>
      <c r="K491" s="148">
        <v>0.6905</v>
      </c>
      <c r="L491" s="148">
        <v>4.147E-2</v>
      </c>
      <c r="M491" s="148"/>
      <c r="N491" s="148"/>
      <c r="O491" s="148"/>
      <c r="P491" s="158"/>
      <c r="Q491" s="144">
        <v>7</v>
      </c>
      <c r="R491" s="145">
        <v>39294</v>
      </c>
      <c r="S491" s="146"/>
      <c r="T491" s="147">
        <v>0.42199999999999999</v>
      </c>
      <c r="U491" s="147">
        <v>1E-3</v>
      </c>
      <c r="V491" s="147">
        <v>0.10533229574659608</v>
      </c>
      <c r="W491" s="147" t="s">
        <v>188</v>
      </c>
      <c r="X491" s="147">
        <v>0.4074497293721312</v>
      </c>
      <c r="Y491" s="147">
        <v>1.462377</v>
      </c>
      <c r="Z491" s="148"/>
      <c r="AA491" s="148">
        <v>0.3926</v>
      </c>
      <c r="AB491" s="148">
        <v>0.11559999999999999</v>
      </c>
      <c r="AC491" s="148"/>
      <c r="AD491" s="148"/>
      <c r="AE491" s="148"/>
      <c r="AF491" s="158"/>
      <c r="AG491" s="156">
        <v>17</v>
      </c>
      <c r="AH491" s="161">
        <v>39294</v>
      </c>
      <c r="AI491" s="162"/>
      <c r="AJ491" s="163">
        <v>0.16300000000000001</v>
      </c>
      <c r="AK491" s="152">
        <v>3.0000000000000001E-3</v>
      </c>
      <c r="AL491" s="152">
        <v>0.18648489863459522</v>
      </c>
      <c r="AM491" s="152">
        <v>7.6698489067818032E-3</v>
      </c>
      <c r="AN491" s="152">
        <v>0.4155283061517705</v>
      </c>
      <c r="AO491" s="152">
        <v>0.73701899999999998</v>
      </c>
      <c r="AP491" s="153"/>
      <c r="AQ491" s="153">
        <v>0.6946</v>
      </c>
      <c r="AR491" s="153">
        <v>0.19600000000000001</v>
      </c>
      <c r="AS491" s="159"/>
      <c r="AT491" s="159"/>
      <c r="AU491" s="159"/>
      <c r="AV491" s="58"/>
      <c r="AW491" s="149">
        <v>18</v>
      </c>
      <c r="AX491" s="150">
        <v>39294</v>
      </c>
      <c r="AY491" s="151"/>
      <c r="AZ491" s="152">
        <v>0.158</v>
      </c>
      <c r="BA491" s="152">
        <v>3.0000000000000001E-3</v>
      </c>
      <c r="BB491" s="152">
        <v>8.5451600976509078E-3</v>
      </c>
      <c r="BC491" s="152" t="s">
        <v>188</v>
      </c>
      <c r="BD491" s="152">
        <v>0.25073468343125299</v>
      </c>
      <c r="BE491" s="152">
        <v>0.86693299999999995</v>
      </c>
      <c r="BF491" s="159"/>
      <c r="BG491" s="153">
        <v>0.56259999999999999</v>
      </c>
      <c r="BH491" s="153">
        <v>6.3490000000000005E-2</v>
      </c>
      <c r="BI491" s="160"/>
      <c r="BJ491" s="160"/>
      <c r="BK491" s="160"/>
      <c r="BL491" s="3"/>
    </row>
    <row r="492" spans="1:77">
      <c r="A492" s="66">
        <f>+A491</f>
        <v>2</v>
      </c>
      <c r="B492" s="67">
        <f>+B491</f>
        <v>39294</v>
      </c>
      <c r="C492" s="68" t="s">
        <v>304</v>
      </c>
      <c r="D492" s="69">
        <f>SUM(D487:D491)</f>
        <v>0.92900000000000005</v>
      </c>
      <c r="E492" s="69">
        <f t="shared" ref="E492:M492" si="330">SUM(E487:E491)</f>
        <v>2.8000000000000001E-2</v>
      </c>
      <c r="F492" s="69">
        <f t="shared" si="330"/>
        <v>5.7044785424674983E-2</v>
      </c>
      <c r="G492" s="69">
        <f t="shared" si="330"/>
        <v>4.1162518300528368E-3</v>
      </c>
      <c r="H492" s="69">
        <f t="shared" si="330"/>
        <v>1.7505869985860834</v>
      </c>
      <c r="I492" s="69">
        <f t="shared" si="330"/>
        <v>4.5567229999999999</v>
      </c>
      <c r="J492" s="69">
        <f t="shared" si="330"/>
        <v>0</v>
      </c>
      <c r="K492" s="69">
        <f t="shared" si="330"/>
        <v>3.4011</v>
      </c>
      <c r="L492" s="69">
        <f t="shared" si="330"/>
        <v>0.22669</v>
      </c>
      <c r="M492" s="69">
        <f t="shared" si="330"/>
        <v>0</v>
      </c>
      <c r="N492" s="69"/>
      <c r="O492" s="69"/>
      <c r="P492" s="71"/>
      <c r="Q492" s="66">
        <f>+Q491</f>
        <v>7</v>
      </c>
      <c r="R492" s="67">
        <f>+R491</f>
        <v>39294</v>
      </c>
      <c r="S492" s="68" t="s">
        <v>304</v>
      </c>
      <c r="T492" s="69">
        <f>SUM(T487:T491)</f>
        <v>2.19</v>
      </c>
      <c r="U492" s="69">
        <f t="shared" ref="U492:AC492" si="331">SUM(U487:U491)</f>
        <v>2.4000000000000004E-2</v>
      </c>
      <c r="V492" s="69">
        <f t="shared" si="331"/>
        <v>0.54372887804225956</v>
      </c>
      <c r="W492" s="69">
        <f t="shared" si="331"/>
        <v>4.2350750163018102E-3</v>
      </c>
      <c r="X492" s="69">
        <f t="shared" si="331"/>
        <v>2.0250042231420537</v>
      </c>
      <c r="Y492" s="69">
        <f t="shared" si="331"/>
        <v>6.7058</v>
      </c>
      <c r="Z492" s="69">
        <f t="shared" si="331"/>
        <v>0</v>
      </c>
      <c r="AA492" s="69">
        <f t="shared" si="331"/>
        <v>1.8659000000000001</v>
      </c>
      <c r="AB492" s="69">
        <f t="shared" si="331"/>
        <v>0.6251000000000001</v>
      </c>
      <c r="AC492" s="69">
        <f t="shared" si="331"/>
        <v>0</v>
      </c>
      <c r="AD492" s="69"/>
      <c r="AE492" s="69"/>
      <c r="AF492" s="71"/>
      <c r="AG492" s="66">
        <f>+AG491</f>
        <v>17</v>
      </c>
      <c r="AH492" s="67">
        <f>+AH491</f>
        <v>39294</v>
      </c>
      <c r="AI492" s="68" t="s">
        <v>304</v>
      </c>
      <c r="AJ492" s="69">
        <f>SUM(AJ487:AJ491)</f>
        <v>0.84500000000000008</v>
      </c>
      <c r="AK492" s="69">
        <f t="shared" ref="AK492:AS492" si="332">SUM(AK487:AK491)</f>
        <v>2.1000000000000001E-2</v>
      </c>
      <c r="AL492" s="69">
        <f t="shared" si="332"/>
        <v>0.88100743644794766</v>
      </c>
      <c r="AM492" s="69">
        <f t="shared" si="332"/>
        <v>1.0147265277095622E-2</v>
      </c>
      <c r="AN492" s="69">
        <f t="shared" si="332"/>
        <v>2.110569839155052</v>
      </c>
      <c r="AO492" s="69">
        <f t="shared" si="332"/>
        <v>3.5948639999999998</v>
      </c>
      <c r="AP492" s="69">
        <f t="shared" si="332"/>
        <v>0</v>
      </c>
      <c r="AQ492" s="69">
        <f t="shared" si="332"/>
        <v>3.4114</v>
      </c>
      <c r="AR492" s="69">
        <f t="shared" si="332"/>
        <v>0.9867999999999999</v>
      </c>
      <c r="AS492" s="69">
        <f t="shared" si="332"/>
        <v>0</v>
      </c>
      <c r="AT492" s="74"/>
      <c r="AU492" s="74"/>
      <c r="AV492" s="75"/>
      <c r="AW492" s="66">
        <f>+AW491</f>
        <v>18</v>
      </c>
      <c r="AX492" s="67">
        <f>+AX491</f>
        <v>39294</v>
      </c>
      <c r="AY492" s="68" t="s">
        <v>304</v>
      </c>
      <c r="AZ492" s="69">
        <f>SUM(AZ487:AZ491)</f>
        <v>0.81500000000000006</v>
      </c>
      <c r="BA492" s="69">
        <f t="shared" ref="BA492:BI492" si="333">SUM(BA487:BA491)</f>
        <v>2.1999999999999999E-2</v>
      </c>
      <c r="BB492" s="69">
        <f t="shared" si="333"/>
        <v>6.5752820062847925E-2</v>
      </c>
      <c r="BC492" s="69">
        <f t="shared" si="333"/>
        <v>0</v>
      </c>
      <c r="BD492" s="69">
        <f t="shared" si="333"/>
        <v>1.3630371143262112</v>
      </c>
      <c r="BE492" s="69">
        <f t="shared" si="333"/>
        <v>3.9781209999999998</v>
      </c>
      <c r="BF492" s="69">
        <f t="shared" si="333"/>
        <v>0</v>
      </c>
      <c r="BG492" s="69">
        <f t="shared" si="333"/>
        <v>2.8068</v>
      </c>
      <c r="BH492" s="69">
        <f t="shared" si="333"/>
        <v>0.25753000000000004</v>
      </c>
      <c r="BI492" s="69">
        <f t="shared" si="333"/>
        <v>0</v>
      </c>
      <c r="BJ492" s="77"/>
      <c r="BK492" s="77"/>
      <c r="BL492" s="78"/>
      <c r="BM492" s="66">
        <f>+BM491</f>
        <v>0</v>
      </c>
      <c r="BN492" s="67">
        <f>+BN491</f>
        <v>0</v>
      </c>
      <c r="BO492" s="68" t="s">
        <v>304</v>
      </c>
      <c r="BP492" s="69">
        <f>SUM(BP487:BP491)</f>
        <v>0</v>
      </c>
      <c r="BQ492" s="69">
        <f t="shared" ref="BQ492:BY492" si="334">SUM(BQ487:BQ491)</f>
        <v>0</v>
      </c>
      <c r="BR492" s="69">
        <f t="shared" si="334"/>
        <v>0</v>
      </c>
      <c r="BS492" s="69">
        <f t="shared" si="334"/>
        <v>0</v>
      </c>
      <c r="BT492" s="69">
        <f t="shared" si="334"/>
        <v>0</v>
      </c>
      <c r="BU492" s="69">
        <f t="shared" si="334"/>
        <v>0</v>
      </c>
      <c r="BV492" s="69">
        <f t="shared" si="334"/>
        <v>0</v>
      </c>
      <c r="BW492" s="69">
        <f t="shared" si="334"/>
        <v>0</v>
      </c>
      <c r="BX492" s="69">
        <f t="shared" si="334"/>
        <v>0</v>
      </c>
      <c r="BY492" s="69">
        <f t="shared" si="334"/>
        <v>0</v>
      </c>
    </row>
    <row r="493" spans="1:77" ht="15.6">
      <c r="A493" s="144"/>
      <c r="B493" s="145"/>
      <c r="C493" s="146"/>
      <c r="D493" s="147"/>
      <c r="E493" s="147"/>
      <c r="F493" s="147"/>
      <c r="G493" s="147"/>
      <c r="H493" s="147"/>
      <c r="I493" s="147"/>
      <c r="J493" s="148"/>
      <c r="K493" s="148"/>
      <c r="L493" s="148"/>
      <c r="M493" s="148"/>
      <c r="N493" s="148"/>
      <c r="O493" s="148"/>
      <c r="P493" s="158"/>
      <c r="Q493" s="144"/>
      <c r="R493" s="145"/>
      <c r="S493" s="146"/>
      <c r="T493" s="147"/>
      <c r="U493" s="147"/>
      <c r="V493" s="147"/>
      <c r="W493" s="147"/>
      <c r="X493" s="147"/>
      <c r="Y493" s="147"/>
      <c r="Z493" s="148"/>
      <c r="AA493" s="148"/>
      <c r="AB493" s="148"/>
      <c r="AC493" s="148"/>
      <c r="AD493" s="148"/>
      <c r="AE493" s="148"/>
      <c r="AF493" s="158"/>
      <c r="AG493" s="156"/>
      <c r="AH493" s="161"/>
      <c r="AI493" s="162"/>
      <c r="AJ493" s="163"/>
      <c r="AK493" s="152"/>
      <c r="AL493" s="152"/>
      <c r="AM493" s="152"/>
      <c r="AN493" s="152"/>
      <c r="AO493" s="152"/>
      <c r="AP493" s="153"/>
      <c r="AQ493" s="153"/>
      <c r="AR493" s="153"/>
      <c r="AS493" s="159"/>
      <c r="AT493" s="159"/>
      <c r="AU493" s="159"/>
      <c r="AV493" s="58"/>
      <c r="AW493" s="149"/>
      <c r="AX493" s="150"/>
      <c r="AY493" s="151"/>
      <c r="AZ493" s="152"/>
      <c r="BA493" s="152"/>
      <c r="BB493" s="152"/>
      <c r="BC493" s="152"/>
      <c r="BD493" s="152"/>
      <c r="BE493" s="152"/>
      <c r="BF493" s="159"/>
      <c r="BG493" s="153"/>
      <c r="BH493" s="153"/>
      <c r="BI493" s="160"/>
      <c r="BJ493" s="160"/>
      <c r="BK493" s="160"/>
      <c r="BL493" s="3"/>
    </row>
    <row r="494" spans="1:77" ht="15.6">
      <c r="A494" s="144"/>
      <c r="B494" s="145"/>
      <c r="C494" s="146"/>
      <c r="D494" s="147"/>
      <c r="E494" s="147"/>
      <c r="F494" s="147"/>
      <c r="G494" s="147"/>
      <c r="H494" s="147"/>
      <c r="I494" s="147"/>
      <c r="J494" s="148"/>
      <c r="K494" s="148"/>
      <c r="L494" s="148"/>
      <c r="M494" s="148"/>
      <c r="N494" s="148"/>
      <c r="O494" s="148"/>
      <c r="P494" s="158"/>
      <c r="Q494" s="144"/>
      <c r="R494" s="145"/>
      <c r="S494" s="146"/>
      <c r="T494" s="147"/>
      <c r="U494" s="147"/>
      <c r="V494" s="147"/>
      <c r="W494" s="147"/>
      <c r="X494" s="147"/>
      <c r="Y494" s="147"/>
      <c r="Z494" s="148"/>
      <c r="AA494" s="148"/>
      <c r="AB494" s="148"/>
      <c r="AC494" s="148"/>
      <c r="AD494" s="148"/>
      <c r="AE494" s="148"/>
      <c r="AF494" s="158"/>
      <c r="AG494" s="156"/>
      <c r="AH494" s="161"/>
      <c r="AI494" s="162"/>
      <c r="AJ494" s="163"/>
      <c r="AK494" s="152"/>
      <c r="AL494" s="152"/>
      <c r="AM494" s="152"/>
      <c r="AN494" s="152"/>
      <c r="AO494" s="152"/>
      <c r="AP494" s="153"/>
      <c r="AQ494" s="153"/>
      <c r="AR494" s="153"/>
      <c r="AS494" s="159"/>
      <c r="AT494" s="159"/>
      <c r="AU494" s="159"/>
      <c r="AV494" s="58"/>
      <c r="AW494" s="149"/>
      <c r="AX494" s="150"/>
      <c r="AY494" s="151"/>
      <c r="AZ494" s="152"/>
      <c r="BA494" s="152"/>
      <c r="BB494" s="152"/>
      <c r="BC494" s="152"/>
      <c r="BD494" s="152"/>
      <c r="BE494" s="152"/>
      <c r="BF494" s="159"/>
      <c r="BG494" s="153"/>
      <c r="BH494" s="153"/>
      <c r="BI494" s="160"/>
      <c r="BJ494" s="160"/>
      <c r="BK494" s="160"/>
      <c r="BL494" s="3"/>
    </row>
    <row r="495" spans="1:77" ht="15.6">
      <c r="A495" s="144">
        <v>2</v>
      </c>
      <c r="B495" s="145">
        <v>39301</v>
      </c>
      <c r="C495" s="146"/>
      <c r="D495" s="147">
        <v>0.186</v>
      </c>
      <c r="E495" s="147">
        <v>0</v>
      </c>
      <c r="F495" s="147">
        <v>1.627433426276477E-2</v>
      </c>
      <c r="G495" s="147" t="s">
        <v>188</v>
      </c>
      <c r="H495" s="147">
        <v>0.39221366925278461</v>
      </c>
      <c r="I495" s="147">
        <v>0.90193500000000004</v>
      </c>
      <c r="J495" s="148"/>
      <c r="K495" s="148">
        <v>0.69369999999999998</v>
      </c>
      <c r="L495" s="148">
        <v>4.4479999999999999E-2</v>
      </c>
      <c r="M495" s="148"/>
      <c r="N495" s="148"/>
      <c r="O495" s="148"/>
      <c r="P495" s="158"/>
      <c r="Q495" s="144">
        <v>7</v>
      </c>
      <c r="R495" s="145">
        <v>39301</v>
      </c>
      <c r="S495" s="146"/>
      <c r="T495" s="147">
        <v>0.41199999999999998</v>
      </c>
      <c r="U495" s="147">
        <v>1E-3</v>
      </c>
      <c r="V495" s="147">
        <v>9.8206731961450841E-2</v>
      </c>
      <c r="W495" s="147" t="s">
        <v>188</v>
      </c>
      <c r="X495" s="147">
        <v>0.44206186171140632</v>
      </c>
      <c r="Y495" s="147">
        <v>1.5070300000000001</v>
      </c>
      <c r="Z495" s="148"/>
      <c r="AA495" s="148">
        <v>0.38</v>
      </c>
      <c r="AB495" s="148">
        <v>0.107</v>
      </c>
      <c r="AC495" s="148"/>
      <c r="AD495" s="148"/>
      <c r="AE495" s="148"/>
      <c r="AF495" s="158"/>
      <c r="AG495" s="156">
        <v>17</v>
      </c>
      <c r="AH495" s="161">
        <v>39301</v>
      </c>
      <c r="AI495" s="162"/>
      <c r="AJ495" s="163">
        <v>0.16600000000000001</v>
      </c>
      <c r="AK495" s="152">
        <v>6.0000000000000001E-3</v>
      </c>
      <c r="AL495" s="152">
        <v>0.22512142494310655</v>
      </c>
      <c r="AM495" s="152">
        <v>5.1216033887263738E-3</v>
      </c>
      <c r="AN495" s="152">
        <v>0.48968196415707965</v>
      </c>
      <c r="AO495" s="152">
        <v>0.85078399999999998</v>
      </c>
      <c r="AP495" s="153"/>
      <c r="AQ495" s="153">
        <v>0.74039999999999995</v>
      </c>
      <c r="AR495" s="153">
        <v>0.23169999999999999</v>
      </c>
      <c r="AS495" s="159"/>
      <c r="AT495" s="159"/>
      <c r="AU495" s="159"/>
      <c r="AV495" s="58"/>
      <c r="AW495" s="149">
        <v>18</v>
      </c>
      <c r="AX495" s="150">
        <v>39301</v>
      </c>
      <c r="AY495" s="151"/>
      <c r="AZ495" s="152">
        <v>0.157</v>
      </c>
      <c r="BA495" s="152">
        <v>2E-3</v>
      </c>
      <c r="BB495" s="152">
        <v>1.6008085449084854E-2</v>
      </c>
      <c r="BC495" s="152">
        <v>2.4118690364047365E-3</v>
      </c>
      <c r="BD495" s="152">
        <v>0.28250233729234892</v>
      </c>
      <c r="BE495" s="152">
        <v>0.74987599999999999</v>
      </c>
      <c r="BF495" s="159"/>
      <c r="BG495" s="153">
        <v>0.60140000000000005</v>
      </c>
      <c r="BH495" s="153">
        <v>4.4729999999999999E-2</v>
      </c>
      <c r="BI495" s="160"/>
      <c r="BJ495" s="160"/>
      <c r="BK495" s="160"/>
      <c r="BL495" s="3"/>
    </row>
    <row r="496" spans="1:77" ht="15.6">
      <c r="A496" s="144">
        <v>2</v>
      </c>
      <c r="B496" s="145">
        <v>39308</v>
      </c>
      <c r="C496" s="146"/>
      <c r="D496" s="147">
        <v>0.16600000000000001</v>
      </c>
      <c r="E496" s="147">
        <v>5.0000000000000001E-3</v>
      </c>
      <c r="F496" s="147">
        <v>2.0411276083718118E-2</v>
      </c>
      <c r="G496" s="147">
        <v>1.9314502062331696E-2</v>
      </c>
      <c r="H496" s="147">
        <v>0.30492498380151117</v>
      </c>
      <c r="I496" s="147">
        <v>0.85379799999999995</v>
      </c>
      <c r="J496" s="148" t="s">
        <v>188</v>
      </c>
      <c r="K496" s="148">
        <v>0.73280000000000001</v>
      </c>
      <c r="L496" s="148">
        <v>6.8580000000000002E-2</v>
      </c>
      <c r="M496" s="148"/>
      <c r="N496" s="148"/>
      <c r="O496" s="148"/>
      <c r="P496" s="158"/>
      <c r="Q496" s="144">
        <v>7</v>
      </c>
      <c r="R496" s="145">
        <v>39308</v>
      </c>
      <c r="S496" s="146"/>
      <c r="T496" s="147">
        <v>0.38700000000000001</v>
      </c>
      <c r="U496" s="147">
        <v>6.0000000000000001E-3</v>
      </c>
      <c r="V496" s="147">
        <v>9.3460813985128857E-2</v>
      </c>
      <c r="W496" s="147" t="s">
        <v>188</v>
      </c>
      <c r="X496" s="147">
        <v>0.4056310779129465</v>
      </c>
      <c r="Y496" s="147">
        <v>1.7390950000000001</v>
      </c>
      <c r="Z496" s="148">
        <v>5.2719999999999998E-3</v>
      </c>
      <c r="AA496" s="148">
        <v>0.36170000000000002</v>
      </c>
      <c r="AB496" s="148">
        <v>0.11070000000000001</v>
      </c>
      <c r="AC496" s="148"/>
      <c r="AD496" s="148"/>
      <c r="AE496" s="148"/>
      <c r="AF496" s="158"/>
      <c r="AG496" s="156">
        <v>17</v>
      </c>
      <c r="AH496" s="161">
        <v>39308</v>
      </c>
      <c r="AI496" s="162"/>
      <c r="AJ496" s="163">
        <v>0.14599999999999999</v>
      </c>
      <c r="AK496" s="152">
        <v>-1E-3</v>
      </c>
      <c r="AL496" s="152">
        <v>0.27693995686895923</v>
      </c>
      <c r="AM496" s="152">
        <v>6.0578042168567643E-3</v>
      </c>
      <c r="AN496" s="152">
        <v>0.41725757700435079</v>
      </c>
      <c r="AO496" s="152">
        <v>0.73750199999999999</v>
      </c>
      <c r="AP496" s="153">
        <v>2.3379999999999998E-3</v>
      </c>
      <c r="AQ496" s="153">
        <v>0.64690000000000003</v>
      </c>
      <c r="AR496" s="153">
        <v>0.28139999999999998</v>
      </c>
      <c r="AS496" s="159"/>
      <c r="AT496" s="159"/>
      <c r="AU496" s="159"/>
      <c r="AV496" s="58"/>
      <c r="AW496" s="149">
        <v>18</v>
      </c>
      <c r="AX496" s="150">
        <v>39308</v>
      </c>
      <c r="AY496" s="151"/>
      <c r="AZ496" s="152">
        <v>0.13200000000000001</v>
      </c>
      <c r="BA496" s="152">
        <v>6.0000000000000001E-3</v>
      </c>
      <c r="BB496" s="152">
        <v>2.9728022778989439E-2</v>
      </c>
      <c r="BC496" s="152" t="s">
        <v>188</v>
      </c>
      <c r="BD496" s="152">
        <v>0.24748273976505319</v>
      </c>
      <c r="BE496" s="152">
        <v>0.77187099999999997</v>
      </c>
      <c r="BF496" s="159">
        <v>1.797E-3</v>
      </c>
      <c r="BG496" s="153">
        <v>0.58309999999999995</v>
      </c>
      <c r="BH496" s="153">
        <v>5.4980000000000001E-2</v>
      </c>
      <c r="BI496" s="160"/>
      <c r="BJ496" s="160"/>
      <c r="BK496" s="160"/>
      <c r="BL496" s="3"/>
    </row>
    <row r="497" spans="1:77" ht="15.6">
      <c r="A497" s="144">
        <v>2</v>
      </c>
      <c r="B497" s="145">
        <v>39315</v>
      </c>
      <c r="C497" s="146"/>
      <c r="D497" s="147">
        <v>0.16</v>
      </c>
      <c r="E497" s="147">
        <v>6.0000000000000001E-3</v>
      </c>
      <c r="F497" s="147">
        <v>2.0562210496149626E-2</v>
      </c>
      <c r="G497" s="147">
        <v>5.0390067626578279E-3</v>
      </c>
      <c r="H497" s="147">
        <v>0.31688088728472624</v>
      </c>
      <c r="I497" s="147">
        <v>0.8391386141159175</v>
      </c>
      <c r="J497" s="148">
        <v>2.6020000000000001E-3</v>
      </c>
      <c r="K497" s="148">
        <v>0.70950000000000002</v>
      </c>
      <c r="L497" s="148">
        <v>6.2829999999999997E-2</v>
      </c>
      <c r="M497" s="148"/>
      <c r="N497" s="148"/>
      <c r="O497" s="148"/>
      <c r="P497" s="158"/>
      <c r="Q497" s="144">
        <v>7</v>
      </c>
      <c r="R497" s="145">
        <v>39315</v>
      </c>
      <c r="S497" s="146"/>
      <c r="T497" s="147">
        <v>0.372</v>
      </c>
      <c r="U497" s="147">
        <v>2E-3</v>
      </c>
      <c r="V497" s="147">
        <v>8.6938673039831063E-2</v>
      </c>
      <c r="W497" s="147" t="s">
        <v>188</v>
      </c>
      <c r="X497" s="147">
        <v>0.42056202517533331</v>
      </c>
      <c r="Y497" s="147">
        <v>1.5585814182586999</v>
      </c>
      <c r="Z497" s="148">
        <v>2.8869999999999998E-3</v>
      </c>
      <c r="AA497" s="148">
        <v>0.37869999999999998</v>
      </c>
      <c r="AB497" s="148">
        <v>0.1142</v>
      </c>
      <c r="AC497" s="148"/>
      <c r="AD497" s="148"/>
      <c r="AE497" s="148"/>
      <c r="AF497" s="158"/>
      <c r="AG497" s="156">
        <v>17</v>
      </c>
      <c r="AH497" s="161">
        <v>39315</v>
      </c>
      <c r="AI497" s="162"/>
      <c r="AJ497" s="163">
        <v>0.13700000000000001</v>
      </c>
      <c r="AK497" s="152">
        <v>5.0000000000000001E-3</v>
      </c>
      <c r="AL497" s="152">
        <v>0.2940968691044582</v>
      </c>
      <c r="AM497" s="152" t="s">
        <v>188</v>
      </c>
      <c r="AN497" s="152">
        <v>0.44619437087449593</v>
      </c>
      <c r="AO497" s="152">
        <v>0.75712701926578052</v>
      </c>
      <c r="AP497" s="153">
        <v>9.7999999999999997E-4</v>
      </c>
      <c r="AQ497" s="153">
        <v>0.70389999999999997</v>
      </c>
      <c r="AR497" s="153">
        <v>0.29599999999999999</v>
      </c>
      <c r="AS497" s="159"/>
      <c r="AT497" s="159"/>
      <c r="AU497" s="159"/>
      <c r="AV497" s="58"/>
      <c r="AW497" s="149">
        <v>18</v>
      </c>
      <c r="AX497" s="150">
        <v>39315</v>
      </c>
      <c r="AY497" s="151"/>
      <c r="AZ497" s="152">
        <v>0.127</v>
      </c>
      <c r="BA497" s="152">
        <v>3.0000000000000001E-3</v>
      </c>
      <c r="BB497" s="152">
        <v>2.7153920755245326E-2</v>
      </c>
      <c r="BC497" s="152" t="s">
        <v>188</v>
      </c>
      <c r="BD497" s="152">
        <v>0.24974962613841459</v>
      </c>
      <c r="BE497" s="152">
        <v>0.75955670976019507</v>
      </c>
      <c r="BF497" s="159">
        <v>6.8599999999999998E-4</v>
      </c>
      <c r="BG497" s="153">
        <v>0.60589999999999999</v>
      </c>
      <c r="BH497" s="153">
        <v>6.096E-2</v>
      </c>
      <c r="BI497" s="160"/>
      <c r="BJ497" s="160"/>
      <c r="BK497" s="160"/>
      <c r="BL497" s="3"/>
    </row>
    <row r="498" spans="1:77" ht="15.6">
      <c r="A498" s="144">
        <v>2</v>
      </c>
      <c r="B498" s="145">
        <v>39322</v>
      </c>
      <c r="C498" s="146"/>
      <c r="D498" s="147">
        <v>0.14899999999999999</v>
      </c>
      <c r="E498" s="147">
        <v>3.0000000000000001E-3</v>
      </c>
      <c r="F498" s="147">
        <v>1.6086782711167071E-2</v>
      </c>
      <c r="G498" s="147">
        <v>6.4209548850722069E-3</v>
      </c>
      <c r="H498" s="147">
        <v>0.33567618812727973</v>
      </c>
      <c r="I498" s="147">
        <v>0.86629726110827088</v>
      </c>
      <c r="J498" s="148">
        <v>1.9550000000000001E-3</v>
      </c>
      <c r="K498" s="148">
        <v>0.65959999999999996</v>
      </c>
      <c r="L498" s="148">
        <v>4.4359999999999997E-2</v>
      </c>
      <c r="M498" s="148"/>
      <c r="N498" s="148"/>
      <c r="O498" s="148"/>
      <c r="P498" s="158"/>
      <c r="Q498" s="144">
        <v>7</v>
      </c>
      <c r="R498" s="145">
        <v>39322</v>
      </c>
      <c r="S498" s="146"/>
      <c r="T498" s="147">
        <v>0.36199999999999999</v>
      </c>
      <c r="U498" s="147">
        <v>3.0000000000000001E-3</v>
      </c>
      <c r="V498" s="147">
        <v>7.1561124246040012E-2</v>
      </c>
      <c r="W498" s="147">
        <v>2.615777367970131E-3</v>
      </c>
      <c r="X498" s="147">
        <v>0.42817731867728848</v>
      </c>
      <c r="Y498" s="147">
        <v>1.6403383608903299</v>
      </c>
      <c r="Z498" s="148">
        <v>3.872E-3</v>
      </c>
      <c r="AA498" s="148">
        <v>0.37619999999999998</v>
      </c>
      <c r="AB498" s="148">
        <v>9.3060000000000004E-2</v>
      </c>
      <c r="AC498" s="148"/>
      <c r="AD498" s="148"/>
      <c r="AE498" s="148"/>
      <c r="AF498" s="158"/>
      <c r="AG498" s="156">
        <v>17</v>
      </c>
      <c r="AH498" s="161">
        <v>39322</v>
      </c>
      <c r="AI498" s="162"/>
      <c r="AJ498" s="163">
        <v>0.13600000000000001</v>
      </c>
      <c r="AK498" s="152">
        <v>4.0000000000000001E-3</v>
      </c>
      <c r="AL498" s="152">
        <v>0.24953731862043094</v>
      </c>
      <c r="AM498" s="152">
        <v>4.9687258569659819E-3</v>
      </c>
      <c r="AN498" s="152">
        <v>0.45629652022774253</v>
      </c>
      <c r="AO498" s="152">
        <v>0.74638516983630876</v>
      </c>
      <c r="AP498" s="153">
        <v>2.6159999999999998E-3</v>
      </c>
      <c r="AQ498" s="153">
        <v>0.69969999999999999</v>
      </c>
      <c r="AR498" s="153">
        <v>0.24890000000000001</v>
      </c>
      <c r="AS498" s="159"/>
      <c r="AT498" s="159"/>
      <c r="AU498" s="159"/>
      <c r="AV498" s="58"/>
      <c r="AW498" s="149">
        <v>18</v>
      </c>
      <c r="AX498" s="150">
        <v>39322</v>
      </c>
      <c r="AY498" s="151"/>
      <c r="AZ498" s="152">
        <v>0.125</v>
      </c>
      <c r="BA498" s="152">
        <v>4.0000000000000001E-3</v>
      </c>
      <c r="BB498" s="152">
        <v>2.0282016045171828E-2</v>
      </c>
      <c r="BC498" s="152" t="s">
        <v>188</v>
      </c>
      <c r="BD498" s="152">
        <v>0.25848627464134444</v>
      </c>
      <c r="BE498" s="152">
        <v>0.79451982300952584</v>
      </c>
      <c r="BF498" s="159">
        <v>2.41E-4</v>
      </c>
      <c r="BG498" s="153">
        <v>0.66679999999999995</v>
      </c>
      <c r="BH498" s="153">
        <v>4.3799999999999999E-2</v>
      </c>
      <c r="BI498" s="160"/>
      <c r="BJ498" s="160"/>
      <c r="BK498" s="160"/>
      <c r="BL498" s="3"/>
    </row>
    <row r="499" spans="1:77">
      <c r="A499" s="66">
        <f>+A498</f>
        <v>2</v>
      </c>
      <c r="B499" s="67">
        <f>+B498</f>
        <v>39322</v>
      </c>
      <c r="C499" s="68" t="s">
        <v>304</v>
      </c>
      <c r="D499" s="69">
        <f>SUM(D494:D498)</f>
        <v>0.66100000000000003</v>
      </c>
      <c r="E499" s="69">
        <f t="shared" ref="E499:M499" si="335">SUM(E494:E498)</f>
        <v>1.3999999999999999E-2</v>
      </c>
      <c r="F499" s="69">
        <f t="shared" si="335"/>
        <v>7.3334603553799588E-2</v>
      </c>
      <c r="G499" s="69">
        <f t="shared" si="335"/>
        <v>3.077446371006173E-2</v>
      </c>
      <c r="H499" s="69">
        <f t="shared" si="335"/>
        <v>1.3496957284663016</v>
      </c>
      <c r="I499" s="69">
        <f t="shared" si="335"/>
        <v>3.4611688752241885</v>
      </c>
      <c r="J499" s="69">
        <f t="shared" si="335"/>
        <v>4.5570000000000003E-3</v>
      </c>
      <c r="K499" s="69">
        <f t="shared" si="335"/>
        <v>2.7956000000000003</v>
      </c>
      <c r="L499" s="69">
        <f t="shared" si="335"/>
        <v>0.22025</v>
      </c>
      <c r="M499" s="69">
        <f t="shared" si="335"/>
        <v>0</v>
      </c>
      <c r="N499" s="69"/>
      <c r="O499" s="69"/>
      <c r="P499" s="71"/>
      <c r="Q499" s="66">
        <f>+Q498</f>
        <v>7</v>
      </c>
      <c r="R499" s="67">
        <f>+R498</f>
        <v>39322</v>
      </c>
      <c r="S499" s="68" t="s">
        <v>304</v>
      </c>
      <c r="T499" s="69">
        <f>SUM(T494:T498)</f>
        <v>1.5329999999999999</v>
      </c>
      <c r="U499" s="69">
        <f t="shared" ref="U499:AC499" si="336">SUM(U494:U498)</f>
        <v>1.2E-2</v>
      </c>
      <c r="V499" s="69">
        <f t="shared" si="336"/>
        <v>0.35016734323245075</v>
      </c>
      <c r="W499" s="69">
        <f t="shared" si="336"/>
        <v>2.615777367970131E-3</v>
      </c>
      <c r="X499" s="69">
        <f t="shared" si="336"/>
        <v>1.6964322834769745</v>
      </c>
      <c r="Y499" s="69">
        <f t="shared" si="336"/>
        <v>6.44504477914903</v>
      </c>
      <c r="Z499" s="69">
        <f t="shared" si="336"/>
        <v>1.2031E-2</v>
      </c>
      <c r="AA499" s="69">
        <f t="shared" si="336"/>
        <v>1.4965999999999999</v>
      </c>
      <c r="AB499" s="69">
        <f t="shared" si="336"/>
        <v>0.42496</v>
      </c>
      <c r="AC499" s="69">
        <f t="shared" si="336"/>
        <v>0</v>
      </c>
      <c r="AD499" s="69"/>
      <c r="AE499" s="69"/>
      <c r="AF499" s="71"/>
      <c r="AG499" s="66">
        <f>+AG498</f>
        <v>17</v>
      </c>
      <c r="AH499" s="67">
        <f>+AH498</f>
        <v>39322</v>
      </c>
      <c r="AI499" s="68" t="s">
        <v>304</v>
      </c>
      <c r="AJ499" s="69">
        <f>SUM(AJ494:AJ498)</f>
        <v>0.58499999999999996</v>
      </c>
      <c r="AK499" s="69">
        <f t="shared" ref="AK499:AS499" si="337">SUM(AK494:AK498)</f>
        <v>1.4E-2</v>
      </c>
      <c r="AL499" s="69">
        <f t="shared" si="337"/>
        <v>1.045695569536955</v>
      </c>
      <c r="AM499" s="69">
        <f t="shared" si="337"/>
        <v>1.6148133462549119E-2</v>
      </c>
      <c r="AN499" s="69">
        <f t="shared" si="337"/>
        <v>1.809430432263669</v>
      </c>
      <c r="AO499" s="69">
        <f t="shared" si="337"/>
        <v>3.0917981891020894</v>
      </c>
      <c r="AP499" s="69">
        <f t="shared" si="337"/>
        <v>5.934E-3</v>
      </c>
      <c r="AQ499" s="69">
        <f t="shared" si="337"/>
        <v>2.7908999999999997</v>
      </c>
      <c r="AR499" s="69">
        <f t="shared" si="337"/>
        <v>1.0579999999999998</v>
      </c>
      <c r="AS499" s="69">
        <f t="shared" si="337"/>
        <v>0</v>
      </c>
      <c r="AT499" s="74"/>
      <c r="AU499" s="74"/>
      <c r="AV499" s="75"/>
      <c r="AW499" s="66">
        <f>+AW498</f>
        <v>18</v>
      </c>
      <c r="AX499" s="67">
        <f>+AX498</f>
        <v>39322</v>
      </c>
      <c r="AY499" s="68" t="s">
        <v>304</v>
      </c>
      <c r="AZ499" s="69">
        <f>SUM(AZ494:AZ498)</f>
        <v>0.54100000000000004</v>
      </c>
      <c r="BA499" s="69">
        <f t="shared" ref="BA499:BI499" si="338">SUM(BA494:BA498)</f>
        <v>1.4999999999999999E-2</v>
      </c>
      <c r="BB499" s="69">
        <f t="shared" si="338"/>
        <v>9.317204502849144E-2</v>
      </c>
      <c r="BC499" s="69">
        <f t="shared" si="338"/>
        <v>2.4118690364047365E-3</v>
      </c>
      <c r="BD499" s="69">
        <f t="shared" si="338"/>
        <v>1.0382209778371612</v>
      </c>
      <c r="BE499" s="69">
        <f t="shared" si="338"/>
        <v>3.0758235327697205</v>
      </c>
      <c r="BF499" s="69">
        <f t="shared" si="338"/>
        <v>2.7239999999999999E-3</v>
      </c>
      <c r="BG499" s="69">
        <f t="shared" si="338"/>
        <v>2.4571999999999998</v>
      </c>
      <c r="BH499" s="69">
        <f t="shared" si="338"/>
        <v>0.20446999999999999</v>
      </c>
      <c r="BI499" s="69">
        <f t="shared" si="338"/>
        <v>0</v>
      </c>
      <c r="BJ499" s="77"/>
      <c r="BK499" s="77"/>
      <c r="BL499" s="78"/>
      <c r="BM499" s="66">
        <f>+BM498</f>
        <v>0</v>
      </c>
      <c r="BN499" s="67">
        <f>+BN498</f>
        <v>0</v>
      </c>
      <c r="BO499" s="68" t="s">
        <v>304</v>
      </c>
      <c r="BP499" s="69">
        <f>SUM(BP494:BP498)</f>
        <v>0</v>
      </c>
      <c r="BQ499" s="69">
        <f t="shared" ref="BQ499:BY499" si="339">SUM(BQ494:BQ498)</f>
        <v>0</v>
      </c>
      <c r="BR499" s="69">
        <f t="shared" si="339"/>
        <v>0</v>
      </c>
      <c r="BS499" s="69">
        <f t="shared" si="339"/>
        <v>0</v>
      </c>
      <c r="BT499" s="69">
        <f t="shared" si="339"/>
        <v>0</v>
      </c>
      <c r="BU499" s="69">
        <f t="shared" si="339"/>
        <v>0</v>
      </c>
      <c r="BV499" s="69">
        <f t="shared" si="339"/>
        <v>0</v>
      </c>
      <c r="BW499" s="69">
        <f t="shared" si="339"/>
        <v>0</v>
      </c>
      <c r="BX499" s="69">
        <f t="shared" si="339"/>
        <v>0</v>
      </c>
      <c r="BY499" s="69">
        <f t="shared" si="339"/>
        <v>0</v>
      </c>
    </row>
    <row r="500" spans="1:77" ht="15.6">
      <c r="A500" s="144"/>
      <c r="B500" s="145"/>
      <c r="C500" s="146"/>
      <c r="D500" s="147"/>
      <c r="E500" s="147"/>
      <c r="F500" s="147"/>
      <c r="G500" s="147"/>
      <c r="H500" s="147"/>
      <c r="I500" s="147"/>
      <c r="J500" s="148"/>
      <c r="K500" s="148"/>
      <c r="L500" s="148"/>
      <c r="M500" s="148"/>
      <c r="N500" s="148"/>
      <c r="O500" s="148"/>
      <c r="P500" s="158"/>
      <c r="Q500" s="144"/>
      <c r="R500" s="145"/>
      <c r="S500" s="146"/>
      <c r="T500" s="147"/>
      <c r="U500" s="147"/>
      <c r="V500" s="147"/>
      <c r="W500" s="147"/>
      <c r="X500" s="147"/>
      <c r="Y500" s="147"/>
      <c r="Z500" s="148"/>
      <c r="AA500" s="148"/>
      <c r="AB500" s="148"/>
      <c r="AC500" s="148"/>
      <c r="AD500" s="148"/>
      <c r="AE500" s="148"/>
      <c r="AF500" s="158"/>
      <c r="AG500" s="156"/>
      <c r="AH500" s="161"/>
      <c r="AI500" s="162"/>
      <c r="AJ500" s="163"/>
      <c r="AK500" s="152"/>
      <c r="AL500" s="152"/>
      <c r="AM500" s="152"/>
      <c r="AN500" s="152"/>
      <c r="AO500" s="152"/>
      <c r="AP500" s="153"/>
      <c r="AQ500" s="153"/>
      <c r="AR500" s="153"/>
      <c r="AS500" s="159"/>
      <c r="AT500" s="159"/>
      <c r="AU500" s="159"/>
      <c r="AV500" s="58"/>
      <c r="AW500" s="149"/>
      <c r="AX500" s="150"/>
      <c r="AY500" s="151"/>
      <c r="AZ500" s="152"/>
      <c r="BA500" s="152"/>
      <c r="BB500" s="152"/>
      <c r="BC500" s="152"/>
      <c r="BD500" s="152"/>
      <c r="BE500" s="152"/>
      <c r="BF500" s="159"/>
      <c r="BG500" s="153"/>
      <c r="BH500" s="153"/>
      <c r="BI500" s="160"/>
      <c r="BJ500" s="160"/>
      <c r="BK500" s="160"/>
      <c r="BL500" s="3"/>
    </row>
    <row r="501" spans="1:77" ht="15.6">
      <c r="A501" s="144"/>
      <c r="B501" s="145"/>
      <c r="C501" s="146"/>
      <c r="D501" s="147"/>
      <c r="E501" s="147"/>
      <c r="F501" s="147"/>
      <c r="G501" s="147"/>
      <c r="H501" s="147"/>
      <c r="I501" s="147"/>
      <c r="J501" s="148"/>
      <c r="K501" s="148"/>
      <c r="L501" s="148"/>
      <c r="M501" s="148"/>
      <c r="N501" s="148"/>
      <c r="O501" s="148"/>
      <c r="P501" s="158"/>
      <c r="Q501" s="144"/>
      <c r="R501" s="145"/>
      <c r="S501" s="146"/>
      <c r="T501" s="147"/>
      <c r="U501" s="147"/>
      <c r="V501" s="147"/>
      <c r="W501" s="147"/>
      <c r="X501" s="147"/>
      <c r="Y501" s="147"/>
      <c r="Z501" s="148"/>
      <c r="AA501" s="148"/>
      <c r="AB501" s="148"/>
      <c r="AC501" s="148"/>
      <c r="AD501" s="148"/>
      <c r="AE501" s="148"/>
      <c r="AF501" s="158"/>
      <c r="AG501" s="156"/>
      <c r="AH501" s="161"/>
      <c r="AI501" s="162"/>
      <c r="AJ501" s="163"/>
      <c r="AK501" s="152"/>
      <c r="AL501" s="152"/>
      <c r="AM501" s="152"/>
      <c r="AN501" s="152"/>
      <c r="AO501" s="152"/>
      <c r="AP501" s="153"/>
      <c r="AQ501" s="153"/>
      <c r="AR501" s="153"/>
      <c r="AS501" s="159"/>
      <c r="AT501" s="159"/>
      <c r="AU501" s="159"/>
      <c r="AV501" s="58"/>
      <c r="AW501" s="149"/>
      <c r="AX501" s="150"/>
      <c r="AY501" s="151"/>
      <c r="AZ501" s="152"/>
      <c r="BA501" s="152"/>
      <c r="BB501" s="152"/>
      <c r="BC501" s="152"/>
      <c r="BD501" s="152"/>
      <c r="BE501" s="152"/>
      <c r="BF501" s="159"/>
      <c r="BG501" s="153"/>
      <c r="BH501" s="153"/>
      <c r="BI501" s="160"/>
      <c r="BJ501" s="160"/>
      <c r="BK501" s="160"/>
      <c r="BL501" s="3"/>
    </row>
    <row r="502" spans="1:77" ht="15.6">
      <c r="A502" s="144">
        <v>2</v>
      </c>
      <c r="B502" s="145">
        <v>39329</v>
      </c>
      <c r="C502" s="146"/>
      <c r="D502" s="147">
        <v>0.14899999999999999</v>
      </c>
      <c r="E502" s="147">
        <v>6.0000000000000001E-3</v>
      </c>
      <c r="F502" s="147">
        <v>1.4678818061692769E-2</v>
      </c>
      <c r="G502" s="147">
        <v>1.0215493477623591E-2</v>
      </c>
      <c r="H502" s="147">
        <v>0.34927952105096421</v>
      </c>
      <c r="I502" s="147">
        <v>0.86175002657803246</v>
      </c>
      <c r="J502" s="148">
        <v>5.1489999999999999E-3</v>
      </c>
      <c r="K502" s="148">
        <v>0.73219999999999996</v>
      </c>
      <c r="L502" s="148">
        <v>6.1539999999999997E-2</v>
      </c>
      <c r="M502" s="148"/>
      <c r="N502" s="148"/>
      <c r="O502" s="148"/>
      <c r="P502" s="158"/>
      <c r="Q502" s="144">
        <v>7</v>
      </c>
      <c r="R502" s="145">
        <v>39329</v>
      </c>
      <c r="S502" s="146"/>
      <c r="T502" s="147">
        <v>0.35699999999999998</v>
      </c>
      <c r="U502" s="147">
        <v>5.0000000000000001E-3</v>
      </c>
      <c r="V502" s="147">
        <v>6.2884263764163437E-2</v>
      </c>
      <c r="W502" s="147" t="s">
        <v>188</v>
      </c>
      <c r="X502" s="147">
        <v>0.44596472890415167</v>
      </c>
      <c r="Y502" s="147">
        <v>1.7887192812775827</v>
      </c>
      <c r="Z502" s="148">
        <v>3.0990000000000002E-3</v>
      </c>
      <c r="AA502" s="148">
        <v>0.35720000000000002</v>
      </c>
      <c r="AB502" s="148">
        <v>7.7079999999999996E-2</v>
      </c>
      <c r="AC502" s="148"/>
      <c r="AD502" s="148"/>
      <c r="AE502" s="148"/>
      <c r="AF502" s="158"/>
      <c r="AG502" s="156">
        <v>17</v>
      </c>
      <c r="AH502" s="161">
        <v>39329</v>
      </c>
      <c r="AI502" s="162"/>
      <c r="AJ502" s="163">
        <v>0.13600000000000001</v>
      </c>
      <c r="AK502" s="152">
        <v>7.0000000000000001E-3</v>
      </c>
      <c r="AL502" s="152">
        <v>0.24376204219560071</v>
      </c>
      <c r="AM502" s="152">
        <v>1.6779588849434204E-3</v>
      </c>
      <c r="AN502" s="152">
        <v>0.46540776365383224</v>
      </c>
      <c r="AO502" s="152">
        <v>0.72053718847712378</v>
      </c>
      <c r="AP502" s="153">
        <v>1.9369999999999999E-3</v>
      </c>
      <c r="AQ502" s="153">
        <v>0.70599999999999996</v>
      </c>
      <c r="AR502" s="153">
        <v>0.24129999999999999</v>
      </c>
      <c r="AS502" s="159"/>
      <c r="AT502" s="159"/>
      <c r="AU502" s="159"/>
      <c r="AV502" s="58"/>
      <c r="AW502" s="149">
        <v>18</v>
      </c>
      <c r="AX502" s="150">
        <v>39329</v>
      </c>
      <c r="AY502" s="151"/>
      <c r="AZ502" s="152">
        <v>0.127</v>
      </c>
      <c r="BA502" s="152">
        <v>7.0000000000000001E-3</v>
      </c>
      <c r="BB502" s="152">
        <v>2.1325405070177848E-2</v>
      </c>
      <c r="BC502" s="152">
        <v>2.1044189579224764E-3</v>
      </c>
      <c r="BD502" s="152">
        <v>0.27052770517346492</v>
      </c>
      <c r="BE502" s="152">
        <v>0.75296280040694274</v>
      </c>
      <c r="BF502" s="159">
        <v>7.5299999999999998E-4</v>
      </c>
      <c r="BG502" s="153">
        <v>0.74070000000000003</v>
      </c>
      <c r="BH502" s="153">
        <v>7.392E-2</v>
      </c>
      <c r="BI502" s="160"/>
      <c r="BJ502" s="160"/>
      <c r="BK502" s="160"/>
      <c r="BL502" s="3"/>
    </row>
    <row r="503" spans="1:77" ht="15.6">
      <c r="A503" s="144">
        <v>2</v>
      </c>
      <c r="B503" s="145">
        <v>39336</v>
      </c>
      <c r="C503" s="146"/>
      <c r="D503" s="147">
        <v>0.13100000000000001</v>
      </c>
      <c r="E503" s="147">
        <v>5.0000000000000001E-3</v>
      </c>
      <c r="F503" s="147">
        <v>1.784744581931633E-2</v>
      </c>
      <c r="G503" s="147">
        <v>3.899472270121003E-3</v>
      </c>
      <c r="H503" s="147">
        <v>0.34803849477932636</v>
      </c>
      <c r="I503" s="147">
        <v>0.88565829137249674</v>
      </c>
      <c r="J503" s="148">
        <v>1.1272000000000001E-2</v>
      </c>
      <c r="K503" s="148">
        <v>0.7077</v>
      </c>
      <c r="L503" s="148">
        <v>6.1260000000000002E-2</v>
      </c>
      <c r="M503" s="148"/>
      <c r="N503" s="148"/>
      <c r="O503" s="148"/>
      <c r="P503" s="158"/>
      <c r="Q503" s="144">
        <v>7</v>
      </c>
      <c r="R503" s="145">
        <v>39336</v>
      </c>
      <c r="S503" s="146"/>
      <c r="T503" s="147">
        <v>0.33200000000000002</v>
      </c>
      <c r="U503" s="147">
        <v>4.0000000000000001E-3</v>
      </c>
      <c r="V503" s="147">
        <v>8.1042710412093363E-2</v>
      </c>
      <c r="W503" s="147" t="s">
        <v>188</v>
      </c>
      <c r="X503" s="147">
        <v>0.43807929047327621</v>
      </c>
      <c r="Y503" s="147">
        <v>1.1655532250106579</v>
      </c>
      <c r="Z503" s="148">
        <v>8.4000000000000003E-4</v>
      </c>
      <c r="AA503" s="148">
        <v>0.4768</v>
      </c>
      <c r="AB503" s="148">
        <v>0.12659999999999999</v>
      </c>
      <c r="AC503" s="148"/>
      <c r="AD503" s="148"/>
      <c r="AE503" s="148"/>
      <c r="AF503" s="158"/>
      <c r="AG503" s="156">
        <v>17</v>
      </c>
      <c r="AH503" s="161">
        <v>39336</v>
      </c>
      <c r="AI503" s="162"/>
      <c r="AJ503" s="163">
        <v>0.13100000000000001</v>
      </c>
      <c r="AK503" s="152">
        <v>6.0000000000000001E-3</v>
      </c>
      <c r="AL503" s="152">
        <v>0.26438648108958884</v>
      </c>
      <c r="AM503" s="152" t="s">
        <v>188</v>
      </c>
      <c r="AN503" s="152">
        <v>0.49224000054704908</v>
      </c>
      <c r="AO503" s="152">
        <v>0.77181199863114092</v>
      </c>
      <c r="AP503" s="153">
        <v>5.3169999999999997E-3</v>
      </c>
      <c r="AQ503" s="153">
        <v>0.79549999999999998</v>
      </c>
      <c r="AR503" s="153">
        <v>0.28649999999999998</v>
      </c>
      <c r="AS503" s="159"/>
      <c r="AT503" s="159"/>
      <c r="AU503" s="159"/>
      <c r="AV503" s="58"/>
      <c r="AW503" s="149">
        <v>18</v>
      </c>
      <c r="AX503" s="150">
        <v>39336</v>
      </c>
      <c r="AY503" s="151"/>
      <c r="AZ503" s="152">
        <v>0.112</v>
      </c>
      <c r="BA503" s="152">
        <v>2E-3</v>
      </c>
      <c r="BB503" s="152">
        <v>3.5142469898917637E-2</v>
      </c>
      <c r="BC503" s="152" t="s">
        <v>188</v>
      </c>
      <c r="BD503" s="152">
        <v>0.28329514153804475</v>
      </c>
      <c r="BE503" s="152">
        <v>0.73414381674433793</v>
      </c>
      <c r="BF503" s="159">
        <v>7.6E-3</v>
      </c>
      <c r="BG503" s="153">
        <v>0.68479999999999996</v>
      </c>
      <c r="BH503" s="153">
        <v>7.4499999999999997E-2</v>
      </c>
      <c r="BI503" s="160"/>
      <c r="BJ503" s="160"/>
      <c r="BK503" s="160"/>
      <c r="BL503" s="3"/>
    </row>
    <row r="504" spans="1:77" ht="15.6">
      <c r="A504" s="144">
        <v>2</v>
      </c>
      <c r="B504" s="145">
        <v>39343</v>
      </c>
      <c r="C504" s="146"/>
      <c r="D504" s="147">
        <v>0.14699999999999999</v>
      </c>
      <c r="E504" s="147">
        <v>0</v>
      </c>
      <c r="F504" s="147">
        <v>1.4428124714309714E-2</v>
      </c>
      <c r="G504" s="147">
        <v>3.339737562088167E-3</v>
      </c>
      <c r="H504" s="147">
        <v>0.37181291787277138</v>
      </c>
      <c r="I504" s="147">
        <v>0.96065254243067644</v>
      </c>
      <c r="J504" s="148">
        <v>3.9350000000000001E-3</v>
      </c>
      <c r="K504" s="148">
        <v>0.60189999999999999</v>
      </c>
      <c r="L504" s="148">
        <v>0.14560000000000001</v>
      </c>
      <c r="M504" s="148"/>
      <c r="N504" s="148"/>
      <c r="O504" s="148"/>
      <c r="P504" s="158"/>
      <c r="Q504" s="144">
        <v>7</v>
      </c>
      <c r="R504" s="145">
        <v>39343</v>
      </c>
      <c r="S504" s="146"/>
      <c r="T504" s="147">
        <v>0.34899999999999998</v>
      </c>
      <c r="U504" s="147">
        <v>0</v>
      </c>
      <c r="V504" s="147">
        <v>6.7996279693655196E-2</v>
      </c>
      <c r="W504" s="147" t="s">
        <v>188</v>
      </c>
      <c r="X504" s="147">
        <v>0.44368288556709723</v>
      </c>
      <c r="Y504" s="147">
        <v>1.1270050668258664</v>
      </c>
      <c r="Z504" s="148">
        <v>3.601E-3</v>
      </c>
      <c r="AA504" s="148">
        <v>0.37459999999999999</v>
      </c>
      <c r="AB504" s="148">
        <v>9.5519999999999994E-2</v>
      </c>
      <c r="AC504" s="148"/>
      <c r="AD504" s="148"/>
      <c r="AE504" s="148"/>
      <c r="AF504" s="158"/>
      <c r="AG504" s="156">
        <v>17</v>
      </c>
      <c r="AH504" s="161">
        <v>39343</v>
      </c>
      <c r="AI504" s="162"/>
      <c r="AJ504" s="163">
        <v>0.14499999999999999</v>
      </c>
      <c r="AK504" s="152">
        <v>3.0000000000000001E-3</v>
      </c>
      <c r="AL504" s="152">
        <v>0.22527916223286329</v>
      </c>
      <c r="AM504" s="152">
        <v>5.442162355576919E-3</v>
      </c>
      <c r="AN504" s="152">
        <v>0.48864549042797317</v>
      </c>
      <c r="AO504" s="152">
        <v>0.85403782914075355</v>
      </c>
      <c r="AP504" s="153">
        <v>3.751E-3</v>
      </c>
      <c r="AQ504" s="153">
        <v>0.67190000000000005</v>
      </c>
      <c r="AR504" s="153">
        <v>0.2177</v>
      </c>
      <c r="AS504" s="159"/>
      <c r="AT504" s="159"/>
      <c r="AU504" s="159"/>
      <c r="AV504" s="58"/>
      <c r="AW504" s="149">
        <v>18</v>
      </c>
      <c r="AX504" s="150">
        <v>39343</v>
      </c>
      <c r="AY504" s="151"/>
      <c r="AZ504" s="152">
        <v>0.11600000000000001</v>
      </c>
      <c r="BA504" s="152">
        <v>0</v>
      </c>
      <c r="BB504" s="152">
        <v>1.9603401722446359E-2</v>
      </c>
      <c r="BC504" s="152" t="s">
        <v>188</v>
      </c>
      <c r="BD504" s="152">
        <v>0.29586608449647667</v>
      </c>
      <c r="BE504" s="152">
        <v>0.78103180585789445</v>
      </c>
      <c r="BF504" s="159">
        <v>3.7090000000000001E-3</v>
      </c>
      <c r="BG504" s="153">
        <v>0.72260000000000002</v>
      </c>
      <c r="BH504" s="153">
        <v>6.5229999999999996E-2</v>
      </c>
      <c r="BI504" s="160"/>
      <c r="BJ504" s="160"/>
      <c r="BK504" s="160"/>
      <c r="BL504" s="3"/>
    </row>
    <row r="505" spans="1:77" ht="15.6">
      <c r="A505" s="144">
        <v>2</v>
      </c>
      <c r="B505" s="145">
        <v>39350</v>
      </c>
      <c r="C505" s="146"/>
      <c r="D505" s="147">
        <v>0.13400000000000001</v>
      </c>
      <c r="E505" s="147">
        <v>4.0000000000000001E-3</v>
      </c>
      <c r="F505" s="147">
        <v>1.4032619598817325E-2</v>
      </c>
      <c r="G505" s="147">
        <v>4.7232340184974308E-3</v>
      </c>
      <c r="H505" s="147">
        <v>0.34885358808323491</v>
      </c>
      <c r="I505" s="147">
        <v>0.92335802514974774</v>
      </c>
      <c r="J505" s="148">
        <v>1.8041000000000001E-2</v>
      </c>
      <c r="K505" s="148">
        <v>0.67820000000000003</v>
      </c>
      <c r="L505" s="148">
        <v>4.4359999999999997E-2</v>
      </c>
      <c r="M505" s="148"/>
      <c r="N505" s="148"/>
      <c r="O505" s="148"/>
      <c r="P505" s="158"/>
      <c r="Q505" s="144">
        <v>7</v>
      </c>
      <c r="R505" s="145">
        <v>39350</v>
      </c>
      <c r="S505" s="146"/>
      <c r="T505" s="147">
        <v>0.33400000000000002</v>
      </c>
      <c r="U505" s="147">
        <v>2E-3</v>
      </c>
      <c r="V505" s="147">
        <v>4.7872774475002655E-2</v>
      </c>
      <c r="W505" s="147" t="s">
        <v>188</v>
      </c>
      <c r="X505" s="147">
        <v>0.50432217346840924</v>
      </c>
      <c r="Y505" s="147">
        <v>2.4337832158118986</v>
      </c>
      <c r="Z505" s="148">
        <v>4.5570000000000003E-3</v>
      </c>
      <c r="AA505" s="148">
        <v>0.4506</v>
      </c>
      <c r="AB505" s="148">
        <v>7.9930000000000001E-2</v>
      </c>
      <c r="AC505" s="148"/>
      <c r="AD505" s="148"/>
      <c r="AE505" s="148"/>
      <c r="AF505" s="158"/>
      <c r="AG505" s="156">
        <v>17</v>
      </c>
      <c r="AH505" s="161">
        <v>39350</v>
      </c>
      <c r="AI505" s="162"/>
      <c r="AJ505" s="163">
        <v>0.126</v>
      </c>
      <c r="AK505" s="152">
        <v>2E-3</v>
      </c>
      <c r="AL505" s="152">
        <v>0.25771696993710697</v>
      </c>
      <c r="AM505" s="152">
        <v>5.0640520829990663E-3</v>
      </c>
      <c r="AN505" s="152">
        <v>0.47711203528547963</v>
      </c>
      <c r="AO505" s="152">
        <v>0.86210531765351772</v>
      </c>
      <c r="AP505" s="153">
        <v>3.6779999999999998E-3</v>
      </c>
      <c r="AQ505" s="153">
        <v>0.69220000000000004</v>
      </c>
      <c r="AR505" s="153">
        <v>0.2487</v>
      </c>
      <c r="AS505" s="159"/>
      <c r="AT505" s="159"/>
      <c r="AU505" s="159"/>
      <c r="AV505" s="58"/>
      <c r="AW505" s="149">
        <v>18</v>
      </c>
      <c r="AX505" s="150">
        <v>39350</v>
      </c>
      <c r="AY505" s="151"/>
      <c r="AZ505" s="152">
        <v>0.115</v>
      </c>
      <c r="BA505" s="152">
        <v>3.0000000000000001E-3</v>
      </c>
      <c r="BB505" s="152">
        <v>2.9154667812837709E-2</v>
      </c>
      <c r="BC505" s="152" t="s">
        <v>188</v>
      </c>
      <c r="BD505" s="152">
        <v>0.27541861390899813</v>
      </c>
      <c r="BE505" s="152">
        <v>0.8367053262383064</v>
      </c>
      <c r="BF505" s="159">
        <v>3.5829999999999998E-3</v>
      </c>
      <c r="BG505" s="153">
        <v>0.68530000000000002</v>
      </c>
      <c r="BH505" s="153">
        <v>7.1319999999999995E-2</v>
      </c>
      <c r="BI505" s="160"/>
      <c r="BJ505" s="160"/>
      <c r="BK505" s="160"/>
      <c r="BL505" s="3"/>
    </row>
    <row r="506" spans="1:77">
      <c r="A506" s="66">
        <f>+A505</f>
        <v>2</v>
      </c>
      <c r="B506" s="67">
        <f>+B505</f>
        <v>39350</v>
      </c>
      <c r="C506" s="68" t="s">
        <v>304</v>
      </c>
      <c r="D506" s="69">
        <f>SUM(D501:D505)</f>
        <v>0.56100000000000005</v>
      </c>
      <c r="E506" s="69">
        <f t="shared" ref="E506:M506" si="340">SUM(E501:E505)</f>
        <v>1.4999999999999999E-2</v>
      </c>
      <c r="F506" s="69">
        <f t="shared" si="340"/>
        <v>6.098700819413614E-2</v>
      </c>
      <c r="G506" s="69">
        <f t="shared" si="340"/>
        <v>2.2177937328330191E-2</v>
      </c>
      <c r="H506" s="69">
        <f t="shared" si="340"/>
        <v>1.4179845217862967</v>
      </c>
      <c r="I506" s="69">
        <f t="shared" si="340"/>
        <v>3.6314188855309535</v>
      </c>
      <c r="J506" s="69">
        <f t="shared" si="340"/>
        <v>3.8397000000000001E-2</v>
      </c>
      <c r="K506" s="69">
        <f t="shared" si="340"/>
        <v>2.7199999999999998</v>
      </c>
      <c r="L506" s="69">
        <f t="shared" si="340"/>
        <v>0.31275999999999998</v>
      </c>
      <c r="M506" s="69">
        <f t="shared" si="340"/>
        <v>0</v>
      </c>
      <c r="N506" s="69"/>
      <c r="O506" s="69"/>
      <c r="P506" s="71"/>
      <c r="Q506" s="66">
        <f>+Q505</f>
        <v>7</v>
      </c>
      <c r="R506" s="67">
        <f>+R505</f>
        <v>39350</v>
      </c>
      <c r="S506" s="68" t="s">
        <v>304</v>
      </c>
      <c r="T506" s="69">
        <f>SUM(T501:T505)</f>
        <v>1.3720000000000001</v>
      </c>
      <c r="U506" s="69">
        <f t="shared" ref="U506:AC506" si="341">SUM(U501:U505)</f>
        <v>1.1000000000000001E-2</v>
      </c>
      <c r="V506" s="69">
        <f t="shared" si="341"/>
        <v>0.25979602834491466</v>
      </c>
      <c r="W506" s="69">
        <f t="shared" si="341"/>
        <v>0</v>
      </c>
      <c r="X506" s="69">
        <f t="shared" si="341"/>
        <v>1.8320490784129344</v>
      </c>
      <c r="Y506" s="69">
        <f t="shared" si="341"/>
        <v>6.5150607889260055</v>
      </c>
      <c r="Z506" s="69">
        <f t="shared" si="341"/>
        <v>1.2097E-2</v>
      </c>
      <c r="AA506" s="69">
        <f t="shared" si="341"/>
        <v>1.6592000000000002</v>
      </c>
      <c r="AB506" s="69">
        <f t="shared" si="341"/>
        <v>0.37912999999999997</v>
      </c>
      <c r="AC506" s="69">
        <f t="shared" si="341"/>
        <v>0</v>
      </c>
      <c r="AD506" s="69"/>
      <c r="AE506" s="69"/>
      <c r="AF506" s="71"/>
      <c r="AG506" s="66">
        <f>+AG505</f>
        <v>17</v>
      </c>
      <c r="AH506" s="67">
        <f>+AH505</f>
        <v>39350</v>
      </c>
      <c r="AI506" s="68" t="s">
        <v>304</v>
      </c>
      <c r="AJ506" s="69">
        <f>SUM(AJ501:AJ505)</f>
        <v>0.53800000000000003</v>
      </c>
      <c r="AK506" s="69">
        <f t="shared" ref="AK506:AS506" si="342">SUM(AK501:AK505)</f>
        <v>1.8000000000000002E-2</v>
      </c>
      <c r="AL506" s="69">
        <f t="shared" si="342"/>
        <v>0.99114465545515973</v>
      </c>
      <c r="AM506" s="69">
        <f t="shared" si="342"/>
        <v>1.2184173323519405E-2</v>
      </c>
      <c r="AN506" s="69">
        <f t="shared" si="342"/>
        <v>1.9234052899143341</v>
      </c>
      <c r="AO506" s="69">
        <f t="shared" si="342"/>
        <v>3.208492333902536</v>
      </c>
      <c r="AP506" s="69">
        <f t="shared" si="342"/>
        <v>1.4683000000000002E-2</v>
      </c>
      <c r="AQ506" s="69">
        <f t="shared" si="342"/>
        <v>2.8656000000000001</v>
      </c>
      <c r="AR506" s="69">
        <f t="shared" si="342"/>
        <v>0.99419999999999997</v>
      </c>
      <c r="AS506" s="69">
        <f t="shared" si="342"/>
        <v>0</v>
      </c>
      <c r="AT506" s="74"/>
      <c r="AU506" s="74"/>
      <c r="AV506" s="75"/>
      <c r="AW506" s="66">
        <f>+AW505</f>
        <v>18</v>
      </c>
      <c r="AX506" s="67">
        <f>+AX505</f>
        <v>39350</v>
      </c>
      <c r="AY506" s="68" t="s">
        <v>304</v>
      </c>
      <c r="AZ506" s="69">
        <f>SUM(AZ501:AZ505)</f>
        <v>0.47</v>
      </c>
      <c r="BA506" s="69">
        <f t="shared" ref="BA506:BI506" si="343">SUM(BA501:BA505)</f>
        <v>1.2E-2</v>
      </c>
      <c r="BB506" s="69">
        <f t="shared" si="343"/>
        <v>0.10522594450437955</v>
      </c>
      <c r="BC506" s="69">
        <f t="shared" si="343"/>
        <v>2.1044189579224764E-3</v>
      </c>
      <c r="BD506" s="69">
        <f t="shared" si="343"/>
        <v>1.1251075451169843</v>
      </c>
      <c r="BE506" s="69">
        <f t="shared" si="343"/>
        <v>3.1048437492474812</v>
      </c>
      <c r="BF506" s="69">
        <f t="shared" si="343"/>
        <v>1.5644999999999999E-2</v>
      </c>
      <c r="BG506" s="69">
        <f t="shared" si="343"/>
        <v>2.8334000000000001</v>
      </c>
      <c r="BH506" s="69">
        <f t="shared" si="343"/>
        <v>0.28497</v>
      </c>
      <c r="BI506" s="69">
        <f t="shared" si="343"/>
        <v>0</v>
      </c>
      <c r="BJ506" s="77"/>
      <c r="BK506" s="77"/>
      <c r="BL506" s="78"/>
      <c r="BM506" s="66">
        <f>+BM505</f>
        <v>0</v>
      </c>
      <c r="BN506" s="67">
        <f>+BN505</f>
        <v>0</v>
      </c>
      <c r="BO506" s="68" t="s">
        <v>304</v>
      </c>
      <c r="BP506" s="69">
        <f>SUM(BP501:BP505)</f>
        <v>0</v>
      </c>
      <c r="BQ506" s="69">
        <f t="shared" ref="BQ506:BY506" si="344">SUM(BQ501:BQ505)</f>
        <v>0</v>
      </c>
      <c r="BR506" s="69">
        <f t="shared" si="344"/>
        <v>0</v>
      </c>
      <c r="BS506" s="69">
        <f t="shared" si="344"/>
        <v>0</v>
      </c>
      <c r="BT506" s="69">
        <f t="shared" si="344"/>
        <v>0</v>
      </c>
      <c r="BU506" s="69">
        <f t="shared" si="344"/>
        <v>0</v>
      </c>
      <c r="BV506" s="69">
        <f t="shared" si="344"/>
        <v>0</v>
      </c>
      <c r="BW506" s="69">
        <f t="shared" si="344"/>
        <v>0</v>
      </c>
      <c r="BX506" s="69">
        <f t="shared" si="344"/>
        <v>0</v>
      </c>
      <c r="BY506" s="69">
        <f t="shared" si="344"/>
        <v>0</v>
      </c>
    </row>
    <row r="507" spans="1:77" ht="15.6">
      <c r="A507" s="144"/>
      <c r="B507" s="145"/>
      <c r="C507" s="146"/>
      <c r="D507" s="147"/>
      <c r="E507" s="147"/>
      <c r="F507" s="147"/>
      <c r="G507" s="147"/>
      <c r="H507" s="147"/>
      <c r="I507" s="147"/>
      <c r="J507" s="148"/>
      <c r="K507" s="148"/>
      <c r="L507" s="148"/>
      <c r="M507" s="148"/>
      <c r="N507" s="148"/>
      <c r="O507" s="148"/>
      <c r="P507" s="158"/>
      <c r="Q507" s="144"/>
      <c r="R507" s="145"/>
      <c r="S507" s="146"/>
      <c r="T507" s="147"/>
      <c r="U507" s="147"/>
      <c r="V507" s="147"/>
      <c r="W507" s="147"/>
      <c r="X507" s="147"/>
      <c r="Y507" s="147"/>
      <c r="Z507" s="148"/>
      <c r="AA507" s="148"/>
      <c r="AB507" s="148"/>
      <c r="AC507" s="148"/>
      <c r="AD507" s="148"/>
      <c r="AE507" s="148"/>
      <c r="AF507" s="158"/>
      <c r="AG507" s="156"/>
      <c r="AH507" s="161"/>
      <c r="AI507" s="162"/>
      <c r="AJ507" s="163"/>
      <c r="AK507" s="152"/>
      <c r="AL507" s="152"/>
      <c r="AM507" s="152"/>
      <c r="AN507" s="152"/>
      <c r="AO507" s="152"/>
      <c r="AP507" s="153"/>
      <c r="AQ507" s="153"/>
      <c r="AR507" s="153"/>
      <c r="AS507" s="159"/>
      <c r="AT507" s="159"/>
      <c r="AU507" s="159"/>
      <c r="AV507" s="58"/>
      <c r="AW507" s="149"/>
      <c r="AX507" s="150"/>
      <c r="AY507" s="151"/>
      <c r="AZ507" s="152"/>
      <c r="BA507" s="152"/>
      <c r="BB507" s="152"/>
      <c r="BC507" s="152"/>
      <c r="BD507" s="152"/>
      <c r="BE507" s="152"/>
      <c r="BF507" s="159"/>
      <c r="BG507" s="153"/>
      <c r="BH507" s="153"/>
      <c r="BI507" s="160"/>
      <c r="BJ507" s="160"/>
      <c r="BK507" s="160"/>
      <c r="BL507" s="3"/>
    </row>
    <row r="508" spans="1:77" ht="15.6">
      <c r="A508" s="144"/>
      <c r="B508" s="145"/>
      <c r="C508" s="146"/>
      <c r="D508" s="147"/>
      <c r="E508" s="147"/>
      <c r="F508" s="147"/>
      <c r="G508" s="147"/>
      <c r="H508" s="147"/>
      <c r="I508" s="147"/>
      <c r="J508" s="148"/>
      <c r="K508" s="148"/>
      <c r="L508" s="148"/>
      <c r="M508" s="148"/>
      <c r="N508" s="148"/>
      <c r="O508" s="148"/>
      <c r="P508" s="158"/>
      <c r="Q508" s="144"/>
      <c r="R508" s="145"/>
      <c r="S508" s="146"/>
      <c r="T508" s="147"/>
      <c r="U508" s="147"/>
      <c r="V508" s="147"/>
      <c r="W508" s="147"/>
      <c r="X508" s="147"/>
      <c r="Y508" s="147"/>
      <c r="Z508" s="148"/>
      <c r="AA508" s="148"/>
      <c r="AB508" s="148"/>
      <c r="AC508" s="148"/>
      <c r="AD508" s="148"/>
      <c r="AE508" s="148"/>
      <c r="AF508" s="158"/>
      <c r="AG508" s="156"/>
      <c r="AH508" s="161"/>
      <c r="AI508" s="162"/>
      <c r="AJ508" s="163"/>
      <c r="AK508" s="152"/>
      <c r="AL508" s="152"/>
      <c r="AM508" s="152"/>
      <c r="AN508" s="152"/>
      <c r="AO508" s="152"/>
      <c r="AP508" s="153"/>
      <c r="AQ508" s="153"/>
      <c r="AR508" s="153"/>
      <c r="AS508" s="159"/>
      <c r="AT508" s="159"/>
      <c r="AU508" s="159"/>
      <c r="AV508" s="58"/>
      <c r="AW508" s="149"/>
      <c r="AX508" s="150"/>
      <c r="AY508" s="151"/>
      <c r="AZ508" s="152"/>
      <c r="BA508" s="152"/>
      <c r="BB508" s="152"/>
      <c r="BC508" s="152"/>
      <c r="BD508" s="152"/>
      <c r="BE508" s="152"/>
      <c r="BF508" s="159"/>
      <c r="BG508" s="153"/>
      <c r="BH508" s="153"/>
      <c r="BI508" s="160"/>
      <c r="BJ508" s="160"/>
      <c r="BK508" s="160"/>
      <c r="BL508" s="3"/>
    </row>
    <row r="509" spans="1:77" ht="15.6">
      <c r="A509" s="144">
        <v>2</v>
      </c>
      <c r="B509" s="145">
        <v>39357</v>
      </c>
      <c r="C509" s="146"/>
      <c r="D509" s="147">
        <v>0.127</v>
      </c>
      <c r="E509" s="147">
        <v>8.0000000000000002E-3</v>
      </c>
      <c r="F509" s="147">
        <v>1.3261304326469433E-2</v>
      </c>
      <c r="G509" s="147">
        <v>5.2969254381925127E-3</v>
      </c>
      <c r="H509" s="147">
        <v>0.34461059560196949</v>
      </c>
      <c r="I509" s="147">
        <v>0.67287431015527266</v>
      </c>
      <c r="J509" s="148">
        <v>3.7190000000000001E-3</v>
      </c>
      <c r="K509" s="148">
        <v>0.78820000000000001</v>
      </c>
      <c r="L509" s="148">
        <v>6.114E-2</v>
      </c>
      <c r="M509" s="148"/>
      <c r="N509" s="148"/>
      <c r="O509" s="148"/>
      <c r="P509" s="158"/>
      <c r="Q509" s="144">
        <v>7</v>
      </c>
      <c r="R509" s="145">
        <v>39357</v>
      </c>
      <c r="S509" s="146"/>
      <c r="T509" s="147">
        <v>0.32400000000000001</v>
      </c>
      <c r="U509" s="147">
        <v>2E-3</v>
      </c>
      <c r="V509" s="147">
        <v>5.4772367213077391E-2</v>
      </c>
      <c r="W509" s="147">
        <v>3.0261551953673421E-3</v>
      </c>
      <c r="X509" s="147">
        <v>0.44074964665171468</v>
      </c>
      <c r="Y509" s="147">
        <v>0.99262681439665068</v>
      </c>
      <c r="Z509" s="148">
        <v>1.7281000000000001E-2</v>
      </c>
      <c r="AA509" s="148">
        <v>0.3357</v>
      </c>
      <c r="AB509" s="148">
        <v>7.4079999999999993E-2</v>
      </c>
      <c r="AC509" s="148"/>
      <c r="AD509" s="148"/>
      <c r="AE509" s="148"/>
      <c r="AF509" s="158"/>
      <c r="AG509" s="156">
        <v>17</v>
      </c>
      <c r="AH509" s="161">
        <v>39357</v>
      </c>
      <c r="AI509" s="162"/>
      <c r="AJ509" s="163">
        <v>0.126</v>
      </c>
      <c r="AK509" s="152">
        <v>3.0000000000000001E-3</v>
      </c>
      <c r="AL509" s="152">
        <v>0.24189098019859379</v>
      </c>
      <c r="AM509" s="152" t="s">
        <v>188</v>
      </c>
      <c r="AN509" s="152">
        <v>0.47319767166631876</v>
      </c>
      <c r="AO509" s="152">
        <v>0.61368694622890696</v>
      </c>
      <c r="AP509" s="153">
        <v>3.522E-3</v>
      </c>
      <c r="AQ509" s="153">
        <v>0.627</v>
      </c>
      <c r="AR509" s="153">
        <v>0.25740000000000002</v>
      </c>
      <c r="AS509" s="159"/>
      <c r="AT509" s="159"/>
      <c r="AU509" s="159"/>
      <c r="AV509" s="58"/>
      <c r="AW509" s="149">
        <v>18</v>
      </c>
      <c r="AX509" s="150">
        <v>39357</v>
      </c>
      <c r="AY509" s="151"/>
      <c r="AZ509" s="152">
        <v>0.106</v>
      </c>
      <c r="BA509" s="152">
        <v>3.0000000000000001E-3</v>
      </c>
      <c r="BB509" s="152">
        <v>3.8858799482420721E-2</v>
      </c>
      <c r="BC509" s="152" t="s">
        <v>188</v>
      </c>
      <c r="BD509" s="152">
        <v>0.29054789600081599</v>
      </c>
      <c r="BE509" s="152">
        <v>0.65210430635519001</v>
      </c>
      <c r="BF509" s="159">
        <v>5.6959999999999997E-3</v>
      </c>
      <c r="BG509" s="153">
        <v>0.63590000000000002</v>
      </c>
      <c r="BH509" s="153">
        <v>6.6559999999999994E-2</v>
      </c>
      <c r="BI509" s="160"/>
      <c r="BJ509" s="160"/>
      <c r="BK509" s="160"/>
      <c r="BL509" s="3"/>
    </row>
    <row r="510" spans="1:77" ht="15.6">
      <c r="A510" s="144">
        <v>2</v>
      </c>
      <c r="B510" s="145">
        <v>39364</v>
      </c>
      <c r="C510" s="146"/>
      <c r="D510" s="147">
        <v>0.11799999999999999</v>
      </c>
      <c r="E510" s="147">
        <v>-1E-3</v>
      </c>
      <c r="F510" s="147">
        <v>1.5565842075534499E-2</v>
      </c>
      <c r="G510" s="147" t="s">
        <v>188</v>
      </c>
      <c r="H510" s="147">
        <v>0.33855904204273751</v>
      </c>
      <c r="I510" s="147">
        <v>0.79006204460298246</v>
      </c>
      <c r="J510" s="148">
        <v>1.2711E-2</v>
      </c>
      <c r="K510" s="148">
        <v>0.76800000000000002</v>
      </c>
      <c r="L510" s="148">
        <v>6.207E-2</v>
      </c>
      <c r="M510" s="148"/>
      <c r="N510" s="148"/>
      <c r="O510" s="148"/>
      <c r="P510" s="158"/>
      <c r="Q510" s="144">
        <v>7</v>
      </c>
      <c r="R510" s="145">
        <v>39364</v>
      </c>
      <c r="S510" s="146"/>
      <c r="T510" s="147">
        <v>0.33200000000000002</v>
      </c>
      <c r="U510" s="147">
        <v>0</v>
      </c>
      <c r="V510" s="147">
        <v>2.2752378831298426E-2</v>
      </c>
      <c r="W510" s="147" t="s">
        <v>188</v>
      </c>
      <c r="X510" s="147">
        <v>0.43514309273628565</v>
      </c>
      <c r="Y510" s="147">
        <v>1.1953653390290111</v>
      </c>
      <c r="Z510" s="148">
        <v>3.6250000000000002E-3</v>
      </c>
      <c r="AA510" s="148">
        <v>0.93300000000000005</v>
      </c>
      <c r="AB510" s="148">
        <v>0.1507</v>
      </c>
      <c r="AC510" s="148"/>
      <c r="AD510" s="148"/>
      <c r="AE510" s="148"/>
      <c r="AF510" s="158"/>
      <c r="AG510" s="156">
        <v>17</v>
      </c>
      <c r="AH510" s="161">
        <v>39364</v>
      </c>
      <c r="AI510" s="162"/>
      <c r="AJ510" s="163">
        <v>0.151</v>
      </c>
      <c r="AK510" s="152">
        <v>-2E-3</v>
      </c>
      <c r="AL510" s="152">
        <v>0.23875040473649556</v>
      </c>
      <c r="AM510" s="152">
        <v>6.6163046417571109E-3</v>
      </c>
      <c r="AN510" s="152">
        <v>0.46344239207933158</v>
      </c>
      <c r="AO510" s="152">
        <v>0.68341897571657495</v>
      </c>
      <c r="AP510" s="153">
        <v>4.731E-3</v>
      </c>
      <c r="AQ510" s="153">
        <v>0.79300000000000004</v>
      </c>
      <c r="AR510" s="153">
        <v>0.26350000000000001</v>
      </c>
      <c r="AS510" s="159"/>
      <c r="AT510" s="159"/>
      <c r="AU510" s="159"/>
      <c r="AV510" s="58"/>
      <c r="AW510" s="149">
        <v>18</v>
      </c>
      <c r="AX510" s="150">
        <v>39364</v>
      </c>
      <c r="AY510" s="151"/>
      <c r="AZ510" s="152">
        <v>9.6000000000000002E-2</v>
      </c>
      <c r="BA510" s="152">
        <v>4.0000000000000001E-3</v>
      </c>
      <c r="BB510" s="152">
        <v>4.2091647258896338E-2</v>
      </c>
      <c r="BC510" s="152">
        <v>2.6539283561089226E-3</v>
      </c>
      <c r="BD510" s="152">
        <v>0.2963753366419889</v>
      </c>
      <c r="BE510" s="152">
        <v>0.78426028398187042</v>
      </c>
      <c r="BF510" s="159">
        <v>6.3819999999999997E-3</v>
      </c>
      <c r="BG510" s="153">
        <v>1.4019999999999999</v>
      </c>
      <c r="BH510" s="153">
        <v>0.19400000000000001</v>
      </c>
      <c r="BI510" s="160"/>
      <c r="BJ510" s="160"/>
      <c r="BK510" s="160"/>
      <c r="BL510" s="3"/>
    </row>
    <row r="511" spans="1:77" ht="15.6">
      <c r="A511" s="144">
        <v>2</v>
      </c>
      <c r="B511" s="145">
        <v>39371</v>
      </c>
      <c r="C511" s="146"/>
      <c r="D511" s="147">
        <v>0.113</v>
      </c>
      <c r="E511" s="147">
        <v>8.0000000000000002E-3</v>
      </c>
      <c r="F511" s="147">
        <v>1.4771011201611508E-2</v>
      </c>
      <c r="G511" s="147">
        <v>7.6834480667876213E-3</v>
      </c>
      <c r="H511" s="147">
        <v>0.36949039256506</v>
      </c>
      <c r="I511" s="147">
        <v>0.74295838283182714</v>
      </c>
      <c r="J511" s="148">
        <v>4.5459999999999997E-3</v>
      </c>
      <c r="K511" s="148">
        <v>0.5454</v>
      </c>
      <c r="L511" s="148">
        <v>4.3360000000000003E-2</v>
      </c>
      <c r="M511" s="148"/>
      <c r="N511" s="148"/>
      <c r="O511" s="148"/>
      <c r="P511" s="158"/>
      <c r="Q511" s="144">
        <v>7</v>
      </c>
      <c r="R511" s="145">
        <v>39371</v>
      </c>
      <c r="S511" s="146"/>
      <c r="T511" s="147">
        <v>0.314</v>
      </c>
      <c r="U511" s="147">
        <v>6.0000000000000001E-3</v>
      </c>
      <c r="V511" s="147">
        <v>4.7773758887965463E-3</v>
      </c>
      <c r="W511" s="147">
        <v>3.9459542337947377E-3</v>
      </c>
      <c r="X511" s="147">
        <v>0.48204424177301819</v>
      </c>
      <c r="Y511" s="147">
        <v>1.3018129002531134</v>
      </c>
      <c r="Z511" s="148">
        <v>3.9649999999999998E-3</v>
      </c>
      <c r="AA511" s="148">
        <v>0.49990000000000001</v>
      </c>
      <c r="AB511" s="148">
        <v>4.3159999999999997E-2</v>
      </c>
      <c r="AC511" s="148"/>
      <c r="AD511" s="148"/>
      <c r="AE511" s="148"/>
      <c r="AF511" s="158"/>
      <c r="AG511" s="156">
        <v>17</v>
      </c>
      <c r="AH511" s="161">
        <v>39371</v>
      </c>
      <c r="AI511" s="162"/>
      <c r="AJ511" s="152">
        <v>0.126</v>
      </c>
      <c r="AK511" s="152">
        <v>2E-3</v>
      </c>
      <c r="AL511" s="152">
        <v>0.21261759757262241</v>
      </c>
      <c r="AM511" s="152">
        <v>5.4988356723044722E-3</v>
      </c>
      <c r="AN511" s="152">
        <v>0.49245811652112509</v>
      </c>
      <c r="AO511" s="152">
        <v>0.64932207415664267</v>
      </c>
      <c r="AP511" s="153">
        <v>6.0359999999999997E-3</v>
      </c>
      <c r="AQ511" s="153">
        <v>0.53990000000000005</v>
      </c>
      <c r="AR511" s="153">
        <v>0.20480000000000001</v>
      </c>
      <c r="AS511" s="159"/>
      <c r="AT511" s="159"/>
      <c r="AU511" s="159"/>
      <c r="AV511" s="58"/>
      <c r="AW511" s="149">
        <v>18</v>
      </c>
      <c r="AX511" s="150">
        <v>39371</v>
      </c>
      <c r="AY511" s="151"/>
      <c r="AZ511" s="152">
        <v>9.7000000000000003E-2</v>
      </c>
      <c r="BA511" s="152">
        <v>6.0000000000000001E-3</v>
      </c>
      <c r="BB511" s="152">
        <v>2.3539271725052883E-2</v>
      </c>
      <c r="BC511" s="152">
        <v>7.8196356743563643E-3</v>
      </c>
      <c r="BD511" s="152">
        <v>0.2969151679733556</v>
      </c>
      <c r="BE511" s="152">
        <v>0.76265062789317417</v>
      </c>
      <c r="BF511" s="159">
        <v>7.574E-3</v>
      </c>
      <c r="BG511" s="153">
        <v>0.61280000000000001</v>
      </c>
      <c r="BH511" s="153">
        <v>4.018E-2</v>
      </c>
      <c r="BI511" s="160"/>
      <c r="BJ511" s="160"/>
      <c r="BK511" s="160"/>
      <c r="BL511" s="3"/>
    </row>
    <row r="512" spans="1:77" ht="15.6">
      <c r="A512" s="144">
        <v>2</v>
      </c>
      <c r="B512" s="145">
        <v>39378</v>
      </c>
      <c r="C512" s="146"/>
      <c r="D512" s="147">
        <v>0.182</v>
      </c>
      <c r="E512" s="147">
        <v>3.0000000000000001E-3</v>
      </c>
      <c r="F512" s="147" t="s">
        <v>188</v>
      </c>
      <c r="G512" s="147" t="s">
        <v>188</v>
      </c>
      <c r="H512" s="147">
        <v>0.65352888508808971</v>
      </c>
      <c r="I512" s="147">
        <v>0.82451258444444586</v>
      </c>
      <c r="J512" s="148">
        <v>2.7339999999999999E-3</v>
      </c>
      <c r="K512" s="148">
        <v>2.0419999999999998</v>
      </c>
      <c r="L512" s="148">
        <v>6.3670000000000004E-2</v>
      </c>
      <c r="M512" s="148"/>
      <c r="N512" s="148"/>
      <c r="O512" s="148"/>
      <c r="P512" s="158"/>
      <c r="Q512" s="144">
        <v>7</v>
      </c>
      <c r="R512" s="145">
        <v>39378</v>
      </c>
      <c r="S512" s="146"/>
      <c r="T512" s="147">
        <v>0.42399999999999999</v>
      </c>
      <c r="U512" s="147">
        <v>3.0000000000000001E-3</v>
      </c>
      <c r="V512" s="147">
        <v>8.6376189820751357E-4</v>
      </c>
      <c r="W512" s="147">
        <v>7.3980499831557993E-3</v>
      </c>
      <c r="X512" s="147">
        <v>0.74327985397951468</v>
      </c>
      <c r="Y512" s="147">
        <v>1.6092154594129999</v>
      </c>
      <c r="Z512" s="148">
        <v>2.3549999999999999E-3</v>
      </c>
      <c r="AA512" s="148">
        <v>2.2530000000000001</v>
      </c>
      <c r="AB512" s="148">
        <v>5.5169999999999997E-2</v>
      </c>
      <c r="AC512" s="148"/>
      <c r="AD512" s="148"/>
      <c r="AE512" s="148"/>
      <c r="AF512" s="158"/>
      <c r="AG512" s="156">
        <v>17</v>
      </c>
      <c r="AH512" s="161">
        <v>39378</v>
      </c>
      <c r="AI512" s="162"/>
      <c r="AJ512" s="152">
        <v>0.216</v>
      </c>
      <c r="AK512" s="152">
        <v>2E-3</v>
      </c>
      <c r="AL512" s="152">
        <v>0.10946679368751069</v>
      </c>
      <c r="AM512" s="152" t="s">
        <v>188</v>
      </c>
      <c r="AN512" s="152">
        <v>0.82112358520362827</v>
      </c>
      <c r="AO512" s="152">
        <v>0.82871254241408265</v>
      </c>
      <c r="AP512" s="153">
        <v>1.3290000000000001E-3</v>
      </c>
      <c r="AQ512" s="153">
        <v>2.3159999999999998</v>
      </c>
      <c r="AR512" s="153">
        <v>0.1525</v>
      </c>
      <c r="AS512" s="159"/>
      <c r="AT512" s="159"/>
      <c r="AU512" s="159"/>
      <c r="AV512" s="58"/>
      <c r="AW512" s="149">
        <v>18</v>
      </c>
      <c r="AX512" s="150">
        <v>39378</v>
      </c>
      <c r="AY512" s="151"/>
      <c r="AZ512" s="152">
        <v>0.216</v>
      </c>
      <c r="BA512" s="152">
        <v>4.0000000000000001E-3</v>
      </c>
      <c r="BB512" s="152">
        <v>3.2502636073743056E-4</v>
      </c>
      <c r="BC512" s="152" t="s">
        <v>188</v>
      </c>
      <c r="BD512" s="152">
        <v>0.72789641406981265</v>
      </c>
      <c r="BE512" s="152">
        <v>0.9099904018150573</v>
      </c>
      <c r="BF512" s="159">
        <v>4.006E-3</v>
      </c>
      <c r="BG512" s="153">
        <v>3.49</v>
      </c>
      <c r="BH512" s="153">
        <v>7.3219999999999993E-2</v>
      </c>
      <c r="BI512" s="160"/>
      <c r="BJ512" s="160"/>
      <c r="BK512" s="160"/>
      <c r="BL512" s="3"/>
    </row>
    <row r="513" spans="1:77" ht="15.6">
      <c r="A513" s="144">
        <v>2</v>
      </c>
      <c r="B513" s="145">
        <v>39385</v>
      </c>
      <c r="C513" s="146"/>
      <c r="D513" s="147">
        <v>0.126</v>
      </c>
      <c r="E513" s="147">
        <v>3.0000000000000001E-3</v>
      </c>
      <c r="F513" s="147">
        <v>1.3221808830220616E-3</v>
      </c>
      <c r="G513" s="147">
        <v>8.6484491672070771E-3</v>
      </c>
      <c r="H513" s="147">
        <v>0.44187332702930376</v>
      </c>
      <c r="I513" s="147">
        <v>0.69</v>
      </c>
      <c r="J513" s="148">
        <v>4.5029E-2</v>
      </c>
      <c r="K513" s="148">
        <v>0.73040000000000005</v>
      </c>
      <c r="L513" s="148">
        <v>4.3439999999999999E-2</v>
      </c>
      <c r="M513" s="148"/>
      <c r="N513" s="148"/>
      <c r="O513" s="148"/>
      <c r="P513" s="158"/>
      <c r="Q513" s="144">
        <v>7</v>
      </c>
      <c r="R513" s="145">
        <v>39385</v>
      </c>
      <c r="S513" s="146"/>
      <c r="T513" s="147">
        <v>0.32400000000000001</v>
      </c>
      <c r="U513" s="147">
        <v>0</v>
      </c>
      <c r="V513" s="147" t="s">
        <v>188</v>
      </c>
      <c r="W513" s="147">
        <v>4.9785821980909322E-3</v>
      </c>
      <c r="X513" s="147">
        <v>0.48269637358190148</v>
      </c>
      <c r="Y513" s="147">
        <v>1.2</v>
      </c>
      <c r="Z513" s="148">
        <v>9.810000000000001E-4</v>
      </c>
      <c r="AA513" s="148">
        <v>0.48599999999999999</v>
      </c>
      <c r="AB513" s="148">
        <v>3.092E-2</v>
      </c>
      <c r="AC513" s="148"/>
      <c r="AD513" s="148"/>
      <c r="AE513" s="148"/>
      <c r="AF513" s="158"/>
      <c r="AG513" s="156">
        <v>17</v>
      </c>
      <c r="AH513" s="161">
        <v>39385</v>
      </c>
      <c r="AI513" s="162"/>
      <c r="AJ513" s="152">
        <v>0.124</v>
      </c>
      <c r="AK513" s="152">
        <v>2E-3</v>
      </c>
      <c r="AL513" s="152">
        <v>0.17433361594808236</v>
      </c>
      <c r="AM513" s="152" t="s">
        <v>188</v>
      </c>
      <c r="AN513" s="152">
        <v>0.4931601423879467</v>
      </c>
      <c r="AO513" s="152">
        <v>0.63</v>
      </c>
      <c r="AP513" s="153">
        <v>-1.05E-4</v>
      </c>
      <c r="AQ513" s="153">
        <v>0.69110000000000005</v>
      </c>
      <c r="AR513" s="153">
        <v>0.20910000000000001</v>
      </c>
      <c r="AS513" s="159"/>
      <c r="AT513" s="159"/>
      <c r="AU513" s="159"/>
      <c r="AV513" s="58"/>
      <c r="AW513" s="149">
        <v>18</v>
      </c>
      <c r="AX513" s="150">
        <v>39385</v>
      </c>
      <c r="AY513" s="151"/>
      <c r="AZ513" s="152">
        <v>0.111</v>
      </c>
      <c r="BA513" s="152">
        <v>1E-3</v>
      </c>
      <c r="BB513" s="152">
        <v>8.1640769829006664E-3</v>
      </c>
      <c r="BC513" s="152" t="s">
        <v>188</v>
      </c>
      <c r="BD513" s="152">
        <v>0.38374204058703176</v>
      </c>
      <c r="BE513" s="152">
        <v>0.67</v>
      </c>
      <c r="BF513" s="159">
        <v>5.5199999999999997E-4</v>
      </c>
      <c r="BG513" s="153">
        <v>0.86150000000000004</v>
      </c>
      <c r="BH513" s="153">
        <v>5.9290000000000002E-2</v>
      </c>
      <c r="BI513" s="160"/>
      <c r="BJ513" s="160"/>
      <c r="BK513" s="160"/>
      <c r="BL513" s="3"/>
    </row>
    <row r="514" spans="1:77">
      <c r="A514" s="66">
        <f>+A513</f>
        <v>2</v>
      </c>
      <c r="B514" s="67">
        <f>+B513</f>
        <v>39385</v>
      </c>
      <c r="C514" s="68" t="s">
        <v>304</v>
      </c>
      <c r="D514" s="69">
        <f>SUM(D509:D513)</f>
        <v>0.66600000000000004</v>
      </c>
      <c r="E514" s="69">
        <f t="shared" ref="E514:M514" si="345">SUM(E509:E513)</f>
        <v>2.0999999999999998E-2</v>
      </c>
      <c r="F514" s="69">
        <f t="shared" si="345"/>
        <v>4.4920338486637505E-2</v>
      </c>
      <c r="G514" s="69">
        <f t="shared" si="345"/>
        <v>2.1628822672187211E-2</v>
      </c>
      <c r="H514" s="69">
        <f t="shared" si="345"/>
        <v>2.1480622423271605</v>
      </c>
      <c r="I514" s="69">
        <f t="shared" si="345"/>
        <v>3.7204073220345282</v>
      </c>
      <c r="J514" s="69">
        <f t="shared" si="345"/>
        <v>6.8738999999999995E-2</v>
      </c>
      <c r="K514" s="69">
        <f t="shared" si="345"/>
        <v>4.8739999999999997</v>
      </c>
      <c r="L514" s="69">
        <f t="shared" si="345"/>
        <v>0.27367999999999998</v>
      </c>
      <c r="M514" s="69">
        <f t="shared" si="345"/>
        <v>0</v>
      </c>
      <c r="N514" s="69"/>
      <c r="O514" s="69"/>
      <c r="P514" s="71"/>
      <c r="Q514" s="66">
        <f>+Q513</f>
        <v>7</v>
      </c>
      <c r="R514" s="67">
        <f>+R513</f>
        <v>39385</v>
      </c>
      <c r="S514" s="68" t="s">
        <v>304</v>
      </c>
      <c r="T514" s="69">
        <f>SUM(T509:T513)</f>
        <v>1.718</v>
      </c>
      <c r="U514" s="69">
        <f t="shared" ref="U514:AC514" si="346">SUM(U509:U513)</f>
        <v>1.0999999999999999E-2</v>
      </c>
      <c r="V514" s="69">
        <f t="shared" si="346"/>
        <v>8.3165883831379878E-2</v>
      </c>
      <c r="W514" s="69">
        <f t="shared" si="346"/>
        <v>1.9348741610408809E-2</v>
      </c>
      <c r="X514" s="69">
        <f t="shared" si="346"/>
        <v>2.5839132087224348</v>
      </c>
      <c r="Y514" s="69">
        <f t="shared" si="346"/>
        <v>6.2990205130917749</v>
      </c>
      <c r="Z514" s="69">
        <f t="shared" si="346"/>
        <v>2.8206999999999999E-2</v>
      </c>
      <c r="AA514" s="69">
        <f t="shared" si="346"/>
        <v>4.5076000000000001</v>
      </c>
      <c r="AB514" s="69">
        <f t="shared" si="346"/>
        <v>0.35402999999999996</v>
      </c>
      <c r="AC514" s="69">
        <f t="shared" si="346"/>
        <v>0</v>
      </c>
      <c r="AD514" s="69"/>
      <c r="AE514" s="69"/>
      <c r="AF514" s="71"/>
      <c r="AG514" s="66">
        <f>+AG513</f>
        <v>17</v>
      </c>
      <c r="AH514" s="67">
        <f>+AH513</f>
        <v>39385</v>
      </c>
      <c r="AI514" s="68" t="s">
        <v>304</v>
      </c>
      <c r="AJ514" s="69">
        <f>SUM(AJ509:AJ513)</f>
        <v>0.74299999999999999</v>
      </c>
      <c r="AK514" s="69">
        <f t="shared" ref="AK514:AS514" si="347">SUM(AK509:AK513)</f>
        <v>7.0000000000000001E-3</v>
      </c>
      <c r="AL514" s="69">
        <f t="shared" si="347"/>
        <v>0.97705939214330484</v>
      </c>
      <c r="AM514" s="69">
        <f t="shared" si="347"/>
        <v>1.2115140314061582E-2</v>
      </c>
      <c r="AN514" s="69">
        <f t="shared" si="347"/>
        <v>2.7433819078583506</v>
      </c>
      <c r="AO514" s="69">
        <f t="shared" si="347"/>
        <v>3.405140538516207</v>
      </c>
      <c r="AP514" s="69">
        <f t="shared" si="347"/>
        <v>1.5513000000000001E-2</v>
      </c>
      <c r="AQ514" s="69">
        <f t="shared" si="347"/>
        <v>4.9670000000000005</v>
      </c>
      <c r="AR514" s="69">
        <f t="shared" si="347"/>
        <v>1.0872999999999999</v>
      </c>
      <c r="AS514" s="69">
        <f t="shared" si="347"/>
        <v>0</v>
      </c>
      <c r="AT514" s="74"/>
      <c r="AU514" s="74"/>
      <c r="AV514" s="75"/>
      <c r="AW514" s="66">
        <f>+AW513</f>
        <v>18</v>
      </c>
      <c r="AX514" s="67">
        <f>+AX513</f>
        <v>39385</v>
      </c>
      <c r="AY514" s="68" t="s">
        <v>304</v>
      </c>
      <c r="AZ514" s="69">
        <f>SUM(AZ509:AZ513)</f>
        <v>0.626</v>
      </c>
      <c r="BA514" s="69">
        <f t="shared" ref="BA514:BI514" si="348">SUM(BA509:BA513)</f>
        <v>1.8000000000000002E-2</v>
      </c>
      <c r="BB514" s="69">
        <f t="shared" si="348"/>
        <v>0.11297882181000804</v>
      </c>
      <c r="BC514" s="69">
        <f t="shared" si="348"/>
        <v>1.0473564030465288E-2</v>
      </c>
      <c r="BD514" s="69">
        <f t="shared" si="348"/>
        <v>1.9954768552730049</v>
      </c>
      <c r="BE514" s="69">
        <f t="shared" si="348"/>
        <v>3.7790056200452917</v>
      </c>
      <c r="BF514" s="69">
        <f t="shared" si="348"/>
        <v>2.4209999999999999E-2</v>
      </c>
      <c r="BG514" s="69">
        <f t="shared" si="348"/>
        <v>7.0022000000000011</v>
      </c>
      <c r="BH514" s="69">
        <f t="shared" si="348"/>
        <v>0.43325000000000002</v>
      </c>
      <c r="BI514" s="69">
        <f t="shared" si="348"/>
        <v>0</v>
      </c>
      <c r="BJ514" s="77"/>
      <c r="BK514" s="77"/>
      <c r="BL514" s="78"/>
      <c r="BM514" s="66">
        <f>+BM513</f>
        <v>0</v>
      </c>
      <c r="BN514" s="67">
        <f>+BN513</f>
        <v>0</v>
      </c>
      <c r="BO514" s="68" t="s">
        <v>304</v>
      </c>
      <c r="BP514" s="69">
        <f>SUM(BP509:BP513)</f>
        <v>0</v>
      </c>
      <c r="BQ514" s="69">
        <f t="shared" ref="BQ514:BY514" si="349">SUM(BQ509:BQ513)</f>
        <v>0</v>
      </c>
      <c r="BR514" s="69">
        <f t="shared" si="349"/>
        <v>0</v>
      </c>
      <c r="BS514" s="69">
        <f t="shared" si="349"/>
        <v>0</v>
      </c>
      <c r="BT514" s="69">
        <f t="shared" si="349"/>
        <v>0</v>
      </c>
      <c r="BU514" s="69">
        <f t="shared" si="349"/>
        <v>0</v>
      </c>
      <c r="BV514" s="69">
        <f t="shared" si="349"/>
        <v>0</v>
      </c>
      <c r="BW514" s="69">
        <f t="shared" si="349"/>
        <v>0</v>
      </c>
      <c r="BX514" s="69">
        <f t="shared" si="349"/>
        <v>0</v>
      </c>
      <c r="BY514" s="69">
        <f t="shared" si="349"/>
        <v>0</v>
      </c>
    </row>
    <row r="515" spans="1:77" ht="15.6">
      <c r="A515" s="144"/>
      <c r="B515" s="145"/>
      <c r="C515" s="146"/>
      <c r="D515" s="147"/>
      <c r="E515" s="147"/>
      <c r="F515" s="147"/>
      <c r="G515" s="147"/>
      <c r="H515" s="147"/>
      <c r="I515" s="147"/>
      <c r="J515" s="148"/>
      <c r="K515" s="148"/>
      <c r="L515" s="148"/>
      <c r="M515" s="148"/>
      <c r="N515" s="148"/>
      <c r="O515" s="148"/>
      <c r="P515" s="158"/>
      <c r="Q515" s="144"/>
      <c r="R515" s="145"/>
      <c r="S515" s="146"/>
      <c r="T515" s="147"/>
      <c r="U515" s="147"/>
      <c r="V515" s="147"/>
      <c r="W515" s="147"/>
      <c r="X515" s="147"/>
      <c r="Y515" s="147"/>
      <c r="Z515" s="148"/>
      <c r="AA515" s="148"/>
      <c r="AB515" s="148"/>
      <c r="AC515" s="148"/>
      <c r="AD515" s="148"/>
      <c r="AE515" s="148"/>
      <c r="AF515" s="158"/>
      <c r="AG515" s="156"/>
      <c r="AH515" s="161"/>
      <c r="AI515" s="162"/>
      <c r="AJ515" s="152"/>
      <c r="AK515" s="152"/>
      <c r="AL515" s="152"/>
      <c r="AM515" s="152"/>
      <c r="AN515" s="152"/>
      <c r="AO515" s="152"/>
      <c r="AP515" s="153"/>
      <c r="AQ515" s="153"/>
      <c r="AR515" s="153"/>
      <c r="AS515" s="159"/>
      <c r="AT515" s="159"/>
      <c r="AU515" s="159"/>
      <c r="AV515" s="58"/>
      <c r="AW515" s="149"/>
      <c r="AX515" s="150"/>
      <c r="AY515" s="151"/>
      <c r="AZ515" s="152"/>
      <c r="BA515" s="152"/>
      <c r="BB515" s="152"/>
      <c r="BC515" s="152"/>
      <c r="BD515" s="152"/>
      <c r="BE515" s="152"/>
      <c r="BF515" s="159"/>
      <c r="BG515" s="153"/>
      <c r="BH515" s="153"/>
      <c r="BI515" s="160"/>
      <c r="BJ515" s="160"/>
      <c r="BK515" s="160"/>
      <c r="BL515" s="3"/>
    </row>
    <row r="516" spans="1:77" ht="15.6">
      <c r="A516" s="144"/>
      <c r="B516" s="145"/>
      <c r="C516" s="146"/>
      <c r="D516" s="147"/>
      <c r="E516" s="147"/>
      <c r="F516" s="147"/>
      <c r="G516" s="147"/>
      <c r="H516" s="147"/>
      <c r="I516" s="147"/>
      <c r="J516" s="148"/>
      <c r="K516" s="148"/>
      <c r="L516" s="148"/>
      <c r="M516" s="148"/>
      <c r="N516" s="148"/>
      <c r="O516" s="148"/>
      <c r="P516" s="158"/>
      <c r="Q516" s="144"/>
      <c r="R516" s="145"/>
      <c r="S516" s="146"/>
      <c r="T516" s="147"/>
      <c r="U516" s="147"/>
      <c r="V516" s="147"/>
      <c r="W516" s="147"/>
      <c r="X516" s="147"/>
      <c r="Y516" s="147"/>
      <c r="Z516" s="148"/>
      <c r="AA516" s="148"/>
      <c r="AB516" s="148"/>
      <c r="AC516" s="148"/>
      <c r="AD516" s="148"/>
      <c r="AE516" s="148"/>
      <c r="AF516" s="158"/>
      <c r="AG516" s="156"/>
      <c r="AH516" s="161"/>
      <c r="AI516" s="162"/>
      <c r="AJ516" s="152"/>
      <c r="AK516" s="152"/>
      <c r="AL516" s="152"/>
      <c r="AM516" s="152"/>
      <c r="AN516" s="152"/>
      <c r="AO516" s="152"/>
      <c r="AP516" s="153"/>
      <c r="AQ516" s="153"/>
      <c r="AR516" s="153"/>
      <c r="AS516" s="159"/>
      <c r="AT516" s="159"/>
      <c r="AU516" s="159"/>
      <c r="AV516" s="58"/>
      <c r="AW516" s="149"/>
      <c r="AX516" s="150"/>
      <c r="AY516" s="151"/>
      <c r="AZ516" s="152"/>
      <c r="BA516" s="152"/>
      <c r="BB516" s="152"/>
      <c r="BC516" s="152"/>
      <c r="BD516" s="152"/>
      <c r="BE516" s="152"/>
      <c r="BF516" s="159"/>
      <c r="BG516" s="153"/>
      <c r="BH516" s="153"/>
      <c r="BI516" s="160"/>
      <c r="BJ516" s="160"/>
      <c r="BK516" s="160"/>
      <c r="BL516" s="3"/>
    </row>
    <row r="517" spans="1:77" ht="15.6">
      <c r="A517" s="144">
        <v>2</v>
      </c>
      <c r="B517" s="145">
        <v>39392</v>
      </c>
      <c r="C517" s="146"/>
      <c r="D517" s="147">
        <v>0.122</v>
      </c>
      <c r="E517" s="147">
        <v>2E-3</v>
      </c>
      <c r="F517" s="147">
        <v>1.4666725895727865E-3</v>
      </c>
      <c r="G517" s="147">
        <v>9.3085433893978307E-3</v>
      </c>
      <c r="H517" s="147">
        <v>0.44660192294958379</v>
      </c>
      <c r="I517" s="147">
        <v>0.66</v>
      </c>
      <c r="J517" s="148">
        <v>-1.4189999999999999E-3</v>
      </c>
      <c r="K517" s="148">
        <v>0.75509999999999999</v>
      </c>
      <c r="L517" s="148">
        <v>2.4850000000000001E-2</v>
      </c>
      <c r="M517" s="148"/>
      <c r="N517" s="148"/>
      <c r="O517" s="148"/>
      <c r="P517" s="158"/>
      <c r="Q517" s="144">
        <v>7</v>
      </c>
      <c r="R517" s="145">
        <v>39392</v>
      </c>
      <c r="S517" s="146"/>
      <c r="T517" s="147">
        <v>0.31900000000000001</v>
      </c>
      <c r="U517" s="147">
        <v>2E-3</v>
      </c>
      <c r="V517" s="147" t="s">
        <v>188</v>
      </c>
      <c r="W517" s="147" t="s">
        <v>188</v>
      </c>
      <c r="X517" s="147">
        <v>0.49122763834554417</v>
      </c>
      <c r="Y517" s="147">
        <v>1.21</v>
      </c>
      <c r="Z517" s="148">
        <v>2.5300000000000001E-3</v>
      </c>
      <c r="AA517" s="148">
        <v>0.61519999999999997</v>
      </c>
      <c r="AB517" s="148">
        <v>5.2999999999999999E-2</v>
      </c>
      <c r="AC517" s="148"/>
      <c r="AD517" s="148"/>
      <c r="AE517" s="148"/>
      <c r="AF517" s="158"/>
      <c r="AG517" s="156">
        <v>17</v>
      </c>
      <c r="AH517" s="161">
        <v>39392</v>
      </c>
      <c r="AI517" s="162"/>
      <c r="AJ517" s="152">
        <v>0.111</v>
      </c>
      <c r="AK517" s="152">
        <v>2E-3</v>
      </c>
      <c r="AL517" s="152">
        <v>0.13967023072025311</v>
      </c>
      <c r="AM517" s="152" t="s">
        <v>188</v>
      </c>
      <c r="AN517" s="152">
        <v>0.5153234498479341</v>
      </c>
      <c r="AO517" s="152">
        <v>0.59</v>
      </c>
      <c r="AP517" s="153">
        <v>2.65E-3</v>
      </c>
      <c r="AQ517" s="153">
        <v>0.50860000000000005</v>
      </c>
      <c r="AR517" s="153">
        <v>0.1411</v>
      </c>
      <c r="AS517" s="159"/>
      <c r="AT517" s="159"/>
      <c r="AU517" s="159"/>
      <c r="AV517" s="58"/>
      <c r="AW517" s="149">
        <v>18</v>
      </c>
      <c r="AX517" s="150">
        <v>39392</v>
      </c>
      <c r="AY517" s="151"/>
      <c r="AZ517" s="152">
        <v>0.105</v>
      </c>
      <c r="BA517" s="152">
        <v>2E-3</v>
      </c>
      <c r="BB517" s="152">
        <v>1.7531647765502763E-3</v>
      </c>
      <c r="BC517" s="152" t="s">
        <v>188</v>
      </c>
      <c r="BD517" s="152">
        <v>0.40581492102049527</v>
      </c>
      <c r="BE517" s="152">
        <v>0.68</v>
      </c>
      <c r="BF517" s="159">
        <v>3.3440000000000002E-3</v>
      </c>
      <c r="BG517" s="153">
        <v>0.87229999999999996</v>
      </c>
      <c r="BH517" s="153">
        <v>2.818E-2</v>
      </c>
      <c r="BI517" s="160"/>
      <c r="BJ517" s="160"/>
      <c r="BK517" s="160"/>
      <c r="BL517" s="3"/>
    </row>
    <row r="518" spans="1:77" ht="15.6">
      <c r="A518" s="144">
        <v>2</v>
      </c>
      <c r="B518" s="145">
        <v>39399</v>
      </c>
      <c r="C518" s="146"/>
      <c r="D518" s="147">
        <v>0.127</v>
      </c>
      <c r="E518" s="147">
        <v>4.0000000000000001E-3</v>
      </c>
      <c r="F518" s="147">
        <v>2.5216472979886521E-3</v>
      </c>
      <c r="G518" s="147">
        <v>7.6999009708584171E-3</v>
      </c>
      <c r="H518" s="147">
        <v>0.42321631994301506</v>
      </c>
      <c r="I518" s="147">
        <v>0.62</v>
      </c>
      <c r="J518" s="148">
        <v>-3.2000000000000003E-4</v>
      </c>
      <c r="K518" s="148">
        <v>0.6694</v>
      </c>
      <c r="L518" s="148">
        <v>3.3739999999999999E-2</v>
      </c>
      <c r="M518" s="148"/>
      <c r="N518" s="148"/>
      <c r="O518" s="148"/>
      <c r="P518" s="158"/>
      <c r="Q518" s="144">
        <v>7</v>
      </c>
      <c r="R518" s="145">
        <v>39399</v>
      </c>
      <c r="S518" s="146"/>
      <c r="T518" s="147">
        <v>0.314</v>
      </c>
      <c r="U518" s="147">
        <v>4.0000000000000001E-3</v>
      </c>
      <c r="V518" s="147">
        <v>5.2288900264387439E-4</v>
      </c>
      <c r="W518" s="147" t="s">
        <v>188</v>
      </c>
      <c r="X518" s="147">
        <v>0.46345284170546897</v>
      </c>
      <c r="Y518" s="147">
        <v>1.07</v>
      </c>
      <c r="Z518" s="148">
        <v>5.5500000000000005E-4</v>
      </c>
      <c r="AA518" s="148">
        <v>0.38059999999999999</v>
      </c>
      <c r="AB518" s="148">
        <v>2.2249999999999999E-2</v>
      </c>
      <c r="AC518" s="148"/>
      <c r="AD518" s="148"/>
      <c r="AE518" s="148"/>
      <c r="AF518" s="158"/>
      <c r="AG518" s="156">
        <v>17</v>
      </c>
      <c r="AH518" s="161">
        <v>39399</v>
      </c>
      <c r="AI518" s="162"/>
      <c r="AJ518" s="152">
        <v>0.112</v>
      </c>
      <c r="AK518" s="152">
        <v>5.0000000000000001E-3</v>
      </c>
      <c r="AL518" s="152">
        <v>0.12387294195171274</v>
      </c>
      <c r="AM518" s="152" t="s">
        <v>188</v>
      </c>
      <c r="AN518" s="152">
        <v>0.47427488037487597</v>
      </c>
      <c r="AO518" s="152">
        <v>0.62</v>
      </c>
      <c r="AP518" s="153">
        <v>1.3240000000000001E-3</v>
      </c>
      <c r="AQ518" s="153">
        <v>0.52049999999999996</v>
      </c>
      <c r="AR518" s="153">
        <v>0.13850000000000001</v>
      </c>
      <c r="AS518" s="159"/>
      <c r="AT518" s="159"/>
      <c r="AU518" s="159"/>
      <c r="AV518" s="58"/>
      <c r="AW518" s="149">
        <v>18</v>
      </c>
      <c r="AX518" s="150">
        <v>39399</v>
      </c>
      <c r="AY518" s="151"/>
      <c r="AZ518" s="152">
        <v>0.111</v>
      </c>
      <c r="BA518" s="152">
        <v>3.0000000000000001E-3</v>
      </c>
      <c r="BB518" s="152">
        <v>1.1111741163520249E-2</v>
      </c>
      <c r="BC518" s="152" t="s">
        <v>188</v>
      </c>
      <c r="BD518" s="152">
        <v>0.35892081853396179</v>
      </c>
      <c r="BE518" s="152">
        <v>0.65</v>
      </c>
      <c r="BF518" s="159">
        <v>-5.0900000000000001E-4</v>
      </c>
      <c r="BG518" s="153">
        <v>0.71230000000000004</v>
      </c>
      <c r="BH518" s="153">
        <v>3.4939999999999999E-2</v>
      </c>
      <c r="BI518" s="160"/>
      <c r="BJ518" s="160"/>
      <c r="BK518" s="160"/>
      <c r="BL518" s="3"/>
    </row>
    <row r="519" spans="1:77" ht="15.6">
      <c r="A519" s="144">
        <v>2</v>
      </c>
      <c r="B519" s="145">
        <v>39406</v>
      </c>
      <c r="C519" s="146"/>
      <c r="D519" s="147">
        <v>0.13200000000000001</v>
      </c>
      <c r="E519" s="147">
        <v>5.0000000000000001E-3</v>
      </c>
      <c r="F519" s="147">
        <v>5.34330570155394E-4</v>
      </c>
      <c r="G519" s="147">
        <v>6.7238949009229942E-2</v>
      </c>
      <c r="H519" s="147">
        <v>0.4840668370116521</v>
      </c>
      <c r="I519" s="147">
        <v>0.62</v>
      </c>
      <c r="J519" s="148">
        <v>3.7511000000000003E-2</v>
      </c>
      <c r="K519" s="148">
        <v>1.48</v>
      </c>
      <c r="L519" s="148">
        <v>5.2069999999999998E-2</v>
      </c>
      <c r="M519" s="148"/>
      <c r="N519" s="148"/>
      <c r="O519" s="148"/>
      <c r="P519" s="158"/>
      <c r="Q519" s="144">
        <v>7</v>
      </c>
      <c r="R519" s="145">
        <v>39406</v>
      </c>
      <c r="S519" s="146"/>
      <c r="T519" s="147">
        <v>0.316</v>
      </c>
      <c r="U519" s="147">
        <v>5.0000000000000001E-3</v>
      </c>
      <c r="V519" s="147">
        <v>1.1493760614567181E-3</v>
      </c>
      <c r="W519" s="147">
        <v>4.3971733089008661E-2</v>
      </c>
      <c r="X519" s="147">
        <v>0.47717742077910719</v>
      </c>
      <c r="Y519" s="147">
        <v>1.04</v>
      </c>
      <c r="Z519" s="148">
        <v>-1.271E-3</v>
      </c>
      <c r="AA519" s="148">
        <v>0.50949999999999995</v>
      </c>
      <c r="AB519" s="148">
        <v>3.023E-2</v>
      </c>
      <c r="AC519" s="148"/>
      <c r="AD519" s="148"/>
      <c r="AE519" s="148"/>
      <c r="AF519" s="158"/>
      <c r="AG519" s="156">
        <v>17</v>
      </c>
      <c r="AH519" s="161">
        <v>39406</v>
      </c>
      <c r="AI519" s="162"/>
      <c r="AJ519" s="152">
        <v>0.111</v>
      </c>
      <c r="AK519" s="152">
        <v>3.0000000000000001E-3</v>
      </c>
      <c r="AL519" s="152">
        <v>9.6839430697181997E-2</v>
      </c>
      <c r="AM519" s="152" t="s">
        <v>188</v>
      </c>
      <c r="AN519" s="152">
        <v>0.49903480003071549</v>
      </c>
      <c r="AO519" s="152">
        <v>0.56000000000000005</v>
      </c>
      <c r="AP519" s="153">
        <v>-1.183E-3</v>
      </c>
      <c r="AQ519" s="153">
        <v>0.5554</v>
      </c>
      <c r="AR519" s="153">
        <v>0.10539999999999999</v>
      </c>
      <c r="AS519" s="159"/>
      <c r="AT519" s="159"/>
      <c r="AU519" s="159"/>
      <c r="AV519" s="58"/>
      <c r="AW519" s="149">
        <v>18</v>
      </c>
      <c r="AX519" s="150">
        <v>39406</v>
      </c>
      <c r="AY519" s="151"/>
      <c r="AZ519" s="152">
        <v>0.106</v>
      </c>
      <c r="BA519" s="152">
        <v>7.0000000000000001E-3</v>
      </c>
      <c r="BB519" s="152">
        <v>2.9646151403123393E-3</v>
      </c>
      <c r="BC519" s="152" t="s">
        <v>188</v>
      </c>
      <c r="BD519" s="152">
        <v>0.40281047190135832</v>
      </c>
      <c r="BE519" s="152">
        <v>0.61</v>
      </c>
      <c r="BF519" s="159">
        <v>-6.9200000000000002E-4</v>
      </c>
      <c r="BG519" s="153">
        <v>0.95630000000000004</v>
      </c>
      <c r="BH519" s="153">
        <v>3.3099999999999997E-2</v>
      </c>
      <c r="BI519" s="160"/>
      <c r="BJ519" s="160"/>
      <c r="BK519" s="160"/>
      <c r="BL519" s="3"/>
    </row>
    <row r="520" spans="1:77" ht="15.6">
      <c r="A520" s="144">
        <v>2</v>
      </c>
      <c r="B520" s="145">
        <v>39413</v>
      </c>
      <c r="C520" s="146"/>
      <c r="D520" s="147">
        <v>0.152</v>
      </c>
      <c r="E520" s="147">
        <v>1.2999999999999999E-2</v>
      </c>
      <c r="F520" s="147">
        <v>2.5734633377344479E-4</v>
      </c>
      <c r="G520" s="147" t="s">
        <v>188</v>
      </c>
      <c r="H520" s="147">
        <v>0.51294837365394874</v>
      </c>
      <c r="I520" s="147">
        <v>0.69</v>
      </c>
      <c r="J520" s="148">
        <v>1.2087000000000001E-2</v>
      </c>
      <c r="K520" s="148">
        <v>1.8149999999999999</v>
      </c>
      <c r="L520" s="148">
        <v>4.1660000000000003E-2</v>
      </c>
      <c r="M520" s="148"/>
      <c r="N520" s="148"/>
      <c r="O520" s="148"/>
      <c r="P520" s="158"/>
      <c r="Q520" s="144">
        <v>7</v>
      </c>
      <c r="R520" s="145">
        <v>39413</v>
      </c>
      <c r="S520" s="146"/>
      <c r="T520" s="147">
        <v>0.34300000000000003</v>
      </c>
      <c r="U520" s="147">
        <v>3.0000000000000001E-3</v>
      </c>
      <c r="V520" s="147">
        <v>1.342231221074423E-3</v>
      </c>
      <c r="W520" s="147" t="s">
        <v>188</v>
      </c>
      <c r="X520" s="147">
        <v>0.51046686371744932</v>
      </c>
      <c r="Y520" s="147">
        <v>1.08</v>
      </c>
      <c r="Z520" s="148">
        <v>1.0489E-2</v>
      </c>
      <c r="AA520" s="148">
        <v>0.73109999999999997</v>
      </c>
      <c r="AB520" s="148">
        <v>5.91E-2</v>
      </c>
      <c r="AC520" s="148"/>
      <c r="AD520" s="148"/>
      <c r="AE520" s="148"/>
      <c r="AF520" s="158"/>
      <c r="AG520" s="156">
        <v>17</v>
      </c>
      <c r="AH520" s="161">
        <v>39413</v>
      </c>
      <c r="AI520" s="162"/>
      <c r="AJ520" s="152">
        <v>0.13600000000000001</v>
      </c>
      <c r="AK520" s="152">
        <v>3.0000000000000001E-3</v>
      </c>
      <c r="AL520" s="152">
        <v>7.2008815078314539E-2</v>
      </c>
      <c r="AM520" s="152" t="s">
        <v>188</v>
      </c>
      <c r="AN520" s="152">
        <v>0.54815036560713937</v>
      </c>
      <c r="AO520" s="152">
        <v>0.56000000000000005</v>
      </c>
      <c r="AP520" s="153">
        <v>6.2960000000000004E-3</v>
      </c>
      <c r="AQ520" s="153">
        <v>0.82</v>
      </c>
      <c r="AR520" s="153">
        <v>9.7530000000000006E-2</v>
      </c>
      <c r="AS520" s="159"/>
      <c r="AT520" s="159"/>
      <c r="AU520" s="159"/>
      <c r="AV520" s="58"/>
      <c r="AW520" s="149">
        <v>18</v>
      </c>
      <c r="AX520" s="150">
        <v>39413</v>
      </c>
      <c r="AY520" s="151"/>
      <c r="AZ520" s="152">
        <v>0.13100000000000001</v>
      </c>
      <c r="BA520" s="152">
        <v>3.0000000000000001E-3</v>
      </c>
      <c r="BB520" s="152">
        <v>6.1496662680513643E-4</v>
      </c>
      <c r="BC520" s="152" t="s">
        <v>188</v>
      </c>
      <c r="BD520" s="152">
        <v>0.50348906567238072</v>
      </c>
      <c r="BE520" s="152">
        <v>0.7</v>
      </c>
      <c r="BF520" s="159">
        <v>6.9589999999999999E-3</v>
      </c>
      <c r="BG520" s="153">
        <v>1.381</v>
      </c>
      <c r="BH520" s="153">
        <v>3.9109999999999999E-2</v>
      </c>
      <c r="BI520" s="160"/>
      <c r="BJ520" s="160"/>
      <c r="BK520" s="160"/>
      <c r="BL520" s="3"/>
    </row>
    <row r="521" spans="1:77">
      <c r="A521" s="66">
        <f>+A520</f>
        <v>2</v>
      </c>
      <c r="B521" s="67">
        <f>+B520</f>
        <v>39413</v>
      </c>
      <c r="C521" s="68" t="s">
        <v>304</v>
      </c>
      <c r="D521" s="69">
        <f>SUM(D516:D520)</f>
        <v>0.53300000000000003</v>
      </c>
      <c r="E521" s="69">
        <f t="shared" ref="E521:M521" si="350">SUM(E516:E520)</f>
        <v>2.4E-2</v>
      </c>
      <c r="F521" s="69">
        <f t="shared" si="350"/>
        <v>4.7799967914902769E-3</v>
      </c>
      <c r="G521" s="69">
        <f t="shared" si="350"/>
        <v>8.4247393369486195E-2</v>
      </c>
      <c r="H521" s="69">
        <f t="shared" si="350"/>
        <v>1.8668334535581996</v>
      </c>
      <c r="I521" s="69">
        <f t="shared" si="350"/>
        <v>2.59</v>
      </c>
      <c r="J521" s="69">
        <f t="shared" si="350"/>
        <v>4.7859000000000006E-2</v>
      </c>
      <c r="K521" s="69">
        <f t="shared" si="350"/>
        <v>4.7195</v>
      </c>
      <c r="L521" s="69">
        <f t="shared" si="350"/>
        <v>0.15232000000000001</v>
      </c>
      <c r="M521" s="69">
        <f t="shared" si="350"/>
        <v>0</v>
      </c>
      <c r="N521" s="69"/>
      <c r="O521" s="69"/>
      <c r="P521" s="71"/>
      <c r="Q521" s="66">
        <f>+Q520</f>
        <v>7</v>
      </c>
      <c r="R521" s="67">
        <f>+R520</f>
        <v>39413</v>
      </c>
      <c r="S521" s="68" t="s">
        <v>304</v>
      </c>
      <c r="T521" s="69">
        <f>SUM(T516:T520)</f>
        <v>1.292</v>
      </c>
      <c r="U521" s="69">
        <f t="shared" ref="U521:AC521" si="351">SUM(U516:U520)</f>
        <v>1.3999999999999999E-2</v>
      </c>
      <c r="V521" s="69">
        <f t="shared" si="351"/>
        <v>3.0144962851750157E-3</v>
      </c>
      <c r="W521" s="69">
        <f t="shared" si="351"/>
        <v>4.3971733089008661E-2</v>
      </c>
      <c r="X521" s="69">
        <f t="shared" si="351"/>
        <v>1.9423247645475694</v>
      </c>
      <c r="Y521" s="69">
        <f t="shared" si="351"/>
        <v>4.4000000000000004</v>
      </c>
      <c r="Z521" s="69">
        <f t="shared" si="351"/>
        <v>1.2303E-2</v>
      </c>
      <c r="AA521" s="69">
        <f t="shared" si="351"/>
        <v>2.2364000000000002</v>
      </c>
      <c r="AB521" s="69">
        <f t="shared" si="351"/>
        <v>0.16458</v>
      </c>
      <c r="AC521" s="69">
        <f t="shared" si="351"/>
        <v>0</v>
      </c>
      <c r="AD521" s="69"/>
      <c r="AE521" s="69"/>
      <c r="AF521" s="71"/>
      <c r="AG521" s="66">
        <f>+AG520</f>
        <v>17</v>
      </c>
      <c r="AH521" s="67">
        <f>+AH520</f>
        <v>39413</v>
      </c>
      <c r="AI521" s="68" t="s">
        <v>304</v>
      </c>
      <c r="AJ521" s="69">
        <f>SUM(AJ516:AJ520)</f>
        <v>0.47000000000000003</v>
      </c>
      <c r="AK521" s="69">
        <f t="shared" ref="AK521:AS521" si="352">SUM(AK516:AK520)</f>
        <v>1.3000000000000001E-2</v>
      </c>
      <c r="AL521" s="69">
        <f t="shared" si="352"/>
        <v>0.43239141844746237</v>
      </c>
      <c r="AM521" s="69">
        <f t="shared" si="352"/>
        <v>0</v>
      </c>
      <c r="AN521" s="69">
        <f t="shared" si="352"/>
        <v>2.0367834958606652</v>
      </c>
      <c r="AO521" s="69">
        <f t="shared" si="352"/>
        <v>2.33</v>
      </c>
      <c r="AP521" s="69">
        <f t="shared" si="352"/>
        <v>9.0870000000000013E-3</v>
      </c>
      <c r="AQ521" s="69">
        <f t="shared" si="352"/>
        <v>2.4045000000000001</v>
      </c>
      <c r="AR521" s="69">
        <f t="shared" si="352"/>
        <v>0.48253000000000001</v>
      </c>
      <c r="AS521" s="69">
        <f t="shared" si="352"/>
        <v>0</v>
      </c>
      <c r="AT521" s="74"/>
      <c r="AU521" s="74"/>
      <c r="AV521" s="75"/>
      <c r="AW521" s="66">
        <f>+AW520</f>
        <v>18</v>
      </c>
      <c r="AX521" s="67">
        <f>+AX520</f>
        <v>39413</v>
      </c>
      <c r="AY521" s="68" t="s">
        <v>304</v>
      </c>
      <c r="AZ521" s="69">
        <f>SUM(AZ516:AZ520)</f>
        <v>0.45300000000000001</v>
      </c>
      <c r="BA521" s="69">
        <f t="shared" ref="BA521:BI521" si="353">SUM(BA516:BA520)</f>
        <v>1.4999999999999999E-2</v>
      </c>
      <c r="BB521" s="69">
        <f t="shared" si="353"/>
        <v>1.6444487707188003E-2</v>
      </c>
      <c r="BC521" s="69">
        <f t="shared" si="353"/>
        <v>0</v>
      </c>
      <c r="BD521" s="69">
        <f t="shared" si="353"/>
        <v>1.671035277128196</v>
      </c>
      <c r="BE521" s="69">
        <f t="shared" si="353"/>
        <v>2.6399999999999997</v>
      </c>
      <c r="BF521" s="69">
        <f t="shared" si="353"/>
        <v>9.1020000000000007E-3</v>
      </c>
      <c r="BG521" s="69">
        <f t="shared" si="353"/>
        <v>3.9218999999999999</v>
      </c>
      <c r="BH521" s="69">
        <f t="shared" si="353"/>
        <v>0.13533000000000001</v>
      </c>
      <c r="BI521" s="69">
        <f t="shared" si="353"/>
        <v>0</v>
      </c>
      <c r="BJ521" s="77"/>
      <c r="BK521" s="77"/>
      <c r="BL521" s="78"/>
      <c r="BM521" s="66">
        <f>+BM520</f>
        <v>0</v>
      </c>
      <c r="BN521" s="67">
        <f>+BN520</f>
        <v>0</v>
      </c>
      <c r="BO521" s="68" t="s">
        <v>304</v>
      </c>
      <c r="BP521" s="69">
        <f>SUM(BP516:BP520)</f>
        <v>0</v>
      </c>
      <c r="BQ521" s="69">
        <f t="shared" ref="BQ521:BY521" si="354">SUM(BQ516:BQ520)</f>
        <v>0</v>
      </c>
      <c r="BR521" s="69">
        <f t="shared" si="354"/>
        <v>0</v>
      </c>
      <c r="BS521" s="69">
        <f t="shared" si="354"/>
        <v>0</v>
      </c>
      <c r="BT521" s="69">
        <f t="shared" si="354"/>
        <v>0</v>
      </c>
      <c r="BU521" s="69">
        <f t="shared" si="354"/>
        <v>0</v>
      </c>
      <c r="BV521" s="69">
        <f t="shared" si="354"/>
        <v>0</v>
      </c>
      <c r="BW521" s="69">
        <f t="shared" si="354"/>
        <v>0</v>
      </c>
      <c r="BX521" s="69">
        <f t="shared" si="354"/>
        <v>0</v>
      </c>
      <c r="BY521" s="69">
        <f t="shared" si="354"/>
        <v>0</v>
      </c>
    </row>
    <row r="522" spans="1:77" ht="15.6">
      <c r="A522" s="144"/>
      <c r="B522" s="145"/>
      <c r="C522" s="146"/>
      <c r="D522" s="147"/>
      <c r="E522" s="147"/>
      <c r="F522" s="147"/>
      <c r="G522" s="147"/>
      <c r="H522" s="147"/>
      <c r="I522" s="147"/>
      <c r="J522" s="148"/>
      <c r="K522" s="148"/>
      <c r="L522" s="148"/>
      <c r="M522" s="148"/>
      <c r="N522" s="148"/>
      <c r="O522" s="148"/>
      <c r="P522" s="158"/>
      <c r="Q522" s="144"/>
      <c r="R522" s="145"/>
      <c r="S522" s="146"/>
      <c r="T522" s="147"/>
      <c r="U522" s="147"/>
      <c r="V522" s="147"/>
      <c r="W522" s="147"/>
      <c r="X522" s="147"/>
      <c r="Y522" s="147"/>
      <c r="Z522" s="148"/>
      <c r="AA522" s="148"/>
      <c r="AB522" s="148"/>
      <c r="AC522" s="148"/>
      <c r="AD522" s="148"/>
      <c r="AE522" s="148"/>
      <c r="AF522" s="158"/>
      <c r="AG522" s="156"/>
      <c r="AH522" s="161"/>
      <c r="AI522" s="162"/>
      <c r="AJ522" s="152"/>
      <c r="AK522" s="152"/>
      <c r="AL522" s="152"/>
      <c r="AM522" s="152"/>
      <c r="AN522" s="152"/>
      <c r="AO522" s="152"/>
      <c r="AP522" s="153"/>
      <c r="AQ522" s="153"/>
      <c r="AR522" s="153"/>
      <c r="AS522" s="159"/>
      <c r="AT522" s="159"/>
      <c r="AU522" s="159"/>
      <c r="AV522" s="58"/>
      <c r="AW522" s="149"/>
      <c r="AX522" s="150"/>
      <c r="AY522" s="151"/>
      <c r="AZ522" s="152"/>
      <c r="BA522" s="152"/>
      <c r="BB522" s="152"/>
      <c r="BC522" s="152"/>
      <c r="BD522" s="152"/>
      <c r="BE522" s="152"/>
      <c r="BF522" s="159"/>
      <c r="BG522" s="153"/>
      <c r="BH522" s="153"/>
      <c r="BI522" s="160"/>
      <c r="BJ522" s="160"/>
      <c r="BK522" s="160"/>
      <c r="BL522" s="3"/>
    </row>
    <row r="523" spans="1:77" ht="15.6">
      <c r="A523" s="144"/>
      <c r="B523" s="145"/>
      <c r="C523" s="146"/>
      <c r="D523" s="147"/>
      <c r="E523" s="147"/>
      <c r="F523" s="147"/>
      <c r="G523" s="147"/>
      <c r="H523" s="147"/>
      <c r="I523" s="147"/>
      <c r="J523" s="148"/>
      <c r="K523" s="148"/>
      <c r="L523" s="148"/>
      <c r="M523" s="148"/>
      <c r="N523" s="148"/>
      <c r="O523" s="148"/>
      <c r="P523" s="158"/>
      <c r="Q523" s="144"/>
      <c r="R523" s="145"/>
      <c r="S523" s="146"/>
      <c r="T523" s="147"/>
      <c r="U523" s="147"/>
      <c r="V523" s="147"/>
      <c r="W523" s="147"/>
      <c r="X523" s="147"/>
      <c r="Y523" s="147"/>
      <c r="Z523" s="148"/>
      <c r="AA523" s="148"/>
      <c r="AB523" s="148"/>
      <c r="AC523" s="148"/>
      <c r="AD523" s="148"/>
      <c r="AE523" s="148"/>
      <c r="AF523" s="158"/>
      <c r="AG523" s="156"/>
      <c r="AH523" s="161"/>
      <c r="AI523" s="162"/>
      <c r="AJ523" s="152"/>
      <c r="AK523" s="152"/>
      <c r="AL523" s="152"/>
      <c r="AM523" s="152"/>
      <c r="AN523" s="152"/>
      <c r="AO523" s="152"/>
      <c r="AP523" s="153"/>
      <c r="AQ523" s="153"/>
      <c r="AR523" s="153"/>
      <c r="AS523" s="159"/>
      <c r="AT523" s="159"/>
      <c r="AU523" s="159"/>
      <c r="AV523" s="58"/>
      <c r="AW523" s="149"/>
      <c r="AX523" s="150"/>
      <c r="AY523" s="151"/>
      <c r="AZ523" s="152"/>
      <c r="BA523" s="152"/>
      <c r="BB523" s="152"/>
      <c r="BC523" s="152"/>
      <c r="BD523" s="152"/>
      <c r="BE523" s="152"/>
      <c r="BF523" s="159"/>
      <c r="BG523" s="153"/>
      <c r="BH523" s="153"/>
      <c r="BI523" s="160"/>
      <c r="BJ523" s="160"/>
      <c r="BK523" s="160"/>
      <c r="BL523" s="3"/>
    </row>
    <row r="524" spans="1:77" ht="15.6">
      <c r="A524" s="144">
        <v>2</v>
      </c>
      <c r="B524" s="145">
        <v>39420</v>
      </c>
      <c r="C524" s="146"/>
      <c r="D524" s="147">
        <v>0.16700000000000001</v>
      </c>
      <c r="E524" s="147">
        <v>7.0000000000000001E-3</v>
      </c>
      <c r="F524" s="147">
        <v>1.4382744102299772E-3</v>
      </c>
      <c r="G524" s="147">
        <v>4.9565977947716834E-3</v>
      </c>
      <c r="H524" s="147">
        <v>0.48049226059462868</v>
      </c>
      <c r="I524" s="147">
        <v>0.5</v>
      </c>
      <c r="J524" s="148">
        <v>1.1304E-2</v>
      </c>
      <c r="K524" s="148">
        <v>0.85209999999999997</v>
      </c>
      <c r="L524" s="148">
        <v>4.2639999999999997E-2</v>
      </c>
      <c r="M524" s="148"/>
      <c r="N524" s="148"/>
      <c r="O524" s="148"/>
      <c r="P524" s="158"/>
      <c r="Q524" s="144">
        <v>7</v>
      </c>
      <c r="R524" s="145">
        <v>39420</v>
      </c>
      <c r="S524" s="146"/>
      <c r="T524" s="147">
        <v>0.31900000000000001</v>
      </c>
      <c r="U524" s="147">
        <v>2E-3</v>
      </c>
      <c r="V524" s="147">
        <v>1.104595988077468E-2</v>
      </c>
      <c r="W524" s="147" t="s">
        <v>188</v>
      </c>
      <c r="X524" s="147">
        <v>0.48550001910391266</v>
      </c>
      <c r="Y524" s="147">
        <v>1.06</v>
      </c>
      <c r="Z524" s="148">
        <v>6.2300000000000003E-3</v>
      </c>
      <c r="AA524" s="148">
        <v>0.46689999999999998</v>
      </c>
      <c r="AB524" s="148">
        <v>5.7169999999999999E-2</v>
      </c>
      <c r="AC524" s="148"/>
      <c r="AD524" s="148"/>
      <c r="AE524" s="148"/>
      <c r="AF524" s="158"/>
      <c r="AG524" s="156">
        <v>17</v>
      </c>
      <c r="AH524" s="161">
        <v>39420</v>
      </c>
      <c r="AI524" s="162"/>
      <c r="AJ524" s="152">
        <v>0.124</v>
      </c>
      <c r="AK524" s="152">
        <v>3.0000000000000001E-3</v>
      </c>
      <c r="AL524" s="152">
        <v>0.10010121735980441</v>
      </c>
      <c r="AM524" s="152" t="s">
        <v>188</v>
      </c>
      <c r="AN524" s="152">
        <v>0.50142950603837899</v>
      </c>
      <c r="AO524" s="152">
        <v>0.51</v>
      </c>
      <c r="AP524" s="153">
        <v>4.5009999999999998E-3</v>
      </c>
      <c r="AQ524" s="153">
        <v>0.53490000000000004</v>
      </c>
      <c r="AR524" s="153">
        <v>0.1211</v>
      </c>
      <c r="AS524" s="159"/>
      <c r="AT524" s="159"/>
      <c r="AU524" s="159"/>
      <c r="AV524" s="58"/>
      <c r="AW524" s="149">
        <v>18</v>
      </c>
      <c r="AX524" s="150">
        <v>39420</v>
      </c>
      <c r="AY524" s="151"/>
      <c r="AZ524" s="152">
        <v>0.115</v>
      </c>
      <c r="BA524" s="152">
        <v>1E-3</v>
      </c>
      <c r="BB524" s="152">
        <v>3.1659710995226033E-3</v>
      </c>
      <c r="BC524" s="152" t="s">
        <v>188</v>
      </c>
      <c r="BD524" s="152">
        <v>0.43709728813090232</v>
      </c>
      <c r="BE524" s="152">
        <v>0.52</v>
      </c>
      <c r="BF524" s="159">
        <v>5.7739999999999996E-3</v>
      </c>
      <c r="BG524" s="153">
        <v>0.87180000000000002</v>
      </c>
      <c r="BH524" s="153">
        <v>3.2969999999999999E-2</v>
      </c>
      <c r="BI524" s="160"/>
      <c r="BJ524" s="160"/>
      <c r="BK524" s="160"/>
      <c r="BL524" s="3"/>
    </row>
    <row r="525" spans="1:77" ht="15.6">
      <c r="A525" s="144">
        <v>2</v>
      </c>
      <c r="B525" s="145">
        <v>39427</v>
      </c>
      <c r="C525" s="146"/>
      <c r="D525" s="147">
        <v>0.13200000000000001</v>
      </c>
      <c r="E525" s="147">
        <v>6.0000000000000001E-3</v>
      </c>
      <c r="F525" s="147">
        <v>1.9765411774537961E-3</v>
      </c>
      <c r="G525" s="147" t="s">
        <v>188</v>
      </c>
      <c r="H525" s="147">
        <v>0.45943563595956216</v>
      </c>
      <c r="I525" s="147">
        <v>0.56999999999999995</v>
      </c>
      <c r="J525" s="148">
        <v>7.2259999999999998E-3</v>
      </c>
      <c r="K525" s="148">
        <v>0.67649999999999999</v>
      </c>
      <c r="L525" s="148">
        <v>3.4329999999999999E-2</v>
      </c>
      <c r="M525" s="148"/>
      <c r="N525" s="148"/>
      <c r="O525" s="148"/>
      <c r="P525" s="158"/>
      <c r="Q525" s="144">
        <v>7</v>
      </c>
      <c r="R525" s="145">
        <v>39427</v>
      </c>
      <c r="S525" s="146"/>
      <c r="T525" s="147">
        <v>0.315</v>
      </c>
      <c r="U525" s="147">
        <v>3.0000000000000001E-3</v>
      </c>
      <c r="V525" s="147">
        <v>1.2029729183107336E-2</v>
      </c>
      <c r="W525" s="147" t="s">
        <v>188</v>
      </c>
      <c r="X525" s="147">
        <v>0.48218097197913234</v>
      </c>
      <c r="Y525" s="147">
        <v>1.17</v>
      </c>
      <c r="Z525" s="148">
        <v>7.8130000000000005E-3</v>
      </c>
      <c r="AA525" s="148">
        <v>0.55649999999999999</v>
      </c>
      <c r="AB525" s="148">
        <v>7.2150000000000006E-2</v>
      </c>
      <c r="AC525" s="148"/>
      <c r="AD525" s="148"/>
      <c r="AE525" s="148"/>
      <c r="AF525" s="158"/>
      <c r="AG525" s="156">
        <v>17</v>
      </c>
      <c r="AH525" s="161">
        <v>39427</v>
      </c>
      <c r="AI525" s="162"/>
      <c r="AJ525" s="152">
        <v>0.115</v>
      </c>
      <c r="AK525" s="152">
        <v>2E-3</v>
      </c>
      <c r="AL525" s="152">
        <v>9.1878211397867615E-2</v>
      </c>
      <c r="AM525" s="152" t="s">
        <v>188</v>
      </c>
      <c r="AN525" s="152">
        <v>0.49252007530812442</v>
      </c>
      <c r="AO525" s="152">
        <v>0.56000000000000005</v>
      </c>
      <c r="AP525" s="153">
        <v>6.5770000000000004E-3</v>
      </c>
      <c r="AQ525" s="153">
        <v>0.93300000000000005</v>
      </c>
      <c r="AR525" s="153">
        <v>0.20469999999999999</v>
      </c>
      <c r="AS525" s="159"/>
      <c r="AT525" s="159"/>
      <c r="AU525" s="159"/>
      <c r="AV525" s="58"/>
      <c r="AW525" s="149">
        <v>18</v>
      </c>
      <c r="AX525" s="150">
        <v>39427</v>
      </c>
      <c r="AY525" s="151"/>
      <c r="AZ525" s="152">
        <v>0.109</v>
      </c>
      <c r="BA525" s="152">
        <v>3.0000000000000001E-3</v>
      </c>
      <c r="BB525" s="152">
        <v>5.4418344652072837E-3</v>
      </c>
      <c r="BC525" s="152" t="s">
        <v>188</v>
      </c>
      <c r="BD525" s="152">
        <v>0.4075321617949213</v>
      </c>
      <c r="BE525" s="152">
        <v>0.63</v>
      </c>
      <c r="BF525" s="159">
        <v>1.0324E-2</v>
      </c>
      <c r="BG525" s="153">
        <v>0.8982</v>
      </c>
      <c r="BH525" s="153">
        <v>5.3359999999999998E-2</v>
      </c>
      <c r="BI525" s="160"/>
      <c r="BJ525" s="160"/>
      <c r="BK525" s="160"/>
      <c r="BL525" s="3"/>
    </row>
    <row r="526" spans="1:77" ht="15.6">
      <c r="A526" s="144">
        <v>2</v>
      </c>
      <c r="B526" s="145">
        <v>39434</v>
      </c>
      <c r="C526" s="146"/>
      <c r="D526" s="147">
        <v>0.13700000000000001</v>
      </c>
      <c r="E526" s="147">
        <v>2E-3</v>
      </c>
      <c r="F526" s="147">
        <v>1.6540996955116769E-3</v>
      </c>
      <c r="G526" s="157">
        <v>5.7553000872652997E-3</v>
      </c>
      <c r="H526" s="147">
        <v>0.47451805826213256</v>
      </c>
      <c r="I526" s="147">
        <v>0.45</v>
      </c>
      <c r="J526" s="148">
        <v>6.9940000000000002E-3</v>
      </c>
      <c r="K526" s="148">
        <v>0.91200000000000003</v>
      </c>
      <c r="L526" s="148">
        <v>4.6879999999999998E-2</v>
      </c>
      <c r="M526" s="148"/>
      <c r="N526" s="148"/>
      <c r="O526" s="148"/>
      <c r="P526" s="158"/>
      <c r="Q526" s="144">
        <v>7</v>
      </c>
      <c r="R526" s="145">
        <v>39434</v>
      </c>
      <c r="S526" s="146"/>
      <c r="T526" s="147">
        <v>0.32</v>
      </c>
      <c r="U526" s="147">
        <v>2E-3</v>
      </c>
      <c r="V526" s="147">
        <v>2.6942245489759015E-2</v>
      </c>
      <c r="W526" s="147" t="s">
        <v>188</v>
      </c>
      <c r="X526" s="147">
        <v>0.48240084228877866</v>
      </c>
      <c r="Y526" s="147">
        <v>1.03</v>
      </c>
      <c r="Z526" s="148">
        <v>6.9490000000000003E-3</v>
      </c>
      <c r="AA526" s="148">
        <v>0.4047</v>
      </c>
      <c r="AB526" s="148">
        <v>5.7290000000000001E-2</v>
      </c>
      <c r="AC526" s="148"/>
      <c r="AD526" s="148"/>
      <c r="AE526" s="148"/>
      <c r="AF526" s="158"/>
      <c r="AG526" s="156">
        <v>17</v>
      </c>
      <c r="AH526" s="161">
        <v>39434</v>
      </c>
      <c r="AI526" s="162"/>
      <c r="AJ526" s="152">
        <v>0.11899999999999999</v>
      </c>
      <c r="AK526" s="152">
        <v>2E-3</v>
      </c>
      <c r="AL526" s="152">
        <v>9.7920389804789329E-2</v>
      </c>
      <c r="AM526" s="152" t="s">
        <v>188</v>
      </c>
      <c r="AN526" s="152">
        <v>0.48330029973943728</v>
      </c>
      <c r="AO526" s="152">
        <v>0.47</v>
      </c>
      <c r="AP526" s="153">
        <v>5.4539999999999996E-3</v>
      </c>
      <c r="AQ526" s="153">
        <v>0.58289999999999997</v>
      </c>
      <c r="AR526" s="153">
        <v>0.1268</v>
      </c>
      <c r="AS526" s="159"/>
      <c r="AT526" s="159"/>
      <c r="AU526" s="159"/>
      <c r="AV526" s="58"/>
      <c r="AW526" s="149">
        <v>18</v>
      </c>
      <c r="AX526" s="150">
        <v>39434</v>
      </c>
      <c r="AY526" s="151"/>
      <c r="AZ526" s="152">
        <v>0.114</v>
      </c>
      <c r="BA526" s="152">
        <v>1E-3</v>
      </c>
      <c r="BB526" s="152">
        <v>6.9864826721606028E-3</v>
      </c>
      <c r="BC526" s="152" t="s">
        <v>188</v>
      </c>
      <c r="BD526" s="152">
        <v>0.41413058425832272</v>
      </c>
      <c r="BE526" s="152">
        <v>0.52</v>
      </c>
      <c r="BF526" s="159">
        <v>5.8710000000000004E-3</v>
      </c>
      <c r="BG526" s="153">
        <v>0.75560000000000005</v>
      </c>
      <c r="BH526" s="153">
        <v>3.2829999999999998E-2</v>
      </c>
      <c r="BI526" s="160"/>
      <c r="BJ526" s="160"/>
      <c r="BK526" s="160"/>
      <c r="BL526" s="3"/>
    </row>
    <row r="527" spans="1:77" ht="15.6">
      <c r="A527" s="144">
        <v>2</v>
      </c>
      <c r="B527" s="145">
        <v>39442</v>
      </c>
      <c r="C527" s="146"/>
      <c r="D527" s="147">
        <v>0.16</v>
      </c>
      <c r="E527" s="147">
        <v>4.0000000000000001E-3</v>
      </c>
      <c r="F527" s="147">
        <v>1.1957831666278029E-3</v>
      </c>
      <c r="G527" s="157">
        <v>4.8381057296522957E-3</v>
      </c>
      <c r="H527" s="147">
        <v>0.55099070828095476</v>
      </c>
      <c r="I527" s="147">
        <v>0.56000000000000005</v>
      </c>
      <c r="J527" s="148">
        <v>2.0553999999999999E-2</v>
      </c>
      <c r="K527" s="148">
        <v>0.88400000000000001</v>
      </c>
      <c r="L527" s="148">
        <v>2.9739999999999999E-2</v>
      </c>
      <c r="M527" s="148"/>
      <c r="N527" s="148"/>
      <c r="O527" s="148"/>
      <c r="P527" s="158"/>
      <c r="Q527" s="144">
        <v>7</v>
      </c>
      <c r="R527" s="145">
        <v>39442</v>
      </c>
      <c r="S527" s="146"/>
      <c r="T527" s="147">
        <v>0.34</v>
      </c>
      <c r="U527" s="147">
        <v>3.0000000000000001E-3</v>
      </c>
      <c r="V527" s="147">
        <v>3.3083451738360144E-2</v>
      </c>
      <c r="W527" s="147" t="s">
        <v>188</v>
      </c>
      <c r="X527" s="147">
        <v>0.51573033327238704</v>
      </c>
      <c r="Y527" s="147">
        <v>1.18</v>
      </c>
      <c r="Z527" s="148">
        <v>9.6849999999999992E-3</v>
      </c>
      <c r="AA527" s="148">
        <v>0.42230000000000001</v>
      </c>
      <c r="AB527" s="148">
        <v>5.11E-2</v>
      </c>
      <c r="AC527" s="148"/>
      <c r="AD527" s="148"/>
      <c r="AE527" s="148"/>
      <c r="AF527" s="158"/>
      <c r="AG527" s="156">
        <v>17</v>
      </c>
      <c r="AH527" s="161">
        <v>39442</v>
      </c>
      <c r="AI527" s="162"/>
      <c r="AJ527" s="152">
        <v>0.14399999999999999</v>
      </c>
      <c r="AK527" s="152">
        <v>3.0000000000000001E-3</v>
      </c>
      <c r="AL527" s="152">
        <v>0.11973280810792943</v>
      </c>
      <c r="AM527" s="152" t="s">
        <v>188</v>
      </c>
      <c r="AN527" s="152">
        <v>0.51738107493591834</v>
      </c>
      <c r="AO527" s="152">
        <v>0.63</v>
      </c>
      <c r="AP527" s="153">
        <v>9.5080000000000008E-3</v>
      </c>
      <c r="AQ527" s="153">
        <v>0.56399999999999995</v>
      </c>
      <c r="AR527" s="153">
        <v>0.13600000000000001</v>
      </c>
      <c r="AS527" s="159"/>
      <c r="AT527" s="159"/>
      <c r="AU527" s="159"/>
      <c r="AV527" s="58"/>
      <c r="AW527" s="149">
        <v>18</v>
      </c>
      <c r="AX527" s="150">
        <v>39442</v>
      </c>
      <c r="AY527" s="151"/>
      <c r="AZ527" s="152">
        <v>0.23699999999999999</v>
      </c>
      <c r="BA527" s="152">
        <v>3.0000000000000001E-3</v>
      </c>
      <c r="BB527" s="152">
        <v>2.9207780853749061E-3</v>
      </c>
      <c r="BC527" s="152" t="s">
        <v>188</v>
      </c>
      <c r="BD527" s="152">
        <v>0.41105014432081927</v>
      </c>
      <c r="BE527" s="152">
        <v>0.6</v>
      </c>
      <c r="BF527" s="159">
        <v>1.3625E-2</v>
      </c>
      <c r="BG527" s="153">
        <v>0.77600000000000002</v>
      </c>
      <c r="BH527" s="153">
        <v>3.0810000000000001E-2</v>
      </c>
      <c r="BI527" s="160"/>
      <c r="BJ527" s="160"/>
      <c r="BK527" s="160"/>
      <c r="BL527" s="3"/>
    </row>
    <row r="528" spans="1:77">
      <c r="A528" s="66">
        <f>+A527</f>
        <v>2</v>
      </c>
      <c r="B528" s="67">
        <f>+B527</f>
        <v>39442</v>
      </c>
      <c r="C528" s="68" t="s">
        <v>304</v>
      </c>
      <c r="D528" s="69">
        <f>SUM(D523:D527)</f>
        <v>0.59600000000000009</v>
      </c>
      <c r="E528" s="69">
        <f t="shared" ref="E528:M528" si="355">SUM(E523:E527)</f>
        <v>1.9000000000000003E-2</v>
      </c>
      <c r="F528" s="69">
        <f t="shared" si="355"/>
        <v>6.2646984498232524E-3</v>
      </c>
      <c r="G528" s="69">
        <f t="shared" si="355"/>
        <v>1.5550003611689279E-2</v>
      </c>
      <c r="H528" s="69">
        <f t="shared" si="355"/>
        <v>1.9654366630972784</v>
      </c>
      <c r="I528" s="69">
        <f t="shared" si="355"/>
        <v>2.08</v>
      </c>
      <c r="J528" s="69">
        <f t="shared" si="355"/>
        <v>4.6077999999999994E-2</v>
      </c>
      <c r="K528" s="69">
        <f t="shared" si="355"/>
        <v>3.3245999999999998</v>
      </c>
      <c r="L528" s="69">
        <f t="shared" si="355"/>
        <v>0.15358999999999998</v>
      </c>
      <c r="M528" s="69">
        <f t="shared" si="355"/>
        <v>0</v>
      </c>
      <c r="N528" s="69"/>
      <c r="O528" s="69"/>
      <c r="P528" s="71"/>
      <c r="Q528" s="66">
        <f>+Q527</f>
        <v>7</v>
      </c>
      <c r="R528" s="67">
        <f>+R527</f>
        <v>39442</v>
      </c>
      <c r="S528" s="68" t="s">
        <v>304</v>
      </c>
      <c r="T528" s="69">
        <f>SUM(T523:T527)</f>
        <v>1.294</v>
      </c>
      <c r="U528" s="69">
        <f t="shared" ref="U528:AC528" si="356">SUM(U523:U527)</f>
        <v>0.01</v>
      </c>
      <c r="V528" s="69">
        <f t="shared" si="356"/>
        <v>8.3101386292001173E-2</v>
      </c>
      <c r="W528" s="69">
        <f t="shared" si="356"/>
        <v>0</v>
      </c>
      <c r="X528" s="69">
        <f t="shared" si="356"/>
        <v>1.9658121666442108</v>
      </c>
      <c r="Y528" s="69">
        <f t="shared" si="356"/>
        <v>4.4399999999999995</v>
      </c>
      <c r="Z528" s="69">
        <f t="shared" si="356"/>
        <v>3.0676999999999999E-2</v>
      </c>
      <c r="AA528" s="69">
        <f t="shared" si="356"/>
        <v>1.8504</v>
      </c>
      <c r="AB528" s="69">
        <f t="shared" si="356"/>
        <v>0.23771</v>
      </c>
      <c r="AC528" s="69">
        <f t="shared" si="356"/>
        <v>0</v>
      </c>
      <c r="AD528" s="69"/>
      <c r="AE528" s="69"/>
      <c r="AF528" s="71"/>
      <c r="AG528" s="66">
        <f>+AG527</f>
        <v>17</v>
      </c>
      <c r="AH528" s="67">
        <f>+AH527</f>
        <v>39442</v>
      </c>
      <c r="AI528" s="68" t="s">
        <v>304</v>
      </c>
      <c r="AJ528" s="69">
        <f>SUM(AJ523:AJ527)</f>
        <v>0.502</v>
      </c>
      <c r="AK528" s="69">
        <f t="shared" ref="AK528:AS528" si="357">SUM(AK523:AK527)</f>
        <v>0.01</v>
      </c>
      <c r="AL528" s="69">
        <f t="shared" si="357"/>
        <v>0.4096326266703908</v>
      </c>
      <c r="AM528" s="69">
        <f t="shared" si="357"/>
        <v>0</v>
      </c>
      <c r="AN528" s="69">
        <f t="shared" si="357"/>
        <v>1.9946309560218589</v>
      </c>
      <c r="AO528" s="69">
        <f t="shared" si="357"/>
        <v>2.17</v>
      </c>
      <c r="AP528" s="69">
        <f t="shared" si="357"/>
        <v>2.6040000000000001E-2</v>
      </c>
      <c r="AQ528" s="69">
        <f t="shared" si="357"/>
        <v>2.6148000000000002</v>
      </c>
      <c r="AR528" s="69">
        <f t="shared" si="357"/>
        <v>0.58860000000000001</v>
      </c>
      <c r="AS528" s="69">
        <f t="shared" si="357"/>
        <v>0</v>
      </c>
      <c r="AT528" s="74"/>
      <c r="AU528" s="74"/>
      <c r="AV528" s="75"/>
      <c r="AW528" s="66">
        <f>+AW527</f>
        <v>18</v>
      </c>
      <c r="AX528" s="67">
        <f>+AX527</f>
        <v>39442</v>
      </c>
      <c r="AY528" s="68" t="s">
        <v>304</v>
      </c>
      <c r="AZ528" s="69">
        <f>SUM(AZ523:AZ527)</f>
        <v>0.57499999999999996</v>
      </c>
      <c r="BA528" s="69">
        <f t="shared" ref="BA528:BI528" si="358">SUM(BA523:BA527)</f>
        <v>8.0000000000000002E-3</v>
      </c>
      <c r="BB528" s="69">
        <f t="shared" si="358"/>
        <v>1.8515066322265399E-2</v>
      </c>
      <c r="BC528" s="69">
        <f t="shared" si="358"/>
        <v>0</v>
      </c>
      <c r="BD528" s="69">
        <f t="shared" si="358"/>
        <v>1.6698101785049655</v>
      </c>
      <c r="BE528" s="69">
        <f t="shared" si="358"/>
        <v>2.27</v>
      </c>
      <c r="BF528" s="69">
        <f t="shared" si="358"/>
        <v>3.5594000000000001E-2</v>
      </c>
      <c r="BG528" s="69">
        <f t="shared" si="358"/>
        <v>3.3015999999999996</v>
      </c>
      <c r="BH528" s="69">
        <f t="shared" si="358"/>
        <v>0.14996999999999999</v>
      </c>
      <c r="BI528" s="69">
        <f t="shared" si="358"/>
        <v>0</v>
      </c>
      <c r="BJ528" s="77"/>
      <c r="BK528" s="77"/>
      <c r="BL528" s="78"/>
      <c r="BM528" s="66">
        <f>+BM527</f>
        <v>0</v>
      </c>
      <c r="BN528" s="67">
        <f>+BN527</f>
        <v>0</v>
      </c>
      <c r="BO528" s="68" t="s">
        <v>304</v>
      </c>
      <c r="BP528" s="69">
        <f>SUM(BP523:BP527)</f>
        <v>0</v>
      </c>
      <c r="BQ528" s="69">
        <f t="shared" ref="BQ528:BY528" si="359">SUM(BQ523:BQ527)</f>
        <v>0</v>
      </c>
      <c r="BR528" s="69">
        <f t="shared" si="359"/>
        <v>0</v>
      </c>
      <c r="BS528" s="69">
        <f t="shared" si="359"/>
        <v>0</v>
      </c>
      <c r="BT528" s="69">
        <f t="shared" si="359"/>
        <v>0</v>
      </c>
      <c r="BU528" s="69">
        <f t="shared" si="359"/>
        <v>0</v>
      </c>
      <c r="BV528" s="69">
        <f t="shared" si="359"/>
        <v>0</v>
      </c>
      <c r="BW528" s="69">
        <f t="shared" si="359"/>
        <v>0</v>
      </c>
      <c r="BX528" s="69">
        <f t="shared" si="359"/>
        <v>0</v>
      </c>
      <c r="BY528" s="69">
        <f t="shared" si="359"/>
        <v>0</v>
      </c>
    </row>
    <row r="529" spans="1:77" ht="15.6">
      <c r="A529" s="144"/>
      <c r="B529" s="145"/>
      <c r="C529" s="146"/>
      <c r="D529" s="147"/>
      <c r="E529" s="147"/>
      <c r="F529" s="147"/>
      <c r="G529" s="157"/>
      <c r="H529" s="147"/>
      <c r="I529" s="147"/>
      <c r="J529" s="148"/>
      <c r="K529" s="148"/>
      <c r="L529" s="148"/>
      <c r="M529" s="148"/>
      <c r="N529" s="148"/>
      <c r="O529" s="148"/>
      <c r="P529" s="158"/>
      <c r="Q529" s="144"/>
      <c r="R529" s="145"/>
      <c r="S529" s="146"/>
      <c r="T529" s="147"/>
      <c r="U529" s="147"/>
      <c r="V529" s="147"/>
      <c r="W529" s="147"/>
      <c r="X529" s="147"/>
      <c r="Y529" s="147"/>
      <c r="Z529" s="148"/>
      <c r="AA529" s="148"/>
      <c r="AB529" s="148"/>
      <c r="AC529" s="148"/>
      <c r="AD529" s="148"/>
      <c r="AE529" s="148"/>
      <c r="AF529" s="158"/>
      <c r="AG529" s="156"/>
      <c r="AH529" s="161"/>
      <c r="AI529" s="162"/>
      <c r="AJ529" s="152"/>
      <c r="AK529" s="152"/>
      <c r="AL529" s="152"/>
      <c r="AM529" s="152"/>
      <c r="AN529" s="152"/>
      <c r="AO529" s="152"/>
      <c r="AP529" s="153"/>
      <c r="AQ529" s="153"/>
      <c r="AR529" s="153"/>
      <c r="AS529" s="159"/>
      <c r="AT529" s="159"/>
      <c r="AU529" s="159"/>
      <c r="AV529" s="58"/>
      <c r="AW529" s="149"/>
      <c r="AX529" s="150"/>
      <c r="AY529" s="151"/>
      <c r="AZ529" s="152"/>
      <c r="BA529" s="152"/>
      <c r="BB529" s="152"/>
      <c r="BC529" s="152"/>
      <c r="BD529" s="152"/>
      <c r="BE529" s="152"/>
      <c r="BF529" s="159"/>
      <c r="BG529" s="153"/>
      <c r="BH529" s="153"/>
      <c r="BI529" s="160"/>
      <c r="BJ529" s="160"/>
      <c r="BK529" s="160"/>
      <c r="BL529" s="3"/>
    </row>
    <row r="530" spans="1:77" ht="15.6">
      <c r="A530" s="144"/>
      <c r="B530" s="145"/>
      <c r="C530" s="146"/>
      <c r="D530" s="147"/>
      <c r="E530" s="147"/>
      <c r="F530" s="147"/>
      <c r="G530" s="157"/>
      <c r="H530" s="147"/>
      <c r="I530" s="147"/>
      <c r="J530" s="148"/>
      <c r="K530" s="148"/>
      <c r="L530" s="148"/>
      <c r="M530" s="148"/>
      <c r="N530" s="148"/>
      <c r="O530" s="148"/>
      <c r="P530" s="158"/>
      <c r="Q530" s="144"/>
      <c r="R530" s="145"/>
      <c r="S530" s="146"/>
      <c r="T530" s="147"/>
      <c r="U530" s="147"/>
      <c r="V530" s="147"/>
      <c r="W530" s="147"/>
      <c r="X530" s="147"/>
      <c r="Y530" s="147"/>
      <c r="Z530" s="148"/>
      <c r="AA530" s="148"/>
      <c r="AB530" s="148"/>
      <c r="AC530" s="148"/>
      <c r="AD530" s="148"/>
      <c r="AE530" s="148"/>
      <c r="AF530" s="158"/>
      <c r="AG530" s="156"/>
      <c r="AH530" s="161"/>
      <c r="AI530" s="162"/>
      <c r="AJ530" s="152"/>
      <c r="AK530" s="152"/>
      <c r="AL530" s="152"/>
      <c r="AM530" s="152"/>
      <c r="AN530" s="152"/>
      <c r="AO530" s="152"/>
      <c r="AP530" s="153"/>
      <c r="AQ530" s="153"/>
      <c r="AR530" s="153"/>
      <c r="AS530" s="159"/>
      <c r="AT530" s="159"/>
      <c r="AU530" s="159"/>
      <c r="AV530" s="58"/>
      <c r="AW530" s="149"/>
      <c r="AX530" s="150"/>
      <c r="AY530" s="151"/>
      <c r="AZ530" s="152"/>
      <c r="BA530" s="152"/>
      <c r="BB530" s="152"/>
      <c r="BC530" s="152"/>
      <c r="BD530" s="152"/>
      <c r="BE530" s="152"/>
      <c r="BF530" s="159"/>
      <c r="BG530" s="153"/>
      <c r="BH530" s="153"/>
      <c r="BI530" s="160"/>
      <c r="BJ530" s="160"/>
      <c r="BK530" s="160"/>
      <c r="BL530" s="3"/>
    </row>
    <row r="531" spans="1:77" ht="15.6">
      <c r="A531" s="164">
        <v>2</v>
      </c>
      <c r="B531" s="165">
        <v>39449</v>
      </c>
      <c r="C531" s="166"/>
      <c r="D531" s="167">
        <v>0.17</v>
      </c>
      <c r="E531" s="167">
        <v>4.0000000000000001E-3</v>
      </c>
      <c r="F531" s="167">
        <v>1.5955032297223365E-3</v>
      </c>
      <c r="G531" s="167" t="s">
        <v>188</v>
      </c>
      <c r="H531" s="167">
        <v>0.59082780436346938</v>
      </c>
      <c r="I531" s="167">
        <v>0.52</v>
      </c>
      <c r="J531" s="168">
        <v>1.4259000000000001E-2</v>
      </c>
      <c r="K531" s="167">
        <v>0.75380000000000003</v>
      </c>
      <c r="L531" s="167">
        <v>2.7730000000000001E-2</v>
      </c>
      <c r="M531" s="167"/>
      <c r="N531" s="167"/>
      <c r="O531" s="167"/>
      <c r="P531" s="164"/>
      <c r="Q531" s="164">
        <v>7</v>
      </c>
      <c r="R531" s="165">
        <v>39449</v>
      </c>
      <c r="S531" s="166"/>
      <c r="T531" s="167">
        <v>0.36499999999999999</v>
      </c>
      <c r="U531" s="167">
        <v>2E-3</v>
      </c>
      <c r="V531" s="167">
        <v>5.608251085666674E-2</v>
      </c>
      <c r="W531" s="167" t="s">
        <v>188</v>
      </c>
      <c r="X531" s="167">
        <v>0.54151879766205369</v>
      </c>
      <c r="Y531" s="167">
        <v>1.1399999999999999</v>
      </c>
      <c r="Z531" s="168">
        <v>9.4900000000000002E-3</v>
      </c>
      <c r="AA531" s="167">
        <v>0.371</v>
      </c>
      <c r="AB531" s="167">
        <v>7.5639999999999999E-2</v>
      </c>
      <c r="AC531" s="167"/>
      <c r="AD531" s="167"/>
      <c r="AE531" s="167"/>
      <c r="AF531" s="158"/>
      <c r="AG531" s="169">
        <v>17</v>
      </c>
      <c r="AH531" s="170">
        <v>39449</v>
      </c>
      <c r="AI531" s="171"/>
      <c r="AJ531" s="172">
        <v>0.17399999999999999</v>
      </c>
      <c r="AK531" s="172">
        <v>2E-3</v>
      </c>
      <c r="AL531" s="172">
        <v>0.16964680239685348</v>
      </c>
      <c r="AM531" s="172" t="s">
        <v>188</v>
      </c>
      <c r="AN531" s="172">
        <v>0.55439291612708219</v>
      </c>
      <c r="AO531" s="172">
        <v>0.61</v>
      </c>
      <c r="AP531" s="173">
        <v>1.553E-2</v>
      </c>
      <c r="AQ531" s="172">
        <v>0.40389999999999998</v>
      </c>
      <c r="AR531" s="172">
        <v>0.16919999999999999</v>
      </c>
      <c r="AS531" s="174"/>
      <c r="AT531" s="174"/>
      <c r="AU531" s="174"/>
      <c r="AV531" s="58"/>
      <c r="AW531" s="175">
        <v>18</v>
      </c>
      <c r="AX531" s="176">
        <v>39449</v>
      </c>
      <c r="AY531" s="177"/>
      <c r="AZ531" s="172">
        <v>0.16600000000000001</v>
      </c>
      <c r="BA531" s="172">
        <v>3.0000000000000001E-3</v>
      </c>
      <c r="BB531" s="172">
        <v>3.1404842428196496E-3</v>
      </c>
      <c r="BC531" s="172" t="s">
        <v>188</v>
      </c>
      <c r="BD531" s="172">
        <v>0.45840128692772486</v>
      </c>
      <c r="BE531" s="172">
        <v>0.56999999999999995</v>
      </c>
      <c r="BF531" s="178">
        <v>9.8110000000000003E-3</v>
      </c>
      <c r="BG531" s="172">
        <v>0.61150000000000004</v>
      </c>
      <c r="BH531" s="172">
        <v>5.1619999999999999E-2</v>
      </c>
      <c r="BI531" s="179"/>
      <c r="BJ531" s="179"/>
      <c r="BK531" s="179"/>
      <c r="BL531" s="3"/>
    </row>
    <row r="532" spans="1:77" ht="15.6">
      <c r="A532" s="164">
        <v>2</v>
      </c>
      <c r="B532" s="165">
        <v>39455</v>
      </c>
      <c r="C532" s="166"/>
      <c r="D532" s="167">
        <v>0.16200000000000001</v>
      </c>
      <c r="E532" s="167">
        <v>5.0000000000000001E-3</v>
      </c>
      <c r="F532" s="167">
        <v>1.4850322470305918E-3</v>
      </c>
      <c r="G532" s="167">
        <v>2.6569774326741006E-3</v>
      </c>
      <c r="H532" s="167">
        <v>0.51826161121326675</v>
      </c>
      <c r="I532" s="167">
        <v>0.51</v>
      </c>
      <c r="J532" s="168">
        <v>3.2070000000000002E-3</v>
      </c>
      <c r="K532" s="167">
        <v>0.91910000000000003</v>
      </c>
      <c r="L532" s="167">
        <v>3.875E-2</v>
      </c>
      <c r="M532" s="167"/>
      <c r="N532" s="167"/>
      <c r="O532" s="167"/>
      <c r="P532" s="164"/>
      <c r="Q532" s="164">
        <v>7</v>
      </c>
      <c r="R532" s="165">
        <v>39455</v>
      </c>
      <c r="S532" s="166"/>
      <c r="T532" s="167">
        <v>0.34</v>
      </c>
      <c r="U532" s="167">
        <v>3.0000000000000001E-3</v>
      </c>
      <c r="V532" s="167">
        <v>5.2560911758237704E-2</v>
      </c>
      <c r="W532" s="167" t="s">
        <v>188</v>
      </c>
      <c r="X532" s="167">
        <v>0.51806935577494229</v>
      </c>
      <c r="Y532" s="167">
        <v>1.07</v>
      </c>
      <c r="Z532" s="168">
        <v>2.3159999999999999E-3</v>
      </c>
      <c r="AA532" s="167">
        <v>0.41339999999999999</v>
      </c>
      <c r="AB532" s="167">
        <v>7.9549999999999996E-2</v>
      </c>
      <c r="AC532" s="167"/>
      <c r="AD532" s="167"/>
      <c r="AE532" s="167"/>
      <c r="AF532" s="158"/>
      <c r="AG532" s="169">
        <v>17</v>
      </c>
      <c r="AH532" s="170">
        <v>39455</v>
      </c>
      <c r="AI532" s="171"/>
      <c r="AJ532" s="172">
        <v>0.14199999999999999</v>
      </c>
      <c r="AK532" s="172">
        <v>2E-3</v>
      </c>
      <c r="AL532" s="172">
        <v>0.12778653125422165</v>
      </c>
      <c r="AM532" s="172" t="s">
        <v>188</v>
      </c>
      <c r="AN532" s="172">
        <v>0.52329337899709205</v>
      </c>
      <c r="AO532" s="172">
        <v>0.59</v>
      </c>
      <c r="AP532" s="173">
        <v>3.039E-3</v>
      </c>
      <c r="AQ532" s="172">
        <v>0.55389999999999995</v>
      </c>
      <c r="AR532" s="172">
        <v>0.14560000000000001</v>
      </c>
      <c r="AS532" s="174"/>
      <c r="AT532" s="174"/>
      <c r="AU532" s="174"/>
      <c r="AV532" s="58"/>
      <c r="AW532" s="175">
        <v>18</v>
      </c>
      <c r="AX532" s="176">
        <v>39455</v>
      </c>
      <c r="AY532" s="177"/>
      <c r="AZ532" s="172">
        <v>0.152</v>
      </c>
      <c r="BA532" s="172">
        <v>1E-3</v>
      </c>
      <c r="BB532" s="172">
        <v>4.3935002805184399E-3</v>
      </c>
      <c r="BC532" s="172" t="s">
        <v>188</v>
      </c>
      <c r="BD532" s="172">
        <v>0.43598954492510644</v>
      </c>
      <c r="BE532" s="172">
        <v>0.55000000000000004</v>
      </c>
      <c r="BF532" s="178">
        <v>1.6497999999999999E-2</v>
      </c>
      <c r="BG532" s="172">
        <v>0.746</v>
      </c>
      <c r="BH532" s="172">
        <v>3.5569999999999997E-2</v>
      </c>
      <c r="BI532" s="179"/>
      <c r="BJ532" s="179"/>
      <c r="BK532" s="179"/>
      <c r="BL532" s="3"/>
    </row>
    <row r="533" spans="1:77" ht="15.6">
      <c r="A533" s="164">
        <v>2</v>
      </c>
      <c r="B533" s="165">
        <v>39462</v>
      </c>
      <c r="C533" s="166"/>
      <c r="D533" s="167">
        <v>0.187</v>
      </c>
      <c r="E533" s="167">
        <v>3.0000000000000001E-3</v>
      </c>
      <c r="F533" s="167">
        <v>1.3608530925100799E-3</v>
      </c>
      <c r="G533" s="167" t="s">
        <v>188</v>
      </c>
      <c r="H533" s="167">
        <v>0.54978349096572787</v>
      </c>
      <c r="I533" s="167">
        <v>0.49</v>
      </c>
      <c r="J533" s="168">
        <v>3.6819999999999999E-3</v>
      </c>
      <c r="K533" s="167">
        <v>0.89929999999999999</v>
      </c>
      <c r="L533" s="167">
        <v>7.4730000000000005E-2</v>
      </c>
      <c r="M533" s="167"/>
      <c r="N533" s="167"/>
      <c r="O533" s="167"/>
      <c r="P533" s="164"/>
      <c r="Q533" s="164">
        <v>7</v>
      </c>
      <c r="R533" s="165">
        <v>39462</v>
      </c>
      <c r="S533" s="166"/>
      <c r="T533" s="167">
        <v>0.39</v>
      </c>
      <c r="U533" s="167">
        <v>2E-3</v>
      </c>
      <c r="V533" s="167">
        <v>7.2404089829450333E-2</v>
      </c>
      <c r="W533" s="167" t="s">
        <v>188</v>
      </c>
      <c r="X533" s="167">
        <v>0.54738367387765496</v>
      </c>
      <c r="Y533" s="167">
        <v>1.1299999999999999</v>
      </c>
      <c r="Z533" s="168">
        <v>2.7399999999999998E-3</v>
      </c>
      <c r="AA533" s="167">
        <v>0.39040000000000002</v>
      </c>
      <c r="AB533" s="167">
        <v>8.5750000000000007E-2</v>
      </c>
      <c r="AC533" s="167"/>
      <c r="AD533" s="167"/>
      <c r="AE533" s="167"/>
      <c r="AF533" s="158"/>
      <c r="AG533" s="169">
        <v>17</v>
      </c>
      <c r="AH533" s="170">
        <v>39462</v>
      </c>
      <c r="AI533" s="171"/>
      <c r="AJ533" s="172">
        <v>0.17899999999999999</v>
      </c>
      <c r="AK533" s="172">
        <v>2E-3</v>
      </c>
      <c r="AL533" s="172">
        <v>0.15511026873199049</v>
      </c>
      <c r="AM533" s="172" t="s">
        <v>188</v>
      </c>
      <c r="AN533" s="172">
        <v>0.54809883345679344</v>
      </c>
      <c r="AO533" s="172">
        <v>0.57999999999999996</v>
      </c>
      <c r="AP533" s="173">
        <v>6.9670000000000001E-3</v>
      </c>
      <c r="AQ533" s="172">
        <v>0.4758</v>
      </c>
      <c r="AR533" s="172">
        <v>0.18099999999999999</v>
      </c>
      <c r="AS533" s="174"/>
      <c r="AT533" s="174"/>
      <c r="AU533" s="174"/>
      <c r="AV533" s="58"/>
      <c r="AW533" s="175">
        <v>18</v>
      </c>
      <c r="AX533" s="176">
        <v>39462</v>
      </c>
      <c r="AY533" s="177"/>
      <c r="AZ533" s="172">
        <v>0.187</v>
      </c>
      <c r="BA533" s="172">
        <v>3.0000000000000001E-3</v>
      </c>
      <c r="BB533" s="172">
        <v>3.5080385227245878E-3</v>
      </c>
      <c r="BC533" s="172" t="s">
        <v>188</v>
      </c>
      <c r="BD533" s="172">
        <v>0.44100798872776353</v>
      </c>
      <c r="BE533" s="172">
        <v>0.54</v>
      </c>
      <c r="BF533" s="178">
        <v>1.6739999999999999E-3</v>
      </c>
      <c r="BG533" s="172">
        <v>0.63829999999999998</v>
      </c>
      <c r="BH533" s="172">
        <v>2.903E-2</v>
      </c>
      <c r="BI533" s="179"/>
      <c r="BJ533" s="179"/>
      <c r="BK533" s="179"/>
      <c r="BL533" s="3"/>
    </row>
    <row r="534" spans="1:77" ht="15.6">
      <c r="A534" s="164">
        <v>2</v>
      </c>
      <c r="B534" s="165">
        <v>39469</v>
      </c>
      <c r="C534" s="166"/>
      <c r="D534" s="167">
        <v>0.187</v>
      </c>
      <c r="E534" s="167">
        <v>4.0000000000000001E-3</v>
      </c>
      <c r="F534" s="167">
        <v>2.3857372232271752E-3</v>
      </c>
      <c r="G534" s="167">
        <v>3.037928198262852E-3</v>
      </c>
      <c r="H534" s="167">
        <v>0.56539824704260333</v>
      </c>
      <c r="I534" s="167">
        <v>0.45</v>
      </c>
      <c r="J534" s="180">
        <v>5.3800000000000002E-3</v>
      </c>
      <c r="K534" s="167">
        <v>0.88780000000000003</v>
      </c>
      <c r="L534" s="167">
        <v>5.4469999999999998E-2</v>
      </c>
      <c r="M534" s="167"/>
      <c r="N534" s="167"/>
      <c r="O534" s="167"/>
      <c r="P534" s="164"/>
      <c r="Q534" s="164">
        <v>7</v>
      </c>
      <c r="R534" s="165">
        <v>39469</v>
      </c>
      <c r="S534" s="166"/>
      <c r="T534" s="167">
        <v>0.40500000000000003</v>
      </c>
      <c r="U534" s="167">
        <v>5.0000000000000001E-3</v>
      </c>
      <c r="V534" s="167">
        <v>9.0482103669831407E-2</v>
      </c>
      <c r="W534" s="167">
        <v>1.8861648943099614E-3</v>
      </c>
      <c r="X534" s="167">
        <v>0.58620022094507562</v>
      </c>
      <c r="Y534" s="167">
        <v>1.07</v>
      </c>
      <c r="Z534" s="180">
        <v>6.9569999999999996E-3</v>
      </c>
      <c r="AA534" s="167">
        <v>0.41289999999999999</v>
      </c>
      <c r="AB534" s="167">
        <v>0.1144</v>
      </c>
      <c r="AC534" s="167"/>
      <c r="AD534" s="167"/>
      <c r="AE534" s="167"/>
      <c r="AF534" s="158"/>
      <c r="AG534" s="169">
        <v>17</v>
      </c>
      <c r="AH534" s="170">
        <v>39469</v>
      </c>
      <c r="AI534" s="171"/>
      <c r="AJ534" s="172">
        <v>0.19900000000000001</v>
      </c>
      <c r="AK534" s="172">
        <v>5.0000000000000001E-3</v>
      </c>
      <c r="AL534" s="172">
        <v>0.16441494270900808</v>
      </c>
      <c r="AM534" s="172" t="s">
        <v>188</v>
      </c>
      <c r="AN534" s="172">
        <v>0.57223425398774297</v>
      </c>
      <c r="AO534" s="172">
        <v>0.51</v>
      </c>
      <c r="AP534" s="181">
        <v>6.1209999999999997E-3</v>
      </c>
      <c r="AQ534" s="172">
        <v>0.47299999999999998</v>
      </c>
      <c r="AR534" s="172">
        <v>0.1704</v>
      </c>
      <c r="AS534" s="174"/>
      <c r="AT534" s="174"/>
      <c r="AU534" s="174"/>
      <c r="AV534" s="58"/>
      <c r="AW534" s="175">
        <v>18</v>
      </c>
      <c r="AX534" s="176">
        <v>39469</v>
      </c>
      <c r="AY534" s="177"/>
      <c r="AZ534" s="172">
        <v>0.20200000000000001</v>
      </c>
      <c r="BA534" s="172">
        <v>4.0000000000000001E-3</v>
      </c>
      <c r="BB534" s="172">
        <v>3.8483614584408749E-3</v>
      </c>
      <c r="BC534" s="172" t="s">
        <v>188</v>
      </c>
      <c r="BD534" s="172">
        <v>0.47756274829610795</v>
      </c>
      <c r="BE534" s="172">
        <v>0.5</v>
      </c>
      <c r="BF534" s="182">
        <v>5.1130000000000004E-3</v>
      </c>
      <c r="BG534" s="172">
        <v>0.71489999999999998</v>
      </c>
      <c r="BH534" s="172">
        <v>0.19289999999999999</v>
      </c>
      <c r="BI534" s="179"/>
      <c r="BJ534" s="179"/>
      <c r="BK534" s="179"/>
      <c r="BL534" s="3"/>
    </row>
    <row r="535" spans="1:77" ht="15.6">
      <c r="A535" s="164">
        <v>2</v>
      </c>
      <c r="B535" s="165">
        <v>39476</v>
      </c>
      <c r="C535" s="166"/>
      <c r="D535" s="167">
        <v>0.17699999999999999</v>
      </c>
      <c r="E535" s="167">
        <v>2E-3</v>
      </c>
      <c r="F535" s="167">
        <v>1.8749943940347606E-3</v>
      </c>
      <c r="G535" s="167">
        <v>4.9933122095628321E-3</v>
      </c>
      <c r="H535" s="167">
        <v>0.49893148389246811</v>
      </c>
      <c r="I535" s="167">
        <v>0.45</v>
      </c>
      <c r="J535" s="180">
        <v>4.0400000000000002E-3</v>
      </c>
      <c r="K535" s="167">
        <v>0.52939999999999998</v>
      </c>
      <c r="L535" s="167">
        <v>2.7969999999999998E-2</v>
      </c>
      <c r="M535" s="167"/>
      <c r="N535" s="167"/>
      <c r="O535" s="167"/>
      <c r="P535" s="164"/>
      <c r="Q535" s="164">
        <v>7</v>
      </c>
      <c r="R535" s="165">
        <v>39476</v>
      </c>
      <c r="S535" s="166"/>
      <c r="T535" s="167">
        <v>0.38</v>
      </c>
      <c r="U535" s="167">
        <v>1E-3</v>
      </c>
      <c r="V535" s="167">
        <v>7.9271942205054152E-2</v>
      </c>
      <c r="W535" s="167">
        <v>4.5056049101481206E-2</v>
      </c>
      <c r="X535" s="167">
        <v>0.52848451704511479</v>
      </c>
      <c r="Y535" s="167">
        <v>1.08</v>
      </c>
      <c r="Z535" s="180">
        <v>3.5000000000000001E-3</v>
      </c>
      <c r="AA535" s="167">
        <v>0.31309999999999999</v>
      </c>
      <c r="AB535" s="167">
        <v>0.10299999999999999</v>
      </c>
      <c r="AC535" s="167"/>
      <c r="AD535" s="167"/>
      <c r="AE535" s="167"/>
      <c r="AF535" s="158"/>
      <c r="AG535" s="169">
        <v>17</v>
      </c>
      <c r="AH535" s="170">
        <v>39476</v>
      </c>
      <c r="AI535" s="171"/>
      <c r="AJ535" s="172">
        <v>0.16600000000000001</v>
      </c>
      <c r="AK535" s="172">
        <v>3.0000000000000001E-3</v>
      </c>
      <c r="AL535" s="172">
        <v>0.15095522135762635</v>
      </c>
      <c r="AM535" s="172">
        <v>2.1327280699835003E-3</v>
      </c>
      <c r="AN535" s="172">
        <v>0.51819371675905623</v>
      </c>
      <c r="AO535" s="172">
        <v>0.54</v>
      </c>
      <c r="AP535" s="181">
        <v>8.2550000000000002E-3</v>
      </c>
      <c r="AQ535" s="172">
        <v>0.4929</v>
      </c>
      <c r="AR535" s="172">
        <v>0.2072</v>
      </c>
      <c r="AS535" s="174"/>
      <c r="AT535" s="174"/>
      <c r="AU535" s="174"/>
      <c r="AV535" s="58"/>
      <c r="AW535" s="175">
        <v>18</v>
      </c>
      <c r="AX535" s="176">
        <v>39476</v>
      </c>
      <c r="AY535" s="177"/>
      <c r="AZ535" s="172">
        <v>0.17199999999999999</v>
      </c>
      <c r="BA535" s="172">
        <v>1E-3</v>
      </c>
      <c r="BB535" s="172">
        <v>5.1325980741531666E-3</v>
      </c>
      <c r="BC535" s="172" t="s">
        <v>188</v>
      </c>
      <c r="BD535" s="172">
        <v>0.4119703663190859</v>
      </c>
      <c r="BE535" s="172">
        <v>0.47</v>
      </c>
      <c r="BF535" s="182">
        <v>6.6160000000000004E-3</v>
      </c>
      <c r="BG535" s="172">
        <v>0.53449999999999998</v>
      </c>
      <c r="BH535" s="172">
        <v>4.0340000000000001E-2</v>
      </c>
      <c r="BI535" s="179"/>
      <c r="BJ535" s="179"/>
      <c r="BK535" s="179"/>
      <c r="BL535" s="3"/>
    </row>
    <row r="536" spans="1:77">
      <c r="A536" s="66">
        <f>+A535</f>
        <v>2</v>
      </c>
      <c r="B536" s="67">
        <f>+B535</f>
        <v>39476</v>
      </c>
      <c r="C536" s="68" t="s">
        <v>304</v>
      </c>
      <c r="D536" s="69">
        <f>SUM(D531:D535)</f>
        <v>0.88300000000000001</v>
      </c>
      <c r="E536" s="69">
        <f t="shared" ref="E536:M536" si="360">SUM(E531:E535)</f>
        <v>1.8000000000000002E-2</v>
      </c>
      <c r="F536" s="69">
        <f t="shared" si="360"/>
        <v>8.7021201865249437E-3</v>
      </c>
      <c r="G536" s="69">
        <f t="shared" si="360"/>
        <v>1.0688217840499784E-2</v>
      </c>
      <c r="H536" s="69">
        <f t="shared" si="360"/>
        <v>2.7232026374775353</v>
      </c>
      <c r="I536" s="69">
        <f t="shared" si="360"/>
        <v>2.42</v>
      </c>
      <c r="J536" s="69">
        <f t="shared" si="360"/>
        <v>3.0568000000000005E-2</v>
      </c>
      <c r="K536" s="69">
        <f t="shared" si="360"/>
        <v>3.9893999999999998</v>
      </c>
      <c r="L536" s="69">
        <f t="shared" si="360"/>
        <v>0.22364999999999999</v>
      </c>
      <c r="M536" s="69">
        <f t="shared" si="360"/>
        <v>0</v>
      </c>
      <c r="N536" s="69"/>
      <c r="O536" s="69"/>
      <c r="P536" s="71"/>
      <c r="Q536" s="66">
        <f>+Q535</f>
        <v>7</v>
      </c>
      <c r="R536" s="67">
        <f>+R535</f>
        <v>39476</v>
      </c>
      <c r="S536" s="68" t="s">
        <v>304</v>
      </c>
      <c r="T536" s="69">
        <f>SUM(T531:T535)</f>
        <v>1.8800000000000003</v>
      </c>
      <c r="U536" s="69">
        <f t="shared" ref="U536:AC536" si="361">SUM(U531:U535)</f>
        <v>1.3000000000000001E-2</v>
      </c>
      <c r="V536" s="69">
        <f t="shared" si="361"/>
        <v>0.35080155831924031</v>
      </c>
      <c r="W536" s="69">
        <f t="shared" si="361"/>
        <v>4.6942213995791168E-2</v>
      </c>
      <c r="X536" s="69">
        <f t="shared" si="361"/>
        <v>2.7216565653048415</v>
      </c>
      <c r="Y536" s="69">
        <f t="shared" si="361"/>
        <v>5.49</v>
      </c>
      <c r="Z536" s="69">
        <f t="shared" si="361"/>
        <v>2.5003000000000001E-2</v>
      </c>
      <c r="AA536" s="69">
        <f t="shared" si="361"/>
        <v>1.9008</v>
      </c>
      <c r="AB536" s="69">
        <f t="shared" si="361"/>
        <v>0.45833999999999997</v>
      </c>
      <c r="AC536" s="69">
        <f t="shared" si="361"/>
        <v>0</v>
      </c>
      <c r="AD536" s="69"/>
      <c r="AE536" s="69"/>
      <c r="AF536" s="71"/>
      <c r="AG536" s="66">
        <f>+AG535</f>
        <v>17</v>
      </c>
      <c r="AH536" s="67">
        <f>+AH535</f>
        <v>39476</v>
      </c>
      <c r="AI536" s="68" t="s">
        <v>304</v>
      </c>
      <c r="AJ536" s="69">
        <f>SUM(AJ531:AJ535)</f>
        <v>0.86</v>
      </c>
      <c r="AK536" s="69">
        <f t="shared" ref="AK536:AS536" si="362">SUM(AK531:AK535)</f>
        <v>1.3999999999999999E-2</v>
      </c>
      <c r="AL536" s="69">
        <f t="shared" si="362"/>
        <v>0.76791376644970022</v>
      </c>
      <c r="AM536" s="69">
        <f t="shared" si="362"/>
        <v>2.1327280699835003E-3</v>
      </c>
      <c r="AN536" s="69">
        <f t="shared" si="362"/>
        <v>2.7162130993277667</v>
      </c>
      <c r="AO536" s="69">
        <f t="shared" si="362"/>
        <v>2.83</v>
      </c>
      <c r="AP536" s="69">
        <f t="shared" si="362"/>
        <v>3.9912000000000003E-2</v>
      </c>
      <c r="AQ536" s="69">
        <f t="shared" si="362"/>
        <v>2.3995000000000002</v>
      </c>
      <c r="AR536" s="69">
        <f t="shared" si="362"/>
        <v>0.87339999999999995</v>
      </c>
      <c r="AS536" s="69">
        <f t="shared" si="362"/>
        <v>0</v>
      </c>
      <c r="AT536" s="74"/>
      <c r="AU536" s="74"/>
      <c r="AV536" s="75"/>
      <c r="AW536" s="66">
        <f>+AW535</f>
        <v>18</v>
      </c>
      <c r="AX536" s="67">
        <f>+AX535</f>
        <v>39476</v>
      </c>
      <c r="AY536" s="68" t="s">
        <v>304</v>
      </c>
      <c r="AZ536" s="69">
        <f>SUM(AZ531:AZ535)</f>
        <v>0.879</v>
      </c>
      <c r="BA536" s="69">
        <f t="shared" ref="BA536:BI536" si="363">SUM(BA531:BA535)</f>
        <v>1.2E-2</v>
      </c>
      <c r="BB536" s="69">
        <f t="shared" si="363"/>
        <v>2.0022982578656721E-2</v>
      </c>
      <c r="BC536" s="69">
        <f t="shared" si="363"/>
        <v>0</v>
      </c>
      <c r="BD536" s="69">
        <f t="shared" si="363"/>
        <v>2.224931935195789</v>
      </c>
      <c r="BE536" s="69">
        <f t="shared" si="363"/>
        <v>2.63</v>
      </c>
      <c r="BF536" s="69">
        <f t="shared" si="363"/>
        <v>3.9711999999999997E-2</v>
      </c>
      <c r="BG536" s="69">
        <f t="shared" si="363"/>
        <v>3.2452000000000001</v>
      </c>
      <c r="BH536" s="69">
        <f t="shared" si="363"/>
        <v>0.34945999999999994</v>
      </c>
      <c r="BI536" s="69">
        <f t="shared" si="363"/>
        <v>0</v>
      </c>
      <c r="BJ536" s="77"/>
      <c r="BK536" s="77"/>
      <c r="BL536" s="78"/>
      <c r="BM536" s="66">
        <f>+BM535</f>
        <v>0</v>
      </c>
      <c r="BN536" s="67">
        <f>+BN535</f>
        <v>0</v>
      </c>
      <c r="BO536" s="68" t="s">
        <v>304</v>
      </c>
      <c r="BP536" s="69">
        <f>SUM(BP531:BP535)</f>
        <v>0</v>
      </c>
      <c r="BQ536" s="69">
        <f t="shared" ref="BQ536:BY536" si="364">SUM(BQ531:BQ535)</f>
        <v>0</v>
      </c>
      <c r="BR536" s="69">
        <f t="shared" si="364"/>
        <v>0</v>
      </c>
      <c r="BS536" s="69">
        <f t="shared" si="364"/>
        <v>0</v>
      </c>
      <c r="BT536" s="69">
        <f t="shared" si="364"/>
        <v>0</v>
      </c>
      <c r="BU536" s="69">
        <f t="shared" si="364"/>
        <v>0</v>
      </c>
      <c r="BV536" s="69">
        <f t="shared" si="364"/>
        <v>0</v>
      </c>
      <c r="BW536" s="69">
        <f t="shared" si="364"/>
        <v>0</v>
      </c>
      <c r="BX536" s="69">
        <f t="shared" si="364"/>
        <v>0</v>
      </c>
      <c r="BY536" s="69">
        <f t="shared" si="364"/>
        <v>0</v>
      </c>
    </row>
    <row r="537" spans="1:77" ht="15.6">
      <c r="A537" s="164"/>
      <c r="B537" s="165"/>
      <c r="C537" s="166"/>
      <c r="D537" s="167"/>
      <c r="E537" s="167"/>
      <c r="F537" s="167"/>
      <c r="G537" s="167"/>
      <c r="H537" s="167"/>
      <c r="I537" s="167"/>
      <c r="J537" s="180"/>
      <c r="K537" s="167"/>
      <c r="L537" s="167"/>
      <c r="M537" s="167"/>
      <c r="N537" s="167"/>
      <c r="O537" s="167"/>
      <c r="P537" s="164"/>
      <c r="Q537" s="164"/>
      <c r="R537" s="165"/>
      <c r="S537" s="166"/>
      <c r="T537" s="167"/>
      <c r="U537" s="167"/>
      <c r="V537" s="167"/>
      <c r="W537" s="167"/>
      <c r="X537" s="167"/>
      <c r="Y537" s="167"/>
      <c r="Z537" s="180"/>
      <c r="AA537" s="167"/>
      <c r="AB537" s="167"/>
      <c r="AC537" s="167"/>
      <c r="AD537" s="167"/>
      <c r="AE537" s="167"/>
      <c r="AF537" s="158"/>
      <c r="AG537" s="169"/>
      <c r="AH537" s="170"/>
      <c r="AI537" s="171"/>
      <c r="AJ537" s="172"/>
      <c r="AK537" s="172"/>
      <c r="AL537" s="172"/>
      <c r="AM537" s="172"/>
      <c r="AN537" s="172"/>
      <c r="AO537" s="172"/>
      <c r="AP537" s="181"/>
      <c r="AQ537" s="172"/>
      <c r="AR537" s="172"/>
      <c r="AS537" s="174"/>
      <c r="AT537" s="174"/>
      <c r="AU537" s="174"/>
      <c r="AV537" s="58"/>
      <c r="AW537" s="175"/>
      <c r="AX537" s="176"/>
      <c r="AY537" s="177"/>
      <c r="AZ537" s="172"/>
      <c r="BA537" s="172"/>
      <c r="BB537" s="172"/>
      <c r="BC537" s="172"/>
      <c r="BD537" s="172"/>
      <c r="BE537" s="172"/>
      <c r="BF537" s="182"/>
      <c r="BG537" s="172"/>
      <c r="BH537" s="172"/>
      <c r="BI537" s="179"/>
      <c r="BJ537" s="179"/>
      <c r="BK537" s="179"/>
      <c r="BL537" s="3"/>
    </row>
    <row r="538" spans="1:77" ht="15.6">
      <c r="A538" s="164"/>
      <c r="B538" s="165"/>
      <c r="C538" s="166"/>
      <c r="D538" s="167"/>
      <c r="E538" s="167"/>
      <c r="F538" s="167"/>
      <c r="G538" s="167"/>
      <c r="H538" s="167"/>
      <c r="I538" s="167"/>
      <c r="J538" s="180"/>
      <c r="K538" s="167"/>
      <c r="L538" s="167"/>
      <c r="M538" s="167"/>
      <c r="N538" s="167"/>
      <c r="O538" s="167"/>
      <c r="P538" s="164"/>
      <c r="Q538" s="164"/>
      <c r="R538" s="165"/>
      <c r="S538" s="166"/>
      <c r="T538" s="167"/>
      <c r="U538" s="167"/>
      <c r="V538" s="167"/>
      <c r="W538" s="167"/>
      <c r="X538" s="167"/>
      <c r="Y538" s="167"/>
      <c r="Z538" s="180"/>
      <c r="AA538" s="167"/>
      <c r="AB538" s="167"/>
      <c r="AC538" s="167"/>
      <c r="AD538" s="167"/>
      <c r="AE538" s="167"/>
      <c r="AF538" s="158"/>
      <c r="AG538" s="169"/>
      <c r="AH538" s="170"/>
      <c r="AI538" s="171"/>
      <c r="AJ538" s="172"/>
      <c r="AK538" s="172"/>
      <c r="AL538" s="172"/>
      <c r="AM538" s="172"/>
      <c r="AN538" s="172"/>
      <c r="AO538" s="172"/>
      <c r="AP538" s="181"/>
      <c r="AQ538" s="172"/>
      <c r="AR538" s="172"/>
      <c r="AS538" s="174"/>
      <c r="AT538" s="174"/>
      <c r="AU538" s="174"/>
      <c r="AV538" s="58"/>
      <c r="AW538" s="175"/>
      <c r="AX538" s="176"/>
      <c r="AY538" s="177"/>
      <c r="AZ538" s="172"/>
      <c r="BA538" s="172"/>
      <c r="BB538" s="172"/>
      <c r="BC538" s="172"/>
      <c r="BD538" s="172"/>
      <c r="BE538" s="172"/>
      <c r="BF538" s="182"/>
      <c r="BG538" s="172"/>
      <c r="BH538" s="172"/>
      <c r="BI538" s="179"/>
      <c r="BJ538" s="179"/>
      <c r="BK538" s="179"/>
      <c r="BL538" s="3"/>
    </row>
    <row r="539" spans="1:77" ht="15.6">
      <c r="A539" s="164">
        <v>2</v>
      </c>
      <c r="B539" s="165">
        <v>39483</v>
      </c>
      <c r="C539" s="166"/>
      <c r="D539" s="167">
        <v>0.22700000000000001</v>
      </c>
      <c r="E539" s="167">
        <v>5.0000000000000001E-3</v>
      </c>
      <c r="F539" s="167">
        <v>1.5131904269467952E-3</v>
      </c>
      <c r="G539" s="167">
        <v>1.2627022118727391E-2</v>
      </c>
      <c r="H539" s="167">
        <v>0.56418000565019633</v>
      </c>
      <c r="I539" s="167">
        <v>0.51</v>
      </c>
      <c r="J539" s="168">
        <v>2.0070000000000001E-3</v>
      </c>
      <c r="K539" s="167">
        <v>0.87450000000000006</v>
      </c>
      <c r="L539" s="167">
        <v>8.4010000000000001E-2</v>
      </c>
      <c r="M539" s="167"/>
      <c r="N539" s="167"/>
      <c r="O539" s="167"/>
      <c r="P539" s="164"/>
      <c r="Q539" s="164">
        <v>7</v>
      </c>
      <c r="R539" s="165">
        <v>39483</v>
      </c>
      <c r="S539" s="166"/>
      <c r="T539" s="167">
        <v>0.46</v>
      </c>
      <c r="U539" s="167">
        <v>2E-3</v>
      </c>
      <c r="V539" s="167">
        <v>8.612941178356813E-2</v>
      </c>
      <c r="W539" s="167">
        <v>2.1763305875254408E-3</v>
      </c>
      <c r="X539" s="167">
        <v>0.59883028803696847</v>
      </c>
      <c r="Y539" s="167">
        <v>1.1399999999999999</v>
      </c>
      <c r="Z539" s="168">
        <v>4.411E-3</v>
      </c>
      <c r="AA539" s="167">
        <v>0.41860000000000003</v>
      </c>
      <c r="AB539" s="167">
        <v>0.1115</v>
      </c>
      <c r="AC539" s="167"/>
      <c r="AD539" s="167"/>
      <c r="AE539" s="167"/>
      <c r="AF539" s="158"/>
      <c r="AG539" s="169">
        <v>17</v>
      </c>
      <c r="AH539" s="170">
        <v>39483</v>
      </c>
      <c r="AI539" s="171"/>
      <c r="AJ539" s="172">
        <v>0.222</v>
      </c>
      <c r="AK539" s="172">
        <v>2E-3</v>
      </c>
      <c r="AL539" s="172">
        <v>0.15700691467580502</v>
      </c>
      <c r="AM539" s="172" t="s">
        <v>188</v>
      </c>
      <c r="AN539" s="172">
        <v>0.60180636621191952</v>
      </c>
      <c r="AO539" s="172">
        <v>0.55000000000000004</v>
      </c>
      <c r="AP539" s="173">
        <v>3.2100000000000002E-3</v>
      </c>
      <c r="AQ539" s="172">
        <v>0.50509999999999999</v>
      </c>
      <c r="AR539" s="172">
        <v>0.17050000000000001</v>
      </c>
      <c r="AS539" s="174"/>
      <c r="AT539" s="174"/>
      <c r="AU539" s="174"/>
      <c r="AV539" s="58"/>
      <c r="AW539" s="175">
        <v>18</v>
      </c>
      <c r="AX539" s="176">
        <v>39483</v>
      </c>
      <c r="AY539" s="177"/>
      <c r="AZ539" s="172">
        <v>0.23599999999999999</v>
      </c>
      <c r="BA539" s="172">
        <v>2E-3</v>
      </c>
      <c r="BB539" s="172">
        <v>1.9877398038878656E-3</v>
      </c>
      <c r="BC539" s="172" t="s">
        <v>188</v>
      </c>
      <c r="BD539" s="172">
        <v>0.45636838204941071</v>
      </c>
      <c r="BE539" s="172">
        <v>0.52</v>
      </c>
      <c r="BF539" s="178">
        <v>2.33E-3</v>
      </c>
      <c r="BG539" s="172">
        <v>1.0149999999999999</v>
      </c>
      <c r="BH539" s="172">
        <v>0.1013</v>
      </c>
      <c r="BI539" s="179"/>
      <c r="BJ539" s="179"/>
      <c r="BK539" s="179"/>
      <c r="BL539" s="3"/>
    </row>
    <row r="540" spans="1:77" ht="15.6">
      <c r="A540" s="164">
        <v>2</v>
      </c>
      <c r="B540" s="165">
        <v>39490</v>
      </c>
      <c r="C540" s="166"/>
      <c r="D540" s="167">
        <v>0.216</v>
      </c>
      <c r="E540" s="167">
        <v>6.0000000000000001E-3</v>
      </c>
      <c r="F540" s="167">
        <v>1.661909218737163E-3</v>
      </c>
      <c r="G540" s="167" t="s">
        <v>188</v>
      </c>
      <c r="H540" s="167">
        <v>0.52881848865891534</v>
      </c>
      <c r="I540" s="167">
        <v>0.51</v>
      </c>
      <c r="J540" s="168">
        <v>9.6550000000000004E-3</v>
      </c>
      <c r="K540" s="167">
        <v>0.69020000000000004</v>
      </c>
      <c r="L540" s="167">
        <v>6.2590000000000007E-2</v>
      </c>
      <c r="M540" s="167"/>
      <c r="N540" s="167"/>
      <c r="O540" s="167"/>
      <c r="P540" s="164"/>
      <c r="Q540" s="164">
        <v>7</v>
      </c>
      <c r="R540" s="165">
        <v>39490</v>
      </c>
      <c r="S540" s="166"/>
      <c r="T540" s="167">
        <v>0.436</v>
      </c>
      <c r="U540" s="167">
        <v>3.0000000000000001E-3</v>
      </c>
      <c r="V540" s="167">
        <v>9.1485793357642869E-2</v>
      </c>
      <c r="W540" s="167" t="s">
        <v>188</v>
      </c>
      <c r="X540" s="167">
        <v>0.5803798855891027</v>
      </c>
      <c r="Y540" s="167">
        <v>1.1599999999999999</v>
      </c>
      <c r="Z540" s="168">
        <v>4.1229999999999999E-3</v>
      </c>
      <c r="AA540" s="167">
        <v>0.49969999999999998</v>
      </c>
      <c r="AB540" s="167">
        <v>0.13289999999999999</v>
      </c>
      <c r="AC540" s="167"/>
      <c r="AD540" s="167"/>
      <c r="AE540" s="167"/>
      <c r="AF540" s="158"/>
      <c r="AG540" s="169">
        <v>17</v>
      </c>
      <c r="AH540" s="170">
        <v>39490</v>
      </c>
      <c r="AI540" s="171"/>
      <c r="AJ540" s="172">
        <v>0.219</v>
      </c>
      <c r="AK540" s="172">
        <v>2E-3</v>
      </c>
      <c r="AL540" s="172">
        <v>0.15863785264653643</v>
      </c>
      <c r="AM540" s="172" t="s">
        <v>188</v>
      </c>
      <c r="AN540" s="172">
        <v>0.57546482099727125</v>
      </c>
      <c r="AO540" s="172">
        <v>0.55000000000000004</v>
      </c>
      <c r="AP540" s="173">
        <v>-7.4200000000000004E-3</v>
      </c>
      <c r="AQ540" s="172">
        <v>0.36180000000000001</v>
      </c>
      <c r="AR540" s="172">
        <v>0.157</v>
      </c>
      <c r="AS540" s="174"/>
      <c r="AT540" s="174"/>
      <c r="AU540" s="174"/>
      <c r="AV540" s="58"/>
      <c r="AW540" s="175">
        <v>18</v>
      </c>
      <c r="AX540" s="176">
        <v>39490</v>
      </c>
      <c r="AY540" s="177"/>
      <c r="AZ540" s="172">
        <v>0.23200000000000001</v>
      </c>
      <c r="BA540" s="172">
        <v>2E-3</v>
      </c>
      <c r="BB540" s="172">
        <v>2.5030418509063351E-3</v>
      </c>
      <c r="BC540" s="172" t="s">
        <v>188</v>
      </c>
      <c r="BD540" s="172">
        <v>0.44041195359729951</v>
      </c>
      <c r="BE540" s="172">
        <v>0.52</v>
      </c>
      <c r="BF540" s="178">
        <v>-8.0199999999999998E-4</v>
      </c>
      <c r="BG540" s="172">
        <v>0.48010000000000003</v>
      </c>
      <c r="BH540" s="172">
        <v>2.6079999999999999E-2</v>
      </c>
      <c r="BI540" s="179"/>
      <c r="BJ540" s="179"/>
      <c r="BK540" s="179"/>
      <c r="BL540" s="3"/>
    </row>
    <row r="541" spans="1:77" ht="15.6">
      <c r="A541" s="164">
        <v>2</v>
      </c>
      <c r="B541" s="165">
        <v>39497</v>
      </c>
      <c r="C541" s="166"/>
      <c r="D541" s="167">
        <v>0.246</v>
      </c>
      <c r="E541" s="167">
        <v>1E-3</v>
      </c>
      <c r="F541" s="167">
        <v>2.0058000237178453E-3</v>
      </c>
      <c r="G541" s="167" t="s">
        <v>188</v>
      </c>
      <c r="H541" s="167">
        <v>0.59556690202245088</v>
      </c>
      <c r="I541" s="167">
        <v>0.51</v>
      </c>
      <c r="J541" s="183">
        <v>2.0119999999999999E-3</v>
      </c>
      <c r="K541" s="167">
        <v>0.66890000000000005</v>
      </c>
      <c r="L541" s="167">
        <v>5.67E-2</v>
      </c>
      <c r="M541" s="167"/>
      <c r="N541" s="167"/>
      <c r="O541" s="167"/>
      <c r="P541" s="184"/>
      <c r="Q541" s="164">
        <v>7</v>
      </c>
      <c r="R541" s="165">
        <v>39497</v>
      </c>
      <c r="S541" s="166"/>
      <c r="T541" s="167">
        <v>0.4</v>
      </c>
      <c r="U541" s="167">
        <v>1E-3</v>
      </c>
      <c r="V541" s="167">
        <v>8.7614458267363401E-2</v>
      </c>
      <c r="W541" s="167" t="s">
        <v>188</v>
      </c>
      <c r="X541" s="167">
        <v>0.59849216905181046</v>
      </c>
      <c r="Y541" s="167">
        <v>1.19</v>
      </c>
      <c r="Z541" s="183">
        <v>1.65E-3</v>
      </c>
      <c r="AA541" s="167">
        <v>0.52310000000000001</v>
      </c>
      <c r="AB541" s="167">
        <v>0.13289999999999999</v>
      </c>
      <c r="AC541" s="167"/>
      <c r="AD541" s="167"/>
      <c r="AE541" s="167"/>
      <c r="AF541" s="158"/>
      <c r="AG541" s="169">
        <v>17</v>
      </c>
      <c r="AH541" s="170">
        <v>39497</v>
      </c>
      <c r="AI541" s="171"/>
      <c r="AJ541" s="172">
        <v>0.25800000000000001</v>
      </c>
      <c r="AK541" s="172">
        <v>1E-3</v>
      </c>
      <c r="AL541" s="172">
        <v>0.16693959758308474</v>
      </c>
      <c r="AM541" s="172" t="s">
        <v>188</v>
      </c>
      <c r="AN541" s="172">
        <v>0.59329582713147777</v>
      </c>
      <c r="AO541" s="172">
        <v>0.56000000000000005</v>
      </c>
      <c r="AP541" s="185">
        <v>-9.3039999999999998E-3</v>
      </c>
      <c r="AQ541" s="172">
        <v>0.38229999999999997</v>
      </c>
      <c r="AR541" s="172">
        <v>0.17519999999999999</v>
      </c>
      <c r="AS541" s="174"/>
      <c r="AT541" s="174"/>
      <c r="AU541" s="174"/>
      <c r="AV541" s="58"/>
      <c r="AW541" s="175">
        <v>18</v>
      </c>
      <c r="AX541" s="176">
        <v>39497</v>
      </c>
      <c r="AY541" s="177"/>
      <c r="AZ541" s="172">
        <v>0.24199999999999999</v>
      </c>
      <c r="BA541" s="172">
        <v>2E-3</v>
      </c>
      <c r="BB541" s="172">
        <v>2.451408523889862E-3</v>
      </c>
      <c r="BC541" s="172" t="s">
        <v>188</v>
      </c>
      <c r="BD541" s="172">
        <v>0.44768919535490875</v>
      </c>
      <c r="BE541" s="172">
        <v>0.53</v>
      </c>
      <c r="BF541" s="186">
        <v>1.921E-3</v>
      </c>
      <c r="BG541" s="172">
        <v>0.54510000000000003</v>
      </c>
      <c r="BH541" s="172">
        <v>2.963E-2</v>
      </c>
      <c r="BI541" s="179"/>
      <c r="BJ541" s="179"/>
      <c r="BK541" s="179"/>
      <c r="BL541" s="3"/>
    </row>
    <row r="542" spans="1:77" ht="15.6">
      <c r="A542" s="164">
        <v>2</v>
      </c>
      <c r="B542" s="187">
        <v>39504</v>
      </c>
      <c r="C542" s="187"/>
      <c r="D542" s="167">
        <v>0.29599999999999999</v>
      </c>
      <c r="E542" s="167">
        <v>3.0000000000000001E-3</v>
      </c>
      <c r="F542" s="167">
        <v>1.3832503199438398E-3</v>
      </c>
      <c r="G542" s="167" t="s">
        <v>188</v>
      </c>
      <c r="H542" s="167">
        <v>0.56709618811279472</v>
      </c>
      <c r="I542" s="167">
        <v>0.57999999999999996</v>
      </c>
      <c r="J542" s="183">
        <v>2.8080000000000002E-3</v>
      </c>
      <c r="K542" s="167">
        <v>1.2330000000000001</v>
      </c>
      <c r="L542" s="167">
        <v>4.9709999999999997E-2</v>
      </c>
      <c r="M542" s="167"/>
      <c r="N542" s="167"/>
      <c r="O542" s="167"/>
      <c r="P542" s="164"/>
      <c r="Q542" s="164">
        <v>7</v>
      </c>
      <c r="R542" s="187">
        <v>39504</v>
      </c>
      <c r="S542" s="187"/>
      <c r="T542" s="167">
        <v>0.54</v>
      </c>
      <c r="U542" s="167">
        <v>3.0000000000000001E-3</v>
      </c>
      <c r="V542" s="167">
        <v>8.8899373407885784E-2</v>
      </c>
      <c r="W542" s="167" t="s">
        <v>188</v>
      </c>
      <c r="X542" s="167">
        <v>0.61674064094744829</v>
      </c>
      <c r="Y542" s="167">
        <v>1.27</v>
      </c>
      <c r="Z542" s="183">
        <v>-3.6059999999999998E-3</v>
      </c>
      <c r="AA542" s="167">
        <v>1.0209999999999999</v>
      </c>
      <c r="AB542" s="167">
        <v>0.13450000000000001</v>
      </c>
      <c r="AC542" s="167"/>
      <c r="AD542" s="167"/>
      <c r="AE542" s="167"/>
      <c r="AF542" s="158"/>
      <c r="AG542" s="169">
        <v>17</v>
      </c>
      <c r="AH542" s="188">
        <v>39504</v>
      </c>
      <c r="AI542" s="188"/>
      <c r="AJ542" s="172">
        <v>0.26400000000000001</v>
      </c>
      <c r="AK542" s="172">
        <v>1E-3</v>
      </c>
      <c r="AL542" s="172">
        <v>0.14385606612927884</v>
      </c>
      <c r="AM542" s="172" t="s">
        <v>188</v>
      </c>
      <c r="AN542" s="172">
        <v>0.60086703738333413</v>
      </c>
      <c r="AO542" s="172">
        <v>0.62</v>
      </c>
      <c r="AP542" s="185">
        <v>1.6100000000000001E-3</v>
      </c>
      <c r="AQ542" s="172">
        <v>0.92069999999999996</v>
      </c>
      <c r="AR542" s="172">
        <v>0.19470000000000001</v>
      </c>
      <c r="AS542" s="174"/>
      <c r="AT542" s="174"/>
      <c r="AU542" s="174"/>
      <c r="AV542" s="58"/>
      <c r="AW542" s="175">
        <v>18</v>
      </c>
      <c r="AX542" s="189">
        <v>39504</v>
      </c>
      <c r="AY542" s="189"/>
      <c r="AZ542" s="172">
        <v>0.25700000000000001</v>
      </c>
      <c r="BA542" s="172">
        <v>1E-3</v>
      </c>
      <c r="BB542" s="172">
        <v>1.5511733377456597E-3</v>
      </c>
      <c r="BC542" s="172" t="s">
        <v>188</v>
      </c>
      <c r="BD542" s="172">
        <v>0.494656036612306</v>
      </c>
      <c r="BE542" s="172">
        <v>0.64</v>
      </c>
      <c r="BF542" s="186">
        <v>-1.2337000000000001E-2</v>
      </c>
      <c r="BG542" s="172">
        <v>1.405</v>
      </c>
      <c r="BH542" s="172">
        <v>8.6099999999999996E-2</v>
      </c>
      <c r="BI542" s="179"/>
      <c r="BJ542" s="179"/>
      <c r="BK542" s="179"/>
      <c r="BL542" s="3"/>
    </row>
    <row r="543" spans="1:77">
      <c r="A543" s="66">
        <f>+A542</f>
        <v>2</v>
      </c>
      <c r="B543" s="67">
        <f>+B542</f>
        <v>39504</v>
      </c>
      <c r="C543" s="68" t="s">
        <v>304</v>
      </c>
      <c r="D543" s="69">
        <f>SUM(D538:D542)</f>
        <v>0.9850000000000001</v>
      </c>
      <c r="E543" s="69">
        <f t="shared" ref="E543:M543" si="365">SUM(E538:E542)</f>
        <v>1.4999999999999999E-2</v>
      </c>
      <c r="F543" s="69">
        <f t="shared" si="365"/>
        <v>6.5641499893456436E-3</v>
      </c>
      <c r="G543" s="69">
        <f t="shared" si="365"/>
        <v>1.2627022118727391E-2</v>
      </c>
      <c r="H543" s="69">
        <f t="shared" si="365"/>
        <v>2.2556615844443568</v>
      </c>
      <c r="I543" s="69">
        <f t="shared" si="365"/>
        <v>2.11</v>
      </c>
      <c r="J543" s="69">
        <f t="shared" si="365"/>
        <v>1.6482E-2</v>
      </c>
      <c r="K543" s="69">
        <f t="shared" si="365"/>
        <v>3.4666000000000001</v>
      </c>
      <c r="L543" s="69">
        <f t="shared" si="365"/>
        <v>0.25301000000000001</v>
      </c>
      <c r="M543" s="69">
        <f t="shared" si="365"/>
        <v>0</v>
      </c>
      <c r="N543" s="69"/>
      <c r="O543" s="69"/>
      <c r="P543" s="71"/>
      <c r="Q543" s="66">
        <f>+Q542</f>
        <v>7</v>
      </c>
      <c r="R543" s="67">
        <f>+R542</f>
        <v>39504</v>
      </c>
      <c r="S543" s="68" t="s">
        <v>304</v>
      </c>
      <c r="T543" s="69">
        <f>SUM(T538:T542)</f>
        <v>1.8360000000000001</v>
      </c>
      <c r="U543" s="69">
        <f t="shared" ref="U543:AC543" si="366">SUM(U538:U542)</f>
        <v>9.0000000000000011E-3</v>
      </c>
      <c r="V543" s="69">
        <f t="shared" si="366"/>
        <v>0.35412903681646019</v>
      </c>
      <c r="W543" s="69">
        <f t="shared" si="366"/>
        <v>2.1763305875254408E-3</v>
      </c>
      <c r="X543" s="69">
        <f t="shared" si="366"/>
        <v>2.3944429836253303</v>
      </c>
      <c r="Y543" s="69">
        <f t="shared" si="366"/>
        <v>4.76</v>
      </c>
      <c r="Z543" s="69">
        <f t="shared" si="366"/>
        <v>6.5780000000000005E-3</v>
      </c>
      <c r="AA543" s="69">
        <f t="shared" si="366"/>
        <v>2.4623999999999997</v>
      </c>
      <c r="AB543" s="69">
        <f t="shared" si="366"/>
        <v>0.51180000000000003</v>
      </c>
      <c r="AC543" s="69">
        <f t="shared" si="366"/>
        <v>0</v>
      </c>
      <c r="AD543" s="69"/>
      <c r="AE543" s="69"/>
      <c r="AF543" s="71"/>
      <c r="AG543" s="66">
        <f>+AG542</f>
        <v>17</v>
      </c>
      <c r="AH543" s="67">
        <f>+AH542</f>
        <v>39504</v>
      </c>
      <c r="AI543" s="68" t="s">
        <v>304</v>
      </c>
      <c r="AJ543" s="69">
        <f>SUM(AJ538:AJ542)</f>
        <v>0.96300000000000008</v>
      </c>
      <c r="AK543" s="69">
        <f t="shared" ref="AK543:AS543" si="367">SUM(AK538:AK542)</f>
        <v>6.0000000000000001E-3</v>
      </c>
      <c r="AL543" s="69">
        <f t="shared" si="367"/>
        <v>0.62644043103470504</v>
      </c>
      <c r="AM543" s="69">
        <f t="shared" si="367"/>
        <v>0</v>
      </c>
      <c r="AN543" s="69">
        <f t="shared" si="367"/>
        <v>2.3714340517240027</v>
      </c>
      <c r="AO543" s="69">
        <f t="shared" si="367"/>
        <v>2.2800000000000002</v>
      </c>
      <c r="AP543" s="69">
        <f t="shared" si="367"/>
        <v>-1.1904E-2</v>
      </c>
      <c r="AQ543" s="69">
        <f t="shared" si="367"/>
        <v>2.1699000000000002</v>
      </c>
      <c r="AR543" s="69">
        <f t="shared" si="367"/>
        <v>0.69740000000000002</v>
      </c>
      <c r="AS543" s="69">
        <f t="shared" si="367"/>
        <v>0</v>
      </c>
      <c r="AT543" s="74"/>
      <c r="AU543" s="74"/>
      <c r="AV543" s="75"/>
      <c r="AW543" s="66">
        <f>+AW542</f>
        <v>18</v>
      </c>
      <c r="AX543" s="67">
        <f>+AX542</f>
        <v>39504</v>
      </c>
      <c r="AY543" s="68" t="s">
        <v>304</v>
      </c>
      <c r="AZ543" s="69">
        <f>SUM(AZ538:AZ542)</f>
        <v>0.96699999999999997</v>
      </c>
      <c r="BA543" s="69">
        <f t="shared" ref="BA543:BI543" si="368">SUM(BA538:BA542)</f>
        <v>7.0000000000000001E-3</v>
      </c>
      <c r="BB543" s="69">
        <f t="shared" si="368"/>
        <v>8.4933635164297222E-3</v>
      </c>
      <c r="BC543" s="69">
        <f t="shared" si="368"/>
        <v>0</v>
      </c>
      <c r="BD543" s="69">
        <f t="shared" si="368"/>
        <v>1.8391255676139251</v>
      </c>
      <c r="BE543" s="69">
        <f t="shared" si="368"/>
        <v>2.21</v>
      </c>
      <c r="BF543" s="69">
        <f t="shared" si="368"/>
        <v>-8.8880000000000001E-3</v>
      </c>
      <c r="BG543" s="69">
        <f t="shared" si="368"/>
        <v>3.4451999999999998</v>
      </c>
      <c r="BH543" s="69">
        <f t="shared" si="368"/>
        <v>0.24310999999999999</v>
      </c>
      <c r="BI543" s="69">
        <f t="shared" si="368"/>
        <v>0</v>
      </c>
      <c r="BJ543" s="77"/>
      <c r="BK543" s="77"/>
      <c r="BL543" s="78"/>
      <c r="BM543" s="66">
        <f>+BM542</f>
        <v>0</v>
      </c>
      <c r="BN543" s="67">
        <f>+BN542</f>
        <v>0</v>
      </c>
      <c r="BO543" s="68" t="s">
        <v>304</v>
      </c>
      <c r="BP543" s="69">
        <f>SUM(BP538:BP542)</f>
        <v>0</v>
      </c>
      <c r="BQ543" s="69">
        <f t="shared" ref="BQ543:BY543" si="369">SUM(BQ538:BQ542)</f>
        <v>0</v>
      </c>
      <c r="BR543" s="69">
        <f t="shared" si="369"/>
        <v>0</v>
      </c>
      <c r="BS543" s="69">
        <f t="shared" si="369"/>
        <v>0</v>
      </c>
      <c r="BT543" s="69">
        <f t="shared" si="369"/>
        <v>0</v>
      </c>
      <c r="BU543" s="69">
        <f t="shared" si="369"/>
        <v>0</v>
      </c>
      <c r="BV543" s="69">
        <f t="shared" si="369"/>
        <v>0</v>
      </c>
      <c r="BW543" s="69">
        <f t="shared" si="369"/>
        <v>0</v>
      </c>
      <c r="BX543" s="69">
        <f t="shared" si="369"/>
        <v>0</v>
      </c>
      <c r="BY543" s="69">
        <f t="shared" si="369"/>
        <v>0</v>
      </c>
    </row>
    <row r="544" spans="1:77" ht="15.6">
      <c r="A544" s="164"/>
      <c r="B544" s="187"/>
      <c r="C544" s="187"/>
      <c r="D544" s="167"/>
      <c r="E544" s="167"/>
      <c r="F544" s="167"/>
      <c r="G544" s="167"/>
      <c r="H544" s="167"/>
      <c r="I544" s="167"/>
      <c r="J544" s="183"/>
      <c r="K544" s="167"/>
      <c r="L544" s="167"/>
      <c r="M544" s="167"/>
      <c r="N544" s="167"/>
      <c r="O544" s="167"/>
      <c r="P544" s="164"/>
      <c r="Q544" s="164"/>
      <c r="R544" s="187"/>
      <c r="S544" s="187"/>
      <c r="T544" s="167"/>
      <c r="U544" s="167"/>
      <c r="V544" s="167"/>
      <c r="W544" s="167"/>
      <c r="X544" s="167"/>
      <c r="Y544" s="167"/>
      <c r="Z544" s="183"/>
      <c r="AA544" s="167"/>
      <c r="AB544" s="167"/>
      <c r="AC544" s="167"/>
      <c r="AD544" s="167"/>
      <c r="AE544" s="167"/>
      <c r="AF544" s="158"/>
      <c r="AG544" s="169"/>
      <c r="AH544" s="188"/>
      <c r="AI544" s="188"/>
      <c r="AJ544" s="172"/>
      <c r="AK544" s="172"/>
      <c r="AL544" s="172"/>
      <c r="AM544" s="172"/>
      <c r="AN544" s="172"/>
      <c r="AO544" s="172"/>
      <c r="AP544" s="185"/>
      <c r="AQ544" s="172"/>
      <c r="AR544" s="172"/>
      <c r="AS544" s="174"/>
      <c r="AT544" s="174"/>
      <c r="AU544" s="174"/>
      <c r="AV544" s="58"/>
      <c r="AW544" s="175"/>
      <c r="AX544" s="189"/>
      <c r="AY544" s="189"/>
      <c r="AZ544" s="172"/>
      <c r="BA544" s="172"/>
      <c r="BB544" s="172"/>
      <c r="BC544" s="172"/>
      <c r="BD544" s="172"/>
      <c r="BE544" s="172"/>
      <c r="BF544" s="186"/>
      <c r="BG544" s="172"/>
      <c r="BH544" s="172"/>
      <c r="BI544" s="179"/>
      <c r="BJ544" s="179"/>
      <c r="BK544" s="179"/>
      <c r="BL544" s="3"/>
    </row>
    <row r="545" spans="1:77" ht="15.6">
      <c r="A545" s="164"/>
      <c r="B545" s="187"/>
      <c r="C545" s="187"/>
      <c r="D545" s="167"/>
      <c r="E545" s="167"/>
      <c r="F545" s="167"/>
      <c r="G545" s="167"/>
      <c r="H545" s="167"/>
      <c r="I545" s="167"/>
      <c r="J545" s="183"/>
      <c r="K545" s="167"/>
      <c r="L545" s="167"/>
      <c r="M545" s="167"/>
      <c r="N545" s="167"/>
      <c r="O545" s="167"/>
      <c r="P545" s="164"/>
      <c r="Q545" s="164"/>
      <c r="R545" s="187"/>
      <c r="S545" s="187"/>
      <c r="T545" s="167"/>
      <c r="U545" s="167"/>
      <c r="V545" s="167"/>
      <c r="W545" s="167"/>
      <c r="X545" s="167"/>
      <c r="Y545" s="167"/>
      <c r="Z545" s="183"/>
      <c r="AA545" s="167"/>
      <c r="AB545" s="167"/>
      <c r="AC545" s="167"/>
      <c r="AD545" s="167"/>
      <c r="AE545" s="167"/>
      <c r="AF545" s="158"/>
      <c r="AG545" s="169"/>
      <c r="AH545" s="188"/>
      <c r="AI545" s="188"/>
      <c r="AJ545" s="172"/>
      <c r="AK545" s="172"/>
      <c r="AL545" s="172"/>
      <c r="AM545" s="172"/>
      <c r="AN545" s="172"/>
      <c r="AO545" s="172"/>
      <c r="AP545" s="185"/>
      <c r="AQ545" s="172"/>
      <c r="AR545" s="172"/>
      <c r="AS545" s="174"/>
      <c r="AT545" s="174"/>
      <c r="AU545" s="174"/>
      <c r="AV545" s="58"/>
      <c r="AW545" s="175"/>
      <c r="AX545" s="189"/>
      <c r="AY545" s="189"/>
      <c r="AZ545" s="172"/>
      <c r="BA545" s="172"/>
      <c r="BB545" s="172"/>
      <c r="BC545" s="172"/>
      <c r="BD545" s="172"/>
      <c r="BE545" s="172"/>
      <c r="BF545" s="186"/>
      <c r="BG545" s="172"/>
      <c r="BH545" s="172"/>
      <c r="BI545" s="179"/>
      <c r="BJ545" s="179"/>
      <c r="BK545" s="179"/>
      <c r="BL545" s="3"/>
    </row>
    <row r="546" spans="1:77" ht="15.6">
      <c r="A546" s="164">
        <v>2</v>
      </c>
      <c r="B546" s="165">
        <v>39511</v>
      </c>
      <c r="C546" s="166"/>
      <c r="D546" s="167">
        <v>0.38100000000000001</v>
      </c>
      <c r="E546" s="167">
        <v>4.0000000000000001E-3</v>
      </c>
      <c r="F546" s="167">
        <v>1.3694253253560174E-3</v>
      </c>
      <c r="G546" s="167">
        <v>1.7522745044694012E-3</v>
      </c>
      <c r="H546" s="167">
        <v>0.63022462766172094</v>
      </c>
      <c r="I546" s="167">
        <v>0.56000000000000005</v>
      </c>
      <c r="J546" s="168">
        <v>5.097E-3</v>
      </c>
      <c r="K546" s="167">
        <v>1.921</v>
      </c>
      <c r="L546" s="167">
        <v>6.5040000000000001E-2</v>
      </c>
      <c r="M546" s="167"/>
      <c r="N546" s="167"/>
      <c r="O546" s="167"/>
      <c r="P546" s="164"/>
      <c r="Q546" s="164">
        <v>7</v>
      </c>
      <c r="R546" s="165">
        <v>39511</v>
      </c>
      <c r="S546" s="166"/>
      <c r="T546" s="167">
        <v>0.77500000000000002</v>
      </c>
      <c r="U546" s="167">
        <v>2E-3</v>
      </c>
      <c r="V546" s="167">
        <v>9.1567640615908774E-2</v>
      </c>
      <c r="W546" s="167" t="s">
        <v>188</v>
      </c>
      <c r="X546" s="167">
        <v>0.68587779226448797</v>
      </c>
      <c r="Y546" s="167">
        <v>1.03</v>
      </c>
      <c r="Z546" s="168">
        <v>5.8050000000000003E-3</v>
      </c>
      <c r="AA546" s="167">
        <v>1.736</v>
      </c>
      <c r="AB546" s="167">
        <v>0.1653</v>
      </c>
      <c r="AC546" s="167"/>
      <c r="AD546" s="167"/>
      <c r="AE546" s="167"/>
      <c r="AF546" s="158"/>
      <c r="AG546" s="169">
        <v>17</v>
      </c>
      <c r="AH546" s="170">
        <v>39511</v>
      </c>
      <c r="AI546" s="171"/>
      <c r="AJ546" s="172">
        <v>0.47299999999999998</v>
      </c>
      <c r="AK546" s="172">
        <v>2E-3</v>
      </c>
      <c r="AL546" s="172">
        <v>0.12383933495743579</v>
      </c>
      <c r="AM546" s="172" t="s">
        <v>188</v>
      </c>
      <c r="AN546" s="172">
        <v>0.83517835609781055</v>
      </c>
      <c r="AO546" s="172">
        <v>0.61</v>
      </c>
      <c r="AP546" s="173">
        <v>4.96E-3</v>
      </c>
      <c r="AQ546" s="172">
        <v>1.649</v>
      </c>
      <c r="AR546" s="172">
        <v>0.1699</v>
      </c>
      <c r="AS546" s="174"/>
      <c r="AT546" s="174"/>
      <c r="AU546" s="174"/>
      <c r="AV546" s="58"/>
      <c r="AW546" s="175">
        <v>18</v>
      </c>
      <c r="AX546" s="176">
        <v>39511</v>
      </c>
      <c r="AY546" s="177"/>
      <c r="AZ546" s="172">
        <v>0.437</v>
      </c>
      <c r="BA546" s="172">
        <v>0</v>
      </c>
      <c r="BB546" s="172">
        <v>1.7760786957572551E-3</v>
      </c>
      <c r="BC546" s="172" t="s">
        <v>188</v>
      </c>
      <c r="BD546" s="172">
        <v>0.8053728723005511</v>
      </c>
      <c r="BE546" s="172">
        <v>0.66</v>
      </c>
      <c r="BF546" s="178">
        <v>-7.7609999999999997E-3</v>
      </c>
      <c r="BG546" s="172">
        <v>2.7610000000000001</v>
      </c>
      <c r="BH546" s="172">
        <v>7.4800000000000005E-2</v>
      </c>
      <c r="BI546" s="179"/>
      <c r="BJ546" s="179"/>
      <c r="BK546" s="179"/>
      <c r="BL546" s="3"/>
    </row>
    <row r="547" spans="1:77" ht="15.6">
      <c r="A547" s="164">
        <v>2</v>
      </c>
      <c r="B547" s="165">
        <v>39518</v>
      </c>
      <c r="C547" s="166"/>
      <c r="D547" s="167">
        <v>0.311</v>
      </c>
      <c r="E547" s="167">
        <v>3.0000000000000001E-3</v>
      </c>
      <c r="F547" s="167">
        <v>1.3103541555554126E-3</v>
      </c>
      <c r="G547" s="167" t="s">
        <v>188</v>
      </c>
      <c r="H547" s="167">
        <v>0.49853437629578135</v>
      </c>
      <c r="I547" s="167">
        <v>0.48</v>
      </c>
      <c r="J547" s="168">
        <v>2.8300000000000001E-3</v>
      </c>
      <c r="K547" s="167">
        <v>0.58299999999999996</v>
      </c>
      <c r="L547" s="167">
        <v>3.8490000000000003E-2</v>
      </c>
      <c r="M547" s="167"/>
      <c r="N547" s="167"/>
      <c r="O547" s="167"/>
      <c r="P547" s="164"/>
      <c r="Q547" s="164">
        <v>7</v>
      </c>
      <c r="R547" s="165">
        <v>39518</v>
      </c>
      <c r="S547" s="166"/>
      <c r="T547" s="167">
        <v>0.64500000000000002</v>
      </c>
      <c r="U547" s="167">
        <v>2E-3</v>
      </c>
      <c r="V547" s="167">
        <v>0.12024486911695685</v>
      </c>
      <c r="W547" s="167" t="s">
        <v>188</v>
      </c>
      <c r="X547" s="167">
        <v>0.57630449959302388</v>
      </c>
      <c r="Y547" s="167">
        <v>0.82</v>
      </c>
      <c r="Z547" s="168">
        <v>-7.8600000000000007E-3</v>
      </c>
      <c r="AA547" s="167">
        <v>0.36549999999999999</v>
      </c>
      <c r="AB547" s="167">
        <v>0.14099999999999999</v>
      </c>
      <c r="AC547" s="167"/>
      <c r="AD547" s="167"/>
      <c r="AE547" s="167"/>
      <c r="AF547" s="158"/>
      <c r="AG547" s="169">
        <v>17</v>
      </c>
      <c r="AH547" s="170">
        <v>39518</v>
      </c>
      <c r="AI547" s="171"/>
      <c r="AJ547" s="172">
        <v>0.33600000000000002</v>
      </c>
      <c r="AK547" s="172">
        <v>1E-3</v>
      </c>
      <c r="AL547" s="172">
        <v>0.17985934491943598</v>
      </c>
      <c r="AM547" s="172" t="s">
        <v>188</v>
      </c>
      <c r="AN547" s="172">
        <v>0.51306494602236163</v>
      </c>
      <c r="AO547" s="172">
        <v>0.51</v>
      </c>
      <c r="AP547" s="173">
        <v>2.0240000000000002E-3</v>
      </c>
      <c r="AQ547" s="172">
        <v>0.3543</v>
      </c>
      <c r="AR547" s="172">
        <v>0.1903</v>
      </c>
      <c r="AS547" s="174"/>
      <c r="AT547" s="174"/>
      <c r="AU547" s="174"/>
      <c r="AV547" s="58"/>
      <c r="AW547" s="175">
        <v>18</v>
      </c>
      <c r="AX547" s="176">
        <v>39518</v>
      </c>
      <c r="AY547" s="177"/>
      <c r="AZ547" s="172">
        <v>0.32200000000000001</v>
      </c>
      <c r="BA547" s="172">
        <v>2E-3</v>
      </c>
      <c r="BB547" s="172">
        <v>1.8943031929291427E-3</v>
      </c>
      <c r="BC547" s="172" t="s">
        <v>188</v>
      </c>
      <c r="BD547" s="172">
        <v>0.39465992780240411</v>
      </c>
      <c r="BE547" s="172">
        <v>0.49</v>
      </c>
      <c r="BF547" s="178">
        <v>-1.4286E-2</v>
      </c>
      <c r="BG547" s="172">
        <v>0.46579999999999999</v>
      </c>
      <c r="BH547" s="172">
        <v>3.5880000000000002E-2</v>
      </c>
      <c r="BI547" s="179"/>
      <c r="BJ547" s="179"/>
      <c r="BK547" s="179"/>
      <c r="BL547" s="3"/>
    </row>
    <row r="548" spans="1:77" ht="15.6">
      <c r="A548" s="164">
        <v>2</v>
      </c>
      <c r="B548" s="165">
        <v>39525</v>
      </c>
      <c r="C548" s="166"/>
      <c r="D548" s="167">
        <v>0.28599999999999998</v>
      </c>
      <c r="E548" s="167">
        <v>2E-3</v>
      </c>
      <c r="F548" s="167">
        <v>1.7440135283440026E-3</v>
      </c>
      <c r="G548" s="167" t="s">
        <v>188</v>
      </c>
      <c r="H548" s="167">
        <v>0.47942697310924787</v>
      </c>
      <c r="I548" s="167">
        <v>0.52</v>
      </c>
      <c r="J548" s="168">
        <v>9.3599999999999998E-4</v>
      </c>
      <c r="K548" s="167">
        <v>0.63749999999999996</v>
      </c>
      <c r="L548" s="167">
        <v>5.262E-2</v>
      </c>
      <c r="M548" s="167"/>
      <c r="N548" s="167"/>
      <c r="O548" s="167"/>
      <c r="P548" s="184"/>
      <c r="Q548" s="164">
        <v>7</v>
      </c>
      <c r="R548" s="165">
        <v>39525</v>
      </c>
      <c r="S548" s="166"/>
      <c r="T548" s="167">
        <v>0.59599999999999997</v>
      </c>
      <c r="U548" s="167">
        <v>4.0000000000000001E-3</v>
      </c>
      <c r="V548" s="167">
        <v>0.10569416120168061</v>
      </c>
      <c r="W548" s="167">
        <v>2.3430420224124717E-3</v>
      </c>
      <c r="X548" s="167">
        <v>0.54411674418464995</v>
      </c>
      <c r="Y548" s="167">
        <v>0.94</v>
      </c>
      <c r="Z548" s="168">
        <v>-4.7600000000000002E-4</v>
      </c>
      <c r="AA548" s="167">
        <v>0.40910000000000002</v>
      </c>
      <c r="AB548" s="167">
        <v>0.127</v>
      </c>
      <c r="AC548" s="167"/>
      <c r="AD548" s="167"/>
      <c r="AE548" s="167"/>
      <c r="AF548" s="158"/>
      <c r="AG548" s="169">
        <v>17</v>
      </c>
      <c r="AH548" s="170">
        <v>39525</v>
      </c>
      <c r="AI548" s="171"/>
      <c r="AJ548" s="172">
        <v>0.32200000000000001</v>
      </c>
      <c r="AK548" s="172">
        <v>2E-3</v>
      </c>
      <c r="AL548" s="172">
        <v>0.16674772169930138</v>
      </c>
      <c r="AM548" s="172" t="s">
        <v>188</v>
      </c>
      <c r="AN548" s="172">
        <v>0.48235839673143938</v>
      </c>
      <c r="AO548" s="172">
        <v>0.54</v>
      </c>
      <c r="AP548" s="173">
        <v>-7.5900000000000002E-4</v>
      </c>
      <c r="AQ548" s="172">
        <v>0.62080000000000002</v>
      </c>
      <c r="AR548" s="172">
        <v>0.21879999999999999</v>
      </c>
      <c r="AS548" s="174"/>
      <c r="AT548" s="174"/>
      <c r="AU548" s="174"/>
      <c r="AV548" s="58"/>
      <c r="AW548" s="175">
        <v>18</v>
      </c>
      <c r="AX548" s="176">
        <v>39525</v>
      </c>
      <c r="AY548" s="177"/>
      <c r="AZ548" s="172">
        <v>0.28699999999999998</v>
      </c>
      <c r="BA548" s="172">
        <v>2E-3</v>
      </c>
      <c r="BB548" s="172">
        <v>3.2018076132846597E-3</v>
      </c>
      <c r="BC548" s="172" t="s">
        <v>188</v>
      </c>
      <c r="BD548" s="172">
        <v>0.4046199729859935</v>
      </c>
      <c r="BE548" s="172">
        <v>0.55000000000000004</v>
      </c>
      <c r="BF548" s="178">
        <v>-4.9799999999999996E-4</v>
      </c>
      <c r="BG548" s="172">
        <v>0.69910000000000005</v>
      </c>
      <c r="BH548" s="172">
        <v>7.4569999999999997E-2</v>
      </c>
      <c r="BI548" s="179"/>
      <c r="BJ548" s="179"/>
      <c r="BK548" s="179"/>
      <c r="BL548" s="3"/>
    </row>
    <row r="549" spans="1:77" ht="15.6">
      <c r="A549" s="164">
        <v>2</v>
      </c>
      <c r="B549" s="165">
        <v>39532</v>
      </c>
      <c r="C549" s="166"/>
      <c r="D549" s="167">
        <v>0.29099999999999998</v>
      </c>
      <c r="E549" s="167">
        <v>3.0000000000000001E-3</v>
      </c>
      <c r="F549" s="167">
        <v>9.9549693805899746E-4</v>
      </c>
      <c r="G549" s="167">
        <v>2.0184963789466595E-3</v>
      </c>
      <c r="H549" s="167">
        <v>0.4617316919045662</v>
      </c>
      <c r="I549" s="167">
        <v>1.17</v>
      </c>
      <c r="J549" s="168">
        <v>-7.548E-3</v>
      </c>
      <c r="K549" s="167">
        <v>1.5469999999999999</v>
      </c>
      <c r="L549" s="167">
        <v>1.8579999999999999E-2</v>
      </c>
      <c r="M549" s="167"/>
      <c r="N549" s="167"/>
      <c r="O549" s="167"/>
      <c r="P549" s="184"/>
      <c r="Q549" s="164">
        <v>7</v>
      </c>
      <c r="R549" s="165">
        <v>39532</v>
      </c>
      <c r="S549" s="166"/>
      <c r="T549" s="167">
        <v>0.59</v>
      </c>
      <c r="U549" s="167">
        <v>4.0000000000000001E-3</v>
      </c>
      <c r="V549" s="167">
        <v>0.1132520156444974</v>
      </c>
      <c r="W549" s="167" t="s">
        <v>188</v>
      </c>
      <c r="X549" s="167">
        <v>0.51952968044221659</v>
      </c>
      <c r="Y549" s="167">
        <v>1.32</v>
      </c>
      <c r="Z549" s="168">
        <v>3.5839999999999999E-3</v>
      </c>
      <c r="AA549" s="167">
        <v>0.5514</v>
      </c>
      <c r="AB549" s="167">
        <v>4.4679999999999997E-2</v>
      </c>
      <c r="AC549" s="167"/>
      <c r="AD549" s="167"/>
      <c r="AE549" s="167"/>
      <c r="AF549" s="158"/>
      <c r="AG549" s="169">
        <v>17</v>
      </c>
      <c r="AH549" s="170">
        <v>39532</v>
      </c>
      <c r="AI549" s="171"/>
      <c r="AJ549" s="172">
        <v>0.32800000000000001</v>
      </c>
      <c r="AK549" s="172">
        <v>4.0000000000000001E-3</v>
      </c>
      <c r="AL549" s="172">
        <v>0.16926098373479795</v>
      </c>
      <c r="AM549" s="172">
        <v>3.4499827957066025E-3</v>
      </c>
      <c r="AN549" s="172">
        <v>0.4720980622739418</v>
      </c>
      <c r="AO549" s="172">
        <v>0.69</v>
      </c>
      <c r="AP549" s="173">
        <v>3.6779999999999998E-3</v>
      </c>
      <c r="AQ549" s="172">
        <v>0.25750000000000001</v>
      </c>
      <c r="AR549" s="172">
        <v>0.15340000000000001</v>
      </c>
      <c r="AS549" s="174"/>
      <c r="AT549" s="174"/>
      <c r="AU549" s="174"/>
      <c r="AV549" s="58"/>
      <c r="AW549" s="175">
        <v>18</v>
      </c>
      <c r="AX549" s="176">
        <v>39532</v>
      </c>
      <c r="AY549" s="177"/>
      <c r="AZ549" s="172">
        <v>0.29699999999999999</v>
      </c>
      <c r="BA549" s="172">
        <v>4.0000000000000001E-3</v>
      </c>
      <c r="BB549" s="172">
        <v>3.2946254975571897E-3</v>
      </c>
      <c r="BC549" s="172" t="s">
        <v>188</v>
      </c>
      <c r="BD549" s="172">
        <v>0.37700269182166102</v>
      </c>
      <c r="BE549" s="172">
        <v>0.79</v>
      </c>
      <c r="BF549" s="178">
        <v>3.2060000000000001E-3</v>
      </c>
      <c r="BG549" s="172">
        <v>0.42649999999999999</v>
      </c>
      <c r="BH549" s="172">
        <v>4.9700000000000001E-2</v>
      </c>
      <c r="BI549" s="179"/>
      <c r="BJ549" s="179"/>
      <c r="BK549" s="179"/>
      <c r="BL549" s="3"/>
    </row>
    <row r="550" spans="1:77">
      <c r="A550" s="66">
        <f>+A549</f>
        <v>2</v>
      </c>
      <c r="B550" s="67">
        <f>+B549</f>
        <v>39532</v>
      </c>
      <c r="C550" s="68" t="s">
        <v>304</v>
      </c>
      <c r="D550" s="69">
        <f>SUM(D545:D549)</f>
        <v>1.2689999999999999</v>
      </c>
      <c r="E550" s="69">
        <f t="shared" ref="E550:M550" si="370">SUM(E545:E549)</f>
        <v>1.2E-2</v>
      </c>
      <c r="F550" s="69">
        <f t="shared" si="370"/>
        <v>5.419289947314429E-3</v>
      </c>
      <c r="G550" s="69">
        <f t="shared" si="370"/>
        <v>3.7707708834160605E-3</v>
      </c>
      <c r="H550" s="69">
        <f t="shared" si="370"/>
        <v>2.0699176689713168</v>
      </c>
      <c r="I550" s="69">
        <f t="shared" si="370"/>
        <v>2.73</v>
      </c>
      <c r="J550" s="69">
        <f t="shared" si="370"/>
        <v>1.3149999999999993E-3</v>
      </c>
      <c r="K550" s="69">
        <f t="shared" si="370"/>
        <v>4.6884999999999994</v>
      </c>
      <c r="L550" s="69">
        <f t="shared" si="370"/>
        <v>0.17473</v>
      </c>
      <c r="M550" s="69">
        <f t="shared" si="370"/>
        <v>0</v>
      </c>
      <c r="N550" s="69"/>
      <c r="O550" s="69"/>
      <c r="P550" s="71"/>
      <c r="Q550" s="66">
        <f>+Q549</f>
        <v>7</v>
      </c>
      <c r="R550" s="67">
        <f>+R549</f>
        <v>39532</v>
      </c>
      <c r="S550" s="68" t="s">
        <v>304</v>
      </c>
      <c r="T550" s="69">
        <f>SUM(T545:T549)</f>
        <v>2.6059999999999999</v>
      </c>
      <c r="U550" s="69">
        <f t="shared" ref="U550:AC550" si="371">SUM(U545:U549)</f>
        <v>1.2E-2</v>
      </c>
      <c r="V550" s="69">
        <f t="shared" si="371"/>
        <v>0.43075868657904365</v>
      </c>
      <c r="W550" s="69">
        <f t="shared" si="371"/>
        <v>2.3430420224124717E-3</v>
      </c>
      <c r="X550" s="69">
        <f t="shared" si="371"/>
        <v>2.3258287164843785</v>
      </c>
      <c r="Y550" s="69">
        <f t="shared" si="371"/>
        <v>4.1100000000000003</v>
      </c>
      <c r="Z550" s="69">
        <f t="shared" si="371"/>
        <v>1.0529999999999997E-3</v>
      </c>
      <c r="AA550" s="69">
        <f t="shared" si="371"/>
        <v>3.0620000000000003</v>
      </c>
      <c r="AB550" s="69">
        <f t="shared" si="371"/>
        <v>0.47798000000000002</v>
      </c>
      <c r="AC550" s="69">
        <f t="shared" si="371"/>
        <v>0</v>
      </c>
      <c r="AD550" s="69"/>
      <c r="AE550" s="69"/>
      <c r="AF550" s="71"/>
      <c r="AG550" s="66">
        <f>+AG549</f>
        <v>17</v>
      </c>
      <c r="AH550" s="67">
        <f>+AH549</f>
        <v>39532</v>
      </c>
      <c r="AI550" s="68" t="s">
        <v>304</v>
      </c>
      <c r="AJ550" s="69">
        <f>SUM(AJ545:AJ549)</f>
        <v>1.4590000000000001</v>
      </c>
      <c r="AK550" s="69">
        <f t="shared" ref="AK550:AS550" si="372">SUM(AK545:AK549)</f>
        <v>9.0000000000000011E-3</v>
      </c>
      <c r="AL550" s="69">
        <f t="shared" si="372"/>
        <v>0.63970738531097104</v>
      </c>
      <c r="AM550" s="69">
        <f t="shared" si="372"/>
        <v>3.4499827957066025E-3</v>
      </c>
      <c r="AN550" s="69">
        <f t="shared" si="372"/>
        <v>2.3026997611255533</v>
      </c>
      <c r="AO550" s="69">
        <f t="shared" si="372"/>
        <v>2.35</v>
      </c>
      <c r="AP550" s="69">
        <f t="shared" si="372"/>
        <v>9.9030000000000003E-3</v>
      </c>
      <c r="AQ550" s="69">
        <f t="shared" si="372"/>
        <v>2.8815999999999997</v>
      </c>
      <c r="AR550" s="69">
        <f t="shared" si="372"/>
        <v>0.73239999999999994</v>
      </c>
      <c r="AS550" s="69">
        <f t="shared" si="372"/>
        <v>0</v>
      </c>
      <c r="AT550" s="74"/>
      <c r="AU550" s="74"/>
      <c r="AV550" s="75"/>
      <c r="AW550" s="66">
        <f>+AW549</f>
        <v>18</v>
      </c>
      <c r="AX550" s="67">
        <f>+AX549</f>
        <v>39532</v>
      </c>
      <c r="AY550" s="68" t="s">
        <v>304</v>
      </c>
      <c r="AZ550" s="69">
        <f>SUM(AZ545:AZ549)</f>
        <v>1.343</v>
      </c>
      <c r="BA550" s="69">
        <f t="shared" ref="BA550:BI550" si="373">SUM(BA545:BA549)</f>
        <v>8.0000000000000002E-3</v>
      </c>
      <c r="BB550" s="69">
        <f t="shared" si="373"/>
        <v>1.0166814999528248E-2</v>
      </c>
      <c r="BC550" s="69">
        <f t="shared" si="373"/>
        <v>0</v>
      </c>
      <c r="BD550" s="69">
        <f t="shared" si="373"/>
        <v>1.9816554649106095</v>
      </c>
      <c r="BE550" s="69">
        <f t="shared" si="373"/>
        <v>2.4900000000000002</v>
      </c>
      <c r="BF550" s="69">
        <f t="shared" si="373"/>
        <v>-1.9338999999999999E-2</v>
      </c>
      <c r="BG550" s="69">
        <f t="shared" si="373"/>
        <v>4.3524000000000003</v>
      </c>
      <c r="BH550" s="69">
        <f t="shared" si="373"/>
        <v>0.23494999999999999</v>
      </c>
      <c r="BI550" s="69">
        <f t="shared" si="373"/>
        <v>0</v>
      </c>
      <c r="BJ550" s="77"/>
      <c r="BK550" s="77"/>
      <c r="BL550" s="78"/>
      <c r="BM550" s="66">
        <f>+BM549</f>
        <v>0</v>
      </c>
      <c r="BN550" s="67">
        <f>+BN549</f>
        <v>0</v>
      </c>
      <c r="BO550" s="68" t="s">
        <v>304</v>
      </c>
      <c r="BP550" s="69">
        <f>SUM(BP545:BP549)</f>
        <v>0</v>
      </c>
      <c r="BQ550" s="69">
        <f t="shared" ref="BQ550:BY550" si="374">SUM(BQ545:BQ549)</f>
        <v>0</v>
      </c>
      <c r="BR550" s="69">
        <f t="shared" si="374"/>
        <v>0</v>
      </c>
      <c r="BS550" s="69">
        <f t="shared" si="374"/>
        <v>0</v>
      </c>
      <c r="BT550" s="69">
        <f t="shared" si="374"/>
        <v>0</v>
      </c>
      <c r="BU550" s="69">
        <f t="shared" si="374"/>
        <v>0</v>
      </c>
      <c r="BV550" s="69">
        <f t="shared" si="374"/>
        <v>0</v>
      </c>
      <c r="BW550" s="69">
        <f t="shared" si="374"/>
        <v>0</v>
      </c>
      <c r="BX550" s="69">
        <f t="shared" si="374"/>
        <v>0</v>
      </c>
      <c r="BY550" s="69">
        <f t="shared" si="374"/>
        <v>0</v>
      </c>
    </row>
    <row r="551" spans="1:77" ht="15.6">
      <c r="A551" s="164"/>
      <c r="B551" s="165"/>
      <c r="C551" s="166"/>
      <c r="D551" s="167"/>
      <c r="E551" s="167"/>
      <c r="F551" s="167"/>
      <c r="G551" s="167"/>
      <c r="H551" s="167"/>
      <c r="I551" s="167"/>
      <c r="J551" s="168"/>
      <c r="K551" s="167"/>
      <c r="L551" s="167"/>
      <c r="M551" s="167"/>
      <c r="N551" s="167"/>
      <c r="O551" s="167"/>
      <c r="P551" s="184"/>
      <c r="Q551" s="164"/>
      <c r="R551" s="165"/>
      <c r="S551" s="166"/>
      <c r="T551" s="167"/>
      <c r="U551" s="167"/>
      <c r="V551" s="167"/>
      <c r="W551" s="167"/>
      <c r="X551" s="167"/>
      <c r="Y551" s="167"/>
      <c r="Z551" s="168"/>
      <c r="AA551" s="167"/>
      <c r="AB551" s="167"/>
      <c r="AC551" s="167"/>
      <c r="AD551" s="167"/>
      <c r="AE551" s="167"/>
      <c r="AF551" s="158"/>
      <c r="AG551" s="169"/>
      <c r="AH551" s="170"/>
      <c r="AI551" s="171"/>
      <c r="AJ551" s="172"/>
      <c r="AK551" s="172"/>
      <c r="AL551" s="172"/>
      <c r="AM551" s="172"/>
      <c r="AN551" s="172"/>
      <c r="AO551" s="172"/>
      <c r="AP551" s="173"/>
      <c r="AQ551" s="172"/>
      <c r="AR551" s="172"/>
      <c r="AS551" s="174"/>
      <c r="AT551" s="174"/>
      <c r="AU551" s="174"/>
      <c r="AV551" s="58"/>
      <c r="AW551" s="175"/>
      <c r="AX551" s="176"/>
      <c r="AY551" s="177"/>
      <c r="AZ551" s="172"/>
      <c r="BA551" s="172"/>
      <c r="BB551" s="172"/>
      <c r="BC551" s="172"/>
      <c r="BD551" s="172"/>
      <c r="BE551" s="172"/>
      <c r="BF551" s="178"/>
      <c r="BG551" s="172"/>
      <c r="BH551" s="172"/>
      <c r="BI551" s="179"/>
      <c r="BJ551" s="179"/>
      <c r="BK551" s="179"/>
      <c r="BL551" s="3"/>
    </row>
    <row r="552" spans="1:77" ht="15.6">
      <c r="A552" s="164"/>
      <c r="B552" s="165"/>
      <c r="C552" s="166"/>
      <c r="D552" s="167"/>
      <c r="E552" s="167"/>
      <c r="F552" s="167"/>
      <c r="G552" s="167"/>
      <c r="H552" s="167"/>
      <c r="I552" s="167"/>
      <c r="J552" s="168"/>
      <c r="K552" s="167"/>
      <c r="L552" s="167"/>
      <c r="M552" s="167"/>
      <c r="N552" s="167"/>
      <c r="O552" s="167"/>
      <c r="P552" s="184"/>
      <c r="Q552" s="164"/>
      <c r="R552" s="165"/>
      <c r="S552" s="166"/>
      <c r="T552" s="167"/>
      <c r="U552" s="167"/>
      <c r="V552" s="167"/>
      <c r="W552" s="167"/>
      <c r="X552" s="167"/>
      <c r="Y552" s="167"/>
      <c r="Z552" s="168"/>
      <c r="AA552" s="167"/>
      <c r="AB552" s="167"/>
      <c r="AC552" s="167"/>
      <c r="AD552" s="167"/>
      <c r="AE552" s="167"/>
      <c r="AF552" s="158"/>
      <c r="AG552" s="169"/>
      <c r="AH552" s="170"/>
      <c r="AI552" s="171"/>
      <c r="AJ552" s="172"/>
      <c r="AK552" s="172"/>
      <c r="AL552" s="172"/>
      <c r="AM552" s="172"/>
      <c r="AN552" s="172"/>
      <c r="AO552" s="172"/>
      <c r="AP552" s="173"/>
      <c r="AQ552" s="172"/>
      <c r="AR552" s="172"/>
      <c r="AS552" s="174"/>
      <c r="AT552" s="174"/>
      <c r="AU552" s="174"/>
      <c r="AV552" s="58"/>
      <c r="AW552" s="175"/>
      <c r="AX552" s="176"/>
      <c r="AY552" s="177"/>
      <c r="AZ552" s="172"/>
      <c r="BA552" s="172"/>
      <c r="BB552" s="172"/>
      <c r="BC552" s="172"/>
      <c r="BD552" s="172"/>
      <c r="BE552" s="172"/>
      <c r="BF552" s="178"/>
      <c r="BG552" s="172"/>
      <c r="BH552" s="172"/>
      <c r="BI552" s="179"/>
      <c r="BJ552" s="179"/>
      <c r="BK552" s="179"/>
      <c r="BL552" s="3"/>
    </row>
    <row r="553" spans="1:77" ht="15.6">
      <c r="A553" s="164">
        <v>2</v>
      </c>
      <c r="B553" s="165">
        <v>39539</v>
      </c>
      <c r="C553" s="166"/>
      <c r="D553" s="167">
        <v>0.27600000000000002</v>
      </c>
      <c r="E553" s="167">
        <v>5.0000000000000001E-3</v>
      </c>
      <c r="F553" s="167">
        <v>2.2420990627601682E-3</v>
      </c>
      <c r="G553" s="167">
        <v>7.1953877125961472E-3</v>
      </c>
      <c r="H553" s="167">
        <v>0.41726265147834884</v>
      </c>
      <c r="I553" s="167">
        <v>0.6</v>
      </c>
      <c r="J553" s="168">
        <v>1.9680000000000001E-3</v>
      </c>
      <c r="K553" s="167">
        <v>0.53049999999999997</v>
      </c>
      <c r="L553" s="167">
        <v>3.8539999999999998E-2</v>
      </c>
      <c r="M553" s="167"/>
      <c r="N553" s="167"/>
      <c r="O553" s="167"/>
      <c r="P553" s="164"/>
      <c r="Q553" s="164">
        <v>7</v>
      </c>
      <c r="R553" s="165">
        <v>39539</v>
      </c>
      <c r="S553" s="166"/>
      <c r="T553" s="167">
        <v>0.55800000000000005</v>
      </c>
      <c r="U553" s="167">
        <v>3.0000000000000001E-3</v>
      </c>
      <c r="V553" s="167">
        <v>0.10614289393397924</v>
      </c>
      <c r="W553" s="167">
        <v>4.0987989504759383E-3</v>
      </c>
      <c r="X553" s="167">
        <v>0.47494390706554684</v>
      </c>
      <c r="Y553" s="167">
        <v>0.94</v>
      </c>
      <c r="Z553" s="168">
        <v>2.464E-3</v>
      </c>
      <c r="AA553" s="167">
        <v>0.35470000000000002</v>
      </c>
      <c r="AB553" s="167">
        <v>0.11990000000000001</v>
      </c>
      <c r="AC553" s="167"/>
      <c r="AD553" s="167"/>
      <c r="AE553" s="167"/>
      <c r="AF553" s="158"/>
      <c r="AG553" s="169">
        <v>17</v>
      </c>
      <c r="AH553" s="170">
        <v>39539</v>
      </c>
      <c r="AI553" s="171"/>
      <c r="AJ553" s="172">
        <v>0.30299999999999999</v>
      </c>
      <c r="AK553" s="172">
        <v>7.0000000000000001E-3</v>
      </c>
      <c r="AL553" s="172">
        <v>0.149162742114889</v>
      </c>
      <c r="AM553" s="172" t="s">
        <v>188</v>
      </c>
      <c r="AN553" s="172">
        <v>0.42066239346738582</v>
      </c>
      <c r="AO553" s="172">
        <v>0.52</v>
      </c>
      <c r="AP553" s="173">
        <v>1.792E-3</v>
      </c>
      <c r="AQ553" s="172">
        <v>0.38950000000000001</v>
      </c>
      <c r="AR553" s="172">
        <v>0.23039999999999999</v>
      </c>
      <c r="AS553" s="174"/>
      <c r="AT553" s="174"/>
      <c r="AU553" s="174"/>
      <c r="AV553" s="58"/>
      <c r="AW553" s="175">
        <v>18</v>
      </c>
      <c r="AX553" s="176">
        <v>39539</v>
      </c>
      <c r="AY553" s="177"/>
      <c r="AZ553" s="172">
        <v>0.27200000000000002</v>
      </c>
      <c r="BA553" s="172">
        <v>5.0000000000000001E-3</v>
      </c>
      <c r="BB553" s="172">
        <v>3.6838909529051012E-3</v>
      </c>
      <c r="BC553" s="172" t="s">
        <v>188</v>
      </c>
      <c r="BD553" s="172">
        <v>0.34781680081672361</v>
      </c>
      <c r="BE553" s="172">
        <v>0.53</v>
      </c>
      <c r="BF553" s="178">
        <v>1.7279999999999999E-3</v>
      </c>
      <c r="BG553" s="172">
        <v>0.63129999999999997</v>
      </c>
      <c r="BH553" s="172">
        <v>5.8500000000000003E-2</v>
      </c>
      <c r="BI553" s="179"/>
      <c r="BJ553" s="179"/>
      <c r="BK553" s="179"/>
      <c r="BL553" s="3"/>
    </row>
    <row r="554" spans="1:77" ht="15.6">
      <c r="A554" s="164">
        <v>2</v>
      </c>
      <c r="B554" s="165">
        <v>39546</v>
      </c>
      <c r="C554" s="166"/>
      <c r="D554" s="167">
        <v>0.27400000000000002</v>
      </c>
      <c r="E554" s="167">
        <v>3.0000000000000001E-3</v>
      </c>
      <c r="F554" s="167">
        <v>2.7792391724606735E-3</v>
      </c>
      <c r="G554" s="167" t="s">
        <v>188</v>
      </c>
      <c r="H554" s="167">
        <v>0.42214431568675592</v>
      </c>
      <c r="I554" s="167">
        <v>0.70809040533831236</v>
      </c>
      <c r="J554" s="168">
        <v>5.1500000000000001E-3</v>
      </c>
      <c r="K554" s="167">
        <v>0.71719999999999995</v>
      </c>
      <c r="L554" s="167">
        <v>4.1980000000000003E-2</v>
      </c>
      <c r="M554" s="167"/>
      <c r="N554" s="167"/>
      <c r="O554" s="167"/>
      <c r="P554" s="164"/>
      <c r="Q554" s="164">
        <v>7</v>
      </c>
      <c r="R554" s="165">
        <v>39546</v>
      </c>
      <c r="S554" s="166"/>
      <c r="T554" s="167">
        <v>0.56000000000000005</v>
      </c>
      <c r="U554" s="167">
        <v>4.0000000000000001E-3</v>
      </c>
      <c r="V554" s="167">
        <v>0.10578533400268725</v>
      </c>
      <c r="W554" s="167" t="s">
        <v>188</v>
      </c>
      <c r="X554" s="167">
        <v>0.48105664387114988</v>
      </c>
      <c r="Y554" s="167">
        <v>1.0296441792676749</v>
      </c>
      <c r="Z554" s="168">
        <v>3.405E-3</v>
      </c>
      <c r="AA554" s="167">
        <v>0.42080000000000001</v>
      </c>
      <c r="AB554" s="167">
        <v>0.12130000000000001</v>
      </c>
      <c r="AC554" s="167"/>
      <c r="AD554" s="167"/>
      <c r="AE554" s="167"/>
      <c r="AF554" s="158"/>
      <c r="AG554" s="169">
        <v>17</v>
      </c>
      <c r="AH554" s="170">
        <v>39546</v>
      </c>
      <c r="AI554" s="171"/>
      <c r="AJ554" s="172">
        <v>0.28299999999999997</v>
      </c>
      <c r="AK554" s="172">
        <v>6.0000000000000001E-3</v>
      </c>
      <c r="AL554" s="172">
        <v>0.14155655785775761</v>
      </c>
      <c r="AM554" s="172" t="s">
        <v>188</v>
      </c>
      <c r="AN554" s="172">
        <v>0.43482021701303053</v>
      </c>
      <c r="AO554" s="172">
        <v>0.59766180004263281</v>
      </c>
      <c r="AP554" s="173">
        <v>3.5309999999999999E-3</v>
      </c>
      <c r="AQ554" s="172">
        <v>0.61240000000000006</v>
      </c>
      <c r="AR554" s="172">
        <v>0.18329999999999999</v>
      </c>
      <c r="AS554" s="174"/>
      <c r="AT554" s="174"/>
      <c r="AU554" s="174"/>
      <c r="AV554" s="58"/>
      <c r="AW554" s="175">
        <v>18</v>
      </c>
      <c r="AX554" s="176">
        <v>39546</v>
      </c>
      <c r="AY554" s="177"/>
      <c r="AZ554" s="172">
        <v>0.26200000000000001</v>
      </c>
      <c r="BA554" s="172">
        <v>4.0000000000000001E-3</v>
      </c>
      <c r="BB554" s="172">
        <v>6.0783065352744692E-3</v>
      </c>
      <c r="BC554" s="172" t="s">
        <v>188</v>
      </c>
      <c r="BD554" s="172">
        <v>0.34869657992638697</v>
      </c>
      <c r="BE554" s="172">
        <v>0.62792407657765292</v>
      </c>
      <c r="BF554" s="178">
        <v>3.0669999999999998E-3</v>
      </c>
      <c r="BG554" s="172">
        <v>1.046</v>
      </c>
      <c r="BH554" s="172">
        <v>0.1336</v>
      </c>
      <c r="BI554" s="179"/>
      <c r="BJ554" s="179"/>
      <c r="BK554" s="179"/>
      <c r="BL554" s="3"/>
    </row>
    <row r="555" spans="1:77" ht="15.6">
      <c r="A555" s="164">
        <v>2</v>
      </c>
      <c r="B555" s="165">
        <v>39553</v>
      </c>
      <c r="C555" s="166"/>
      <c r="D555" s="167">
        <v>0.25900000000000001</v>
      </c>
      <c r="E555" s="167">
        <v>3.0000000000000001E-3</v>
      </c>
      <c r="F555" s="167">
        <v>2.6708282053385518E-3</v>
      </c>
      <c r="G555" s="167" t="s">
        <v>188</v>
      </c>
      <c r="H555" s="167">
        <v>0.45851980322969565</v>
      </c>
      <c r="I555" s="167">
        <v>0.48</v>
      </c>
      <c r="J555" s="183">
        <v>4.1089999999999998E-3</v>
      </c>
      <c r="K555" s="167">
        <v>0.70579999999999998</v>
      </c>
      <c r="L555" s="167">
        <v>5.0450000000000002E-2</v>
      </c>
      <c r="M555" s="167"/>
      <c r="N555" s="167"/>
      <c r="O555" s="167"/>
      <c r="P555" s="164"/>
      <c r="Q555" s="164">
        <v>7</v>
      </c>
      <c r="R555" s="165">
        <v>39553</v>
      </c>
      <c r="S555" s="166"/>
      <c r="T555" s="167">
        <v>0.53300000000000003</v>
      </c>
      <c r="U555" s="167">
        <v>4.0000000000000001E-3</v>
      </c>
      <c r="V555" s="167">
        <v>0.12158779353881451</v>
      </c>
      <c r="W555" s="167">
        <v>7.0000000000000001E-3</v>
      </c>
      <c r="X555" s="167">
        <v>0.49278731404856363</v>
      </c>
      <c r="Y555" s="167">
        <v>0.86</v>
      </c>
      <c r="Z555" s="183">
        <v>2.9719999999999998E-3</v>
      </c>
      <c r="AA555" s="167">
        <v>0.3478</v>
      </c>
      <c r="AB555" s="167">
        <v>0.12770000000000001</v>
      </c>
      <c r="AC555" s="167"/>
      <c r="AD555" s="167"/>
      <c r="AE555" s="167"/>
      <c r="AF555" s="158"/>
      <c r="AG555" s="169">
        <v>17</v>
      </c>
      <c r="AH555" s="170">
        <v>39553</v>
      </c>
      <c r="AI555" s="171"/>
      <c r="AJ555" s="172">
        <v>0.26300000000000001</v>
      </c>
      <c r="AK555" s="172">
        <v>2E-3</v>
      </c>
      <c r="AL555" s="172">
        <v>0.15053813954922821</v>
      </c>
      <c r="AM555" s="172" t="s">
        <v>188</v>
      </c>
      <c r="AN555" s="172">
        <v>0.46730275361480716</v>
      </c>
      <c r="AO555" s="172">
        <v>0.49</v>
      </c>
      <c r="AP555" s="185">
        <v>3.6719999999999999E-3</v>
      </c>
      <c r="AQ555" s="172">
        <v>0.43340000000000001</v>
      </c>
      <c r="AR555" s="172">
        <v>0.1575</v>
      </c>
      <c r="AS555" s="174"/>
      <c r="AT555" s="174"/>
      <c r="AU555" s="174"/>
      <c r="AV555" s="58"/>
      <c r="AW555" s="175">
        <v>18</v>
      </c>
      <c r="AX555" s="176">
        <v>39553</v>
      </c>
      <c r="AY555" s="177"/>
      <c r="AZ555" s="172">
        <v>0.246</v>
      </c>
      <c r="BA555" s="172">
        <v>1E-3</v>
      </c>
      <c r="BB555" s="172">
        <v>9.7545453555849884E-3</v>
      </c>
      <c r="BC555" s="172" t="s">
        <v>188</v>
      </c>
      <c r="BD555" s="172">
        <v>0.36982060920299181</v>
      </c>
      <c r="BE555" s="172">
        <v>0.51</v>
      </c>
      <c r="BF555" s="186">
        <v>3.594E-3</v>
      </c>
      <c r="BG555" s="172">
        <v>0.50509999999999999</v>
      </c>
      <c r="BH555" s="172">
        <v>4.1570000000000003E-2</v>
      </c>
      <c r="BI555" s="179"/>
      <c r="BJ555" s="179"/>
      <c r="BK555" s="179"/>
      <c r="BL555" s="3"/>
    </row>
    <row r="556" spans="1:77" ht="15.6">
      <c r="A556" s="164">
        <v>2</v>
      </c>
      <c r="B556" s="165">
        <v>39560</v>
      </c>
      <c r="C556" s="166"/>
      <c r="D556" s="167">
        <v>0.25900000000000001</v>
      </c>
      <c r="E556" s="167">
        <v>5.0000000000000001E-3</v>
      </c>
      <c r="F556" s="167">
        <v>3.5789683576600987E-3</v>
      </c>
      <c r="G556" s="167">
        <v>4.2332324579219816E-3</v>
      </c>
      <c r="H556" s="167">
        <v>0.42916140510800782</v>
      </c>
      <c r="I556" s="167">
        <v>0.59411850418715195</v>
      </c>
      <c r="J556" s="183">
        <v>3.8379999999999998E-3</v>
      </c>
      <c r="K556" s="167">
        <v>0.78569999999999995</v>
      </c>
      <c r="L556" s="167">
        <v>7.9549999999999996E-2</v>
      </c>
      <c r="M556" s="167"/>
      <c r="N556" s="167"/>
      <c r="O556" s="167"/>
      <c r="P556" s="164"/>
      <c r="Q556" s="164">
        <v>7</v>
      </c>
      <c r="R556" s="165">
        <v>39560</v>
      </c>
      <c r="S556" s="166"/>
      <c r="T556" s="167">
        <v>0.52400000000000002</v>
      </c>
      <c r="U556" s="167">
        <v>2E-3</v>
      </c>
      <c r="V556" s="167">
        <v>0.12248988776395672</v>
      </c>
      <c r="W556" s="167">
        <v>1.9997920385140112E-3</v>
      </c>
      <c r="X556" s="167">
        <v>0.47823594022486793</v>
      </c>
      <c r="Y556" s="167">
        <v>1.0182128382542441</v>
      </c>
      <c r="Z556" s="183">
        <v>4.3270000000000001E-3</v>
      </c>
      <c r="AA556" s="167">
        <v>0.43909999999999999</v>
      </c>
      <c r="AB556" s="167">
        <v>0.1472</v>
      </c>
      <c r="AC556" s="167"/>
      <c r="AD556" s="167"/>
      <c r="AE556" s="167"/>
      <c r="AF556" s="158"/>
      <c r="AG556" s="169">
        <v>17</v>
      </c>
      <c r="AH556" s="170">
        <v>39560</v>
      </c>
      <c r="AI556" s="171"/>
      <c r="AJ556" s="172">
        <v>0.248</v>
      </c>
      <c r="AK556" s="172">
        <v>3.0000000000000001E-3</v>
      </c>
      <c r="AL556" s="172">
        <v>0.14639534219528885</v>
      </c>
      <c r="AM556" s="172">
        <v>4.5199574782417993E-3</v>
      </c>
      <c r="AN556" s="172">
        <v>0.45122749452443955</v>
      </c>
      <c r="AO556" s="172">
        <v>0.61216535125556304</v>
      </c>
      <c r="AP556" s="185">
        <v>5.45E-3</v>
      </c>
      <c r="AQ556" s="172">
        <v>0.40489999999999998</v>
      </c>
      <c r="AR556" s="172">
        <v>0.14230000000000001</v>
      </c>
      <c r="AS556" s="174"/>
      <c r="AT556" s="174"/>
      <c r="AU556" s="174"/>
      <c r="AV556" s="58"/>
      <c r="AW556" s="175">
        <v>18</v>
      </c>
      <c r="AX556" s="176">
        <v>39560</v>
      </c>
      <c r="AY556" s="177"/>
      <c r="AZ556" s="172">
        <v>0.23699999999999999</v>
      </c>
      <c r="BA556" s="172">
        <v>1E-3</v>
      </c>
      <c r="BB556" s="172">
        <v>1.0106583310326623E-2</v>
      </c>
      <c r="BC556" s="172">
        <v>1.9827571955704508E-3</v>
      </c>
      <c r="BD556" s="172">
        <v>0.36141385463654757</v>
      </c>
      <c r="BE556" s="172">
        <v>0.64840363047529304</v>
      </c>
      <c r="BF556" s="186">
        <v>3.398E-3</v>
      </c>
      <c r="BG556" s="172">
        <v>0.65100000000000002</v>
      </c>
      <c r="BH556" s="172">
        <v>7.0440000000000003E-2</v>
      </c>
      <c r="BI556" s="179"/>
      <c r="BJ556" s="179"/>
      <c r="BK556" s="179"/>
      <c r="BL556" s="3"/>
    </row>
    <row r="557" spans="1:77" ht="15.6">
      <c r="A557" s="164">
        <v>2</v>
      </c>
      <c r="B557" s="165">
        <v>39567</v>
      </c>
      <c r="C557" s="166"/>
      <c r="D557" s="167">
        <v>0.254</v>
      </c>
      <c r="E557" s="167">
        <v>2E-3</v>
      </c>
      <c r="F557" s="167">
        <v>3.389914624426327E-3</v>
      </c>
      <c r="G557" s="167">
        <v>3.4968333957652881E-3</v>
      </c>
      <c r="H557" s="167">
        <v>0.41911496735923637</v>
      </c>
      <c r="I557" s="167">
        <v>0.6575225090447343</v>
      </c>
      <c r="J557" s="183">
        <v>4.5300000000000001E-4</v>
      </c>
      <c r="K557" s="167">
        <v>0.62360000000000004</v>
      </c>
      <c r="L557" s="190">
        <v>6.4210000000000003E-2</v>
      </c>
      <c r="M557" s="190"/>
      <c r="N557" s="190"/>
      <c r="O557" s="190"/>
      <c r="P557" s="164"/>
      <c r="Q557" s="164">
        <v>7</v>
      </c>
      <c r="R557" s="165">
        <v>39567</v>
      </c>
      <c r="S557" s="166"/>
      <c r="T557" s="167">
        <v>0.52</v>
      </c>
      <c r="U557" s="167">
        <v>3.0000000000000001E-3</v>
      </c>
      <c r="V557" s="167">
        <v>0.11836744296646523</v>
      </c>
      <c r="W557" s="167">
        <v>2.64618725192186E-3</v>
      </c>
      <c r="X557" s="167">
        <v>0.45288879655416142</v>
      </c>
      <c r="Y557" s="167">
        <v>1.067241520006728</v>
      </c>
      <c r="Z557" s="183">
        <v>3.4900000000000003E-4</v>
      </c>
      <c r="AA557" s="167">
        <v>0.34770000000000001</v>
      </c>
      <c r="AB557" s="190">
        <v>0.13009999999999999</v>
      </c>
      <c r="AC557" s="190"/>
      <c r="AD557" s="190"/>
      <c r="AE557" s="190"/>
      <c r="AF557" s="158"/>
      <c r="AG557" s="169">
        <v>17</v>
      </c>
      <c r="AH557" s="170">
        <v>39567</v>
      </c>
      <c r="AI557" s="171"/>
      <c r="AJ557" s="172">
        <v>0.23699999999999999</v>
      </c>
      <c r="AK557" s="172">
        <v>3.0000000000000001E-3</v>
      </c>
      <c r="AL557" s="172">
        <v>0.1350620452969937</v>
      </c>
      <c r="AM557" s="172">
        <v>3.2188974434247185E-3</v>
      </c>
      <c r="AN557" s="172">
        <v>0.43029495494735809</v>
      </c>
      <c r="AO557" s="172">
        <v>0.59744852161248529</v>
      </c>
      <c r="AP557" s="185">
        <v>9.7999999999999997E-5</v>
      </c>
      <c r="AQ557" s="172">
        <v>0.40110000000000001</v>
      </c>
      <c r="AR557" s="191">
        <v>0.1406</v>
      </c>
      <c r="AS557" s="192"/>
      <c r="AT557" s="192"/>
      <c r="AU557" s="192"/>
      <c r="AV557" s="58"/>
      <c r="AW557" s="175">
        <v>18</v>
      </c>
      <c r="AX557" s="176">
        <v>39567</v>
      </c>
      <c r="AY557" s="177"/>
      <c r="AZ557" s="172">
        <v>0.23200000000000001</v>
      </c>
      <c r="BA557" s="172">
        <v>2E-3</v>
      </c>
      <c r="BB557" s="172">
        <v>9.0202817727546795E-3</v>
      </c>
      <c r="BC557" s="172">
        <v>1.9236796443878787E-3</v>
      </c>
      <c r="BD557" s="172">
        <v>0.34694848456494098</v>
      </c>
      <c r="BE557" s="172">
        <v>0.66313956967655419</v>
      </c>
      <c r="BF557" s="186">
        <v>2.5599999999999999E-4</v>
      </c>
      <c r="BG557" s="172">
        <v>0.47720000000000001</v>
      </c>
      <c r="BH557" s="191">
        <v>3.9329999999999997E-2</v>
      </c>
      <c r="BI557" s="193"/>
      <c r="BJ557" s="193"/>
      <c r="BK557" s="193"/>
      <c r="BL557" s="3"/>
    </row>
    <row r="558" spans="1:77">
      <c r="A558" s="66">
        <f>+A557</f>
        <v>2</v>
      </c>
      <c r="B558" s="67">
        <f>+B557</f>
        <v>39567</v>
      </c>
      <c r="C558" s="68" t="s">
        <v>304</v>
      </c>
      <c r="D558" s="69">
        <f>SUM(D553:D557)</f>
        <v>1.3220000000000001</v>
      </c>
      <c r="E558" s="69">
        <f t="shared" ref="E558:M558" si="375">SUM(E553:E557)</f>
        <v>1.8000000000000002E-2</v>
      </c>
      <c r="F558" s="69">
        <f t="shared" si="375"/>
        <v>1.466104942264582E-2</v>
      </c>
      <c r="G558" s="69">
        <f t="shared" si="375"/>
        <v>1.4925453566283416E-2</v>
      </c>
      <c r="H558" s="69">
        <f t="shared" si="375"/>
        <v>2.1462031428620443</v>
      </c>
      <c r="I558" s="69">
        <f t="shared" si="375"/>
        <v>3.0397314185701987</v>
      </c>
      <c r="J558" s="69">
        <f t="shared" si="375"/>
        <v>1.5518000000000001E-2</v>
      </c>
      <c r="K558" s="69">
        <f t="shared" si="375"/>
        <v>3.3628</v>
      </c>
      <c r="L558" s="69">
        <f t="shared" si="375"/>
        <v>0.27472999999999997</v>
      </c>
      <c r="M558" s="69">
        <f t="shared" si="375"/>
        <v>0</v>
      </c>
      <c r="N558" s="69"/>
      <c r="O558" s="69"/>
      <c r="P558" s="71"/>
      <c r="Q558" s="66">
        <f>+Q557</f>
        <v>7</v>
      </c>
      <c r="R558" s="67">
        <f>+R557</f>
        <v>39567</v>
      </c>
      <c r="S558" s="68" t="s">
        <v>304</v>
      </c>
      <c r="T558" s="69">
        <f>SUM(T553:T557)</f>
        <v>2.6950000000000003</v>
      </c>
      <c r="U558" s="69">
        <f t="shared" ref="U558:AC558" si="376">SUM(U553:U557)</f>
        <v>1.6E-2</v>
      </c>
      <c r="V558" s="69">
        <f t="shared" si="376"/>
        <v>0.57437335220590291</v>
      </c>
      <c r="W558" s="69">
        <f t="shared" si="376"/>
        <v>1.5744778240911809E-2</v>
      </c>
      <c r="X558" s="69">
        <f t="shared" si="376"/>
        <v>2.3799126017642895</v>
      </c>
      <c r="Y558" s="69">
        <f t="shared" si="376"/>
        <v>4.9150985375286478</v>
      </c>
      <c r="Z558" s="69">
        <f t="shared" si="376"/>
        <v>1.3517E-2</v>
      </c>
      <c r="AA558" s="69">
        <f t="shared" si="376"/>
        <v>1.9100999999999999</v>
      </c>
      <c r="AB558" s="69">
        <f t="shared" si="376"/>
        <v>0.6462</v>
      </c>
      <c r="AC558" s="69">
        <f t="shared" si="376"/>
        <v>0</v>
      </c>
      <c r="AD558" s="69"/>
      <c r="AE558" s="69"/>
      <c r="AF558" s="71"/>
      <c r="AG558" s="66">
        <f>+AG557</f>
        <v>17</v>
      </c>
      <c r="AH558" s="67">
        <f>+AH557</f>
        <v>39567</v>
      </c>
      <c r="AI558" s="68" t="s">
        <v>304</v>
      </c>
      <c r="AJ558" s="69">
        <f>SUM(AJ553:AJ557)</f>
        <v>1.3340000000000001</v>
      </c>
      <c r="AK558" s="69">
        <f t="shared" ref="AK558:AS558" si="377">SUM(AK553:AK557)</f>
        <v>2.1000000000000001E-2</v>
      </c>
      <c r="AL558" s="69">
        <f t="shared" si="377"/>
        <v>0.72271482701415735</v>
      </c>
      <c r="AM558" s="69">
        <f t="shared" si="377"/>
        <v>7.7388549216665173E-3</v>
      </c>
      <c r="AN558" s="69">
        <f t="shared" si="377"/>
        <v>2.2043078135670209</v>
      </c>
      <c r="AO558" s="69">
        <f t="shared" si="377"/>
        <v>2.8172756729106809</v>
      </c>
      <c r="AP558" s="69">
        <f t="shared" si="377"/>
        <v>1.4543E-2</v>
      </c>
      <c r="AQ558" s="69">
        <f t="shared" si="377"/>
        <v>2.2412999999999998</v>
      </c>
      <c r="AR558" s="69">
        <f t="shared" si="377"/>
        <v>0.85409999999999986</v>
      </c>
      <c r="AS558" s="69">
        <f t="shared" si="377"/>
        <v>0</v>
      </c>
      <c r="AT558" s="74"/>
      <c r="AU558" s="74"/>
      <c r="AV558" s="75"/>
      <c r="AW558" s="66">
        <f>+AW557</f>
        <v>18</v>
      </c>
      <c r="AX558" s="67">
        <f>+AX557</f>
        <v>39567</v>
      </c>
      <c r="AY558" s="68" t="s">
        <v>304</v>
      </c>
      <c r="AZ558" s="69">
        <f>SUM(AZ553:AZ557)</f>
        <v>1.2489999999999999</v>
      </c>
      <c r="BA558" s="69">
        <f t="shared" ref="BA558:BI558" si="378">SUM(BA553:BA557)</f>
        <v>1.3000000000000003E-2</v>
      </c>
      <c r="BB558" s="69">
        <f t="shared" si="378"/>
        <v>3.864360792684586E-2</v>
      </c>
      <c r="BC558" s="69">
        <f t="shared" si="378"/>
        <v>3.9064368399583296E-3</v>
      </c>
      <c r="BD558" s="69">
        <f t="shared" si="378"/>
        <v>1.774696329147591</v>
      </c>
      <c r="BE558" s="69">
        <f t="shared" si="378"/>
        <v>2.9794672767295003</v>
      </c>
      <c r="BF558" s="69">
        <f t="shared" si="378"/>
        <v>1.2043E-2</v>
      </c>
      <c r="BG558" s="69">
        <f t="shared" si="378"/>
        <v>3.3106</v>
      </c>
      <c r="BH558" s="69">
        <f t="shared" si="378"/>
        <v>0.34343999999999997</v>
      </c>
      <c r="BI558" s="69">
        <f t="shared" si="378"/>
        <v>0</v>
      </c>
      <c r="BJ558" s="77"/>
      <c r="BK558" s="77"/>
      <c r="BL558" s="78"/>
      <c r="BM558" s="66">
        <f>+BM557</f>
        <v>0</v>
      </c>
      <c r="BN558" s="67">
        <f>+BN557</f>
        <v>0</v>
      </c>
      <c r="BO558" s="68" t="s">
        <v>304</v>
      </c>
      <c r="BP558" s="69">
        <f>SUM(BP553:BP557)</f>
        <v>0</v>
      </c>
      <c r="BQ558" s="69">
        <f t="shared" ref="BQ558:BY558" si="379">SUM(BQ553:BQ557)</f>
        <v>0</v>
      </c>
      <c r="BR558" s="69">
        <f t="shared" si="379"/>
        <v>0</v>
      </c>
      <c r="BS558" s="69">
        <f t="shared" si="379"/>
        <v>0</v>
      </c>
      <c r="BT558" s="69">
        <f t="shared" si="379"/>
        <v>0</v>
      </c>
      <c r="BU558" s="69">
        <f t="shared" si="379"/>
        <v>0</v>
      </c>
      <c r="BV558" s="69">
        <f t="shared" si="379"/>
        <v>0</v>
      </c>
      <c r="BW558" s="69">
        <f t="shared" si="379"/>
        <v>0</v>
      </c>
      <c r="BX558" s="69">
        <f t="shared" si="379"/>
        <v>0</v>
      </c>
      <c r="BY558" s="69">
        <f t="shared" si="379"/>
        <v>0</v>
      </c>
    </row>
    <row r="559" spans="1:77" ht="15.6">
      <c r="A559" s="164"/>
      <c r="B559" s="165"/>
      <c r="C559" s="166"/>
      <c r="D559" s="167"/>
      <c r="E559" s="167"/>
      <c r="F559" s="167"/>
      <c r="G559" s="167"/>
      <c r="H559" s="167"/>
      <c r="I559" s="167"/>
      <c r="J559" s="183"/>
      <c r="K559" s="167"/>
      <c r="L559" s="190"/>
      <c r="M559" s="190"/>
      <c r="N559" s="190"/>
      <c r="O559" s="190"/>
      <c r="P559" s="164"/>
      <c r="Q559" s="164"/>
      <c r="R559" s="165"/>
      <c r="S559" s="166"/>
      <c r="T559" s="167"/>
      <c r="U559" s="167"/>
      <c r="V559" s="167"/>
      <c r="W559" s="167"/>
      <c r="X559" s="167"/>
      <c r="Y559" s="167"/>
      <c r="Z559" s="183"/>
      <c r="AA559" s="167"/>
      <c r="AB559" s="190"/>
      <c r="AC559" s="190"/>
      <c r="AD559" s="190"/>
      <c r="AE559" s="190"/>
      <c r="AF559" s="158"/>
      <c r="AG559" s="169"/>
      <c r="AH559" s="170"/>
      <c r="AI559" s="171"/>
      <c r="AJ559" s="172"/>
      <c r="AK559" s="172"/>
      <c r="AL559" s="172"/>
      <c r="AM559" s="172"/>
      <c r="AN559" s="172"/>
      <c r="AO559" s="172"/>
      <c r="AP559" s="185"/>
      <c r="AQ559" s="172"/>
      <c r="AR559" s="191"/>
      <c r="AS559" s="192"/>
      <c r="AT559" s="192"/>
      <c r="AU559" s="192"/>
      <c r="AV559" s="58"/>
      <c r="AW559" s="175"/>
      <c r="AX559" s="176"/>
      <c r="AY559" s="177"/>
      <c r="AZ559" s="172"/>
      <c r="BA559" s="172"/>
      <c r="BB559" s="172"/>
      <c r="BC559" s="172"/>
      <c r="BD559" s="172"/>
      <c r="BE559" s="172"/>
      <c r="BF559" s="186"/>
      <c r="BG559" s="172"/>
      <c r="BH559" s="191"/>
      <c r="BI559" s="193"/>
      <c r="BJ559" s="193"/>
      <c r="BK559" s="193"/>
      <c r="BL559" s="3"/>
    </row>
    <row r="560" spans="1:77" ht="15.6">
      <c r="A560" s="164"/>
      <c r="B560" s="165"/>
      <c r="C560" s="166"/>
      <c r="D560" s="167"/>
      <c r="E560" s="167"/>
      <c r="F560" s="167"/>
      <c r="G560" s="167"/>
      <c r="H560" s="167"/>
      <c r="I560" s="167"/>
      <c r="J560" s="183"/>
      <c r="K560" s="167"/>
      <c r="L560" s="190"/>
      <c r="M560" s="190"/>
      <c r="N560" s="190"/>
      <c r="O560" s="190"/>
      <c r="P560" s="164"/>
      <c r="Q560" s="164"/>
      <c r="R560" s="165"/>
      <c r="S560" s="166"/>
      <c r="T560" s="167"/>
      <c r="U560" s="167"/>
      <c r="V560" s="167"/>
      <c r="W560" s="167"/>
      <c r="X560" s="167"/>
      <c r="Y560" s="167"/>
      <c r="Z560" s="183"/>
      <c r="AA560" s="167"/>
      <c r="AB560" s="190"/>
      <c r="AC560" s="190"/>
      <c r="AD560" s="190"/>
      <c r="AE560" s="190"/>
      <c r="AF560" s="158"/>
      <c r="AG560" s="169"/>
      <c r="AH560" s="170"/>
      <c r="AI560" s="171"/>
      <c r="AJ560" s="172"/>
      <c r="AK560" s="172"/>
      <c r="AL560" s="172"/>
      <c r="AM560" s="172"/>
      <c r="AN560" s="172"/>
      <c r="AO560" s="172"/>
      <c r="AP560" s="185"/>
      <c r="AQ560" s="172"/>
      <c r="AR560" s="191"/>
      <c r="AS560" s="192"/>
      <c r="AT560" s="192"/>
      <c r="AU560" s="192"/>
      <c r="AV560" s="58"/>
      <c r="AW560" s="175"/>
      <c r="AX560" s="176"/>
      <c r="AY560" s="177"/>
      <c r="AZ560" s="172"/>
      <c r="BA560" s="172"/>
      <c r="BB560" s="172"/>
      <c r="BC560" s="172"/>
      <c r="BD560" s="172"/>
      <c r="BE560" s="172"/>
      <c r="BF560" s="186"/>
      <c r="BG560" s="172"/>
      <c r="BH560" s="191"/>
      <c r="BI560" s="193"/>
      <c r="BJ560" s="193"/>
      <c r="BK560" s="193"/>
      <c r="BL560" s="3"/>
    </row>
    <row r="561" spans="1:77" ht="15.6">
      <c r="A561" s="164">
        <v>2</v>
      </c>
      <c r="B561" s="165">
        <v>39574</v>
      </c>
      <c r="C561" s="166"/>
      <c r="D561" s="167">
        <v>0.23899999999999999</v>
      </c>
      <c r="E561" s="167">
        <v>4.0000000000000001E-3</v>
      </c>
      <c r="F561" s="167">
        <v>4.7133976724004377E-3</v>
      </c>
      <c r="G561" s="167" t="s">
        <v>188</v>
      </c>
      <c r="H561" s="167">
        <v>0.37610555474794766</v>
      </c>
      <c r="I561" s="167">
        <v>0.54</v>
      </c>
      <c r="J561" s="183">
        <v>1.485E-3</v>
      </c>
      <c r="K561" s="167">
        <v>0.84060000000000001</v>
      </c>
      <c r="L561" s="190">
        <v>0.104</v>
      </c>
      <c r="M561" s="190"/>
      <c r="N561" s="190"/>
      <c r="O561" s="190"/>
      <c r="P561" s="164"/>
      <c r="Q561" s="164">
        <v>7</v>
      </c>
      <c r="R561" s="165">
        <v>39574</v>
      </c>
      <c r="S561" s="166"/>
      <c r="T561" s="167">
        <v>0.499</v>
      </c>
      <c r="U561" s="167">
        <v>5.0000000000000001E-3</v>
      </c>
      <c r="V561" s="167">
        <v>0.11504564946019587</v>
      </c>
      <c r="W561" s="167" t="s">
        <v>188</v>
      </c>
      <c r="X561" s="167">
        <v>0.42737270997445886</v>
      </c>
      <c r="Y561" s="167">
        <v>0.98</v>
      </c>
      <c r="Z561" s="183">
        <v>-3.225E-3</v>
      </c>
      <c r="AA561" s="167">
        <v>0.46949999999999997</v>
      </c>
      <c r="AB561" s="190">
        <v>0.16919999999999999</v>
      </c>
      <c r="AC561" s="190"/>
      <c r="AD561" s="190"/>
      <c r="AE561" s="190"/>
      <c r="AF561" s="158"/>
      <c r="AG561" s="169">
        <v>17</v>
      </c>
      <c r="AH561" s="170">
        <v>39574</v>
      </c>
      <c r="AI561" s="171"/>
      <c r="AJ561" s="172">
        <v>0.221</v>
      </c>
      <c r="AK561" s="172">
        <v>3.0000000000000001E-3</v>
      </c>
      <c r="AL561" s="172">
        <v>0.13318142128311211</v>
      </c>
      <c r="AM561" s="172" t="s">
        <v>188</v>
      </c>
      <c r="AN561" s="172">
        <v>0.40178061417800842</v>
      </c>
      <c r="AO561" s="172">
        <v>0.56000000000000005</v>
      </c>
      <c r="AP561" s="185">
        <v>3.59E-4</v>
      </c>
      <c r="AQ561" s="172">
        <v>0.47570000000000001</v>
      </c>
      <c r="AR561" s="191">
        <v>0.16070000000000001</v>
      </c>
      <c r="AS561" s="192"/>
      <c r="AT561" s="192"/>
      <c r="AU561" s="192"/>
      <c r="AV561" s="58"/>
      <c r="AW561" s="175">
        <v>18</v>
      </c>
      <c r="AX561" s="176">
        <v>39574</v>
      </c>
      <c r="AY561" s="177"/>
      <c r="AZ561" s="172">
        <v>0.217</v>
      </c>
      <c r="BA561" s="172">
        <v>5.0000000000000001E-3</v>
      </c>
      <c r="BB561" s="172">
        <v>9.9951857676253107E-3</v>
      </c>
      <c r="BC561" s="172" t="s">
        <v>188</v>
      </c>
      <c r="BD561" s="172">
        <v>0.3127474604794892</v>
      </c>
      <c r="BE561" s="172">
        <v>0.62</v>
      </c>
      <c r="BF561" s="186">
        <v>2.0040000000000001E-3</v>
      </c>
      <c r="BG561" s="172">
        <v>0.50460000000000005</v>
      </c>
      <c r="BH561" s="191">
        <v>5.0659999999999997E-2</v>
      </c>
      <c r="BI561" s="193"/>
      <c r="BJ561" s="193"/>
      <c r="BK561" s="193"/>
      <c r="BL561" s="3"/>
    </row>
    <row r="562" spans="1:77" ht="15.6">
      <c r="A562" s="164">
        <v>2</v>
      </c>
      <c r="B562" s="165">
        <v>39581</v>
      </c>
      <c r="C562" s="166"/>
      <c r="D562" s="167">
        <v>0.27600000000000002</v>
      </c>
      <c r="E562" s="167">
        <v>3.0000000000000001E-3</v>
      </c>
      <c r="F562" s="167">
        <v>4.3545014493711941E-3</v>
      </c>
      <c r="G562" s="167">
        <v>4.3841382767528273E-3</v>
      </c>
      <c r="H562" s="167">
        <v>0.39024736287343564</v>
      </c>
      <c r="I562" s="167">
        <v>0.62</v>
      </c>
      <c r="J562" s="183">
        <v>1.3359999999999999E-3</v>
      </c>
      <c r="K562" s="167">
        <v>0.67020000000000002</v>
      </c>
      <c r="L562" s="190">
        <v>7.1389999999999995E-2</v>
      </c>
      <c r="M562" s="190"/>
      <c r="N562" s="190"/>
      <c r="O562" s="190"/>
      <c r="P562" s="164"/>
      <c r="Q562" s="164">
        <v>7</v>
      </c>
      <c r="R562" s="165">
        <v>39581</v>
      </c>
      <c r="S562" s="166"/>
      <c r="T562" s="167">
        <v>0.495</v>
      </c>
      <c r="U562" s="167">
        <v>4.0000000000000001E-3</v>
      </c>
      <c r="V562" s="167">
        <v>0.10510193237749996</v>
      </c>
      <c r="W562" s="167" t="s">
        <v>188</v>
      </c>
      <c r="X562" s="167">
        <v>0.43314460761314016</v>
      </c>
      <c r="Y562" s="167">
        <v>0.91</v>
      </c>
      <c r="Z562" s="183">
        <v>6.8400000000000004E-4</v>
      </c>
      <c r="AA562" s="167">
        <v>0.35049999999999998</v>
      </c>
      <c r="AB562" s="190">
        <v>0.1295</v>
      </c>
      <c r="AC562" s="190"/>
      <c r="AD562" s="190"/>
      <c r="AE562" s="190"/>
      <c r="AF562" s="158"/>
      <c r="AG562" s="169">
        <v>17</v>
      </c>
      <c r="AH562" s="170">
        <v>39581</v>
      </c>
      <c r="AI562" s="171"/>
      <c r="AJ562" s="172">
        <v>0.219</v>
      </c>
      <c r="AK562" s="172">
        <v>1E-3</v>
      </c>
      <c r="AL562" s="172">
        <v>0.12490513987733898</v>
      </c>
      <c r="AM562" s="172">
        <v>4.5447421817510075E-3</v>
      </c>
      <c r="AN562" s="172">
        <v>0.42556302083448383</v>
      </c>
      <c r="AO562" s="172">
        <v>0.54</v>
      </c>
      <c r="AP562" s="185">
        <v>1.256E-3</v>
      </c>
      <c r="AQ562" s="172">
        <v>0.43390000000000001</v>
      </c>
      <c r="AR562" s="191">
        <v>0.14319999999999999</v>
      </c>
      <c r="AS562" s="192"/>
      <c r="AT562" s="192"/>
      <c r="AU562" s="192"/>
      <c r="AV562" s="58"/>
      <c r="AW562" s="175">
        <v>18</v>
      </c>
      <c r="AX562" s="176">
        <v>39581</v>
      </c>
      <c r="AY562" s="177"/>
      <c r="AZ562" s="172">
        <v>0.217</v>
      </c>
      <c r="BA562" s="172">
        <v>2E-3</v>
      </c>
      <c r="BB562" s="172">
        <v>7.9247413067874035E-3</v>
      </c>
      <c r="BC562" s="172" t="s">
        <v>188</v>
      </c>
      <c r="BD562" s="172">
        <v>0.32945708109651406</v>
      </c>
      <c r="BE562" s="172">
        <v>0.61</v>
      </c>
      <c r="BF562" s="186">
        <v>1.0039999999999999E-3</v>
      </c>
      <c r="BG562" s="172">
        <v>0.73260000000000003</v>
      </c>
      <c r="BH562" s="191">
        <v>8.2869999999999999E-2</v>
      </c>
      <c r="BI562" s="193"/>
      <c r="BJ562" s="193"/>
      <c r="BK562" s="193"/>
      <c r="BL562" s="3"/>
    </row>
    <row r="563" spans="1:77" ht="15.6">
      <c r="A563" s="164">
        <v>2</v>
      </c>
      <c r="B563" s="165">
        <v>39588</v>
      </c>
      <c r="C563" s="166"/>
      <c r="D563" s="167">
        <v>0.26900000000000002</v>
      </c>
      <c r="E563" s="167">
        <v>4.0000000000000001E-3</v>
      </c>
      <c r="F563" s="167">
        <v>4.4046372868321356E-3</v>
      </c>
      <c r="G563" s="167">
        <v>6.7607565081223573E-3</v>
      </c>
      <c r="H563" s="167">
        <v>0.37902062649460627</v>
      </c>
      <c r="I563" s="167">
        <v>0.66</v>
      </c>
      <c r="J563" s="183">
        <v>3.4840000000000001E-3</v>
      </c>
      <c r="K563" s="167">
        <v>0.59840000000000004</v>
      </c>
      <c r="L563" s="190">
        <v>3.9579999999999997E-2</v>
      </c>
      <c r="M563" s="190"/>
      <c r="N563" s="190"/>
      <c r="O563" s="190"/>
      <c r="P563" s="164"/>
      <c r="Q563" s="164">
        <v>7</v>
      </c>
      <c r="R563" s="165">
        <v>39588</v>
      </c>
      <c r="S563" s="166"/>
      <c r="T563" s="167">
        <v>0.49</v>
      </c>
      <c r="U563" s="167">
        <v>4.0000000000000001E-3</v>
      </c>
      <c r="V563" s="167">
        <v>0.10200300908845475</v>
      </c>
      <c r="W563" s="167">
        <v>2.4135973730716655E-3</v>
      </c>
      <c r="X563" s="167">
        <v>0.4313484744784466</v>
      </c>
      <c r="Y563" s="167">
        <v>1.1000000000000001</v>
      </c>
      <c r="Z563" s="183">
        <v>2.7399999999999999E-4</v>
      </c>
      <c r="AA563" s="167">
        <v>0.3352</v>
      </c>
      <c r="AB563" s="190">
        <v>0.1197</v>
      </c>
      <c r="AC563" s="190"/>
      <c r="AD563" s="190"/>
      <c r="AE563" s="190"/>
      <c r="AF563" s="158"/>
      <c r="AG563" s="169">
        <v>17</v>
      </c>
      <c r="AH563" s="170">
        <v>39588</v>
      </c>
      <c r="AI563" s="171"/>
      <c r="AJ563" s="172">
        <v>0.20899999999999999</v>
      </c>
      <c r="AK563" s="172">
        <v>3.0000000000000001E-3</v>
      </c>
      <c r="AL563" s="172">
        <v>0.11758363030843838</v>
      </c>
      <c r="AM563" s="172">
        <v>3.8663273949241582E-3</v>
      </c>
      <c r="AN563" s="172">
        <v>0.42998927442832446</v>
      </c>
      <c r="AO563" s="172">
        <v>0.63</v>
      </c>
      <c r="AP563" s="185">
        <v>1.459E-3</v>
      </c>
      <c r="AQ563" s="172">
        <v>0.49609999999999999</v>
      </c>
      <c r="AR563" s="191">
        <v>7.3999999999999996E-2</v>
      </c>
      <c r="AS563" s="192"/>
      <c r="AT563" s="192"/>
      <c r="AU563" s="192"/>
      <c r="AV563" s="58"/>
      <c r="AW563" s="175">
        <v>18</v>
      </c>
      <c r="AX563" s="176">
        <v>39588</v>
      </c>
      <c r="AY563" s="177"/>
      <c r="AZ563" s="172">
        <v>0.21199999999999999</v>
      </c>
      <c r="BA563" s="172">
        <v>3.0000000000000001E-3</v>
      </c>
      <c r="BB563" s="172">
        <v>7.597272140726921E-3</v>
      </c>
      <c r="BC563" s="172">
        <v>3.8615668768697538E-3</v>
      </c>
      <c r="BD563" s="172">
        <v>0.3196370997688831</v>
      </c>
      <c r="BE563" s="172">
        <v>0.68</v>
      </c>
      <c r="BF563" s="186">
        <v>1.0349999999999999E-3</v>
      </c>
      <c r="BG563" s="172">
        <v>0.51549999999999996</v>
      </c>
      <c r="BH563" s="191">
        <v>3.2039999999999999E-2</v>
      </c>
      <c r="BI563" s="193"/>
      <c r="BJ563" s="193"/>
      <c r="BK563" s="193"/>
      <c r="BL563" s="3"/>
    </row>
    <row r="564" spans="1:77" ht="15.6">
      <c r="A564" s="164">
        <v>2</v>
      </c>
      <c r="B564" s="194">
        <v>39596</v>
      </c>
      <c r="C564" s="195"/>
      <c r="D564" s="167">
        <v>0.26300000000000001</v>
      </c>
      <c r="E564" s="167">
        <v>4.0000000000000001E-3</v>
      </c>
      <c r="F564" s="167">
        <v>6.4373490552400037E-3</v>
      </c>
      <c r="G564" s="167">
        <v>2.8057443123358575E-3</v>
      </c>
      <c r="H564" s="167">
        <v>0.35581439249580588</v>
      </c>
      <c r="I564" s="167">
        <v>0.64</v>
      </c>
      <c r="J564" s="183">
        <v>2.1480000000000002E-3</v>
      </c>
      <c r="K564" s="196">
        <v>0.57640000000000002</v>
      </c>
      <c r="L564" s="197">
        <v>4.0710000000000003E-2</v>
      </c>
      <c r="M564" s="197"/>
      <c r="N564" s="197"/>
      <c r="O564" s="197"/>
      <c r="P564" s="164"/>
      <c r="Q564" s="164">
        <v>7</v>
      </c>
      <c r="R564" s="194">
        <v>39596</v>
      </c>
      <c r="S564" s="195"/>
      <c r="T564" s="167">
        <v>0.47499999999999998</v>
      </c>
      <c r="U564" s="167">
        <v>4.0000000000000001E-3</v>
      </c>
      <c r="V564" s="167">
        <v>0.11242436058712735</v>
      </c>
      <c r="W564" s="167">
        <v>3.4219111798055196E-3</v>
      </c>
      <c r="X564" s="167">
        <v>0.41253292688894661</v>
      </c>
      <c r="Y564" s="167">
        <v>1.1000000000000001</v>
      </c>
      <c r="Z564" s="183">
        <v>1.189E-3</v>
      </c>
      <c r="AA564" s="196">
        <v>0.33529999999999999</v>
      </c>
      <c r="AB564" s="197">
        <v>0.11799999999999999</v>
      </c>
      <c r="AC564" s="197"/>
      <c r="AD564" s="197"/>
      <c r="AE564" s="197"/>
      <c r="AF564" s="158"/>
      <c r="AG564" s="169">
        <v>17</v>
      </c>
      <c r="AH564" s="198">
        <v>39596</v>
      </c>
      <c r="AI564" s="199"/>
      <c r="AJ564" s="172">
        <v>0.20399999999999999</v>
      </c>
      <c r="AK564" s="172">
        <v>1E-3</v>
      </c>
      <c r="AL564" s="172">
        <v>0.12223735551328978</v>
      </c>
      <c r="AM564" s="172">
        <v>2.8683588105864908E-3</v>
      </c>
      <c r="AN564" s="172">
        <v>0.41397098716680597</v>
      </c>
      <c r="AO564" s="172">
        <v>0.6</v>
      </c>
      <c r="AP564" s="185">
        <v>2.6770000000000001E-3</v>
      </c>
      <c r="AQ564" s="200">
        <v>0.51019999999999999</v>
      </c>
      <c r="AR564" s="201">
        <v>0.13389999999999999</v>
      </c>
      <c r="AS564" s="202"/>
      <c r="AT564" s="202"/>
      <c r="AU564" s="202"/>
      <c r="AV564" s="58"/>
      <c r="AW564" s="175">
        <v>18</v>
      </c>
      <c r="AX564" s="203">
        <v>39596</v>
      </c>
      <c r="AY564" s="204"/>
      <c r="AZ564" s="172">
        <v>0.20200000000000001</v>
      </c>
      <c r="BA564" s="172">
        <v>5.0000000000000001E-3</v>
      </c>
      <c r="BB564" s="172">
        <v>1.4125054363079811E-2</v>
      </c>
      <c r="BC564" s="172" t="s">
        <v>188</v>
      </c>
      <c r="BD564" s="172">
        <v>0.30495378222478586</v>
      </c>
      <c r="BE564" s="172">
        <v>0.69</v>
      </c>
      <c r="BF564" s="186">
        <v>1.2049999999999999E-3</v>
      </c>
      <c r="BG564" s="200">
        <v>0.50270000000000004</v>
      </c>
      <c r="BH564" s="201">
        <v>3.3599999999999998E-2</v>
      </c>
      <c r="BI564" s="205"/>
      <c r="BJ564" s="205"/>
      <c r="BK564" s="205"/>
      <c r="BL564" s="3"/>
    </row>
    <row r="565" spans="1:77">
      <c r="A565" s="66">
        <f>+A564</f>
        <v>2</v>
      </c>
      <c r="B565" s="67">
        <f>+B564</f>
        <v>39596</v>
      </c>
      <c r="C565" s="68" t="s">
        <v>304</v>
      </c>
      <c r="D565" s="69">
        <f>SUM(D560:D564)</f>
        <v>1.0470000000000002</v>
      </c>
      <c r="E565" s="69">
        <f t="shared" ref="E565:M565" si="380">SUM(E560:E564)</f>
        <v>1.4999999999999999E-2</v>
      </c>
      <c r="F565" s="69">
        <f t="shared" si="380"/>
        <v>1.9909885463843771E-2</v>
      </c>
      <c r="G565" s="69">
        <f t="shared" si="380"/>
        <v>1.3950639097211042E-2</v>
      </c>
      <c r="H565" s="69">
        <f t="shared" si="380"/>
        <v>1.5011879366117955</v>
      </c>
      <c r="I565" s="69">
        <f t="shared" si="380"/>
        <v>2.4600000000000004</v>
      </c>
      <c r="J565" s="69">
        <f t="shared" si="380"/>
        <v>8.4530000000000004E-3</v>
      </c>
      <c r="K565" s="69">
        <f t="shared" si="380"/>
        <v>2.6856000000000004</v>
      </c>
      <c r="L565" s="69">
        <f t="shared" si="380"/>
        <v>0.25568000000000002</v>
      </c>
      <c r="M565" s="69">
        <f t="shared" si="380"/>
        <v>0</v>
      </c>
      <c r="N565" s="69"/>
      <c r="O565" s="69"/>
      <c r="P565" s="71"/>
      <c r="Q565" s="66">
        <f>+Q564</f>
        <v>7</v>
      </c>
      <c r="R565" s="67">
        <f>+R564</f>
        <v>39596</v>
      </c>
      <c r="S565" s="68" t="s">
        <v>304</v>
      </c>
      <c r="T565" s="69">
        <f>SUM(T560:T564)</f>
        <v>1.9590000000000001</v>
      </c>
      <c r="U565" s="69">
        <f t="shared" ref="U565:AC565" si="381">SUM(U560:U564)</f>
        <v>1.7000000000000001E-2</v>
      </c>
      <c r="V565" s="69">
        <f t="shared" si="381"/>
        <v>0.43457495151327796</v>
      </c>
      <c r="W565" s="69">
        <f t="shared" si="381"/>
        <v>5.8355085528771847E-3</v>
      </c>
      <c r="X565" s="69">
        <f t="shared" si="381"/>
        <v>1.7043987189549923</v>
      </c>
      <c r="Y565" s="69">
        <f t="shared" si="381"/>
        <v>4.09</v>
      </c>
      <c r="Z565" s="69">
        <f t="shared" si="381"/>
        <v>-1.078E-3</v>
      </c>
      <c r="AA565" s="69">
        <f t="shared" si="381"/>
        <v>1.4904999999999999</v>
      </c>
      <c r="AB565" s="69">
        <f t="shared" si="381"/>
        <v>0.53639999999999999</v>
      </c>
      <c r="AC565" s="69">
        <f t="shared" si="381"/>
        <v>0</v>
      </c>
      <c r="AD565" s="69"/>
      <c r="AE565" s="69"/>
      <c r="AF565" s="71"/>
      <c r="AG565" s="66">
        <f>+AG564</f>
        <v>17</v>
      </c>
      <c r="AH565" s="67">
        <f>+AH564</f>
        <v>39596</v>
      </c>
      <c r="AI565" s="68" t="s">
        <v>304</v>
      </c>
      <c r="AJ565" s="69">
        <f>SUM(AJ560:AJ564)</f>
        <v>0.85299999999999998</v>
      </c>
      <c r="AK565" s="69">
        <f t="shared" ref="AK565:AS565" si="382">SUM(AK560:AK564)</f>
        <v>8.0000000000000002E-3</v>
      </c>
      <c r="AL565" s="69">
        <f t="shared" si="382"/>
        <v>0.49790754698217926</v>
      </c>
      <c r="AM565" s="69">
        <f t="shared" si="382"/>
        <v>1.1279428387261658E-2</v>
      </c>
      <c r="AN565" s="69">
        <f t="shared" si="382"/>
        <v>1.6713038966076228</v>
      </c>
      <c r="AO565" s="69">
        <f t="shared" si="382"/>
        <v>2.33</v>
      </c>
      <c r="AP565" s="69">
        <f t="shared" si="382"/>
        <v>5.751E-3</v>
      </c>
      <c r="AQ565" s="69">
        <f t="shared" si="382"/>
        <v>1.9158999999999999</v>
      </c>
      <c r="AR565" s="69">
        <f t="shared" si="382"/>
        <v>0.51180000000000003</v>
      </c>
      <c r="AS565" s="69">
        <f t="shared" si="382"/>
        <v>0</v>
      </c>
      <c r="AT565" s="74"/>
      <c r="AU565" s="74"/>
      <c r="AV565" s="75"/>
      <c r="AW565" s="66">
        <f>+AW564</f>
        <v>18</v>
      </c>
      <c r="AX565" s="67">
        <f>+AX564</f>
        <v>39596</v>
      </c>
      <c r="AY565" s="68" t="s">
        <v>304</v>
      </c>
      <c r="AZ565" s="69">
        <f>SUM(AZ560:AZ564)</f>
        <v>0.84800000000000009</v>
      </c>
      <c r="BA565" s="69">
        <f t="shared" ref="BA565:BI565" si="383">SUM(BA560:BA564)</f>
        <v>1.4999999999999999E-2</v>
      </c>
      <c r="BB565" s="69">
        <f t="shared" si="383"/>
        <v>3.9642253578219447E-2</v>
      </c>
      <c r="BC565" s="69">
        <f t="shared" si="383"/>
        <v>3.8615668768697538E-3</v>
      </c>
      <c r="BD565" s="69">
        <f t="shared" si="383"/>
        <v>1.2667954235696723</v>
      </c>
      <c r="BE565" s="69">
        <f t="shared" si="383"/>
        <v>2.6</v>
      </c>
      <c r="BF565" s="69">
        <f t="shared" si="383"/>
        <v>5.2479999999999992E-3</v>
      </c>
      <c r="BG565" s="69">
        <f t="shared" si="383"/>
        <v>2.2553999999999998</v>
      </c>
      <c r="BH565" s="69">
        <f t="shared" si="383"/>
        <v>0.19916999999999999</v>
      </c>
      <c r="BI565" s="69">
        <f t="shared" si="383"/>
        <v>0</v>
      </c>
      <c r="BJ565" s="77"/>
      <c r="BK565" s="77"/>
      <c r="BL565" s="78"/>
      <c r="BM565" s="66">
        <f>+BM564</f>
        <v>0</v>
      </c>
      <c r="BN565" s="67">
        <f>+BN564</f>
        <v>0</v>
      </c>
      <c r="BO565" s="68" t="s">
        <v>304</v>
      </c>
      <c r="BP565" s="69">
        <f>SUM(BP560:BP564)</f>
        <v>0</v>
      </c>
      <c r="BQ565" s="69">
        <f t="shared" ref="BQ565:BY565" si="384">SUM(BQ560:BQ564)</f>
        <v>0</v>
      </c>
      <c r="BR565" s="69">
        <f t="shared" si="384"/>
        <v>0</v>
      </c>
      <c r="BS565" s="69">
        <f t="shared" si="384"/>
        <v>0</v>
      </c>
      <c r="BT565" s="69">
        <f t="shared" si="384"/>
        <v>0</v>
      </c>
      <c r="BU565" s="69">
        <f t="shared" si="384"/>
        <v>0</v>
      </c>
      <c r="BV565" s="69">
        <f t="shared" si="384"/>
        <v>0</v>
      </c>
      <c r="BW565" s="69">
        <f t="shared" si="384"/>
        <v>0</v>
      </c>
      <c r="BX565" s="69">
        <f t="shared" si="384"/>
        <v>0</v>
      </c>
      <c r="BY565" s="69">
        <f t="shared" si="384"/>
        <v>0</v>
      </c>
    </row>
    <row r="566" spans="1:77" ht="15.6">
      <c r="A566" s="164"/>
      <c r="B566" s="194"/>
      <c r="C566" s="195"/>
      <c r="D566" s="167"/>
      <c r="E566" s="167"/>
      <c r="F566" s="167"/>
      <c r="G566" s="167"/>
      <c r="H566" s="167"/>
      <c r="I566" s="167"/>
      <c r="J566" s="183"/>
      <c r="K566" s="196"/>
      <c r="L566" s="197"/>
      <c r="M566" s="197"/>
      <c r="N566" s="197"/>
      <c r="O566" s="197"/>
      <c r="P566" s="164"/>
      <c r="Q566" s="164"/>
      <c r="R566" s="194"/>
      <c r="S566" s="195"/>
      <c r="T566" s="167"/>
      <c r="U566" s="167"/>
      <c r="V566" s="167"/>
      <c r="W566" s="167"/>
      <c r="X566" s="167"/>
      <c r="Y566" s="167"/>
      <c r="Z566" s="183"/>
      <c r="AA566" s="196"/>
      <c r="AB566" s="197"/>
      <c r="AC566" s="197"/>
      <c r="AD566" s="197"/>
      <c r="AE566" s="197"/>
      <c r="AF566" s="158"/>
      <c r="AG566" s="169"/>
      <c r="AH566" s="198"/>
      <c r="AI566" s="199"/>
      <c r="AJ566" s="172"/>
      <c r="AK566" s="172"/>
      <c r="AL566" s="172"/>
      <c r="AM566" s="172"/>
      <c r="AN566" s="172"/>
      <c r="AO566" s="172"/>
      <c r="AP566" s="185"/>
      <c r="AQ566" s="200"/>
      <c r="AR566" s="201"/>
      <c r="AS566" s="202"/>
      <c r="AT566" s="202"/>
      <c r="AU566" s="202"/>
      <c r="AV566" s="58"/>
      <c r="AW566" s="175"/>
      <c r="AX566" s="203"/>
      <c r="AY566" s="204"/>
      <c r="AZ566" s="172"/>
      <c r="BA566" s="172"/>
      <c r="BB566" s="172"/>
      <c r="BC566" s="172"/>
      <c r="BD566" s="172"/>
      <c r="BE566" s="172"/>
      <c r="BF566" s="186"/>
      <c r="BG566" s="200"/>
      <c r="BH566" s="201"/>
      <c r="BI566" s="205"/>
      <c r="BJ566" s="205"/>
      <c r="BK566" s="205"/>
      <c r="BL566" s="3"/>
    </row>
    <row r="567" spans="1:77" ht="15.6">
      <c r="A567" s="164"/>
      <c r="B567" s="194"/>
      <c r="C567" s="195"/>
      <c r="D567" s="167"/>
      <c r="E567" s="167"/>
      <c r="F567" s="167"/>
      <c r="G567" s="167"/>
      <c r="H567" s="167"/>
      <c r="I567" s="167"/>
      <c r="J567" s="183"/>
      <c r="K567" s="196"/>
      <c r="L567" s="197"/>
      <c r="M567" s="197"/>
      <c r="N567" s="197"/>
      <c r="O567" s="197"/>
      <c r="P567" s="164"/>
      <c r="Q567" s="164"/>
      <c r="R567" s="194"/>
      <c r="S567" s="195"/>
      <c r="T567" s="167"/>
      <c r="U567" s="167"/>
      <c r="V567" s="167"/>
      <c r="W567" s="167"/>
      <c r="X567" s="167"/>
      <c r="Y567" s="167"/>
      <c r="Z567" s="183"/>
      <c r="AA567" s="196"/>
      <c r="AB567" s="197"/>
      <c r="AC567" s="197"/>
      <c r="AD567" s="197"/>
      <c r="AE567" s="197"/>
      <c r="AF567" s="158"/>
      <c r="AG567" s="169"/>
      <c r="AH567" s="198"/>
      <c r="AI567" s="199"/>
      <c r="AJ567" s="172"/>
      <c r="AK567" s="172"/>
      <c r="AL567" s="172"/>
      <c r="AM567" s="172"/>
      <c r="AN567" s="172"/>
      <c r="AO567" s="172"/>
      <c r="AP567" s="185"/>
      <c r="AQ567" s="200"/>
      <c r="AR567" s="201"/>
      <c r="AS567" s="202"/>
      <c r="AT567" s="202"/>
      <c r="AU567" s="202"/>
      <c r="AV567" s="58"/>
      <c r="AW567" s="175"/>
      <c r="AX567" s="203"/>
      <c r="AY567" s="204"/>
      <c r="AZ567" s="172"/>
      <c r="BA567" s="172"/>
      <c r="BB567" s="172"/>
      <c r="BC567" s="172"/>
      <c r="BD567" s="172"/>
      <c r="BE567" s="172"/>
      <c r="BF567" s="186"/>
      <c r="BG567" s="200"/>
      <c r="BH567" s="201"/>
      <c r="BI567" s="205"/>
      <c r="BJ567" s="205"/>
      <c r="BK567" s="205"/>
      <c r="BL567" s="3"/>
    </row>
    <row r="568" spans="1:77" ht="15.6">
      <c r="A568" s="164">
        <v>2</v>
      </c>
      <c r="B568" s="206">
        <v>39602</v>
      </c>
      <c r="C568" s="207"/>
      <c r="D568" s="167">
        <v>0.25800000000000001</v>
      </c>
      <c r="E568" s="167">
        <v>4.0000000000000001E-3</v>
      </c>
      <c r="F568" s="167">
        <v>5.8502915862197078E-3</v>
      </c>
      <c r="G568" s="167">
        <v>8.7461495963834859E-3</v>
      </c>
      <c r="H568" s="167">
        <v>0.34602700468325981</v>
      </c>
      <c r="I568" s="167">
        <v>0.64818296346114779</v>
      </c>
      <c r="J568" s="208">
        <v>1.3159999999999999E-3</v>
      </c>
      <c r="K568" s="148">
        <v>0.77039999999999997</v>
      </c>
      <c r="L568" s="148">
        <v>6.719E-2</v>
      </c>
      <c r="M568" s="148"/>
      <c r="N568" s="148"/>
      <c r="O568" s="148"/>
      <c r="P568" s="164"/>
      <c r="Q568" s="164">
        <v>7</v>
      </c>
      <c r="R568" s="206">
        <v>39602</v>
      </c>
      <c r="S568" s="207"/>
      <c r="T568" s="167">
        <v>0.46</v>
      </c>
      <c r="U568" s="167">
        <v>3.0000000000000001E-3</v>
      </c>
      <c r="V568" s="167">
        <v>8.3342686177375197E-2</v>
      </c>
      <c r="W568" s="167">
        <v>4.6407168767502492E-3</v>
      </c>
      <c r="X568" s="167">
        <v>0.40619183796188313</v>
      </c>
      <c r="Y568" s="167">
        <v>1.0776135219328165</v>
      </c>
      <c r="Z568" s="208">
        <v>1.2620000000000001E-3</v>
      </c>
      <c r="AA568" s="148">
        <v>0.49909999999999999</v>
      </c>
      <c r="AB568" s="148">
        <v>0.1263</v>
      </c>
      <c r="AC568" s="148"/>
      <c r="AD568" s="148"/>
      <c r="AE568" s="148"/>
      <c r="AF568" s="158"/>
      <c r="AG568" s="169">
        <v>17</v>
      </c>
      <c r="AH568" s="209">
        <v>39602</v>
      </c>
      <c r="AI568" s="210"/>
      <c r="AJ568" s="172">
        <v>0.19400000000000001</v>
      </c>
      <c r="AK568" s="172">
        <v>3.0000000000000001E-3</v>
      </c>
      <c r="AL568" s="172">
        <v>0.1004731557079749</v>
      </c>
      <c r="AM568" s="172">
        <v>5.742291134413248E-3</v>
      </c>
      <c r="AN568" s="172">
        <v>0.40705539841634358</v>
      </c>
      <c r="AO568" s="172">
        <v>0.60501566189183986</v>
      </c>
      <c r="AP568" s="211">
        <v>8.0400000000000003E-4</v>
      </c>
      <c r="AQ568" s="153">
        <v>0.55689999999999995</v>
      </c>
      <c r="AR568" s="153">
        <v>0.1191</v>
      </c>
      <c r="AS568" s="159"/>
      <c r="AT568" s="159"/>
      <c r="AU568" s="159"/>
      <c r="AV568" s="58"/>
      <c r="AW568" s="175">
        <v>18</v>
      </c>
      <c r="AX568" s="212">
        <v>39602</v>
      </c>
      <c r="AY568" s="213"/>
      <c r="AZ568" s="172">
        <v>0.19700000000000001</v>
      </c>
      <c r="BA568" s="172">
        <v>3.0000000000000001E-3</v>
      </c>
      <c r="BB568" s="172">
        <v>1.8919364746722522E-2</v>
      </c>
      <c r="BC568" s="172">
        <v>3.4965637350907594E-3</v>
      </c>
      <c r="BD568" s="172">
        <v>0.29949058366791148</v>
      </c>
      <c r="BE568" s="172">
        <v>0.67131497756775604</v>
      </c>
      <c r="BF568" s="214">
        <v>1.4779999999999999E-3</v>
      </c>
      <c r="BG568" s="153">
        <v>0.67059999999999997</v>
      </c>
      <c r="BH568" s="153">
        <v>6.2309999999999997E-2</v>
      </c>
      <c r="BI568" s="160"/>
      <c r="BJ568" s="160"/>
      <c r="BK568" s="160"/>
      <c r="BL568" s="3"/>
    </row>
    <row r="569" spans="1:77" ht="15.6">
      <c r="A569" s="164">
        <v>2</v>
      </c>
      <c r="B569" s="165">
        <v>39609</v>
      </c>
      <c r="C569" s="166"/>
      <c r="D569" s="167">
        <v>0.19800000000000001</v>
      </c>
      <c r="E569" s="167">
        <v>5.0000000000000001E-3</v>
      </c>
      <c r="F569" s="167">
        <v>1.2271933433226493E-2</v>
      </c>
      <c r="G569" s="167" t="s">
        <v>188</v>
      </c>
      <c r="H569" s="167">
        <v>0.33351130803770757</v>
      </c>
      <c r="I569" s="167">
        <v>0.69974417319153004</v>
      </c>
      <c r="J569" s="180">
        <v>1.274E-3</v>
      </c>
      <c r="K569" s="215">
        <v>0.71230000000000004</v>
      </c>
      <c r="L569" s="215">
        <v>6.2579999999999997E-2</v>
      </c>
      <c r="M569" s="215"/>
      <c r="N569" s="215"/>
      <c r="O569" s="215"/>
      <c r="P569" s="164"/>
      <c r="Q569" s="164">
        <v>7</v>
      </c>
      <c r="R569" s="165">
        <v>39609</v>
      </c>
      <c r="S569" s="166"/>
      <c r="T569" s="167">
        <v>0.439</v>
      </c>
      <c r="U569" s="167">
        <v>6.0000000000000001E-3</v>
      </c>
      <c r="V569" s="167">
        <v>0.12124079505939724</v>
      </c>
      <c r="W569" s="167">
        <v>5.6534468696680775E-3</v>
      </c>
      <c r="X569" s="167">
        <v>0.47675672408387487</v>
      </c>
      <c r="Y569" s="167">
        <v>1.0801051778859827</v>
      </c>
      <c r="Z569" s="180">
        <v>2.6400000000000002E-4</v>
      </c>
      <c r="AA569" s="215">
        <v>0.376</v>
      </c>
      <c r="AB569" s="215">
        <v>0.15279999999999999</v>
      </c>
      <c r="AC569" s="215"/>
      <c r="AD569" s="215"/>
      <c r="AE569" s="215"/>
      <c r="AF569" s="158"/>
      <c r="AG569" s="169">
        <v>17</v>
      </c>
      <c r="AH569" s="170">
        <v>39609</v>
      </c>
      <c r="AI569" s="171"/>
      <c r="AJ569" s="172">
        <v>0.184</v>
      </c>
      <c r="AK569" s="172">
        <v>3.0000000000000001E-3</v>
      </c>
      <c r="AL569" s="172">
        <v>0.14368039278344377</v>
      </c>
      <c r="AM569" s="172" t="s">
        <v>188</v>
      </c>
      <c r="AN569" s="172">
        <v>0.40173495415017096</v>
      </c>
      <c r="AO569" s="172">
        <v>0.68710906893707091</v>
      </c>
      <c r="AP569" s="181">
        <v>2.8670000000000002E-3</v>
      </c>
      <c r="AQ569" s="216">
        <v>0.8024</v>
      </c>
      <c r="AR569" s="216">
        <v>0.2268</v>
      </c>
      <c r="AS569" s="217"/>
      <c r="AT569" s="217"/>
      <c r="AU569" s="217"/>
      <c r="AV569" s="58"/>
      <c r="AW569" s="175">
        <v>18</v>
      </c>
      <c r="AX569" s="176">
        <v>39609</v>
      </c>
      <c r="AY569" s="177"/>
      <c r="AZ569" s="172">
        <v>0.182</v>
      </c>
      <c r="BA569" s="172">
        <v>7.0000000000000001E-3</v>
      </c>
      <c r="BB569" s="172">
        <v>1.9473104607185831E-2</v>
      </c>
      <c r="BC569" s="172" t="s">
        <v>188</v>
      </c>
      <c r="BD569" s="172">
        <v>0.27868742927975471</v>
      </c>
      <c r="BE569" s="172">
        <v>0.69064155854504694</v>
      </c>
      <c r="BF569" s="182">
        <v>-1.94E-4</v>
      </c>
      <c r="BG569" s="216">
        <v>0.66279999999999994</v>
      </c>
      <c r="BH569" s="216">
        <v>6.8570000000000006E-2</v>
      </c>
      <c r="BI569" s="218"/>
      <c r="BJ569" s="218"/>
      <c r="BK569" s="218"/>
      <c r="BL569" s="3"/>
    </row>
    <row r="570" spans="1:77" ht="15.6">
      <c r="A570" s="164">
        <v>2</v>
      </c>
      <c r="B570" s="165">
        <v>39616</v>
      </c>
      <c r="C570" s="166"/>
      <c r="D570" s="167">
        <v>0.193</v>
      </c>
      <c r="E570" s="167">
        <v>4.0000000000000001E-3</v>
      </c>
      <c r="F570" s="167">
        <v>1.1168737725057257E-2</v>
      </c>
      <c r="G570" s="167">
        <v>6.8034286211347602E-3</v>
      </c>
      <c r="H570" s="167">
        <v>0.32290412253737943</v>
      </c>
      <c r="I570" s="167">
        <v>0.75482488155731065</v>
      </c>
      <c r="J570" s="180">
        <v>1.8799999999999999E-4</v>
      </c>
      <c r="K570" s="148">
        <v>0.621</v>
      </c>
      <c r="L570" s="148">
        <v>4.1709999999999997E-2</v>
      </c>
      <c r="M570" s="148"/>
      <c r="N570" s="148"/>
      <c r="O570" s="148"/>
      <c r="P570" s="164"/>
      <c r="Q570" s="164">
        <v>7</v>
      </c>
      <c r="R570" s="165">
        <v>39616</v>
      </c>
      <c r="S570" s="166"/>
      <c r="T570" s="167">
        <v>0.42699999999999999</v>
      </c>
      <c r="U570" s="167">
        <v>4.0000000000000001E-3</v>
      </c>
      <c r="V570" s="167">
        <v>8.0967701308339871E-2</v>
      </c>
      <c r="W570" s="167" t="s">
        <v>188</v>
      </c>
      <c r="X570" s="167">
        <v>0.40261517198105662</v>
      </c>
      <c r="Y570" s="167">
        <v>1.121136956430171</v>
      </c>
      <c r="Z570" s="180">
        <v>7.9999999999999996E-6</v>
      </c>
      <c r="AA570" s="148">
        <v>0.34849999999999998</v>
      </c>
      <c r="AB570" s="148">
        <v>0.1037</v>
      </c>
      <c r="AC570" s="148"/>
      <c r="AD570" s="148"/>
      <c r="AE570" s="148"/>
      <c r="AF570" s="158"/>
      <c r="AG570" s="169">
        <v>17</v>
      </c>
      <c r="AH570" s="170">
        <v>39616</v>
      </c>
      <c r="AI570" s="171"/>
      <c r="AJ570" s="172">
        <v>0.17</v>
      </c>
      <c r="AK570" s="172">
        <v>3.0000000000000001E-3</v>
      </c>
      <c r="AL570" s="172">
        <v>9.9094517392448525E-2</v>
      </c>
      <c r="AM570" s="172" t="s">
        <v>188</v>
      </c>
      <c r="AN570" s="172">
        <v>0.40457414823856258</v>
      </c>
      <c r="AO570" s="172">
        <v>0.57623103639066753</v>
      </c>
      <c r="AP570" s="181">
        <v>-4.6099999999999998E-4</v>
      </c>
      <c r="AQ570" s="153">
        <v>0.7339</v>
      </c>
      <c r="AR570" s="153">
        <v>0.12520000000000001</v>
      </c>
      <c r="AS570" s="159"/>
      <c r="AT570" s="159"/>
      <c r="AU570" s="159"/>
      <c r="AV570" s="58"/>
      <c r="AW570" s="175">
        <v>18</v>
      </c>
      <c r="AX570" s="176">
        <v>39616</v>
      </c>
      <c r="AY570" s="177"/>
      <c r="AZ570" s="172">
        <v>0.17199999999999999</v>
      </c>
      <c r="BA570" s="172">
        <v>4.0000000000000001E-3</v>
      </c>
      <c r="BB570" s="172">
        <v>2.066747437448558E-2</v>
      </c>
      <c r="BC570" s="172" t="s">
        <v>188</v>
      </c>
      <c r="BD570" s="172">
        <v>0.2753630181041461</v>
      </c>
      <c r="BE570" s="172">
        <v>0.6775872570123761</v>
      </c>
      <c r="BF570" s="182">
        <v>5.8999999999999998E-5</v>
      </c>
      <c r="BG570" s="153">
        <v>0.72489999999999999</v>
      </c>
      <c r="BH570" s="153">
        <v>8.3169999999999994E-2</v>
      </c>
      <c r="BI570" s="160"/>
      <c r="BJ570" s="160"/>
      <c r="BK570" s="160"/>
      <c r="BL570" s="3"/>
    </row>
    <row r="571" spans="1:77" ht="15.6">
      <c r="A571" s="164">
        <v>2</v>
      </c>
      <c r="B571" s="165">
        <v>39623</v>
      </c>
      <c r="C571" s="166"/>
      <c r="D571" s="167">
        <v>0.17699999999999999</v>
      </c>
      <c r="E571" s="167">
        <v>2E-3</v>
      </c>
      <c r="F571" s="167">
        <v>3.5652730026901447E-2</v>
      </c>
      <c r="G571" s="167">
        <v>0.30358032856352074</v>
      </c>
      <c r="H571" s="167">
        <v>0.22760685153845214</v>
      </c>
      <c r="I571" s="167">
        <v>0.70613948076193078</v>
      </c>
      <c r="J571" s="180">
        <v>8.8900000000000003E-4</v>
      </c>
      <c r="K571" s="148">
        <v>0.78249999999999997</v>
      </c>
      <c r="L571" s="148">
        <v>5.3749999999999999E-2</v>
      </c>
      <c r="M571" s="148"/>
      <c r="N571" s="148"/>
      <c r="O571" s="148"/>
      <c r="P571" s="164"/>
      <c r="Q571" s="164">
        <v>7</v>
      </c>
      <c r="R571" s="165">
        <v>39623</v>
      </c>
      <c r="S571" s="166"/>
      <c r="T571" s="167">
        <v>0.41299999999999998</v>
      </c>
      <c r="U571" s="167">
        <v>2E-3</v>
      </c>
      <c r="V571" s="167">
        <v>1.2944464311380084E-2</v>
      </c>
      <c r="W571" s="167">
        <v>5.67315283349924E-3</v>
      </c>
      <c r="X571" s="167">
        <v>0.31898689007643333</v>
      </c>
      <c r="Y571" s="167">
        <v>1.2025913327137523</v>
      </c>
      <c r="Z571" s="180">
        <v>8.5300000000000003E-4</v>
      </c>
      <c r="AA571" s="148">
        <v>0.45610000000000001</v>
      </c>
      <c r="AB571" s="148">
        <v>0.11600000000000001</v>
      </c>
      <c r="AC571" s="148"/>
      <c r="AD571" s="148"/>
      <c r="AE571" s="148"/>
      <c r="AF571" s="158"/>
      <c r="AG571" s="169">
        <v>17</v>
      </c>
      <c r="AH571" s="170">
        <v>39623</v>
      </c>
      <c r="AI571" s="171"/>
      <c r="AJ571" s="172">
        <v>0.17</v>
      </c>
      <c r="AK571" s="172">
        <v>3.0000000000000001E-3</v>
      </c>
      <c r="AL571" s="172">
        <v>0.51107097363573639</v>
      </c>
      <c r="AM571" s="172" t="s">
        <v>188</v>
      </c>
      <c r="AN571" s="172">
        <v>0.27307142736476947</v>
      </c>
      <c r="AO571" s="172">
        <v>0.65826880200922</v>
      </c>
      <c r="AP571" s="181">
        <v>2.3990000000000001E-3</v>
      </c>
      <c r="AQ571" s="153">
        <v>0.71809999999999996</v>
      </c>
      <c r="AR571" s="153">
        <v>0.17169999999999999</v>
      </c>
      <c r="AS571" s="159"/>
      <c r="AT571" s="159"/>
      <c r="AU571" s="159"/>
      <c r="AV571" s="58"/>
      <c r="AW571" s="175">
        <v>18</v>
      </c>
      <c r="AX571" s="176">
        <v>39623</v>
      </c>
      <c r="AY571" s="177"/>
      <c r="AZ571" s="172">
        <v>0.16700000000000001</v>
      </c>
      <c r="BA571" s="172">
        <v>5.0000000000000001E-3</v>
      </c>
      <c r="BB571" s="172">
        <v>6.2670344646820433E-2</v>
      </c>
      <c r="BC571" s="172" t="s">
        <v>188</v>
      </c>
      <c r="BD571" s="172">
        <v>0.46938773695984942</v>
      </c>
      <c r="BE571" s="172">
        <v>0.73606597555310427</v>
      </c>
      <c r="BF571" s="182">
        <v>2.1080000000000001E-3</v>
      </c>
      <c r="BG571" s="153">
        <v>0.66239999999999999</v>
      </c>
      <c r="BH571" s="153">
        <v>6.7129999999999995E-2</v>
      </c>
      <c r="BI571" s="160"/>
      <c r="BJ571" s="160"/>
      <c r="BK571" s="160"/>
      <c r="BL571" s="3"/>
    </row>
    <row r="572" spans="1:77">
      <c r="A572" s="66">
        <f>+A571</f>
        <v>2</v>
      </c>
      <c r="B572" s="67">
        <f>+B571</f>
        <v>39623</v>
      </c>
      <c r="C572" s="68" t="s">
        <v>304</v>
      </c>
      <c r="D572" s="69">
        <f>SUM(D567:D571)</f>
        <v>0.82600000000000007</v>
      </c>
      <c r="E572" s="69">
        <f t="shared" ref="E572:M572" si="385">SUM(E567:E571)</f>
        <v>1.5000000000000001E-2</v>
      </c>
      <c r="F572" s="69">
        <f t="shared" si="385"/>
        <v>6.4943692771404909E-2</v>
      </c>
      <c r="G572" s="69">
        <f t="shared" si="385"/>
        <v>0.31912990678103897</v>
      </c>
      <c r="H572" s="69">
        <f t="shared" si="385"/>
        <v>1.2300492867967989</v>
      </c>
      <c r="I572" s="69">
        <f t="shared" si="385"/>
        <v>2.8088914989719198</v>
      </c>
      <c r="J572" s="69">
        <f t="shared" si="385"/>
        <v>3.6669999999999997E-3</v>
      </c>
      <c r="K572" s="69">
        <f t="shared" si="385"/>
        <v>2.8861999999999997</v>
      </c>
      <c r="L572" s="69">
        <f t="shared" si="385"/>
        <v>0.22522999999999999</v>
      </c>
      <c r="M572" s="69">
        <f t="shared" si="385"/>
        <v>0</v>
      </c>
      <c r="N572" s="69"/>
      <c r="O572" s="69"/>
      <c r="P572" s="71"/>
      <c r="Q572" s="66">
        <f>+Q571</f>
        <v>7</v>
      </c>
      <c r="R572" s="67">
        <f>+R571</f>
        <v>39623</v>
      </c>
      <c r="S572" s="68" t="s">
        <v>304</v>
      </c>
      <c r="T572" s="69">
        <f>SUM(T567:T571)</f>
        <v>1.7390000000000001</v>
      </c>
      <c r="U572" s="69">
        <f t="shared" ref="U572:AC572" si="386">SUM(U567:U571)</f>
        <v>1.5000000000000001E-2</v>
      </c>
      <c r="V572" s="69">
        <f t="shared" si="386"/>
        <v>0.29849564685649238</v>
      </c>
      <c r="W572" s="69">
        <f t="shared" si="386"/>
        <v>1.5967316579917568E-2</v>
      </c>
      <c r="X572" s="69">
        <f t="shared" si="386"/>
        <v>1.6045506241032479</v>
      </c>
      <c r="Y572" s="69">
        <f t="shared" si="386"/>
        <v>4.4814469889627224</v>
      </c>
      <c r="Z572" s="69">
        <f t="shared" si="386"/>
        <v>2.3870000000000002E-3</v>
      </c>
      <c r="AA572" s="69">
        <f t="shared" si="386"/>
        <v>1.6797</v>
      </c>
      <c r="AB572" s="69">
        <f t="shared" si="386"/>
        <v>0.49880000000000002</v>
      </c>
      <c r="AC572" s="69">
        <f t="shared" si="386"/>
        <v>0</v>
      </c>
      <c r="AD572" s="69"/>
      <c r="AE572" s="69"/>
      <c r="AF572" s="71"/>
      <c r="AG572" s="66">
        <f>+AG571</f>
        <v>17</v>
      </c>
      <c r="AH572" s="67">
        <f>+AH571</f>
        <v>39623</v>
      </c>
      <c r="AI572" s="68" t="s">
        <v>304</v>
      </c>
      <c r="AJ572" s="69">
        <f>SUM(AJ567:AJ571)</f>
        <v>0.71800000000000008</v>
      </c>
      <c r="AK572" s="69">
        <f t="shared" ref="AK572:AS572" si="387">SUM(AK567:AK571)</f>
        <v>1.2E-2</v>
      </c>
      <c r="AL572" s="69">
        <f t="shared" si="387"/>
        <v>0.85431903951960364</v>
      </c>
      <c r="AM572" s="69">
        <f t="shared" si="387"/>
        <v>5.742291134413248E-3</v>
      </c>
      <c r="AN572" s="69">
        <f t="shared" si="387"/>
        <v>1.4864359281698465</v>
      </c>
      <c r="AO572" s="69">
        <f t="shared" si="387"/>
        <v>2.5266245692287983</v>
      </c>
      <c r="AP572" s="69">
        <f t="shared" si="387"/>
        <v>5.6090000000000003E-3</v>
      </c>
      <c r="AQ572" s="69">
        <f t="shared" si="387"/>
        <v>2.8113000000000001</v>
      </c>
      <c r="AR572" s="69">
        <f t="shared" si="387"/>
        <v>0.64279999999999993</v>
      </c>
      <c r="AS572" s="69">
        <f t="shared" si="387"/>
        <v>0</v>
      </c>
      <c r="AT572" s="74"/>
      <c r="AU572" s="74"/>
      <c r="AV572" s="75"/>
      <c r="AW572" s="66">
        <f>+AW571</f>
        <v>18</v>
      </c>
      <c r="AX572" s="67">
        <f>+AX571</f>
        <v>39623</v>
      </c>
      <c r="AY572" s="68" t="s">
        <v>304</v>
      </c>
      <c r="AZ572" s="69">
        <f>SUM(AZ567:AZ571)</f>
        <v>0.71799999999999997</v>
      </c>
      <c r="BA572" s="69">
        <f t="shared" ref="BA572:BI572" si="388">SUM(BA567:BA571)</f>
        <v>1.9E-2</v>
      </c>
      <c r="BB572" s="69">
        <f t="shared" si="388"/>
        <v>0.12173028837521437</v>
      </c>
      <c r="BC572" s="69">
        <f t="shared" si="388"/>
        <v>3.4965637350907594E-3</v>
      </c>
      <c r="BD572" s="69">
        <f t="shared" si="388"/>
        <v>1.3229287680116617</v>
      </c>
      <c r="BE572" s="69">
        <f t="shared" si="388"/>
        <v>2.775609768678283</v>
      </c>
      <c r="BF572" s="69">
        <f t="shared" si="388"/>
        <v>3.4510000000000001E-3</v>
      </c>
      <c r="BG572" s="69">
        <f t="shared" si="388"/>
        <v>2.7206999999999999</v>
      </c>
      <c r="BH572" s="69">
        <f t="shared" si="388"/>
        <v>0.28117999999999999</v>
      </c>
      <c r="BI572" s="69">
        <f t="shared" si="388"/>
        <v>0</v>
      </c>
      <c r="BJ572" s="77"/>
      <c r="BK572" s="77"/>
      <c r="BL572" s="78"/>
      <c r="BM572" s="66">
        <f>+BM571</f>
        <v>0</v>
      </c>
      <c r="BN572" s="67">
        <f>+BN571</f>
        <v>0</v>
      </c>
      <c r="BO572" s="68" t="s">
        <v>304</v>
      </c>
      <c r="BP572" s="69">
        <f>SUM(BP567:BP571)</f>
        <v>0</v>
      </c>
      <c r="BQ572" s="69">
        <f t="shared" ref="BQ572:BY572" si="389">SUM(BQ567:BQ571)</f>
        <v>0</v>
      </c>
      <c r="BR572" s="69">
        <f t="shared" si="389"/>
        <v>0</v>
      </c>
      <c r="BS572" s="69">
        <f t="shared" si="389"/>
        <v>0</v>
      </c>
      <c r="BT572" s="69">
        <f t="shared" si="389"/>
        <v>0</v>
      </c>
      <c r="BU572" s="69">
        <f t="shared" si="389"/>
        <v>0</v>
      </c>
      <c r="BV572" s="69">
        <f t="shared" si="389"/>
        <v>0</v>
      </c>
      <c r="BW572" s="69">
        <f t="shared" si="389"/>
        <v>0</v>
      </c>
      <c r="BX572" s="69">
        <f t="shared" si="389"/>
        <v>0</v>
      </c>
      <c r="BY572" s="69">
        <f t="shared" si="389"/>
        <v>0</v>
      </c>
    </row>
    <row r="573" spans="1:77" ht="15.6">
      <c r="A573" s="164"/>
      <c r="B573" s="165"/>
      <c r="C573" s="166"/>
      <c r="D573" s="167"/>
      <c r="E573" s="167"/>
      <c r="F573" s="167"/>
      <c r="G573" s="167"/>
      <c r="H573" s="167"/>
      <c r="I573" s="167"/>
      <c r="J573" s="180"/>
      <c r="K573" s="148"/>
      <c r="L573" s="148"/>
      <c r="M573" s="148"/>
      <c r="N573" s="148"/>
      <c r="O573" s="148"/>
      <c r="P573" s="164"/>
      <c r="Q573" s="164"/>
      <c r="R573" s="165"/>
      <c r="S573" s="166"/>
      <c r="T573" s="167"/>
      <c r="U573" s="167"/>
      <c r="V573" s="167"/>
      <c r="W573" s="167"/>
      <c r="X573" s="167"/>
      <c r="Y573" s="167"/>
      <c r="Z573" s="180"/>
      <c r="AA573" s="148"/>
      <c r="AB573" s="148"/>
      <c r="AC573" s="148"/>
      <c r="AD573" s="148"/>
      <c r="AE573" s="148"/>
      <c r="AF573" s="158"/>
      <c r="AG573" s="169"/>
      <c r="AH573" s="170"/>
      <c r="AI573" s="171"/>
      <c r="AJ573" s="172"/>
      <c r="AK573" s="172"/>
      <c r="AL573" s="172"/>
      <c r="AM573" s="172"/>
      <c r="AN573" s="172"/>
      <c r="AO573" s="172"/>
      <c r="AP573" s="181"/>
      <c r="AQ573" s="153"/>
      <c r="AR573" s="153"/>
      <c r="AS573" s="159"/>
      <c r="AT573" s="159"/>
      <c r="AU573" s="159"/>
      <c r="AV573" s="58"/>
      <c r="AW573" s="175"/>
      <c r="AX573" s="176"/>
      <c r="AY573" s="177"/>
      <c r="AZ573" s="172"/>
      <c r="BA573" s="172"/>
      <c r="BB573" s="172"/>
      <c r="BC573" s="172"/>
      <c r="BD573" s="172"/>
      <c r="BE573" s="172"/>
      <c r="BF573" s="182"/>
      <c r="BG573" s="153"/>
      <c r="BH573" s="153"/>
      <c r="BI573" s="160"/>
      <c r="BJ573" s="160"/>
      <c r="BK573" s="160"/>
      <c r="BL573" s="3"/>
    </row>
    <row r="574" spans="1:77" ht="15.6">
      <c r="A574" s="164"/>
      <c r="B574" s="165"/>
      <c r="C574" s="166"/>
      <c r="D574" s="167"/>
      <c r="E574" s="167"/>
      <c r="F574" s="167"/>
      <c r="G574" s="167"/>
      <c r="H574" s="167"/>
      <c r="I574" s="167"/>
      <c r="J574" s="180"/>
      <c r="K574" s="148"/>
      <c r="L574" s="148"/>
      <c r="M574" s="148"/>
      <c r="N574" s="148"/>
      <c r="O574" s="148"/>
      <c r="P574" s="164"/>
      <c r="Q574" s="164"/>
      <c r="R574" s="165"/>
      <c r="S574" s="166"/>
      <c r="T574" s="167"/>
      <c r="U574" s="167"/>
      <c r="V574" s="167"/>
      <c r="W574" s="167"/>
      <c r="X574" s="167"/>
      <c r="Y574" s="167"/>
      <c r="Z574" s="180"/>
      <c r="AA574" s="148"/>
      <c r="AB574" s="148"/>
      <c r="AC574" s="148"/>
      <c r="AD574" s="148"/>
      <c r="AE574" s="148"/>
      <c r="AF574" s="158"/>
      <c r="AG574" s="169"/>
      <c r="AH574" s="170"/>
      <c r="AI574" s="171"/>
      <c r="AJ574" s="172"/>
      <c r="AK574" s="172"/>
      <c r="AL574" s="172"/>
      <c r="AM574" s="172"/>
      <c r="AN574" s="172"/>
      <c r="AO574" s="172"/>
      <c r="AP574" s="181"/>
      <c r="AQ574" s="153"/>
      <c r="AR574" s="153"/>
      <c r="AS574" s="159"/>
      <c r="AT574" s="159"/>
      <c r="AU574" s="159"/>
      <c r="AV574" s="58"/>
      <c r="AW574" s="175"/>
      <c r="AX574" s="176"/>
      <c r="AY574" s="177"/>
      <c r="AZ574" s="172"/>
      <c r="BA574" s="172"/>
      <c r="BB574" s="172"/>
      <c r="BC574" s="172"/>
      <c r="BD574" s="172"/>
      <c r="BE574" s="172"/>
      <c r="BF574" s="182"/>
      <c r="BG574" s="153"/>
      <c r="BH574" s="153"/>
      <c r="BI574" s="160"/>
      <c r="BJ574" s="160"/>
      <c r="BK574" s="160"/>
      <c r="BL574" s="3"/>
    </row>
    <row r="575" spans="1:77" ht="15.6">
      <c r="A575" s="164">
        <v>2</v>
      </c>
      <c r="B575" s="165">
        <v>39630</v>
      </c>
      <c r="C575" s="166"/>
      <c r="D575" s="167">
        <v>0.17299999999999999</v>
      </c>
      <c r="E575" s="167">
        <v>3.0000000000000001E-3</v>
      </c>
      <c r="F575" s="167">
        <v>1.7025222905672995E-2</v>
      </c>
      <c r="G575" s="167" t="s">
        <v>188</v>
      </c>
      <c r="H575" s="167">
        <v>0.4708697252010508</v>
      </c>
      <c r="I575" s="167">
        <v>0.5840410979130799</v>
      </c>
      <c r="J575" s="180">
        <v>-5.5900000000000004E-4</v>
      </c>
      <c r="K575" s="167">
        <v>0.86380000000000001</v>
      </c>
      <c r="L575" s="167">
        <v>6.4259999999999998E-2</v>
      </c>
      <c r="M575" s="167"/>
      <c r="N575" s="167"/>
      <c r="O575" s="167"/>
      <c r="P575" s="164"/>
      <c r="Q575" s="164">
        <v>7</v>
      </c>
      <c r="R575" s="165">
        <v>39630</v>
      </c>
      <c r="S575" s="166"/>
      <c r="T575" s="167">
        <v>0.40300000000000002</v>
      </c>
      <c r="U575" s="167">
        <v>5.0000000000000001E-3</v>
      </c>
      <c r="V575" s="167">
        <v>0.14346170269577216</v>
      </c>
      <c r="W575" s="167" t="s">
        <v>188</v>
      </c>
      <c r="X575" s="167">
        <v>0.56539152474025467</v>
      </c>
      <c r="Y575" s="167">
        <v>0.91345917272786292</v>
      </c>
      <c r="Z575" s="180">
        <v>4.0999999999999999E-4</v>
      </c>
      <c r="AA575" s="167">
        <v>0.45040000000000002</v>
      </c>
      <c r="AB575" s="167">
        <v>0.1135</v>
      </c>
      <c r="AC575" s="167"/>
      <c r="AD575" s="167"/>
      <c r="AE575" s="167"/>
      <c r="AF575" s="158"/>
      <c r="AG575" s="169">
        <v>17</v>
      </c>
      <c r="AH575" s="170">
        <v>39630</v>
      </c>
      <c r="AI575" s="171"/>
      <c r="AJ575" s="172">
        <v>0.16400000000000001</v>
      </c>
      <c r="AK575" s="172">
        <v>6.0000000000000001E-3</v>
      </c>
      <c r="AL575" s="172">
        <v>0.20371017416893455</v>
      </c>
      <c r="AM575" s="172" t="s">
        <v>188</v>
      </c>
      <c r="AN575" s="172">
        <v>0.57855364554297517</v>
      </c>
      <c r="AO575" s="172">
        <v>0.57803781086720185</v>
      </c>
      <c r="AP575" s="181">
        <v>-1.7930000000000001E-3</v>
      </c>
      <c r="AQ575" s="172">
        <v>0.92730000000000001</v>
      </c>
      <c r="AR575" s="172">
        <v>0.18679999999999999</v>
      </c>
      <c r="AS575" s="174"/>
      <c r="AT575" s="174"/>
      <c r="AU575" s="174"/>
      <c r="AV575" s="58"/>
      <c r="AW575" s="175">
        <v>18</v>
      </c>
      <c r="AX575" s="176">
        <v>39630</v>
      </c>
      <c r="AY575" s="177"/>
      <c r="AZ575" s="172">
        <v>0.157</v>
      </c>
      <c r="BA575" s="172">
        <v>6.0000000000000001E-3</v>
      </c>
      <c r="BB575" s="172">
        <v>7.8798189563218254E-2</v>
      </c>
      <c r="BC575" s="172" t="s">
        <v>188</v>
      </c>
      <c r="BD575" s="172">
        <v>0.42260535344429306</v>
      </c>
      <c r="BE575" s="172">
        <v>0.64253624115490415</v>
      </c>
      <c r="BF575" s="182">
        <v>-1.0859999999999999E-3</v>
      </c>
      <c r="BG575" s="172">
        <v>0.89680000000000004</v>
      </c>
      <c r="BH575" s="172">
        <v>0.1018</v>
      </c>
      <c r="BI575" s="179"/>
      <c r="BJ575" s="179"/>
      <c r="BK575" s="179"/>
      <c r="BL575" s="3"/>
    </row>
    <row r="576" spans="1:77" ht="15.6">
      <c r="A576" s="164">
        <v>2</v>
      </c>
      <c r="B576" s="165">
        <v>39637</v>
      </c>
      <c r="C576" s="166"/>
      <c r="D576" s="167">
        <v>0.16800000000000001</v>
      </c>
      <c r="E576" s="167">
        <v>7.0000000000000001E-3</v>
      </c>
      <c r="F576" s="167">
        <v>1.7549329015111678E-2</v>
      </c>
      <c r="G576" s="167" t="s">
        <v>188</v>
      </c>
      <c r="H576" s="167">
        <v>0.3326296919108101</v>
      </c>
      <c r="I576" s="167">
        <v>0.73093643003379372</v>
      </c>
      <c r="J576" s="180">
        <v>1.449E-3</v>
      </c>
      <c r="K576" s="167">
        <v>1.55</v>
      </c>
      <c r="L576" s="167">
        <v>6.2719999999999998E-2</v>
      </c>
      <c r="M576" s="167"/>
      <c r="N576" s="167"/>
      <c r="O576" s="167"/>
      <c r="P576" s="164"/>
      <c r="Q576" s="164">
        <v>7</v>
      </c>
      <c r="R576" s="165">
        <v>39637</v>
      </c>
      <c r="S576" s="166"/>
      <c r="T576" s="167">
        <v>0.39400000000000002</v>
      </c>
      <c r="U576" s="167">
        <v>7.0000000000000001E-3</v>
      </c>
      <c r="V576" s="167">
        <v>0.11168701053834862</v>
      </c>
      <c r="W576" s="167" t="s">
        <v>188</v>
      </c>
      <c r="X576" s="167">
        <v>0.40809837020395295</v>
      </c>
      <c r="Y576" s="167">
        <v>1.1569139053978597</v>
      </c>
      <c r="Z576" s="180">
        <v>1.5790000000000001E-3</v>
      </c>
      <c r="AA576" s="167">
        <v>0.48859999999999998</v>
      </c>
      <c r="AB576" s="167">
        <v>0.13270000000000001</v>
      </c>
      <c r="AC576" s="167"/>
      <c r="AD576" s="167"/>
      <c r="AE576" s="167"/>
      <c r="AF576" s="158"/>
      <c r="AG576" s="169">
        <v>17</v>
      </c>
      <c r="AH576" s="170">
        <v>39637</v>
      </c>
      <c r="AI576" s="171"/>
      <c r="AJ576" s="172">
        <v>0.159</v>
      </c>
      <c r="AK576" s="172">
        <v>2E-3</v>
      </c>
      <c r="AL576" s="172">
        <v>0.17073314547380603</v>
      </c>
      <c r="AM576" s="172" t="s">
        <v>188</v>
      </c>
      <c r="AN576" s="172">
        <v>0.41599712628096069</v>
      </c>
      <c r="AO576" s="172">
        <v>0.65889897043896728</v>
      </c>
      <c r="AP576" s="181">
        <v>1.3090000000000001E-3</v>
      </c>
      <c r="AQ576" s="172">
        <v>0.81940000000000002</v>
      </c>
      <c r="AR576" s="172">
        <v>0.20649999999999999</v>
      </c>
      <c r="AS576" s="174"/>
      <c r="AT576" s="174"/>
      <c r="AU576" s="174"/>
      <c r="AV576" s="58"/>
      <c r="AW576" s="175">
        <v>18</v>
      </c>
      <c r="AX576" s="176">
        <v>39637</v>
      </c>
      <c r="AY576" s="177"/>
      <c r="AZ576" s="172">
        <v>0.152</v>
      </c>
      <c r="BA576" s="172">
        <v>3.0000000000000001E-3</v>
      </c>
      <c r="BB576" s="172">
        <v>7.1073370697833343E-2</v>
      </c>
      <c r="BC576" s="172" t="s">
        <v>188</v>
      </c>
      <c r="BD576" s="172">
        <v>0.29841858864998255</v>
      </c>
      <c r="BE576" s="172">
        <v>0.78224647268371028</v>
      </c>
      <c r="BF576" s="182">
        <v>9.2900000000000003E-4</v>
      </c>
      <c r="BG576" s="172">
        <v>0.91400000000000003</v>
      </c>
      <c r="BH576" s="172">
        <v>0.1273</v>
      </c>
      <c r="BI576" s="179"/>
      <c r="BJ576" s="179"/>
      <c r="BK576" s="179"/>
      <c r="BL576" s="3"/>
    </row>
    <row r="577" spans="1:77" ht="15.6">
      <c r="A577" s="164">
        <v>2</v>
      </c>
      <c r="B577" s="165">
        <v>39644</v>
      </c>
      <c r="C577" s="166"/>
      <c r="D577" s="167">
        <v>0.16300000000000001</v>
      </c>
      <c r="E577" s="167">
        <v>2E-3</v>
      </c>
      <c r="F577" s="167">
        <v>1.7752572715817556E-2</v>
      </c>
      <c r="G577" s="167" t="s">
        <v>188</v>
      </c>
      <c r="H577" s="167">
        <v>0.29027160786621942</v>
      </c>
      <c r="I577" s="167">
        <v>0.7425318798403252</v>
      </c>
      <c r="J577" s="180">
        <v>2.7650000000000001E-3</v>
      </c>
      <c r="K577" s="167">
        <v>1.35</v>
      </c>
      <c r="L577" s="167">
        <v>6.4879999999999993E-2</v>
      </c>
      <c r="M577" s="167"/>
      <c r="N577" s="167"/>
      <c r="O577" s="167"/>
      <c r="P577" s="164"/>
      <c r="Q577" s="164">
        <v>7</v>
      </c>
      <c r="R577" s="165">
        <v>39644</v>
      </c>
      <c r="S577" s="166"/>
      <c r="T577" s="167">
        <v>0.38600000000000001</v>
      </c>
      <c r="U577" s="167">
        <v>3.0000000000000001E-3</v>
      </c>
      <c r="V577" s="167">
        <v>0.11922824824838034</v>
      </c>
      <c r="W577" s="167" t="s">
        <v>188</v>
      </c>
      <c r="X577" s="167">
        <v>0.37763989514042917</v>
      </c>
      <c r="Y577" s="167">
        <v>1.0869393679266699</v>
      </c>
      <c r="Z577" s="180">
        <v>6.3699999999999998E-3</v>
      </c>
      <c r="AA577" s="167">
        <v>0.96199999999999997</v>
      </c>
      <c r="AB577" s="167">
        <v>0.1416</v>
      </c>
      <c r="AC577" s="167"/>
      <c r="AD577" s="167"/>
      <c r="AE577" s="167"/>
      <c r="AF577" s="158"/>
      <c r="AG577" s="169">
        <v>17</v>
      </c>
      <c r="AH577" s="170">
        <v>39644</v>
      </c>
      <c r="AI577" s="171"/>
      <c r="AJ577" s="172">
        <v>0.155</v>
      </c>
      <c r="AK577" s="172">
        <v>3.0000000000000001E-3</v>
      </c>
      <c r="AL577" s="172">
        <v>0.18726257787525649</v>
      </c>
      <c r="AM577" s="172" t="s">
        <v>188</v>
      </c>
      <c r="AN577" s="172">
        <v>0.37851805274275357</v>
      </c>
      <c r="AO577" s="172">
        <v>0.65721609426856953</v>
      </c>
      <c r="AP577" s="181">
        <v>7.4900000000000001E-3</v>
      </c>
      <c r="AQ577" s="172">
        <v>1.2110000000000001</v>
      </c>
      <c r="AR577" s="172">
        <v>0.20530000000000001</v>
      </c>
      <c r="AS577" s="174"/>
      <c r="AT577" s="174"/>
      <c r="AU577" s="174"/>
      <c r="AV577" s="58"/>
      <c r="AW577" s="175">
        <v>18</v>
      </c>
      <c r="AX577" s="176">
        <v>39644</v>
      </c>
      <c r="AY577" s="177"/>
      <c r="AZ577" s="172">
        <v>0.14299999999999999</v>
      </c>
      <c r="BA577" s="172">
        <v>3.0000000000000001E-3</v>
      </c>
      <c r="BB577" s="172">
        <v>7.136309061419864E-2</v>
      </c>
      <c r="BC577" s="172" t="s">
        <v>188</v>
      </c>
      <c r="BD577" s="172">
        <v>0.26257308201596302</v>
      </c>
      <c r="BE577" s="172">
        <v>0.75106824067280631</v>
      </c>
      <c r="BF577" s="182">
        <v>7.0660000000000002E-3</v>
      </c>
      <c r="BG577" s="172">
        <v>1.355</v>
      </c>
      <c r="BH577" s="172">
        <v>0.10580000000000001</v>
      </c>
      <c r="BI577" s="179"/>
      <c r="BJ577" s="179"/>
      <c r="BK577" s="179"/>
      <c r="BL577" s="3"/>
    </row>
    <row r="578" spans="1:77" ht="15.6">
      <c r="A578" s="164">
        <v>2</v>
      </c>
      <c r="B578" s="194">
        <v>39651</v>
      </c>
      <c r="C578" s="195"/>
      <c r="D578" s="167">
        <v>0.14799999999999999</v>
      </c>
      <c r="E578" s="167">
        <v>3.0000000000000001E-3</v>
      </c>
      <c r="F578" s="167">
        <v>1.4440055914979141E-2</v>
      </c>
      <c r="G578" s="167" t="s">
        <v>188</v>
      </c>
      <c r="H578" s="167">
        <v>0.30498368642697965</v>
      </c>
      <c r="I578" s="167">
        <v>0.79243889152797276</v>
      </c>
      <c r="J578" s="180">
        <v>1.93E-4</v>
      </c>
      <c r="K578" s="196">
        <v>0.6593</v>
      </c>
      <c r="L578" s="196">
        <v>6.3149999999999998E-2</v>
      </c>
      <c r="M578" s="196"/>
      <c r="N578" s="196"/>
      <c r="O578" s="196"/>
      <c r="P578" s="164"/>
      <c r="Q578" s="164">
        <v>7</v>
      </c>
      <c r="R578" s="194">
        <v>39651</v>
      </c>
      <c r="S578" s="195"/>
      <c r="T578" s="167">
        <v>0.373</v>
      </c>
      <c r="U578" s="167">
        <v>3.0000000000000001E-3</v>
      </c>
      <c r="V578" s="167">
        <v>0.11081751027325462</v>
      </c>
      <c r="W578" s="167" t="s">
        <v>188</v>
      </c>
      <c r="X578" s="167">
        <v>0.37679756668676645</v>
      </c>
      <c r="Y578" s="167">
        <v>1.1176874420138061</v>
      </c>
      <c r="Z578" s="180">
        <v>-9.6599999999999995E-4</v>
      </c>
      <c r="AA578" s="196">
        <v>0.40439999999999998</v>
      </c>
      <c r="AB578" s="196">
        <v>0.1241</v>
      </c>
      <c r="AC578" s="196"/>
      <c r="AD578" s="196"/>
      <c r="AE578" s="196"/>
      <c r="AF578" s="158"/>
      <c r="AG578" s="169">
        <v>17</v>
      </c>
      <c r="AH578" s="198">
        <v>39651</v>
      </c>
      <c r="AI578" s="199"/>
      <c r="AJ578" s="172">
        <v>0.14899999999999999</v>
      </c>
      <c r="AK578" s="172">
        <v>4.0000000000000001E-3</v>
      </c>
      <c r="AL578" s="172">
        <v>0.20980858377511161</v>
      </c>
      <c r="AM578" s="172" t="s">
        <v>188</v>
      </c>
      <c r="AN578" s="172">
        <v>0.40844759634583599</v>
      </c>
      <c r="AO578" s="172">
        <v>0.72394914819981582</v>
      </c>
      <c r="AP578" s="181">
        <v>2.0990000000000002E-3</v>
      </c>
      <c r="AQ578" s="200">
        <v>0.7167</v>
      </c>
      <c r="AR578" s="200">
        <v>0.20849999999999999</v>
      </c>
      <c r="AS578" s="219"/>
      <c r="AT578" s="219"/>
      <c r="AU578" s="219"/>
      <c r="AV578" s="58"/>
      <c r="AW578" s="175">
        <v>18</v>
      </c>
      <c r="AX578" s="203">
        <v>39651</v>
      </c>
      <c r="AY578" s="204"/>
      <c r="AZ578" s="172">
        <v>0.13700000000000001</v>
      </c>
      <c r="BA578" s="172">
        <v>3.0000000000000001E-3</v>
      </c>
      <c r="BB578" s="172">
        <v>7.0197921444276654E-2</v>
      </c>
      <c r="BC578" s="172" t="s">
        <v>188</v>
      </c>
      <c r="BD578" s="172">
        <v>0.29297512580590951</v>
      </c>
      <c r="BE578" s="172">
        <v>0.75890913884758049</v>
      </c>
      <c r="BF578" s="182">
        <v>1.132E-3</v>
      </c>
      <c r="BG578" s="200">
        <v>0.94430000000000003</v>
      </c>
      <c r="BH578" s="200">
        <v>0.1366</v>
      </c>
      <c r="BI578" s="220"/>
      <c r="BJ578" s="220"/>
      <c r="BK578" s="220"/>
      <c r="BL578" s="3"/>
    </row>
    <row r="579" spans="1:77" ht="15.6">
      <c r="A579" s="164">
        <v>2</v>
      </c>
      <c r="B579" s="165">
        <v>39658</v>
      </c>
      <c r="C579" s="166"/>
      <c r="D579" s="167">
        <v>0.14799999999999999</v>
      </c>
      <c r="E579" s="167">
        <v>3.0000000000000001E-3</v>
      </c>
      <c r="F579" s="167">
        <v>1.4704081266905355E-2</v>
      </c>
      <c r="G579" s="167" t="s">
        <v>188</v>
      </c>
      <c r="H579" s="167">
        <v>0.33430904378785986</v>
      </c>
      <c r="I579" s="167">
        <v>0.9035970126500541</v>
      </c>
      <c r="J579" s="180">
        <v>1.2799999999999999E-4</v>
      </c>
      <c r="K579" s="196">
        <v>1.71</v>
      </c>
      <c r="L579" s="196">
        <v>0.24479999999999999</v>
      </c>
      <c r="M579" s="196"/>
      <c r="N579" s="196"/>
      <c r="O579" s="196"/>
      <c r="P579" s="164"/>
      <c r="Q579" s="164">
        <v>7</v>
      </c>
      <c r="R579" s="165">
        <v>39658</v>
      </c>
      <c r="S579" s="166"/>
      <c r="T579" s="167">
        <v>0.36299999999999999</v>
      </c>
      <c r="U579" s="167">
        <v>5.0000000000000001E-3</v>
      </c>
      <c r="V579" s="167">
        <v>0.10222340331178159</v>
      </c>
      <c r="W579" s="167" t="s">
        <v>188</v>
      </c>
      <c r="X579" s="167">
        <v>0.3934532066044531</v>
      </c>
      <c r="Y579" s="167">
        <v>1.1900936664298616</v>
      </c>
      <c r="Z579" s="180">
        <v>2.2060000000000001E-3</v>
      </c>
      <c r="AA579" s="196">
        <v>0.57089999999999996</v>
      </c>
      <c r="AB579" s="196">
        <v>0.14940000000000001</v>
      </c>
      <c r="AC579" s="196"/>
      <c r="AD579" s="196"/>
      <c r="AE579" s="196"/>
      <c r="AF579" s="158"/>
      <c r="AG579" s="169">
        <v>17</v>
      </c>
      <c r="AH579" s="170">
        <v>39658</v>
      </c>
      <c r="AI579" s="171"/>
      <c r="AJ579" s="172">
        <v>0.154</v>
      </c>
      <c r="AK579" s="172">
        <v>4.0000000000000001E-3</v>
      </c>
      <c r="AL579" s="172">
        <v>0.18194516853236059</v>
      </c>
      <c r="AM579" s="172" t="s">
        <v>188</v>
      </c>
      <c r="AN579" s="172">
        <v>0.47461829907311526</v>
      </c>
      <c r="AO579" s="172">
        <v>0.77329358241457669</v>
      </c>
      <c r="AP579" s="181">
        <v>2.3739999999999998E-3</v>
      </c>
      <c r="AQ579" s="200">
        <v>1.0349999999999999</v>
      </c>
      <c r="AR579" s="200">
        <v>0.23050000000000001</v>
      </c>
      <c r="AS579" s="219"/>
      <c r="AT579" s="219"/>
      <c r="AU579" s="219"/>
      <c r="AV579" s="58"/>
      <c r="AW579" s="175">
        <v>18</v>
      </c>
      <c r="AX579" s="176">
        <v>39658</v>
      </c>
      <c r="AY579" s="177"/>
      <c r="AZ579" s="172">
        <v>0.13700000000000001</v>
      </c>
      <c r="BA579" s="172">
        <v>2E-3</v>
      </c>
      <c r="BB579" s="172">
        <v>5.8699311763102155E-2</v>
      </c>
      <c r="BC579" s="172" t="s">
        <v>188</v>
      </c>
      <c r="BD579" s="172">
        <v>0.32559968131335748</v>
      </c>
      <c r="BE579" s="172">
        <v>0.79544618845426096</v>
      </c>
      <c r="BF579" s="182">
        <v>7.54E-4</v>
      </c>
      <c r="BG579" s="200">
        <v>1.0620000000000001</v>
      </c>
      <c r="BH579" s="200">
        <v>0.1077</v>
      </c>
      <c r="BI579" s="220"/>
      <c r="BJ579" s="220"/>
      <c r="BK579" s="220"/>
      <c r="BL579" s="3"/>
    </row>
    <row r="580" spans="1:77">
      <c r="A580" s="66">
        <f>+A579</f>
        <v>2</v>
      </c>
      <c r="B580" s="67">
        <f>+B579</f>
        <v>39658</v>
      </c>
      <c r="C580" s="68" t="s">
        <v>304</v>
      </c>
      <c r="D580" s="69">
        <f>SUM(D575:D579)</f>
        <v>0.8</v>
      </c>
      <c r="E580" s="69">
        <f t="shared" ref="E580:M580" si="390">SUM(E575:E579)</f>
        <v>1.7999999999999999E-2</v>
      </c>
      <c r="F580" s="69">
        <f t="shared" si="390"/>
        <v>8.1471261818486726E-2</v>
      </c>
      <c r="G580" s="69">
        <f t="shared" si="390"/>
        <v>0</v>
      </c>
      <c r="H580" s="69">
        <f t="shared" si="390"/>
        <v>1.7330637551929198</v>
      </c>
      <c r="I580" s="69">
        <f t="shared" si="390"/>
        <v>3.7535453119652251</v>
      </c>
      <c r="J580" s="69">
        <f t="shared" si="390"/>
        <v>3.9760000000000004E-3</v>
      </c>
      <c r="K580" s="69">
        <f t="shared" si="390"/>
        <v>6.1330999999999998</v>
      </c>
      <c r="L580" s="69">
        <f t="shared" si="390"/>
        <v>0.49980999999999998</v>
      </c>
      <c r="M580" s="69">
        <f t="shared" si="390"/>
        <v>0</v>
      </c>
      <c r="N580" s="69"/>
      <c r="O580" s="69"/>
      <c r="P580" s="71"/>
      <c r="Q580" s="66">
        <f>+Q579</f>
        <v>7</v>
      </c>
      <c r="R580" s="67">
        <f>+R579</f>
        <v>39658</v>
      </c>
      <c r="S580" s="68" t="s">
        <v>304</v>
      </c>
      <c r="T580" s="69">
        <f>SUM(T575:T579)</f>
        <v>1.919</v>
      </c>
      <c r="U580" s="69">
        <f t="shared" ref="U580:AC580" si="391">SUM(U575:U579)</f>
        <v>2.3E-2</v>
      </c>
      <c r="V580" s="69">
        <f t="shared" si="391"/>
        <v>0.5874178750675374</v>
      </c>
      <c r="W580" s="69">
        <f t="shared" si="391"/>
        <v>0</v>
      </c>
      <c r="X580" s="69">
        <f t="shared" si="391"/>
        <v>2.1213805633758565</v>
      </c>
      <c r="Y580" s="69">
        <f t="shared" si="391"/>
        <v>5.4650935544960602</v>
      </c>
      <c r="Z580" s="69">
        <f t="shared" si="391"/>
        <v>9.5989999999999999E-3</v>
      </c>
      <c r="AA580" s="69">
        <f t="shared" si="391"/>
        <v>2.8763000000000001</v>
      </c>
      <c r="AB580" s="69">
        <f t="shared" si="391"/>
        <v>0.6613</v>
      </c>
      <c r="AC580" s="69">
        <f t="shared" si="391"/>
        <v>0</v>
      </c>
      <c r="AD580" s="69"/>
      <c r="AE580" s="69"/>
      <c r="AF580" s="71"/>
      <c r="AG580" s="66">
        <f>+AG579</f>
        <v>17</v>
      </c>
      <c r="AH580" s="67">
        <f>+AH579</f>
        <v>39658</v>
      </c>
      <c r="AI580" s="68" t="s">
        <v>304</v>
      </c>
      <c r="AJ580" s="69">
        <f>SUM(AJ575:AJ579)</f>
        <v>0.78100000000000003</v>
      </c>
      <c r="AK580" s="69">
        <f t="shared" ref="AK580:AS580" si="392">SUM(AK575:AK579)</f>
        <v>1.9E-2</v>
      </c>
      <c r="AL580" s="69">
        <f t="shared" si="392"/>
        <v>0.95345964982546927</v>
      </c>
      <c r="AM580" s="69">
        <f t="shared" si="392"/>
        <v>0</v>
      </c>
      <c r="AN580" s="69">
        <f t="shared" si="392"/>
        <v>2.2561347199856407</v>
      </c>
      <c r="AO580" s="69">
        <f t="shared" si="392"/>
        <v>3.3913956061891311</v>
      </c>
      <c r="AP580" s="69">
        <f t="shared" si="392"/>
        <v>1.1479E-2</v>
      </c>
      <c r="AQ580" s="69">
        <f t="shared" si="392"/>
        <v>4.7093999999999996</v>
      </c>
      <c r="AR580" s="69">
        <f t="shared" si="392"/>
        <v>1.0376000000000001</v>
      </c>
      <c r="AS580" s="69">
        <f t="shared" si="392"/>
        <v>0</v>
      </c>
      <c r="AT580" s="74"/>
      <c r="AU580" s="74"/>
      <c r="AV580" s="75"/>
      <c r="AW580" s="66">
        <f>+AW579</f>
        <v>18</v>
      </c>
      <c r="AX580" s="67">
        <f>+AX579</f>
        <v>39658</v>
      </c>
      <c r="AY580" s="68" t="s">
        <v>304</v>
      </c>
      <c r="AZ580" s="69">
        <f>SUM(AZ575:AZ579)</f>
        <v>0.72599999999999998</v>
      </c>
      <c r="BA580" s="69">
        <f t="shared" ref="BA580:BI580" si="393">SUM(BA575:BA579)</f>
        <v>1.7000000000000001E-2</v>
      </c>
      <c r="BB580" s="69">
        <f t="shared" si="393"/>
        <v>0.35013188408262907</v>
      </c>
      <c r="BC580" s="69">
        <f t="shared" si="393"/>
        <v>0</v>
      </c>
      <c r="BD580" s="69">
        <f t="shared" si="393"/>
        <v>1.6021718312295057</v>
      </c>
      <c r="BE580" s="69">
        <f t="shared" si="393"/>
        <v>3.7302062818132624</v>
      </c>
      <c r="BF580" s="69">
        <f t="shared" si="393"/>
        <v>8.794999999999999E-3</v>
      </c>
      <c r="BG580" s="69">
        <f t="shared" si="393"/>
        <v>5.1721000000000004</v>
      </c>
      <c r="BH580" s="69">
        <f t="shared" si="393"/>
        <v>0.57919999999999994</v>
      </c>
      <c r="BI580" s="69">
        <f t="shared" si="393"/>
        <v>0</v>
      </c>
      <c r="BJ580" s="77"/>
      <c r="BK580" s="77"/>
      <c r="BL580" s="78"/>
      <c r="BM580" s="66">
        <f>+BM579</f>
        <v>0</v>
      </c>
      <c r="BN580" s="67">
        <f>+BN579</f>
        <v>0</v>
      </c>
      <c r="BO580" s="68" t="s">
        <v>304</v>
      </c>
      <c r="BP580" s="69">
        <f>SUM(BP575:BP579)</f>
        <v>0</v>
      </c>
      <c r="BQ580" s="69">
        <f t="shared" ref="BQ580:BY580" si="394">SUM(BQ575:BQ579)</f>
        <v>0</v>
      </c>
      <c r="BR580" s="69">
        <f t="shared" si="394"/>
        <v>0</v>
      </c>
      <c r="BS580" s="69">
        <f t="shared" si="394"/>
        <v>0</v>
      </c>
      <c r="BT580" s="69">
        <f t="shared" si="394"/>
        <v>0</v>
      </c>
      <c r="BU580" s="69">
        <f t="shared" si="394"/>
        <v>0</v>
      </c>
      <c r="BV580" s="69">
        <f t="shared" si="394"/>
        <v>0</v>
      </c>
      <c r="BW580" s="69">
        <f t="shared" si="394"/>
        <v>0</v>
      </c>
      <c r="BX580" s="69">
        <f t="shared" si="394"/>
        <v>0</v>
      </c>
      <c r="BY580" s="69">
        <f t="shared" si="394"/>
        <v>0</v>
      </c>
    </row>
    <row r="581" spans="1:77" ht="15.6">
      <c r="A581" s="164"/>
      <c r="B581" s="165"/>
      <c r="C581" s="166"/>
      <c r="D581" s="167"/>
      <c r="E581" s="167"/>
      <c r="F581" s="167"/>
      <c r="G581" s="167"/>
      <c r="H581" s="167"/>
      <c r="I581" s="167"/>
      <c r="J581" s="180"/>
      <c r="K581" s="196"/>
      <c r="L581" s="196"/>
      <c r="M581" s="196"/>
      <c r="N581" s="196"/>
      <c r="O581" s="196"/>
      <c r="P581" s="164"/>
      <c r="Q581" s="164"/>
      <c r="R581" s="165"/>
      <c r="S581" s="166"/>
      <c r="T581" s="167"/>
      <c r="U581" s="167"/>
      <c r="V581" s="167"/>
      <c r="W581" s="167"/>
      <c r="X581" s="167"/>
      <c r="Y581" s="167"/>
      <c r="Z581" s="180"/>
      <c r="AA581" s="196"/>
      <c r="AB581" s="196"/>
      <c r="AC581" s="196"/>
      <c r="AD581" s="196"/>
      <c r="AE581" s="196"/>
      <c r="AF581" s="158"/>
      <c r="AG581" s="169"/>
      <c r="AH581" s="170"/>
      <c r="AI581" s="171"/>
      <c r="AJ581" s="172"/>
      <c r="AK581" s="172"/>
      <c r="AL581" s="172"/>
      <c r="AM581" s="172"/>
      <c r="AN581" s="172"/>
      <c r="AO581" s="172"/>
      <c r="AP581" s="181"/>
      <c r="AQ581" s="200"/>
      <c r="AR581" s="200"/>
      <c r="AS581" s="219"/>
      <c r="AT581" s="219"/>
      <c r="AU581" s="219"/>
      <c r="AV581" s="58"/>
      <c r="AW581" s="175"/>
      <c r="AX581" s="176"/>
      <c r="AY581" s="177"/>
      <c r="AZ581" s="172"/>
      <c r="BA581" s="172"/>
      <c r="BB581" s="172"/>
      <c r="BC581" s="172"/>
      <c r="BD581" s="172"/>
      <c r="BE581" s="172"/>
      <c r="BF581" s="182"/>
      <c r="BG581" s="200"/>
      <c r="BH581" s="200"/>
      <c r="BI581" s="220"/>
      <c r="BJ581" s="220"/>
      <c r="BK581" s="220"/>
      <c r="BL581" s="3"/>
    </row>
    <row r="582" spans="1:77" ht="15.6">
      <c r="A582" s="164"/>
      <c r="B582" s="165"/>
      <c r="C582" s="166"/>
      <c r="D582" s="167"/>
      <c r="E582" s="167"/>
      <c r="F582" s="167"/>
      <c r="G582" s="167"/>
      <c r="H582" s="167"/>
      <c r="I582" s="167"/>
      <c r="J582" s="180"/>
      <c r="K582" s="196"/>
      <c r="L582" s="196"/>
      <c r="M582" s="196"/>
      <c r="N582" s="196"/>
      <c r="O582" s="196"/>
      <c r="P582" s="164"/>
      <c r="Q582" s="164"/>
      <c r="R582" s="165"/>
      <c r="S582" s="166"/>
      <c r="T582" s="167"/>
      <c r="U582" s="167"/>
      <c r="V582" s="167"/>
      <c r="W582" s="167"/>
      <c r="X582" s="167"/>
      <c r="Y582" s="167"/>
      <c r="Z582" s="180"/>
      <c r="AA582" s="196"/>
      <c r="AB582" s="196"/>
      <c r="AC582" s="196"/>
      <c r="AD582" s="196"/>
      <c r="AE582" s="196"/>
      <c r="AF582" s="158"/>
      <c r="AG582" s="169"/>
      <c r="AH582" s="170"/>
      <c r="AI582" s="171"/>
      <c r="AJ582" s="172"/>
      <c r="AK582" s="172"/>
      <c r="AL582" s="172"/>
      <c r="AM582" s="172"/>
      <c r="AN582" s="172"/>
      <c r="AO582" s="172"/>
      <c r="AP582" s="181"/>
      <c r="AQ582" s="200"/>
      <c r="AR582" s="200"/>
      <c r="AS582" s="219"/>
      <c r="AT582" s="219"/>
      <c r="AU582" s="219"/>
      <c r="AV582" s="58"/>
      <c r="AW582" s="175"/>
      <c r="AX582" s="176"/>
      <c r="AY582" s="177"/>
      <c r="AZ582" s="172"/>
      <c r="BA582" s="172"/>
      <c r="BB582" s="172"/>
      <c r="BC582" s="172"/>
      <c r="BD582" s="172"/>
      <c r="BE582" s="172"/>
      <c r="BF582" s="182"/>
      <c r="BG582" s="200"/>
      <c r="BH582" s="200"/>
      <c r="BI582" s="220"/>
      <c r="BJ582" s="220"/>
      <c r="BK582" s="220"/>
      <c r="BL582" s="3"/>
    </row>
    <row r="583" spans="1:77" ht="15.6">
      <c r="A583" s="164">
        <v>2</v>
      </c>
      <c r="B583" s="206">
        <v>39665</v>
      </c>
      <c r="C583" s="207"/>
      <c r="D583" s="167">
        <v>0.13500000000000001</v>
      </c>
      <c r="E583" s="167">
        <v>6.0000000000000001E-3</v>
      </c>
      <c r="F583" s="167">
        <v>1.7264341321622412E-2</v>
      </c>
      <c r="G583" s="167" t="s">
        <v>188</v>
      </c>
      <c r="H583" s="167">
        <v>0.26421112464491336</v>
      </c>
      <c r="I583" s="167">
        <v>0.64725798747212537</v>
      </c>
      <c r="J583" s="180">
        <v>2.2169999999999998E-3</v>
      </c>
      <c r="K583" s="196">
        <v>0.65939999999999999</v>
      </c>
      <c r="L583" s="196">
        <v>7.8719999999999998E-2</v>
      </c>
      <c r="M583" s="196"/>
      <c r="N583" s="196"/>
      <c r="O583" s="196"/>
      <c r="P583" s="164"/>
      <c r="Q583" s="164">
        <v>7</v>
      </c>
      <c r="R583" s="206">
        <v>39665</v>
      </c>
      <c r="S583" s="207"/>
      <c r="T583" s="167">
        <v>0.318</v>
      </c>
      <c r="U583" s="167">
        <v>7.0000000000000001E-3</v>
      </c>
      <c r="V583" s="167">
        <v>9.4973570734363646E-2</v>
      </c>
      <c r="W583" s="167" t="s">
        <v>188</v>
      </c>
      <c r="X583" s="167">
        <v>0.36361818477993613</v>
      </c>
      <c r="Y583" s="167">
        <v>1.1354800352268921</v>
      </c>
      <c r="Z583" s="180">
        <v>1.7060000000000001E-3</v>
      </c>
      <c r="AA583" s="196">
        <v>0.40500000000000003</v>
      </c>
      <c r="AB583" s="196">
        <v>0.16619999999999999</v>
      </c>
      <c r="AC583" s="196"/>
      <c r="AD583" s="196"/>
      <c r="AE583" s="196"/>
      <c r="AF583" s="158"/>
      <c r="AG583" s="169">
        <v>17</v>
      </c>
      <c r="AH583" s="209">
        <v>39665</v>
      </c>
      <c r="AI583" s="210"/>
      <c r="AJ583" s="172">
        <v>0.13500000000000001</v>
      </c>
      <c r="AK583" s="172">
        <v>2E-3</v>
      </c>
      <c r="AL583" s="172">
        <v>0.22700101649936852</v>
      </c>
      <c r="AM583" s="172" t="s">
        <v>188</v>
      </c>
      <c r="AN583" s="172">
        <v>0.37415272059478411</v>
      </c>
      <c r="AO583" s="172">
        <v>0.58346547547137373</v>
      </c>
      <c r="AP583" s="181">
        <v>3.1640000000000001E-3</v>
      </c>
      <c r="AQ583" s="200">
        <v>0.83050000000000002</v>
      </c>
      <c r="AR583" s="200">
        <v>0.37869999999999998</v>
      </c>
      <c r="AS583" s="219"/>
      <c r="AT583" s="219"/>
      <c r="AU583" s="219"/>
      <c r="AV583" s="58"/>
      <c r="AW583" s="175">
        <v>18</v>
      </c>
      <c r="AX583" s="212">
        <v>39665</v>
      </c>
      <c r="AY583" s="213"/>
      <c r="AZ583" s="172">
        <v>0.112</v>
      </c>
      <c r="BA583" s="172">
        <v>4.0000000000000001E-3</v>
      </c>
      <c r="BB583" s="172">
        <v>9.4966593997152099E-2</v>
      </c>
      <c r="BC583" s="172" t="s">
        <v>188</v>
      </c>
      <c r="BD583" s="172">
        <v>0.26373293063803244</v>
      </c>
      <c r="BE583" s="172">
        <v>0.78362189635034996</v>
      </c>
      <c r="BF583" s="182">
        <v>-2.7320000000000001E-3</v>
      </c>
      <c r="BG583" s="200">
        <v>0.79990000000000006</v>
      </c>
      <c r="BH583" s="200">
        <v>0.17030000000000001</v>
      </c>
      <c r="BI583" s="220"/>
      <c r="BJ583" s="220"/>
      <c r="BK583" s="220"/>
      <c r="BL583" s="3"/>
    </row>
    <row r="584" spans="1:77" ht="15.6">
      <c r="A584" s="164">
        <v>2</v>
      </c>
      <c r="B584" s="206">
        <v>39672</v>
      </c>
      <c r="C584" s="207"/>
      <c r="D584" s="167">
        <v>0.11799999999999999</v>
      </c>
      <c r="E584" s="167">
        <v>6.0000000000000001E-3</v>
      </c>
      <c r="F584" s="167">
        <v>2.539807577949146E-2</v>
      </c>
      <c r="G584" s="167" t="s">
        <v>188</v>
      </c>
      <c r="H584" s="167">
        <v>0.28984695049712422</v>
      </c>
      <c r="I584" s="167">
        <v>1.0078623191043179</v>
      </c>
      <c r="J584" s="180">
        <v>2.6259999999999999E-3</v>
      </c>
      <c r="K584" s="196">
        <v>0.57340000000000002</v>
      </c>
      <c r="L584" s="196">
        <v>7.0749999999999993E-2</v>
      </c>
      <c r="M584" s="196"/>
      <c r="N584" s="196"/>
      <c r="O584" s="196"/>
      <c r="P584" s="164"/>
      <c r="Q584" s="164">
        <v>7</v>
      </c>
      <c r="R584" s="206">
        <v>39672</v>
      </c>
      <c r="S584" s="207"/>
      <c r="T584" s="167">
        <v>0.33700000000000002</v>
      </c>
      <c r="U584" s="167">
        <v>6.0000000000000001E-3</v>
      </c>
      <c r="V584" s="167">
        <v>8.8746280108008377E-2</v>
      </c>
      <c r="W584" s="167" t="s">
        <v>188</v>
      </c>
      <c r="X584" s="167">
        <v>0.38056754898720929</v>
      </c>
      <c r="Y584" s="167">
        <v>1.0470233640817093</v>
      </c>
      <c r="Z584" s="180">
        <v>1.5709999999999999E-3</v>
      </c>
      <c r="AA584" s="196">
        <v>0.32550000000000001</v>
      </c>
      <c r="AB584" s="196">
        <v>0.13669999999999999</v>
      </c>
      <c r="AC584" s="196"/>
      <c r="AD584" s="196"/>
      <c r="AE584" s="196"/>
      <c r="AF584" s="158"/>
      <c r="AG584" s="169">
        <v>17</v>
      </c>
      <c r="AH584" s="209">
        <v>39672</v>
      </c>
      <c r="AI584" s="210"/>
      <c r="AJ584" s="172">
        <v>0.13300000000000001</v>
      </c>
      <c r="AK584" s="172">
        <v>2E-3</v>
      </c>
      <c r="AL584" s="172">
        <v>0.2219432495859166</v>
      </c>
      <c r="AM584" s="172">
        <v>6.4052272603065613E-3</v>
      </c>
      <c r="AN584" s="172">
        <v>0.410222910718544</v>
      </c>
      <c r="AO584" s="172">
        <v>0.5697992385851216</v>
      </c>
      <c r="AP584" s="181">
        <v>1.941E-3</v>
      </c>
      <c r="AQ584" s="200">
        <v>0.71220000000000006</v>
      </c>
      <c r="AR584" s="200">
        <v>0.28179999999999999</v>
      </c>
      <c r="AS584" s="219"/>
      <c r="AT584" s="219"/>
      <c r="AU584" s="219"/>
      <c r="AV584" s="58"/>
      <c r="AW584" s="175">
        <v>18</v>
      </c>
      <c r="AX584" s="212">
        <v>39672</v>
      </c>
      <c r="AY584" s="213"/>
      <c r="AZ584" s="172">
        <v>0.107</v>
      </c>
      <c r="BA584" s="172">
        <v>6.0000000000000001E-3</v>
      </c>
      <c r="BB584" s="172">
        <v>0.10348043276392051</v>
      </c>
      <c r="BC584" s="172" t="s">
        <v>188</v>
      </c>
      <c r="BD584" s="172">
        <v>0.29056109211963616</v>
      </c>
      <c r="BE584" s="172">
        <v>0.69944718335584399</v>
      </c>
      <c r="BF584" s="182">
        <v>7.9799999999999999E-4</v>
      </c>
      <c r="BG584" s="200">
        <v>0.78169999999999995</v>
      </c>
      <c r="BH584" s="200">
        <v>0.1303</v>
      </c>
      <c r="BI584" s="220"/>
      <c r="BJ584" s="220"/>
      <c r="BK584" s="220"/>
      <c r="BL584" s="3"/>
    </row>
    <row r="585" spans="1:77" ht="15.6">
      <c r="A585" s="164">
        <v>2</v>
      </c>
      <c r="B585" s="206">
        <v>39679</v>
      </c>
      <c r="C585" s="207"/>
      <c r="D585" s="167">
        <v>0.11899999999999999</v>
      </c>
      <c r="E585" s="167">
        <v>3.0000000000000001E-3</v>
      </c>
      <c r="F585" s="167">
        <v>2.0907253629346902E-2</v>
      </c>
      <c r="G585" s="167">
        <v>7.9814199482616793E-3</v>
      </c>
      <c r="H585" s="167">
        <v>0.31947017488680024</v>
      </c>
      <c r="I585" s="167">
        <v>0.82533346632121507</v>
      </c>
      <c r="J585" s="180">
        <v>1.6119999999999999E-3</v>
      </c>
      <c r="K585" s="196">
        <v>0.71020000000000005</v>
      </c>
      <c r="L585" s="196">
        <v>6.726E-2</v>
      </c>
      <c r="M585" s="196"/>
      <c r="N585" s="196"/>
      <c r="O585" s="196"/>
      <c r="P585" s="164"/>
      <c r="Q585" s="164">
        <v>7</v>
      </c>
      <c r="R585" s="206">
        <v>39679</v>
      </c>
      <c r="S585" s="207"/>
      <c r="T585" s="167">
        <v>0.33700000000000002</v>
      </c>
      <c r="U585" s="167">
        <v>5.0000000000000001E-3</v>
      </c>
      <c r="V585" s="167">
        <v>8.9414549160607606E-2</v>
      </c>
      <c r="W585" s="167">
        <v>4.3303302097046957E-3</v>
      </c>
      <c r="X585" s="167">
        <v>0.41098192049114562</v>
      </c>
      <c r="Y585" s="167">
        <v>1.2349858697404406</v>
      </c>
      <c r="Z585" s="180">
        <v>1.2030000000000001E-3</v>
      </c>
      <c r="AA585" s="196">
        <v>0.3659</v>
      </c>
      <c r="AB585" s="196">
        <v>0.1113</v>
      </c>
      <c r="AC585" s="196"/>
      <c r="AD585" s="196"/>
      <c r="AE585" s="196"/>
      <c r="AF585" s="158"/>
      <c r="AG585" s="169">
        <v>17</v>
      </c>
      <c r="AH585" s="209">
        <v>39679</v>
      </c>
      <c r="AI585" s="210"/>
      <c r="AJ585" s="172">
        <v>0.126</v>
      </c>
      <c r="AK585" s="172">
        <v>3.0000000000000001E-3</v>
      </c>
      <c r="AL585" s="172">
        <v>0.22375856818072226</v>
      </c>
      <c r="AM585" s="172" t="s">
        <v>188</v>
      </c>
      <c r="AN585" s="172">
        <v>0.43940927756901338</v>
      </c>
      <c r="AO585" s="172">
        <v>0.73947959379900619</v>
      </c>
      <c r="AP585" s="181">
        <v>1.4829999999999999E-3</v>
      </c>
      <c r="AQ585" s="200">
        <v>0.74809999999999999</v>
      </c>
      <c r="AR585" s="200">
        <v>0.22309999999999999</v>
      </c>
      <c r="AS585" s="219"/>
      <c r="AT585" s="219"/>
      <c r="AU585" s="219"/>
      <c r="AV585" s="58"/>
      <c r="AW585" s="175">
        <v>18</v>
      </c>
      <c r="AX585" s="212">
        <v>39679</v>
      </c>
      <c r="AY585" s="213"/>
      <c r="AZ585" s="172">
        <v>0.107</v>
      </c>
      <c r="BA585" s="172">
        <v>0</v>
      </c>
      <c r="BB585" s="172">
        <v>9.7855087170472838E-2</v>
      </c>
      <c r="BC585" s="172" t="s">
        <v>188</v>
      </c>
      <c r="BD585" s="172">
        <v>0.31079928171000121</v>
      </c>
      <c r="BE585" s="172">
        <v>0.85344436661398138</v>
      </c>
      <c r="BF585" s="182">
        <v>1.2539999999999999E-3</v>
      </c>
      <c r="BG585" s="200">
        <v>0.80640000000000001</v>
      </c>
      <c r="BH585" s="200">
        <v>0.11799999999999999</v>
      </c>
      <c r="BI585" s="220"/>
      <c r="BJ585" s="220"/>
      <c r="BK585" s="220"/>
      <c r="BL585" s="3"/>
    </row>
    <row r="586" spans="1:77" ht="15.6">
      <c r="A586" s="164">
        <v>2</v>
      </c>
      <c r="B586" s="206">
        <v>39686</v>
      </c>
      <c r="C586" s="207"/>
      <c r="D586" s="167">
        <v>0.32300000000000001</v>
      </c>
      <c r="E586" s="167">
        <v>3.0000000000000001E-3</v>
      </c>
      <c r="F586" s="167">
        <v>5.8022720275364165E-3</v>
      </c>
      <c r="G586" s="167">
        <v>5.0558966139545979E-3</v>
      </c>
      <c r="H586" s="167">
        <v>0.50751387749667387</v>
      </c>
      <c r="I586" s="167">
        <v>0.85216733076899276</v>
      </c>
      <c r="J586" s="180">
        <v>8.5079999999999999E-3</v>
      </c>
      <c r="K586" s="196">
        <v>3.4660000000000002</v>
      </c>
      <c r="L586" s="221">
        <v>7.7109999999999998E-2</v>
      </c>
      <c r="M586" s="221"/>
      <c r="N586" s="221"/>
      <c r="O586" s="221"/>
      <c r="P586" s="164"/>
      <c r="Q586" s="164">
        <v>7</v>
      </c>
      <c r="R586" s="206">
        <v>39686</v>
      </c>
      <c r="S586" s="207"/>
      <c r="T586" s="167">
        <v>0.66200000000000003</v>
      </c>
      <c r="U586" s="167">
        <v>6.0000000000000001E-3</v>
      </c>
      <c r="V586" s="167">
        <v>8.9223798769433357E-2</v>
      </c>
      <c r="W586" s="167">
        <v>4.2305083644042221E-3</v>
      </c>
      <c r="X586" s="167">
        <v>0.54279839994131063</v>
      </c>
      <c r="Y586" s="167">
        <v>0.93249560606428872</v>
      </c>
      <c r="Z586" s="180">
        <v>4.2209999999999999E-3</v>
      </c>
      <c r="AA586" s="196">
        <v>2.585</v>
      </c>
      <c r="AB586" s="221">
        <v>0.14149999999999999</v>
      </c>
      <c r="AC586" s="221"/>
      <c r="AD586" s="221"/>
      <c r="AE586" s="221"/>
      <c r="AF586" s="158"/>
      <c r="AG586" s="169">
        <v>17</v>
      </c>
      <c r="AH586" s="209">
        <v>39686</v>
      </c>
      <c r="AI586" s="210"/>
      <c r="AJ586" s="172">
        <v>0.316</v>
      </c>
      <c r="AK586" s="172">
        <v>5.0000000000000001E-3</v>
      </c>
      <c r="AL586" s="172">
        <v>0.16954501691569679</v>
      </c>
      <c r="AM586" s="172" t="s">
        <v>188</v>
      </c>
      <c r="AN586" s="172">
        <v>0.63662352908603759</v>
      </c>
      <c r="AO586" s="172">
        <v>0.83984000623257926</v>
      </c>
      <c r="AP586" s="181">
        <v>3.7160000000000001E-3</v>
      </c>
      <c r="AQ586" s="200">
        <v>3.5449999999999999</v>
      </c>
      <c r="AR586" s="222">
        <v>0.2011</v>
      </c>
      <c r="AS586" s="223"/>
      <c r="AT586" s="223"/>
      <c r="AU586" s="223"/>
      <c r="AV586" s="58"/>
      <c r="AW586" s="175">
        <v>18</v>
      </c>
      <c r="AX586" s="212">
        <v>39686</v>
      </c>
      <c r="AY586" s="213"/>
      <c r="AZ586" s="172">
        <v>0.307</v>
      </c>
      <c r="BA586" s="172">
        <v>4.0000000000000001E-3</v>
      </c>
      <c r="BB586" s="172">
        <v>8.9362209836312146E-3</v>
      </c>
      <c r="BC586" s="172" t="s">
        <v>188</v>
      </c>
      <c r="BD586" s="172">
        <v>0.58626198823167919</v>
      </c>
      <c r="BE586" s="172">
        <v>0.76989255467581819</v>
      </c>
      <c r="BF586" s="182">
        <v>4.1110000000000001E-3</v>
      </c>
      <c r="BG586" s="200">
        <v>4.1070000000000002</v>
      </c>
      <c r="BH586" s="222">
        <v>9.8220000000000002E-2</v>
      </c>
      <c r="BI586" s="224"/>
      <c r="BJ586" s="224"/>
      <c r="BK586" s="224"/>
      <c r="BL586" s="3"/>
    </row>
    <row r="587" spans="1:77">
      <c r="A587" s="66">
        <f>+A586</f>
        <v>2</v>
      </c>
      <c r="B587" s="67">
        <f>+B586</f>
        <v>39686</v>
      </c>
      <c r="C587" s="68" t="s">
        <v>304</v>
      </c>
      <c r="D587" s="69">
        <f>SUM(D582:D586)</f>
        <v>0.69500000000000006</v>
      </c>
      <c r="E587" s="69">
        <f t="shared" ref="E587:M587" si="395">SUM(E582:E586)</f>
        <v>1.7999999999999999E-2</v>
      </c>
      <c r="F587" s="69">
        <f t="shared" si="395"/>
        <v>6.9371942757997185E-2</v>
      </c>
      <c r="G587" s="69">
        <f t="shared" si="395"/>
        <v>1.3037316562216277E-2</v>
      </c>
      <c r="H587" s="69">
        <f t="shared" si="395"/>
        <v>1.3810421275255118</v>
      </c>
      <c r="I587" s="69">
        <f t="shared" si="395"/>
        <v>3.3326211036666513</v>
      </c>
      <c r="J587" s="69">
        <f t="shared" si="395"/>
        <v>1.4963000000000001E-2</v>
      </c>
      <c r="K587" s="69">
        <f t="shared" si="395"/>
        <v>5.4090000000000007</v>
      </c>
      <c r="L587" s="69">
        <f t="shared" si="395"/>
        <v>0.29383999999999999</v>
      </c>
      <c r="M587" s="69">
        <f t="shared" si="395"/>
        <v>0</v>
      </c>
      <c r="N587" s="69"/>
      <c r="O587" s="69"/>
      <c r="P587" s="71"/>
      <c r="Q587" s="66">
        <f>+Q586</f>
        <v>7</v>
      </c>
      <c r="R587" s="67">
        <f>+R586</f>
        <v>39686</v>
      </c>
      <c r="S587" s="68" t="s">
        <v>304</v>
      </c>
      <c r="T587" s="69">
        <f>SUM(T582:T586)</f>
        <v>1.6539999999999999</v>
      </c>
      <c r="U587" s="69">
        <f t="shared" ref="U587:AC587" si="396">SUM(U582:U586)</f>
        <v>2.4E-2</v>
      </c>
      <c r="V587" s="69">
        <f t="shared" si="396"/>
        <v>0.36235819877241299</v>
      </c>
      <c r="W587" s="69">
        <f t="shared" si="396"/>
        <v>8.5608385741089178E-3</v>
      </c>
      <c r="X587" s="69">
        <f t="shared" si="396"/>
        <v>1.6979660541996016</v>
      </c>
      <c r="Y587" s="69">
        <f t="shared" si="396"/>
        <v>4.3499848751133303</v>
      </c>
      <c r="Z587" s="69">
        <f t="shared" si="396"/>
        <v>8.7010000000000004E-3</v>
      </c>
      <c r="AA587" s="69">
        <f t="shared" si="396"/>
        <v>3.6814</v>
      </c>
      <c r="AB587" s="69">
        <f t="shared" si="396"/>
        <v>0.55569999999999997</v>
      </c>
      <c r="AC587" s="69">
        <f t="shared" si="396"/>
        <v>0</v>
      </c>
      <c r="AD587" s="69"/>
      <c r="AE587" s="69"/>
      <c r="AF587" s="71"/>
      <c r="AG587" s="66">
        <f>+AG586</f>
        <v>17</v>
      </c>
      <c r="AH587" s="67">
        <f>+AH586</f>
        <v>39686</v>
      </c>
      <c r="AI587" s="68" t="s">
        <v>304</v>
      </c>
      <c r="AJ587" s="69">
        <f>SUM(AJ582:AJ586)</f>
        <v>0.71</v>
      </c>
      <c r="AK587" s="69">
        <f t="shared" ref="AK587:AS587" si="397">SUM(AK582:AK586)</f>
        <v>1.2E-2</v>
      </c>
      <c r="AL587" s="69">
        <f t="shared" si="397"/>
        <v>0.8422478511817042</v>
      </c>
      <c r="AM587" s="69">
        <f t="shared" si="397"/>
        <v>6.4052272603065613E-3</v>
      </c>
      <c r="AN587" s="69">
        <f t="shared" si="397"/>
        <v>1.8604084379683792</v>
      </c>
      <c r="AO587" s="69">
        <f t="shared" si="397"/>
        <v>2.732584314088081</v>
      </c>
      <c r="AP587" s="69">
        <f t="shared" si="397"/>
        <v>1.0304000000000001E-2</v>
      </c>
      <c r="AQ587" s="69">
        <f t="shared" si="397"/>
        <v>5.8357999999999999</v>
      </c>
      <c r="AR587" s="69">
        <f t="shared" si="397"/>
        <v>1.0847</v>
      </c>
      <c r="AS587" s="69">
        <f t="shared" si="397"/>
        <v>0</v>
      </c>
      <c r="AT587" s="74"/>
      <c r="AU587" s="74"/>
      <c r="AV587" s="75"/>
      <c r="AW587" s="66">
        <f>+AW586</f>
        <v>18</v>
      </c>
      <c r="AX587" s="67">
        <f>+AX586</f>
        <v>39686</v>
      </c>
      <c r="AY587" s="68" t="s">
        <v>304</v>
      </c>
      <c r="AZ587" s="69">
        <f>SUM(AZ582:AZ586)</f>
        <v>0.63300000000000001</v>
      </c>
      <c r="BA587" s="69">
        <f t="shared" ref="BA587:BI587" si="398">SUM(BA582:BA586)</f>
        <v>1.4E-2</v>
      </c>
      <c r="BB587" s="69">
        <f t="shared" si="398"/>
        <v>0.30523833491517671</v>
      </c>
      <c r="BC587" s="69">
        <f t="shared" si="398"/>
        <v>0</v>
      </c>
      <c r="BD587" s="69">
        <f t="shared" si="398"/>
        <v>1.4513552926993492</v>
      </c>
      <c r="BE587" s="69">
        <f t="shared" si="398"/>
        <v>3.1064060009959937</v>
      </c>
      <c r="BF587" s="69">
        <f t="shared" si="398"/>
        <v>3.431E-3</v>
      </c>
      <c r="BG587" s="69">
        <f t="shared" si="398"/>
        <v>6.4950000000000001</v>
      </c>
      <c r="BH587" s="69">
        <f t="shared" si="398"/>
        <v>0.51681999999999995</v>
      </c>
      <c r="BI587" s="69">
        <f t="shared" si="398"/>
        <v>0</v>
      </c>
      <c r="BJ587" s="77"/>
      <c r="BK587" s="77"/>
      <c r="BL587" s="78"/>
      <c r="BM587" s="66">
        <f>+BM586</f>
        <v>0</v>
      </c>
      <c r="BN587" s="67">
        <f>+BN586</f>
        <v>0</v>
      </c>
      <c r="BO587" s="68" t="s">
        <v>304</v>
      </c>
      <c r="BP587" s="69">
        <f>SUM(BP582:BP586)</f>
        <v>0</v>
      </c>
      <c r="BQ587" s="69">
        <f t="shared" ref="BQ587:BY587" si="399">SUM(BQ582:BQ586)</f>
        <v>0</v>
      </c>
      <c r="BR587" s="69">
        <f t="shared" si="399"/>
        <v>0</v>
      </c>
      <c r="BS587" s="69">
        <f t="shared" si="399"/>
        <v>0</v>
      </c>
      <c r="BT587" s="69">
        <f t="shared" si="399"/>
        <v>0</v>
      </c>
      <c r="BU587" s="69">
        <f t="shared" si="399"/>
        <v>0</v>
      </c>
      <c r="BV587" s="69">
        <f t="shared" si="399"/>
        <v>0</v>
      </c>
      <c r="BW587" s="69">
        <f t="shared" si="399"/>
        <v>0</v>
      </c>
      <c r="BX587" s="69">
        <f t="shared" si="399"/>
        <v>0</v>
      </c>
      <c r="BY587" s="69">
        <f t="shared" si="399"/>
        <v>0</v>
      </c>
    </row>
    <row r="588" spans="1:77" ht="15.6">
      <c r="A588" s="164"/>
      <c r="B588" s="206"/>
      <c r="C588" s="207"/>
      <c r="D588" s="167"/>
      <c r="E588" s="167"/>
      <c r="F588" s="167"/>
      <c r="G588" s="167"/>
      <c r="H588" s="167"/>
      <c r="I588" s="167"/>
      <c r="J588" s="180"/>
      <c r="K588" s="196"/>
      <c r="L588" s="221"/>
      <c r="M588" s="221"/>
      <c r="N588" s="221"/>
      <c r="O588" s="221"/>
      <c r="P588" s="164"/>
      <c r="Q588" s="164"/>
      <c r="R588" s="206"/>
      <c r="S588" s="207"/>
      <c r="T588" s="167"/>
      <c r="U588" s="167"/>
      <c r="V588" s="167"/>
      <c r="W588" s="167"/>
      <c r="X588" s="167"/>
      <c r="Y588" s="167"/>
      <c r="Z588" s="180"/>
      <c r="AA588" s="196"/>
      <c r="AB588" s="221"/>
      <c r="AC588" s="221"/>
      <c r="AD588" s="221"/>
      <c r="AE588" s="221"/>
      <c r="AF588" s="158"/>
      <c r="AG588" s="169"/>
      <c r="AH588" s="209"/>
      <c r="AI588" s="210"/>
      <c r="AJ588" s="172"/>
      <c r="AK588" s="172"/>
      <c r="AL588" s="172"/>
      <c r="AM588" s="172"/>
      <c r="AN588" s="172"/>
      <c r="AO588" s="172"/>
      <c r="AP588" s="181"/>
      <c r="AQ588" s="200"/>
      <c r="AR588" s="222"/>
      <c r="AS588" s="223"/>
      <c r="AT588" s="223"/>
      <c r="AU588" s="223"/>
      <c r="AV588" s="58"/>
      <c r="AW588" s="175"/>
      <c r="AX588" s="212"/>
      <c r="AY588" s="213"/>
      <c r="AZ588" s="172"/>
      <c r="BA588" s="172"/>
      <c r="BB588" s="172"/>
      <c r="BC588" s="172"/>
      <c r="BD588" s="172"/>
      <c r="BE588" s="172"/>
      <c r="BF588" s="182"/>
      <c r="BG588" s="200"/>
      <c r="BH588" s="222"/>
      <c r="BI588" s="224"/>
      <c r="BJ588" s="224"/>
      <c r="BK588" s="224"/>
      <c r="BL588" s="3"/>
    </row>
    <row r="589" spans="1:77" ht="15.6">
      <c r="A589" s="164"/>
      <c r="B589" s="206"/>
      <c r="C589" s="207"/>
      <c r="D589" s="167"/>
      <c r="E589" s="167"/>
      <c r="F589" s="167"/>
      <c r="G589" s="167"/>
      <c r="H589" s="167"/>
      <c r="I589" s="167"/>
      <c r="J589" s="180"/>
      <c r="K589" s="196"/>
      <c r="L589" s="221"/>
      <c r="M589" s="221"/>
      <c r="N589" s="221"/>
      <c r="O589" s="221"/>
      <c r="P589" s="164"/>
      <c r="Q589" s="164"/>
      <c r="R589" s="206"/>
      <c r="S589" s="207"/>
      <c r="T589" s="167"/>
      <c r="U589" s="167"/>
      <c r="V589" s="167"/>
      <c r="W589" s="167"/>
      <c r="X589" s="167"/>
      <c r="Y589" s="167"/>
      <c r="Z589" s="180"/>
      <c r="AA589" s="196"/>
      <c r="AB589" s="221"/>
      <c r="AC589" s="221"/>
      <c r="AD589" s="221"/>
      <c r="AE589" s="221"/>
      <c r="AF589" s="158"/>
      <c r="AG589" s="169"/>
      <c r="AH589" s="209"/>
      <c r="AI589" s="210"/>
      <c r="AJ589" s="172"/>
      <c r="AK589" s="172"/>
      <c r="AL589" s="172"/>
      <c r="AM589" s="172"/>
      <c r="AN589" s="172"/>
      <c r="AO589" s="172"/>
      <c r="AP589" s="181"/>
      <c r="AQ589" s="200"/>
      <c r="AR589" s="222"/>
      <c r="AS589" s="223"/>
      <c r="AT589" s="223"/>
      <c r="AU589" s="223"/>
      <c r="AV589" s="58"/>
      <c r="AW589" s="175"/>
      <c r="AX589" s="212"/>
      <c r="AY589" s="213"/>
      <c r="AZ589" s="172"/>
      <c r="BA589" s="172"/>
      <c r="BB589" s="172"/>
      <c r="BC589" s="172"/>
      <c r="BD589" s="172"/>
      <c r="BE589" s="172"/>
      <c r="BF589" s="182"/>
      <c r="BG589" s="200"/>
      <c r="BH589" s="222"/>
      <c r="BI589" s="224"/>
      <c r="BJ589" s="224"/>
      <c r="BK589" s="224"/>
      <c r="BL589" s="3"/>
    </row>
    <row r="590" spans="1:77" ht="15.6">
      <c r="A590" s="164">
        <v>2</v>
      </c>
      <c r="B590" s="165">
        <v>39693</v>
      </c>
      <c r="C590" s="166"/>
      <c r="D590" s="167">
        <v>0.155</v>
      </c>
      <c r="E590" s="167">
        <v>2E-3</v>
      </c>
      <c r="F590" s="167">
        <v>1.7646774349378072E-2</v>
      </c>
      <c r="G590" s="167" t="s">
        <v>188</v>
      </c>
      <c r="H590" s="167">
        <v>0.39660345681581305</v>
      </c>
      <c r="I590" s="167">
        <v>0.7557206992235409</v>
      </c>
      <c r="J590" s="180">
        <v>1.3829999999999999E-3</v>
      </c>
      <c r="K590" s="221">
        <v>1.3540000000000001</v>
      </c>
      <c r="L590" s="221">
        <v>7.8509999999999996E-2</v>
      </c>
      <c r="M590" s="221"/>
      <c r="N590" s="221"/>
      <c r="O590" s="221"/>
      <c r="P590" s="164"/>
      <c r="Q590" s="164">
        <v>7</v>
      </c>
      <c r="R590" s="165">
        <v>39693</v>
      </c>
      <c r="S590" s="166"/>
      <c r="T590" s="167">
        <v>0.35799999999999998</v>
      </c>
      <c r="U590" s="167">
        <v>1E-3</v>
      </c>
      <c r="V590" s="167">
        <v>9.5645112966721832E-2</v>
      </c>
      <c r="W590" s="167" t="s">
        <v>188</v>
      </c>
      <c r="X590" s="167">
        <v>0.4529512273210492</v>
      </c>
      <c r="Y590" s="167">
        <v>1.0642722808210556</v>
      </c>
      <c r="Z590" s="180">
        <v>9.8900000000000008E-4</v>
      </c>
      <c r="AA590" s="221">
        <v>0.98480000000000001</v>
      </c>
      <c r="AB590" s="221">
        <v>9.8390000000000005E-2</v>
      </c>
      <c r="AC590" s="221"/>
      <c r="AD590" s="221"/>
      <c r="AE590" s="221"/>
      <c r="AF590" s="158"/>
      <c r="AG590" s="169">
        <v>17</v>
      </c>
      <c r="AH590" s="170">
        <v>39693</v>
      </c>
      <c r="AI590" s="171"/>
      <c r="AJ590" s="172">
        <v>0.14499999999999999</v>
      </c>
      <c r="AK590" s="172">
        <v>3.0000000000000001E-3</v>
      </c>
      <c r="AL590" s="172">
        <v>0.22621838491781252</v>
      </c>
      <c r="AM590" s="172" t="s">
        <v>188</v>
      </c>
      <c r="AN590" s="172">
        <v>0.48615163880987017</v>
      </c>
      <c r="AO590" s="172">
        <v>0.67462868699199574</v>
      </c>
      <c r="AP590" s="181">
        <v>2.3749999999999999E-3</v>
      </c>
      <c r="AQ590" s="222">
        <v>1.2050000000000001</v>
      </c>
      <c r="AR590" s="222">
        <v>0.21629999999999999</v>
      </c>
      <c r="AS590" s="223"/>
      <c r="AT590" s="223"/>
      <c r="AU590" s="223"/>
      <c r="AV590" s="58"/>
      <c r="AW590" s="175">
        <v>18</v>
      </c>
      <c r="AX590" s="176">
        <v>39693</v>
      </c>
      <c r="AY590" s="177"/>
      <c r="AZ590" s="172">
        <v>0.123</v>
      </c>
      <c r="BA590" s="172">
        <v>0</v>
      </c>
      <c r="BB590" s="172">
        <v>7.4456061642830113E-2</v>
      </c>
      <c r="BC590" s="172" t="s">
        <v>188</v>
      </c>
      <c r="BD590" s="172">
        <v>0.32534576093848527</v>
      </c>
      <c r="BE590" s="172">
        <v>0.81148347448561875</v>
      </c>
      <c r="BF590" s="182">
        <v>1.299E-3</v>
      </c>
      <c r="BG590" s="222">
        <v>0.84130000000000005</v>
      </c>
      <c r="BH590" s="222">
        <v>0.1048</v>
      </c>
      <c r="BI590" s="224"/>
      <c r="BJ590" s="224"/>
      <c r="BK590" s="224"/>
      <c r="BL590" s="3"/>
    </row>
    <row r="591" spans="1:77" ht="15.6">
      <c r="A591" s="164">
        <v>2</v>
      </c>
      <c r="B591" s="165">
        <v>39700</v>
      </c>
      <c r="C591" s="166"/>
      <c r="D591" s="167">
        <v>0.14399999999999999</v>
      </c>
      <c r="E591" s="167">
        <v>4.0000000000000001E-3</v>
      </c>
      <c r="F591" s="167">
        <v>1.8670223891356832E-2</v>
      </c>
      <c r="G591" s="167" t="s">
        <v>188</v>
      </c>
      <c r="H591" s="167">
        <v>0.35280012756824508</v>
      </c>
      <c r="I591" s="167">
        <v>0.75691459429802133</v>
      </c>
      <c r="J591" s="180">
        <v>8.1980000000000004E-3</v>
      </c>
      <c r="K591" s="196">
        <v>1.4770000000000001</v>
      </c>
      <c r="L591" s="196">
        <v>7.6060000000000003E-2</v>
      </c>
      <c r="M591" s="196"/>
      <c r="N591" s="196"/>
      <c r="O591" s="196"/>
      <c r="P591" s="164"/>
      <c r="Q591" s="164">
        <v>7</v>
      </c>
      <c r="R591" s="165">
        <v>39700</v>
      </c>
      <c r="S591" s="166"/>
      <c r="T591" s="167">
        <v>0.34200000000000003</v>
      </c>
      <c r="U591" s="167">
        <v>4.0000000000000001E-3</v>
      </c>
      <c r="V591" s="167">
        <v>8.3221719880250816E-2</v>
      </c>
      <c r="W591" s="167" t="s">
        <v>188</v>
      </c>
      <c r="X591" s="167">
        <v>0.43344249833698695</v>
      </c>
      <c r="Y591" s="167">
        <v>1.0907349874469225</v>
      </c>
      <c r="Z591" s="180">
        <v>9.3999999999999997E-4</v>
      </c>
      <c r="AA591" s="196">
        <v>1.077</v>
      </c>
      <c r="AB591" s="196">
        <v>0.13270000000000001</v>
      </c>
      <c r="AC591" s="196"/>
      <c r="AD591" s="196"/>
      <c r="AE591" s="196"/>
      <c r="AF591" s="158"/>
      <c r="AG591" s="169">
        <v>17</v>
      </c>
      <c r="AH591" s="170">
        <v>39700</v>
      </c>
      <c r="AI591" s="171"/>
      <c r="AJ591" s="172">
        <v>0.14099999999999999</v>
      </c>
      <c r="AK591" s="172">
        <v>5.0000000000000001E-3</v>
      </c>
      <c r="AL591" s="172">
        <v>0.24960470252388675</v>
      </c>
      <c r="AM591" s="172" t="s">
        <v>188</v>
      </c>
      <c r="AN591" s="172">
        <v>0.46343173729879628</v>
      </c>
      <c r="AO591" s="172">
        <v>0.72184628770568049</v>
      </c>
      <c r="AP591" s="181">
        <v>1.5560000000000001E-3</v>
      </c>
      <c r="AQ591" s="200">
        <v>1.17</v>
      </c>
      <c r="AR591" s="200">
        <v>0.23169999999999999</v>
      </c>
      <c r="AS591" s="219"/>
      <c r="AT591" s="219"/>
      <c r="AU591" s="219"/>
      <c r="AV591" s="58"/>
      <c r="AW591" s="175">
        <v>18</v>
      </c>
      <c r="AX591" s="176">
        <v>39700</v>
      </c>
      <c r="AY591" s="177"/>
      <c r="AZ591" s="172">
        <v>0.121</v>
      </c>
      <c r="BA591" s="172">
        <v>4.0000000000000001E-3</v>
      </c>
      <c r="BB591" s="172">
        <v>7.9691061486625622E-2</v>
      </c>
      <c r="BC591" s="172">
        <v>3.5610167986670775E-3</v>
      </c>
      <c r="BD591" s="172">
        <v>0.31131496089526156</v>
      </c>
      <c r="BE591" s="172">
        <v>0.80617856653089737</v>
      </c>
      <c r="BF591" s="182">
        <v>5.8699999999999996E-4</v>
      </c>
      <c r="BG591" s="200">
        <v>1.4530000000000001</v>
      </c>
      <c r="BH591" s="200">
        <v>0.13220000000000001</v>
      </c>
      <c r="BI591" s="220"/>
      <c r="BJ591" s="220"/>
      <c r="BK591" s="220"/>
      <c r="BL591" s="3"/>
    </row>
    <row r="592" spans="1:77" ht="15.6">
      <c r="A592" s="164">
        <v>2</v>
      </c>
      <c r="B592" s="165">
        <v>39707</v>
      </c>
      <c r="C592" s="166"/>
      <c r="D592" s="167">
        <v>0.13900000000000001</v>
      </c>
      <c r="E592" s="167">
        <v>7.0000000000000001E-3</v>
      </c>
      <c r="F592" s="167">
        <v>2.0873884225218457E-2</v>
      </c>
      <c r="G592" s="167" t="s">
        <v>188</v>
      </c>
      <c r="H592" s="167">
        <v>0.38160529121650449</v>
      </c>
      <c r="I592" s="167">
        <v>0.81912342636381819</v>
      </c>
      <c r="J592" s="180">
        <v>1.2555E-2</v>
      </c>
      <c r="K592" s="196">
        <v>0.65529999999999999</v>
      </c>
      <c r="L592" s="196">
        <v>6.232E-2</v>
      </c>
      <c r="M592" s="196"/>
      <c r="N592" s="196"/>
      <c r="O592" s="196"/>
      <c r="P592" s="164"/>
      <c r="Q592" s="164">
        <v>7</v>
      </c>
      <c r="R592" s="165">
        <v>39707</v>
      </c>
      <c r="S592" s="166"/>
      <c r="T592" s="167">
        <v>0.34200000000000003</v>
      </c>
      <c r="U592" s="167">
        <v>4.0000000000000001E-3</v>
      </c>
      <c r="V592" s="167">
        <v>7.2693561544529967E-2</v>
      </c>
      <c r="W592" s="167" t="s">
        <v>188</v>
      </c>
      <c r="X592" s="167">
        <v>0.5402417834627512</v>
      </c>
      <c r="Y592" s="167">
        <v>1.1512466973067785</v>
      </c>
      <c r="Z592" s="180">
        <v>4.13E-3</v>
      </c>
      <c r="AA592" s="196">
        <v>0.4249</v>
      </c>
      <c r="AB592" s="196">
        <v>9.6350000000000005E-2</v>
      </c>
      <c r="AC592" s="196"/>
      <c r="AD592" s="196"/>
      <c r="AE592" s="196"/>
      <c r="AF592" s="158"/>
      <c r="AG592" s="169">
        <v>17</v>
      </c>
      <c r="AH592" s="170">
        <v>39707</v>
      </c>
      <c r="AI592" s="171"/>
      <c r="AJ592" s="225">
        <v>0.13300000000000001</v>
      </c>
      <c r="AK592" s="172">
        <v>3.0000000000000001E-3</v>
      </c>
      <c r="AL592" s="172">
        <v>0.42902037520211228</v>
      </c>
      <c r="AM592" s="172">
        <v>4.9896106849160529E-3</v>
      </c>
      <c r="AN592" s="172">
        <v>0.54722889443102463</v>
      </c>
      <c r="AO592" s="172">
        <v>0.86908013055352062</v>
      </c>
      <c r="AP592" s="181">
        <v>4.5180000000000003E-3</v>
      </c>
      <c r="AQ592" s="200">
        <v>0.62280000000000002</v>
      </c>
      <c r="AR592" s="200">
        <v>0.35799999999999998</v>
      </c>
      <c r="AS592" s="219"/>
      <c r="AT592" s="219"/>
      <c r="AU592" s="219"/>
      <c r="AV592" s="58"/>
      <c r="AW592" s="175">
        <v>18</v>
      </c>
      <c r="AX592" s="176">
        <v>39707</v>
      </c>
      <c r="AY592" s="177"/>
      <c r="AZ592" s="172">
        <v>0.115</v>
      </c>
      <c r="BA592" s="172">
        <v>4.0000000000000001E-3</v>
      </c>
      <c r="BB592" s="172">
        <v>7.6055266452966563E-2</v>
      </c>
      <c r="BC592" s="172" t="s">
        <v>188</v>
      </c>
      <c r="BD592" s="172">
        <v>0.38654477780524649</v>
      </c>
      <c r="BE592" s="172">
        <v>0.85236683762960974</v>
      </c>
      <c r="BF592" s="182">
        <v>1.7930000000000001E-3</v>
      </c>
      <c r="BG592" s="200">
        <v>0.7863</v>
      </c>
      <c r="BH592" s="200">
        <v>9.6750000000000003E-2</v>
      </c>
      <c r="BI592" s="220"/>
      <c r="BJ592" s="220"/>
      <c r="BK592" s="220"/>
      <c r="BL592" s="3"/>
    </row>
    <row r="593" spans="1:77" ht="15.6">
      <c r="A593" s="164">
        <v>2</v>
      </c>
      <c r="B593" s="194">
        <v>39714</v>
      </c>
      <c r="C593" s="195"/>
      <c r="D593" s="167">
        <v>0.13500000000000001</v>
      </c>
      <c r="E593" s="167">
        <v>2E-3</v>
      </c>
      <c r="F593" s="167">
        <v>2.6453841984320069E-2</v>
      </c>
      <c r="G593" s="167" t="s">
        <v>188</v>
      </c>
      <c r="H593" s="167">
        <v>0.41539412379228224</v>
      </c>
      <c r="I593" s="167">
        <v>0.82170209062602739</v>
      </c>
      <c r="J593" s="180">
        <v>4.8459999999999996E-3</v>
      </c>
      <c r="K593" s="196">
        <v>0.49109999999999998</v>
      </c>
      <c r="L593" s="196">
        <v>4.3830000000000001E-2</v>
      </c>
      <c r="M593" s="196"/>
      <c r="N593" s="196"/>
      <c r="O593" s="196"/>
      <c r="P593" s="164"/>
      <c r="Q593" s="164">
        <v>7</v>
      </c>
      <c r="R593" s="194">
        <v>39714</v>
      </c>
      <c r="S593" s="195"/>
      <c r="T593" s="167">
        <v>0.32700000000000001</v>
      </c>
      <c r="U593" s="167">
        <v>1E-3</v>
      </c>
      <c r="V593" s="167">
        <v>9.3561333361829327E-2</v>
      </c>
      <c r="W593" s="167" t="s">
        <v>188</v>
      </c>
      <c r="X593" s="167">
        <v>0.58728967478330729</v>
      </c>
      <c r="Y593" s="167">
        <v>1.4635590925799169</v>
      </c>
      <c r="Z593" s="180">
        <v>4.437E-3</v>
      </c>
      <c r="AA593" s="196">
        <v>0.34910000000000002</v>
      </c>
      <c r="AB593" s="196">
        <v>9.3009999999999995E-2</v>
      </c>
      <c r="AC593" s="196"/>
      <c r="AD593" s="196"/>
      <c r="AE593" s="196"/>
      <c r="AF593" s="158"/>
      <c r="AG593" s="169">
        <v>17</v>
      </c>
      <c r="AH593" s="198">
        <v>39714</v>
      </c>
      <c r="AI593" s="199"/>
      <c r="AJ593" s="225">
        <v>0.121</v>
      </c>
      <c r="AK593" s="172">
        <v>0</v>
      </c>
      <c r="AL593" s="172">
        <v>0.58187803924001502</v>
      </c>
      <c r="AM593" s="172" t="s">
        <v>188</v>
      </c>
      <c r="AN593" s="172">
        <v>0.55780215729787097</v>
      </c>
      <c r="AO593" s="172">
        <v>0.82751851780223196</v>
      </c>
      <c r="AP593" s="181">
        <v>3.8600000000000001E-3</v>
      </c>
      <c r="AQ593" s="200">
        <v>0.54169999999999996</v>
      </c>
      <c r="AR593" s="200">
        <v>0.38080000000000003</v>
      </c>
      <c r="AS593" s="219"/>
      <c r="AT593" s="219"/>
      <c r="AU593" s="219"/>
      <c r="AV593" s="58"/>
      <c r="AW593" s="175">
        <v>18</v>
      </c>
      <c r="AX593" s="203">
        <v>39714</v>
      </c>
      <c r="AY593" s="204"/>
      <c r="AZ593" s="172">
        <v>0.115</v>
      </c>
      <c r="BA593" s="172">
        <v>2E-3</v>
      </c>
      <c r="BB593" s="172">
        <v>0.12156369284153537</v>
      </c>
      <c r="BC593" s="172" t="s">
        <v>188</v>
      </c>
      <c r="BD593" s="172">
        <v>0.41824563448324148</v>
      </c>
      <c r="BE593" s="172">
        <v>0.78266482294466866</v>
      </c>
      <c r="BF593" s="182">
        <v>3.0500000000000002E-3</v>
      </c>
      <c r="BG593" s="200">
        <v>0.68149999999999999</v>
      </c>
      <c r="BH593" s="200">
        <v>0.1235</v>
      </c>
      <c r="BI593" s="220"/>
      <c r="BJ593" s="220"/>
      <c r="BK593" s="220"/>
      <c r="BL593" s="3"/>
    </row>
    <row r="594" spans="1:77" ht="15.6">
      <c r="A594" s="164">
        <v>2</v>
      </c>
      <c r="B594" s="165">
        <v>39721</v>
      </c>
      <c r="C594" s="166"/>
      <c r="D594" s="167">
        <v>0.125</v>
      </c>
      <c r="E594" s="167">
        <v>3.0000000000000001E-3</v>
      </c>
      <c r="F594" s="167">
        <v>1.8267327379856403E-2</v>
      </c>
      <c r="G594" s="167" t="s">
        <v>188</v>
      </c>
      <c r="H594" s="167">
        <v>0.33812112928469218</v>
      </c>
      <c r="I594" s="167">
        <v>0.6975476406594765</v>
      </c>
      <c r="J594" s="180">
        <v>5.2940000000000001E-3</v>
      </c>
      <c r="K594" s="196">
        <v>0.79910000000000003</v>
      </c>
      <c r="L594" s="196">
        <v>5.1110000000000003E-2</v>
      </c>
      <c r="M594" s="196"/>
      <c r="N594" s="196"/>
      <c r="O594" s="196"/>
      <c r="P594" s="164"/>
      <c r="Q594" s="164">
        <v>7</v>
      </c>
      <c r="R594" s="165">
        <v>39721</v>
      </c>
      <c r="S594" s="166"/>
      <c r="T594" s="167">
        <v>0.32</v>
      </c>
      <c r="U594" s="167">
        <v>2E-3</v>
      </c>
      <c r="V594" s="167">
        <v>5.8327590214567272E-2</v>
      </c>
      <c r="W594" s="167">
        <v>3.3984861056927519E-3</v>
      </c>
      <c r="X594" s="167">
        <v>0.41547625021311829</v>
      </c>
      <c r="Y594" s="167">
        <v>1.0691121175646263</v>
      </c>
      <c r="Z594" s="180">
        <v>1.9810000000000001E-3</v>
      </c>
      <c r="AA594" s="196">
        <v>0.35470000000000002</v>
      </c>
      <c r="AB594" s="196">
        <v>7.3819999999999997E-2</v>
      </c>
      <c r="AC594" s="196"/>
      <c r="AD594" s="196"/>
      <c r="AE594" s="196"/>
      <c r="AF594" s="158"/>
      <c r="AG594" s="169">
        <v>17</v>
      </c>
      <c r="AH594" s="170">
        <v>39721</v>
      </c>
      <c r="AI594" s="171"/>
      <c r="AJ594" s="225">
        <v>0.123</v>
      </c>
      <c r="AK594" s="172">
        <v>2E-3</v>
      </c>
      <c r="AL594" s="172">
        <v>0.26580778726664228</v>
      </c>
      <c r="AM594" s="172" t="s">
        <v>188</v>
      </c>
      <c r="AN594" s="172">
        <v>0.41028768077219258</v>
      </c>
      <c r="AO594" s="172">
        <v>0.70189458664363247</v>
      </c>
      <c r="AP594" s="181">
        <v>1.5560000000000001E-3</v>
      </c>
      <c r="AQ594" s="200">
        <v>0.59379999999999999</v>
      </c>
      <c r="AR594" s="200">
        <v>0.28549999999999998</v>
      </c>
      <c r="AS594" s="219"/>
      <c r="AT594" s="219"/>
      <c r="AU594" s="219"/>
      <c r="AV594" s="58"/>
      <c r="AW594" s="175">
        <v>18</v>
      </c>
      <c r="AX594" s="176">
        <v>39721</v>
      </c>
      <c r="AY594" s="177"/>
      <c r="AZ594" s="172">
        <v>0.105</v>
      </c>
      <c r="BA594" s="172">
        <v>2E-3</v>
      </c>
      <c r="BB594" s="172">
        <v>7.963677290480474E-2</v>
      </c>
      <c r="BC594" s="172" t="s">
        <v>188</v>
      </c>
      <c r="BD594" s="172">
        <v>0.26823486099513022</v>
      </c>
      <c r="BE594" s="172">
        <v>0.79938116390967184</v>
      </c>
      <c r="BF594" s="182">
        <v>1.421E-3</v>
      </c>
      <c r="BG594" s="200">
        <v>0.70989999999999998</v>
      </c>
      <c r="BH594" s="200">
        <v>0.1139</v>
      </c>
      <c r="BI594" s="220"/>
      <c r="BJ594" s="220"/>
      <c r="BK594" s="220"/>
      <c r="BL594" s="3"/>
    </row>
    <row r="595" spans="1:77">
      <c r="A595" s="66">
        <f>+A594</f>
        <v>2</v>
      </c>
      <c r="B595" s="67">
        <f>+B594</f>
        <v>39721</v>
      </c>
      <c r="C595" s="68" t="s">
        <v>304</v>
      </c>
      <c r="D595" s="69">
        <f>SUM(D590:D594)</f>
        <v>0.69799999999999995</v>
      </c>
      <c r="E595" s="69">
        <f t="shared" ref="E595:M595" si="400">SUM(E590:E594)</f>
        <v>1.8000000000000002E-2</v>
      </c>
      <c r="F595" s="69">
        <f t="shared" si="400"/>
        <v>0.10191205183012983</v>
      </c>
      <c r="G595" s="69">
        <f t="shared" si="400"/>
        <v>0</v>
      </c>
      <c r="H595" s="69">
        <f t="shared" si="400"/>
        <v>1.8845241286775369</v>
      </c>
      <c r="I595" s="69">
        <f t="shared" si="400"/>
        <v>3.851008451170884</v>
      </c>
      <c r="J595" s="69">
        <f t="shared" si="400"/>
        <v>3.2275999999999999E-2</v>
      </c>
      <c r="K595" s="69">
        <f t="shared" si="400"/>
        <v>4.7765000000000004</v>
      </c>
      <c r="L595" s="69">
        <f t="shared" si="400"/>
        <v>0.31182999999999994</v>
      </c>
      <c r="M595" s="69">
        <f t="shared" si="400"/>
        <v>0</v>
      </c>
      <c r="N595" s="69"/>
      <c r="O595" s="69"/>
      <c r="P595" s="71"/>
      <c r="Q595" s="66">
        <f>+Q594</f>
        <v>7</v>
      </c>
      <c r="R595" s="67">
        <f>+R594</f>
        <v>39721</v>
      </c>
      <c r="S595" s="68" t="s">
        <v>304</v>
      </c>
      <c r="T595" s="69">
        <f>SUM(T590:T594)</f>
        <v>1.6890000000000001</v>
      </c>
      <c r="U595" s="69">
        <f t="shared" ref="U595:AC595" si="401">SUM(U590:U594)</f>
        <v>1.2000000000000002E-2</v>
      </c>
      <c r="V595" s="69">
        <f t="shared" si="401"/>
        <v>0.40344931796789918</v>
      </c>
      <c r="W595" s="69">
        <f t="shared" si="401"/>
        <v>3.3984861056927519E-3</v>
      </c>
      <c r="X595" s="69">
        <f t="shared" si="401"/>
        <v>2.4294014341172128</v>
      </c>
      <c r="Y595" s="69">
        <f t="shared" si="401"/>
        <v>5.8389251757192993</v>
      </c>
      <c r="Z595" s="69">
        <f t="shared" si="401"/>
        <v>1.2477E-2</v>
      </c>
      <c r="AA595" s="69">
        <f t="shared" si="401"/>
        <v>3.1905000000000001</v>
      </c>
      <c r="AB595" s="69">
        <f t="shared" si="401"/>
        <v>0.49426999999999999</v>
      </c>
      <c r="AC595" s="69">
        <f t="shared" si="401"/>
        <v>0</v>
      </c>
      <c r="AD595" s="69"/>
      <c r="AE595" s="69"/>
      <c r="AF595" s="71"/>
      <c r="AG595" s="66">
        <f>+AG594</f>
        <v>17</v>
      </c>
      <c r="AH595" s="67">
        <f>+AH594</f>
        <v>39721</v>
      </c>
      <c r="AI595" s="68" t="s">
        <v>304</v>
      </c>
      <c r="AJ595" s="69">
        <f>SUM(AJ590:AJ594)</f>
        <v>0.66300000000000003</v>
      </c>
      <c r="AK595" s="69">
        <f t="shared" ref="AK595:AS595" si="402">SUM(AK590:AK594)</f>
        <v>1.2999999999999999E-2</v>
      </c>
      <c r="AL595" s="69">
        <f t="shared" si="402"/>
        <v>1.7525292891504689</v>
      </c>
      <c r="AM595" s="69">
        <f t="shared" si="402"/>
        <v>4.9896106849160529E-3</v>
      </c>
      <c r="AN595" s="69">
        <f t="shared" si="402"/>
        <v>2.4649021086097549</v>
      </c>
      <c r="AO595" s="69">
        <f t="shared" si="402"/>
        <v>3.7949682096970614</v>
      </c>
      <c r="AP595" s="69">
        <f t="shared" si="402"/>
        <v>1.3865000000000002E-2</v>
      </c>
      <c r="AQ595" s="69">
        <f t="shared" si="402"/>
        <v>4.1333000000000002</v>
      </c>
      <c r="AR595" s="69">
        <f t="shared" si="402"/>
        <v>1.4722999999999997</v>
      </c>
      <c r="AS595" s="69">
        <f t="shared" si="402"/>
        <v>0</v>
      </c>
      <c r="AT595" s="74"/>
      <c r="AU595" s="74"/>
      <c r="AV595" s="75"/>
      <c r="AW595" s="66">
        <f>+AW594</f>
        <v>18</v>
      </c>
      <c r="AX595" s="67">
        <f>+AX594</f>
        <v>39721</v>
      </c>
      <c r="AY595" s="68" t="s">
        <v>304</v>
      </c>
      <c r="AZ595" s="69">
        <f>SUM(AZ590:AZ594)</f>
        <v>0.57899999999999996</v>
      </c>
      <c r="BA595" s="69">
        <f t="shared" ref="BA595:BI595" si="403">SUM(BA590:BA594)</f>
        <v>1.2E-2</v>
      </c>
      <c r="BB595" s="69">
        <f t="shared" si="403"/>
        <v>0.43140285532876244</v>
      </c>
      <c r="BC595" s="69">
        <f t="shared" si="403"/>
        <v>3.5610167986670775E-3</v>
      </c>
      <c r="BD595" s="69">
        <f t="shared" si="403"/>
        <v>1.7096859951173649</v>
      </c>
      <c r="BE595" s="69">
        <f t="shared" si="403"/>
        <v>4.0520748655004661</v>
      </c>
      <c r="BF595" s="69">
        <f t="shared" si="403"/>
        <v>8.150000000000001E-3</v>
      </c>
      <c r="BG595" s="69">
        <f t="shared" si="403"/>
        <v>4.4720000000000004</v>
      </c>
      <c r="BH595" s="69">
        <f t="shared" si="403"/>
        <v>0.57115000000000005</v>
      </c>
      <c r="BI595" s="69">
        <f t="shared" si="403"/>
        <v>0</v>
      </c>
      <c r="BJ595" s="77"/>
      <c r="BK595" s="77"/>
      <c r="BL595" s="78"/>
      <c r="BM595" s="66">
        <f>+BM594</f>
        <v>0</v>
      </c>
      <c r="BN595" s="67">
        <f>+BN594</f>
        <v>0</v>
      </c>
      <c r="BO595" s="68" t="s">
        <v>304</v>
      </c>
      <c r="BP595" s="69">
        <f>SUM(BP590:BP594)</f>
        <v>0</v>
      </c>
      <c r="BQ595" s="69">
        <f t="shared" ref="BQ595:BY595" si="404">SUM(BQ590:BQ594)</f>
        <v>0</v>
      </c>
      <c r="BR595" s="69">
        <f t="shared" si="404"/>
        <v>0</v>
      </c>
      <c r="BS595" s="69">
        <f t="shared" si="404"/>
        <v>0</v>
      </c>
      <c r="BT595" s="69">
        <f t="shared" si="404"/>
        <v>0</v>
      </c>
      <c r="BU595" s="69">
        <f t="shared" si="404"/>
        <v>0</v>
      </c>
      <c r="BV595" s="69">
        <f t="shared" si="404"/>
        <v>0</v>
      </c>
      <c r="BW595" s="69">
        <f t="shared" si="404"/>
        <v>0</v>
      </c>
      <c r="BX595" s="69">
        <f t="shared" si="404"/>
        <v>0</v>
      </c>
      <c r="BY595" s="69">
        <f t="shared" si="404"/>
        <v>0</v>
      </c>
    </row>
    <row r="596" spans="1:77" ht="15.6">
      <c r="A596" s="164"/>
      <c r="B596" s="165"/>
      <c r="C596" s="166"/>
      <c r="D596" s="167"/>
      <c r="E596" s="167"/>
      <c r="F596" s="167"/>
      <c r="G596" s="167"/>
      <c r="H596" s="167"/>
      <c r="I596" s="167"/>
      <c r="J596" s="180"/>
      <c r="K596" s="196"/>
      <c r="L596" s="196"/>
      <c r="M596" s="196"/>
      <c r="N596" s="196"/>
      <c r="O596" s="196"/>
      <c r="P596" s="164"/>
      <c r="Q596" s="164"/>
      <c r="R596" s="165"/>
      <c r="S596" s="166"/>
      <c r="T596" s="167"/>
      <c r="U596" s="167"/>
      <c r="V596" s="167"/>
      <c r="W596" s="167"/>
      <c r="X596" s="167"/>
      <c r="Y596" s="167"/>
      <c r="Z596" s="180"/>
      <c r="AA596" s="196"/>
      <c r="AB596" s="196"/>
      <c r="AC596" s="196"/>
      <c r="AD596" s="196"/>
      <c r="AE596" s="196"/>
      <c r="AF596" s="158"/>
      <c r="AG596" s="169"/>
      <c r="AH596" s="170"/>
      <c r="AI596" s="171"/>
      <c r="AJ596" s="225"/>
      <c r="AK596" s="172"/>
      <c r="AL596" s="172"/>
      <c r="AM596" s="172"/>
      <c r="AN596" s="172"/>
      <c r="AO596" s="172"/>
      <c r="AP596" s="181"/>
      <c r="AQ596" s="200"/>
      <c r="AR596" s="200"/>
      <c r="AS596" s="219"/>
      <c r="AT596" s="219"/>
      <c r="AU596" s="219"/>
      <c r="AV596" s="58"/>
      <c r="AW596" s="175"/>
      <c r="AX596" s="176"/>
      <c r="AY596" s="177"/>
      <c r="AZ596" s="172"/>
      <c r="BA596" s="172"/>
      <c r="BB596" s="172"/>
      <c r="BC596" s="172"/>
      <c r="BD596" s="172"/>
      <c r="BE596" s="172"/>
      <c r="BF596" s="182"/>
      <c r="BG596" s="200"/>
      <c r="BH596" s="200"/>
      <c r="BI596" s="220"/>
      <c r="BJ596" s="220"/>
      <c r="BK596" s="220"/>
      <c r="BL596" s="3"/>
    </row>
    <row r="597" spans="1:77" ht="15.6">
      <c r="A597" s="164"/>
      <c r="B597" s="165"/>
      <c r="C597" s="166"/>
      <c r="D597" s="167"/>
      <c r="E597" s="167"/>
      <c r="F597" s="167"/>
      <c r="G597" s="167"/>
      <c r="H597" s="167"/>
      <c r="I597" s="167"/>
      <c r="J597" s="180"/>
      <c r="K597" s="196"/>
      <c r="L597" s="196"/>
      <c r="M597" s="196"/>
      <c r="N597" s="196"/>
      <c r="O597" s="196"/>
      <c r="P597" s="164"/>
      <c r="Q597" s="164"/>
      <c r="R597" s="165"/>
      <c r="S597" s="166"/>
      <c r="T597" s="167"/>
      <c r="U597" s="167"/>
      <c r="V597" s="167"/>
      <c r="W597" s="167"/>
      <c r="X597" s="167"/>
      <c r="Y597" s="167"/>
      <c r="Z597" s="180"/>
      <c r="AA597" s="196"/>
      <c r="AB597" s="196"/>
      <c r="AC597" s="196"/>
      <c r="AD597" s="196"/>
      <c r="AE597" s="196"/>
      <c r="AF597" s="158"/>
      <c r="AG597" s="169"/>
      <c r="AH597" s="170"/>
      <c r="AI597" s="171"/>
      <c r="AJ597" s="225"/>
      <c r="AK597" s="172"/>
      <c r="AL597" s="172"/>
      <c r="AM597" s="172"/>
      <c r="AN597" s="172"/>
      <c r="AO597" s="172"/>
      <c r="AP597" s="181"/>
      <c r="AQ597" s="200"/>
      <c r="AR597" s="200"/>
      <c r="AS597" s="219"/>
      <c r="AT597" s="219"/>
      <c r="AU597" s="219"/>
      <c r="AV597" s="58"/>
      <c r="AW597" s="175"/>
      <c r="AX597" s="176"/>
      <c r="AY597" s="177"/>
      <c r="AZ597" s="172"/>
      <c r="BA597" s="172"/>
      <c r="BB597" s="172"/>
      <c r="BC597" s="172"/>
      <c r="BD597" s="172"/>
      <c r="BE597" s="172"/>
      <c r="BF597" s="182"/>
      <c r="BG597" s="200"/>
      <c r="BH597" s="200"/>
      <c r="BI597" s="220"/>
      <c r="BJ597" s="220"/>
      <c r="BK597" s="220"/>
      <c r="BL597" s="3"/>
    </row>
    <row r="598" spans="1:77" ht="15.6">
      <c r="A598" s="164">
        <v>2</v>
      </c>
      <c r="B598" s="165">
        <v>39730</v>
      </c>
      <c r="C598" s="166"/>
      <c r="D598" s="167">
        <v>0.13500000000000001</v>
      </c>
      <c r="E598" s="167">
        <v>2E-3</v>
      </c>
      <c r="F598" s="167">
        <v>1.5256938695053969E-2</v>
      </c>
      <c r="G598" s="167" t="s">
        <v>188</v>
      </c>
      <c r="H598" s="167">
        <v>0.4430480267454997</v>
      </c>
      <c r="I598" s="167">
        <v>0.60464918004649659</v>
      </c>
      <c r="J598" s="180">
        <v>1.9589999999999998E-3</v>
      </c>
      <c r="K598" s="221">
        <v>0.92300000000000004</v>
      </c>
      <c r="L598" s="221">
        <v>3.705E-2</v>
      </c>
      <c r="M598" s="221"/>
      <c r="N598" s="221"/>
      <c r="O598" s="221"/>
      <c r="P598" s="164"/>
      <c r="Q598" s="164">
        <v>7</v>
      </c>
      <c r="R598" s="165">
        <v>39730</v>
      </c>
      <c r="S598" s="166"/>
      <c r="T598" s="167">
        <v>0.33200000000000002</v>
      </c>
      <c r="U598" s="167">
        <v>1E-3</v>
      </c>
      <c r="V598" s="167">
        <v>1.4143796717359127E-2</v>
      </c>
      <c r="W598" s="167" t="s">
        <v>188</v>
      </c>
      <c r="X598" s="167">
        <v>0.49679663911527905</v>
      </c>
      <c r="Y598" s="167">
        <v>0.9488817448175485</v>
      </c>
      <c r="Z598" s="180">
        <v>5.9459999999999999E-3</v>
      </c>
      <c r="AA598" s="221">
        <v>0.57189999999999996</v>
      </c>
      <c r="AB598" s="221">
        <v>2.5329999999999998E-2</v>
      </c>
      <c r="AC598" s="221"/>
      <c r="AD598" s="221"/>
      <c r="AE598" s="221"/>
      <c r="AF598" s="158"/>
      <c r="AG598" s="169">
        <v>17</v>
      </c>
      <c r="AH598" s="170">
        <v>39730</v>
      </c>
      <c r="AI598" s="171"/>
      <c r="AJ598" s="225">
        <v>0.13700000000000001</v>
      </c>
      <c r="AK598" s="172">
        <v>2E-3</v>
      </c>
      <c r="AL598" s="172">
        <v>0.18780632937298861</v>
      </c>
      <c r="AM598" s="172" t="s">
        <v>188</v>
      </c>
      <c r="AN598" s="172">
        <v>0.56819260730213372</v>
      </c>
      <c r="AO598" s="172">
        <v>0.54151552743762887</v>
      </c>
      <c r="AP598" s="181">
        <v>1.7409999999999999E-3</v>
      </c>
      <c r="AQ598" s="222">
        <v>1.2</v>
      </c>
      <c r="AR598" s="222">
        <v>0.19470000000000001</v>
      </c>
      <c r="AS598" s="223"/>
      <c r="AT598" s="223"/>
      <c r="AU598" s="223"/>
      <c r="AV598" s="58"/>
      <c r="AW598" s="175">
        <v>18</v>
      </c>
      <c r="AX598" s="176">
        <v>39730</v>
      </c>
      <c r="AY598" s="177"/>
      <c r="AZ598" s="172">
        <v>0.11600000000000001</v>
      </c>
      <c r="BA598" s="172">
        <v>3.0000000000000001E-3</v>
      </c>
      <c r="BB598" s="172">
        <v>2.455843552084774E-2</v>
      </c>
      <c r="BC598" s="172" t="s">
        <v>188</v>
      </c>
      <c r="BD598" s="172">
        <v>0.40646028578995336</v>
      </c>
      <c r="BE598" s="172">
        <v>0.60071222049126161</v>
      </c>
      <c r="BF598" s="182">
        <v>5.4489999999999999E-3</v>
      </c>
      <c r="BG598" s="222">
        <v>1.1919999999999999</v>
      </c>
      <c r="BH598" s="222">
        <v>5.6390000000000003E-2</v>
      </c>
      <c r="BI598" s="224"/>
      <c r="BJ598" s="224"/>
      <c r="BK598" s="224"/>
      <c r="BL598" s="3"/>
    </row>
    <row r="599" spans="1:77" ht="15.6">
      <c r="A599" s="164">
        <v>2</v>
      </c>
      <c r="B599" s="165">
        <v>39735</v>
      </c>
      <c r="C599" s="166"/>
      <c r="D599" s="167">
        <v>0.115</v>
      </c>
      <c r="E599" s="167">
        <v>4.0000000000000001E-3</v>
      </c>
      <c r="F599" s="167">
        <v>1.5612463354426273E-2</v>
      </c>
      <c r="G599" s="167" t="s">
        <v>188</v>
      </c>
      <c r="H599" s="167">
        <v>0.23653591205762789</v>
      </c>
      <c r="I599" s="167">
        <v>0.55131378334595038</v>
      </c>
      <c r="J599" s="180">
        <v>5.6899999999999997E-3</v>
      </c>
      <c r="K599" s="196">
        <v>0.5272</v>
      </c>
      <c r="L599" s="196">
        <v>6.1170000000000002E-2</v>
      </c>
      <c r="M599" s="196"/>
      <c r="N599" s="196"/>
      <c r="O599" s="196"/>
      <c r="P599" s="164"/>
      <c r="Q599" s="164">
        <v>7</v>
      </c>
      <c r="R599" s="165">
        <v>39735</v>
      </c>
      <c r="S599" s="166"/>
      <c r="T599" s="167">
        <v>0.311</v>
      </c>
      <c r="U599" s="167">
        <v>3.0000000000000001E-3</v>
      </c>
      <c r="V599" s="167">
        <v>2.0160905064391574E-3</v>
      </c>
      <c r="W599" s="167">
        <v>1.1865944946835865E-2</v>
      </c>
      <c r="X599" s="167">
        <v>0.40120825238301311</v>
      </c>
      <c r="Y599" s="167">
        <v>0.98246405262858905</v>
      </c>
      <c r="Z599" s="180">
        <v>4.7450000000000001E-3</v>
      </c>
      <c r="AA599" s="196">
        <v>0.5393</v>
      </c>
      <c r="AB599" s="196">
        <v>2.7220000000000001E-2</v>
      </c>
      <c r="AC599" s="196"/>
      <c r="AD599" s="196"/>
      <c r="AE599" s="196"/>
      <c r="AF599" s="158"/>
      <c r="AG599" s="169">
        <v>17</v>
      </c>
      <c r="AH599" s="170">
        <v>39735</v>
      </c>
      <c r="AI599" s="171"/>
      <c r="AJ599" s="225">
        <v>0.11600000000000001</v>
      </c>
      <c r="AK599" s="172">
        <v>4.0000000000000001E-3</v>
      </c>
      <c r="AL599" s="172">
        <v>0.19577275790378901</v>
      </c>
      <c r="AM599" s="172" t="s">
        <v>188</v>
      </c>
      <c r="AN599" s="172">
        <v>0.47990744197628671</v>
      </c>
      <c r="AO599" s="172">
        <v>0.55744121162161742</v>
      </c>
      <c r="AP599" s="181">
        <v>6.7999999999999996E-3</v>
      </c>
      <c r="AQ599" s="200">
        <v>0.66900000000000004</v>
      </c>
      <c r="AR599" s="200">
        <v>0.18990000000000001</v>
      </c>
      <c r="AS599" s="219"/>
      <c r="AT599" s="219"/>
      <c r="AU599" s="219"/>
      <c r="AV599" s="58"/>
      <c r="AW599" s="175">
        <v>18</v>
      </c>
      <c r="AX599" s="176">
        <v>39735</v>
      </c>
      <c r="AY599" s="177"/>
      <c r="AZ599" s="172">
        <v>0.12</v>
      </c>
      <c r="BA599" s="172">
        <v>4.0000000000000001E-3</v>
      </c>
      <c r="BB599" s="172">
        <v>4.4208119584060714E-2</v>
      </c>
      <c r="BC599" s="172" t="s">
        <v>188</v>
      </c>
      <c r="BD599" s="172">
        <v>0.32623401317432005</v>
      </c>
      <c r="BE599" s="172">
        <v>0.65214636742253784</v>
      </c>
      <c r="BF599" s="182">
        <v>1.6919999999999999E-3</v>
      </c>
      <c r="BG599" s="200">
        <v>0.78290000000000004</v>
      </c>
      <c r="BH599" s="200">
        <v>0.24440000000000001</v>
      </c>
      <c r="BI599" s="220"/>
      <c r="BJ599" s="220"/>
      <c r="BK599" s="220"/>
      <c r="BL599" s="3"/>
    </row>
    <row r="600" spans="1:77" ht="15.6">
      <c r="A600" s="164">
        <v>2</v>
      </c>
      <c r="B600" s="165">
        <v>39742</v>
      </c>
      <c r="C600" s="166"/>
      <c r="D600" s="167">
        <v>0.112</v>
      </c>
      <c r="E600" s="167">
        <v>2E-3</v>
      </c>
      <c r="F600" s="167">
        <v>9.8210026429356341E-3</v>
      </c>
      <c r="G600" s="167" t="s">
        <v>188</v>
      </c>
      <c r="H600" s="167">
        <v>0.37987078924733902</v>
      </c>
      <c r="I600" s="167">
        <v>0.66975969077325304</v>
      </c>
      <c r="J600" s="180">
        <v>4.2399999999999998E-3</v>
      </c>
      <c r="K600" s="196">
        <v>0.55089999999999995</v>
      </c>
      <c r="L600" s="196">
        <v>5.5620000000000003E-2</v>
      </c>
      <c r="M600" s="196"/>
      <c r="N600" s="196"/>
      <c r="O600" s="196"/>
      <c r="P600" s="158"/>
      <c r="Q600" s="164">
        <v>7</v>
      </c>
      <c r="R600" s="165">
        <v>39742</v>
      </c>
      <c r="S600" s="166"/>
      <c r="T600" s="167">
        <v>0.30299999999999999</v>
      </c>
      <c r="U600" s="167">
        <v>1E-3</v>
      </c>
      <c r="V600" s="167" t="s">
        <v>188</v>
      </c>
      <c r="W600" s="167" t="s">
        <v>188</v>
      </c>
      <c r="X600" s="167">
        <v>0.44963710169464882</v>
      </c>
      <c r="Y600" s="167">
        <v>1.1371432904262349</v>
      </c>
      <c r="Z600" s="180">
        <v>1.018E-3</v>
      </c>
      <c r="AA600" s="196">
        <v>0.53700000000000003</v>
      </c>
      <c r="AB600" s="196">
        <v>3.6880000000000003E-2</v>
      </c>
      <c r="AC600" s="196"/>
      <c r="AD600" s="196"/>
      <c r="AE600" s="196"/>
      <c r="AF600" s="158"/>
      <c r="AG600" s="169">
        <v>17</v>
      </c>
      <c r="AH600" s="170">
        <v>39742</v>
      </c>
      <c r="AI600" s="171"/>
      <c r="AJ600" s="225">
        <v>0.124</v>
      </c>
      <c r="AK600" s="172">
        <v>6.0000000000000001E-3</v>
      </c>
      <c r="AL600" s="172">
        <v>0.17331148250549722</v>
      </c>
      <c r="AM600" s="172" t="s">
        <v>188</v>
      </c>
      <c r="AN600" s="172">
        <v>0.46995699562035942</v>
      </c>
      <c r="AO600" s="172">
        <v>0.64163460743139733</v>
      </c>
      <c r="AP600" s="181">
        <v>3.787E-3</v>
      </c>
      <c r="AQ600" s="200">
        <v>0.66439999999999999</v>
      </c>
      <c r="AR600" s="200">
        <v>0.1993</v>
      </c>
      <c r="AS600" s="219"/>
      <c r="AT600" s="219"/>
      <c r="AU600" s="219"/>
      <c r="AV600" s="58"/>
      <c r="AW600" s="175">
        <v>18</v>
      </c>
      <c r="AX600" s="176">
        <v>39742</v>
      </c>
      <c r="AY600" s="177"/>
      <c r="AZ600" s="172">
        <v>0.10299999999999999</v>
      </c>
      <c r="BA600" s="172">
        <v>1E-3</v>
      </c>
      <c r="BB600" s="172">
        <v>2.5969384706590555E-2</v>
      </c>
      <c r="BC600" s="172" t="s">
        <v>188</v>
      </c>
      <c r="BD600" s="172">
        <v>0.30593502640355547</v>
      </c>
      <c r="BE600" s="172">
        <v>0.69954497798394866</v>
      </c>
      <c r="BF600" s="182">
        <v>3.0460000000000001E-3</v>
      </c>
      <c r="BG600" s="200">
        <v>0.6865</v>
      </c>
      <c r="BH600" s="200">
        <v>6.123E-2</v>
      </c>
      <c r="BI600" s="220"/>
      <c r="BJ600" s="220"/>
      <c r="BK600" s="220"/>
      <c r="BL600" s="3"/>
    </row>
    <row r="601" spans="1:77" ht="15.6">
      <c r="A601" s="164">
        <v>2</v>
      </c>
      <c r="B601" s="194">
        <v>39749</v>
      </c>
      <c r="C601" s="195"/>
      <c r="D601" s="167">
        <v>0.13500000000000001</v>
      </c>
      <c r="E601" s="167">
        <v>4.0000000000000001E-3</v>
      </c>
      <c r="F601" s="167">
        <v>1.6524921409530977E-3</v>
      </c>
      <c r="G601" s="167">
        <v>3.899994538335878E-3</v>
      </c>
      <c r="H601" s="167">
        <v>0.42636320245968462</v>
      </c>
      <c r="I601" s="167">
        <v>0.60629638103815686</v>
      </c>
      <c r="J601" s="180">
        <v>2.8930000000000002E-3</v>
      </c>
      <c r="K601" s="196">
        <v>0.82940000000000003</v>
      </c>
      <c r="L601" s="196">
        <v>3.422E-2</v>
      </c>
      <c r="M601" s="196"/>
      <c r="N601" s="196"/>
      <c r="O601" s="196"/>
      <c r="P601" s="158"/>
      <c r="Q601" s="164">
        <v>7</v>
      </c>
      <c r="R601" s="194">
        <v>39749</v>
      </c>
      <c r="S601" s="195"/>
      <c r="T601" s="167">
        <v>0.307</v>
      </c>
      <c r="U601" s="167">
        <v>2E-3</v>
      </c>
      <c r="V601" s="167">
        <v>1.394222897105021E-3</v>
      </c>
      <c r="W601" s="167" t="s">
        <v>188</v>
      </c>
      <c r="X601" s="167">
        <v>0.47744348889266813</v>
      </c>
      <c r="Y601" s="167">
        <v>1.4194669408743312</v>
      </c>
      <c r="Z601" s="180">
        <v>5.0289999999999996E-3</v>
      </c>
      <c r="AA601" s="196">
        <v>0.61599999999999999</v>
      </c>
      <c r="AB601" s="196">
        <v>3.0089999999999999E-2</v>
      </c>
      <c r="AC601" s="196"/>
      <c r="AD601" s="196"/>
      <c r="AE601" s="196"/>
      <c r="AF601" s="158"/>
      <c r="AG601" s="169">
        <v>17</v>
      </c>
      <c r="AH601" s="198">
        <v>39749</v>
      </c>
      <c r="AI601" s="199"/>
      <c r="AJ601" s="225">
        <v>0.11600000000000001</v>
      </c>
      <c r="AK601" s="172">
        <v>3.0000000000000001E-3</v>
      </c>
      <c r="AL601" s="172">
        <v>0.11475259352903662</v>
      </c>
      <c r="AM601" s="172" t="s">
        <v>188</v>
      </c>
      <c r="AN601" s="172">
        <v>0.46694524369919999</v>
      </c>
      <c r="AO601" s="172">
        <v>0.74824428214657179</v>
      </c>
      <c r="AP601" s="181">
        <v>1.1091E-2</v>
      </c>
      <c r="AQ601" s="200">
        <v>0.74650000000000005</v>
      </c>
      <c r="AR601" s="200">
        <v>0.1396</v>
      </c>
      <c r="AS601" s="219"/>
      <c r="AT601" s="219"/>
      <c r="AU601" s="219"/>
      <c r="AV601" s="58"/>
      <c r="AW601" s="175">
        <v>18</v>
      </c>
      <c r="AX601" s="203">
        <v>39749</v>
      </c>
      <c r="AY601" s="204"/>
      <c r="AZ601" s="172">
        <v>0.123</v>
      </c>
      <c r="BA601" s="172">
        <v>3.0000000000000001E-3</v>
      </c>
      <c r="BB601" s="172">
        <v>2.1271623140814116E-3</v>
      </c>
      <c r="BC601" s="172" t="s">
        <v>188</v>
      </c>
      <c r="BD601" s="172">
        <v>0.33908465662486886</v>
      </c>
      <c r="BE601" s="172">
        <v>0.78915432108416672</v>
      </c>
      <c r="BF601" s="182">
        <v>4.7749999999999997E-3</v>
      </c>
      <c r="BG601" s="200">
        <v>0.98319999999999996</v>
      </c>
      <c r="BH601" s="200">
        <v>3.916E-2</v>
      </c>
      <c r="BI601" s="220"/>
      <c r="BJ601" s="220"/>
      <c r="BK601" s="220"/>
      <c r="BL601" s="3"/>
    </row>
    <row r="602" spans="1:77">
      <c r="A602" s="66">
        <f>+A601</f>
        <v>2</v>
      </c>
      <c r="B602" s="67">
        <f>+B601</f>
        <v>39749</v>
      </c>
      <c r="C602" s="68" t="s">
        <v>304</v>
      </c>
      <c r="D602" s="69">
        <f>SUM(D597:D601)</f>
        <v>0.497</v>
      </c>
      <c r="E602" s="69">
        <f t="shared" ref="E602:M602" si="405">SUM(E597:E601)</f>
        <v>1.2E-2</v>
      </c>
      <c r="F602" s="69">
        <f t="shared" si="405"/>
        <v>4.2342896833368969E-2</v>
      </c>
      <c r="G602" s="69">
        <f t="shared" si="405"/>
        <v>3.899994538335878E-3</v>
      </c>
      <c r="H602" s="69">
        <f t="shared" si="405"/>
        <v>1.4858179305101513</v>
      </c>
      <c r="I602" s="69">
        <f t="shared" si="405"/>
        <v>2.4320190352038566</v>
      </c>
      <c r="J602" s="69">
        <f t="shared" si="405"/>
        <v>1.4782E-2</v>
      </c>
      <c r="K602" s="69">
        <f t="shared" si="405"/>
        <v>2.8305000000000002</v>
      </c>
      <c r="L602" s="69">
        <f t="shared" si="405"/>
        <v>0.18806</v>
      </c>
      <c r="M602" s="69">
        <f t="shared" si="405"/>
        <v>0</v>
      </c>
      <c r="N602" s="69"/>
      <c r="O602" s="69"/>
      <c r="P602" s="71"/>
      <c r="Q602" s="66">
        <f>+Q601</f>
        <v>7</v>
      </c>
      <c r="R602" s="67">
        <f>+R601</f>
        <v>39749</v>
      </c>
      <c r="S602" s="68" t="s">
        <v>304</v>
      </c>
      <c r="T602" s="69">
        <f>SUM(T597:T601)</f>
        <v>1.2529999999999999</v>
      </c>
      <c r="U602" s="69">
        <f t="shared" ref="U602:AC602" si="406">SUM(U597:U601)</f>
        <v>7.0000000000000001E-3</v>
      </c>
      <c r="V602" s="69">
        <f t="shared" si="406"/>
        <v>1.7554110120903306E-2</v>
      </c>
      <c r="W602" s="69">
        <f t="shared" si="406"/>
        <v>1.1865944946835865E-2</v>
      </c>
      <c r="X602" s="69">
        <f t="shared" si="406"/>
        <v>1.8250854820856091</v>
      </c>
      <c r="Y602" s="69">
        <f t="shared" si="406"/>
        <v>4.4879560287467033</v>
      </c>
      <c r="Z602" s="69">
        <f t="shared" si="406"/>
        <v>1.6737999999999999E-2</v>
      </c>
      <c r="AA602" s="69">
        <f t="shared" si="406"/>
        <v>2.2642000000000002</v>
      </c>
      <c r="AB602" s="69">
        <f t="shared" si="406"/>
        <v>0.11952000000000002</v>
      </c>
      <c r="AC602" s="69">
        <f t="shared" si="406"/>
        <v>0</v>
      </c>
      <c r="AD602" s="69"/>
      <c r="AE602" s="69"/>
      <c r="AF602" s="71"/>
      <c r="AG602" s="66">
        <f>+AG601</f>
        <v>17</v>
      </c>
      <c r="AH602" s="67">
        <f>+AH601</f>
        <v>39749</v>
      </c>
      <c r="AI602" s="68" t="s">
        <v>304</v>
      </c>
      <c r="AJ602" s="69">
        <f>SUM(AJ597:AJ601)</f>
        <v>0.49299999999999999</v>
      </c>
      <c r="AK602" s="69">
        <f t="shared" ref="AK602:AS602" si="407">SUM(AK597:AK601)</f>
        <v>1.4999999999999999E-2</v>
      </c>
      <c r="AL602" s="69">
        <f t="shared" si="407"/>
        <v>0.67164316331131146</v>
      </c>
      <c r="AM602" s="69">
        <f t="shared" si="407"/>
        <v>0</v>
      </c>
      <c r="AN602" s="69">
        <f t="shared" si="407"/>
        <v>1.9850022885979799</v>
      </c>
      <c r="AO602" s="69">
        <f t="shared" si="407"/>
        <v>2.4888356286372151</v>
      </c>
      <c r="AP602" s="69">
        <f t="shared" si="407"/>
        <v>2.3419000000000002E-2</v>
      </c>
      <c r="AQ602" s="69">
        <f t="shared" si="407"/>
        <v>3.2799</v>
      </c>
      <c r="AR602" s="69">
        <f t="shared" si="407"/>
        <v>0.72350000000000003</v>
      </c>
      <c r="AS602" s="69">
        <f t="shared" si="407"/>
        <v>0</v>
      </c>
      <c r="AT602" s="74"/>
      <c r="AU602" s="74"/>
      <c r="AV602" s="75"/>
      <c r="AW602" s="66">
        <f>+AW601</f>
        <v>18</v>
      </c>
      <c r="AX602" s="67">
        <f>+AX601</f>
        <v>39749</v>
      </c>
      <c r="AY602" s="68" t="s">
        <v>304</v>
      </c>
      <c r="AZ602" s="69">
        <f>SUM(AZ597:AZ601)</f>
        <v>0.46199999999999997</v>
      </c>
      <c r="BA602" s="69">
        <f t="shared" ref="BA602:BI602" si="408">SUM(BA597:BA601)</f>
        <v>1.0999999999999999E-2</v>
      </c>
      <c r="BB602" s="69">
        <f t="shared" si="408"/>
        <v>9.6863102125580414E-2</v>
      </c>
      <c r="BC602" s="69">
        <f t="shared" si="408"/>
        <v>0</v>
      </c>
      <c r="BD602" s="69">
        <f t="shared" si="408"/>
        <v>1.3777139819926978</v>
      </c>
      <c r="BE602" s="69">
        <f t="shared" si="408"/>
        <v>2.7415578869819148</v>
      </c>
      <c r="BF602" s="69">
        <f t="shared" si="408"/>
        <v>1.4962E-2</v>
      </c>
      <c r="BG602" s="69">
        <f t="shared" si="408"/>
        <v>3.6446000000000001</v>
      </c>
      <c r="BH602" s="69">
        <f t="shared" si="408"/>
        <v>0.40117999999999998</v>
      </c>
      <c r="BI602" s="69">
        <f t="shared" si="408"/>
        <v>0</v>
      </c>
      <c r="BJ602" s="77"/>
      <c r="BK602" s="77"/>
      <c r="BL602" s="78"/>
      <c r="BM602" s="66">
        <f>+BM601</f>
        <v>0</v>
      </c>
      <c r="BN602" s="67">
        <f>+BN601</f>
        <v>0</v>
      </c>
      <c r="BO602" s="68" t="s">
        <v>304</v>
      </c>
      <c r="BP602" s="69">
        <f>SUM(BP597:BP601)</f>
        <v>0</v>
      </c>
      <c r="BQ602" s="69">
        <f t="shared" ref="BQ602:BY602" si="409">SUM(BQ597:BQ601)</f>
        <v>0</v>
      </c>
      <c r="BR602" s="69">
        <f t="shared" si="409"/>
        <v>0</v>
      </c>
      <c r="BS602" s="69">
        <f t="shared" si="409"/>
        <v>0</v>
      </c>
      <c r="BT602" s="69">
        <f t="shared" si="409"/>
        <v>0</v>
      </c>
      <c r="BU602" s="69">
        <f t="shared" si="409"/>
        <v>0</v>
      </c>
      <c r="BV602" s="69">
        <f t="shared" si="409"/>
        <v>0</v>
      </c>
      <c r="BW602" s="69">
        <f t="shared" si="409"/>
        <v>0</v>
      </c>
      <c r="BX602" s="69">
        <f t="shared" si="409"/>
        <v>0</v>
      </c>
      <c r="BY602" s="69">
        <f t="shared" si="409"/>
        <v>0</v>
      </c>
    </row>
    <row r="603" spans="1:77" ht="15.6">
      <c r="A603" s="164"/>
      <c r="B603" s="194"/>
      <c r="C603" s="195"/>
      <c r="D603" s="167"/>
      <c r="E603" s="167"/>
      <c r="F603" s="167"/>
      <c r="G603" s="167"/>
      <c r="H603" s="167"/>
      <c r="I603" s="167"/>
      <c r="J603" s="180"/>
      <c r="K603" s="196"/>
      <c r="L603" s="196"/>
      <c r="M603" s="196"/>
      <c r="N603" s="196"/>
      <c r="O603" s="196"/>
      <c r="P603" s="158"/>
      <c r="Q603" s="164"/>
      <c r="R603" s="194"/>
      <c r="S603" s="195"/>
      <c r="T603" s="167"/>
      <c r="U603" s="167"/>
      <c r="V603" s="167"/>
      <c r="W603" s="167"/>
      <c r="X603" s="167"/>
      <c r="Y603" s="167"/>
      <c r="Z603" s="180"/>
      <c r="AA603" s="196"/>
      <c r="AB603" s="196"/>
      <c r="AC603" s="196"/>
      <c r="AD603" s="196"/>
      <c r="AE603" s="196"/>
      <c r="AF603" s="158"/>
      <c r="AG603" s="169"/>
      <c r="AH603" s="198"/>
      <c r="AI603" s="199"/>
      <c r="AJ603" s="225"/>
      <c r="AK603" s="172"/>
      <c r="AL603" s="172"/>
      <c r="AM603" s="172"/>
      <c r="AN603" s="172"/>
      <c r="AO603" s="172"/>
      <c r="AP603" s="181"/>
      <c r="AQ603" s="200"/>
      <c r="AR603" s="200"/>
      <c r="AS603" s="219"/>
      <c r="AT603" s="219"/>
      <c r="AU603" s="219"/>
      <c r="AV603" s="58"/>
      <c r="AW603" s="175"/>
      <c r="AX603" s="203"/>
      <c r="AY603" s="204"/>
      <c r="AZ603" s="172"/>
      <c r="BA603" s="172"/>
      <c r="BB603" s="172"/>
      <c r="BC603" s="172"/>
      <c r="BD603" s="172"/>
      <c r="BE603" s="172"/>
      <c r="BF603" s="182"/>
      <c r="BG603" s="200"/>
      <c r="BH603" s="200"/>
      <c r="BI603" s="220"/>
      <c r="BJ603" s="220"/>
      <c r="BK603" s="220"/>
      <c r="BL603" s="3"/>
    </row>
    <row r="604" spans="1:77" ht="15.6">
      <c r="A604" s="164"/>
      <c r="B604" s="194"/>
      <c r="C604" s="195"/>
      <c r="D604" s="167"/>
      <c r="E604" s="167"/>
      <c r="F604" s="167"/>
      <c r="G604" s="167"/>
      <c r="H604" s="167"/>
      <c r="I604" s="167"/>
      <c r="J604" s="180"/>
      <c r="K604" s="196"/>
      <c r="L604" s="196"/>
      <c r="M604" s="196"/>
      <c r="N604" s="196"/>
      <c r="O604" s="196"/>
      <c r="P604" s="158"/>
      <c r="Q604" s="164"/>
      <c r="R604" s="194"/>
      <c r="S604" s="195"/>
      <c r="T604" s="167"/>
      <c r="U604" s="167"/>
      <c r="V604" s="167"/>
      <c r="W604" s="167"/>
      <c r="X604" s="167"/>
      <c r="Y604" s="167"/>
      <c r="Z604" s="180"/>
      <c r="AA604" s="196"/>
      <c r="AB604" s="196"/>
      <c r="AC604" s="196"/>
      <c r="AD604" s="196"/>
      <c r="AE604" s="196"/>
      <c r="AF604" s="158"/>
      <c r="AG604" s="169"/>
      <c r="AH604" s="198"/>
      <c r="AI604" s="199"/>
      <c r="AJ604" s="225"/>
      <c r="AK604" s="172"/>
      <c r="AL604" s="172"/>
      <c r="AM604" s="172"/>
      <c r="AN604" s="172"/>
      <c r="AO604" s="172"/>
      <c r="AP604" s="181"/>
      <c r="AQ604" s="200"/>
      <c r="AR604" s="200"/>
      <c r="AS604" s="219"/>
      <c r="AT604" s="219"/>
      <c r="AU604" s="219"/>
      <c r="AV604" s="58"/>
      <c r="AW604" s="175"/>
      <c r="AX604" s="203"/>
      <c r="AY604" s="204"/>
      <c r="AZ604" s="172"/>
      <c r="BA604" s="172"/>
      <c r="BB604" s="172"/>
      <c r="BC604" s="172"/>
      <c r="BD604" s="172"/>
      <c r="BE604" s="172"/>
      <c r="BF604" s="182"/>
      <c r="BG604" s="200"/>
      <c r="BH604" s="200"/>
      <c r="BI604" s="220"/>
      <c r="BJ604" s="220"/>
      <c r="BK604" s="220"/>
      <c r="BL604" s="3"/>
    </row>
    <row r="605" spans="1:77" ht="15.6">
      <c r="A605" s="164">
        <v>2</v>
      </c>
      <c r="B605" s="165">
        <v>39756</v>
      </c>
      <c r="C605" s="166"/>
      <c r="D605" s="167">
        <v>0.12</v>
      </c>
      <c r="E605" s="167">
        <v>3.0000000000000001E-3</v>
      </c>
      <c r="F605" s="167">
        <v>6.0612349712759733E-3</v>
      </c>
      <c r="G605" s="167">
        <v>2.3505882227654665E-3</v>
      </c>
      <c r="H605" s="167">
        <v>0.41940868447553931</v>
      </c>
      <c r="I605" s="167">
        <v>0.45676180055453636</v>
      </c>
      <c r="J605" s="180">
        <v>2.2230000000000001E-3</v>
      </c>
      <c r="K605" s="221">
        <v>0.91300000000000003</v>
      </c>
      <c r="L605" s="221">
        <v>5.2229999999999999E-2</v>
      </c>
      <c r="M605" s="221"/>
      <c r="N605" s="221"/>
      <c r="O605" s="221"/>
      <c r="P605" s="158"/>
      <c r="Q605" s="164">
        <v>7</v>
      </c>
      <c r="R605" s="165">
        <v>39756</v>
      </c>
      <c r="S605" s="166"/>
      <c r="T605" s="167">
        <v>0.307</v>
      </c>
      <c r="U605" s="167">
        <v>2E-3</v>
      </c>
      <c r="V605" s="167">
        <v>2.777452659263682E-3</v>
      </c>
      <c r="W605" s="167" t="s">
        <v>188</v>
      </c>
      <c r="X605" s="167">
        <v>0.48980622994702888</v>
      </c>
      <c r="Y605" s="167">
        <v>1.2843059555035845</v>
      </c>
      <c r="Z605" s="180">
        <v>3.215E-3</v>
      </c>
      <c r="AA605" s="221">
        <v>0.52170000000000005</v>
      </c>
      <c r="AB605" s="221">
        <v>3.1109999999999999E-2</v>
      </c>
      <c r="AC605" s="221"/>
      <c r="AD605" s="221"/>
      <c r="AE605" s="221"/>
      <c r="AF605" s="158"/>
      <c r="AG605" s="169">
        <v>17</v>
      </c>
      <c r="AH605" s="170">
        <v>39756</v>
      </c>
      <c r="AI605" s="171"/>
      <c r="AJ605" s="225">
        <v>0.114</v>
      </c>
      <c r="AK605" s="172">
        <v>2E-3</v>
      </c>
      <c r="AL605" s="172">
        <v>9.9546187428092126E-2</v>
      </c>
      <c r="AM605" s="172">
        <v>1.0479758798633558E-3</v>
      </c>
      <c r="AN605" s="172">
        <v>0.46784652983939551</v>
      </c>
      <c r="AO605" s="172">
        <v>0.42834454189380994</v>
      </c>
      <c r="AP605" s="181">
        <v>1.0460000000000001E-3</v>
      </c>
      <c r="AQ605" s="222">
        <v>0.61260000000000003</v>
      </c>
      <c r="AR605" s="222">
        <v>0.10349999999999999</v>
      </c>
      <c r="AS605" s="223"/>
      <c r="AT605" s="223"/>
      <c r="AU605" s="223"/>
      <c r="AV605" s="58"/>
      <c r="AW605" s="175">
        <v>18</v>
      </c>
      <c r="AX605" s="176">
        <v>39756</v>
      </c>
      <c r="AY605" s="177"/>
      <c r="AZ605" s="172">
        <v>0.10299999999999999</v>
      </c>
      <c r="BA605" s="172">
        <v>1E-3</v>
      </c>
      <c r="BB605" s="172">
        <v>9.0723319487285552E-3</v>
      </c>
      <c r="BC605" s="172">
        <v>1.0984783752015213E-3</v>
      </c>
      <c r="BD605" s="172">
        <v>0.32702228635906566</v>
      </c>
      <c r="BE605" s="172">
        <v>0.44281642574843283</v>
      </c>
      <c r="BF605" s="182">
        <v>3.9769999999999996E-3</v>
      </c>
      <c r="BG605" s="222">
        <v>0.82569999999999999</v>
      </c>
      <c r="BH605" s="222">
        <v>4.292E-2</v>
      </c>
      <c r="BI605" s="224"/>
      <c r="BJ605" s="224"/>
      <c r="BK605" s="224"/>
      <c r="BL605" s="3"/>
    </row>
    <row r="606" spans="1:77" ht="15.6">
      <c r="A606" s="164">
        <v>2</v>
      </c>
      <c r="B606" s="165">
        <v>39764</v>
      </c>
      <c r="C606" s="166"/>
      <c r="D606" s="167">
        <v>0.13</v>
      </c>
      <c r="E606" s="167">
        <v>3.0000000000000001E-3</v>
      </c>
      <c r="F606" s="167">
        <v>8.5500151215077338E-3</v>
      </c>
      <c r="G606" s="167">
        <v>6.3927301535802901E-3</v>
      </c>
      <c r="H606" s="167">
        <v>0.43009000279135956</v>
      </c>
      <c r="I606" s="167">
        <v>0.52647631384651017</v>
      </c>
      <c r="J606" s="180">
        <v>6.2189999999999997E-3</v>
      </c>
      <c r="K606" s="196">
        <v>1.454</v>
      </c>
      <c r="L606" s="196">
        <v>6.4829999999999999E-2</v>
      </c>
      <c r="M606" s="196"/>
      <c r="N606" s="196"/>
      <c r="O606" s="196"/>
      <c r="P606" s="158"/>
      <c r="Q606" s="164">
        <v>7</v>
      </c>
      <c r="R606" s="165">
        <v>39764</v>
      </c>
      <c r="S606" s="166"/>
      <c r="T606" s="167">
        <v>0.30199999999999999</v>
      </c>
      <c r="U606" s="167">
        <v>3.0000000000000001E-3</v>
      </c>
      <c r="V606" s="167">
        <v>2.8028018805003148E-3</v>
      </c>
      <c r="W606" s="167" t="s">
        <v>188</v>
      </c>
      <c r="X606" s="167">
        <v>0.48254435043193877</v>
      </c>
      <c r="Y606" s="167">
        <v>1.1992855270827425</v>
      </c>
      <c r="Z606" s="180">
        <v>7.7499999999999999E-3</v>
      </c>
      <c r="AA606" s="196">
        <v>0.54710000000000003</v>
      </c>
      <c r="AB606" s="196">
        <v>1.6279999999999999E-2</v>
      </c>
      <c r="AC606" s="196"/>
      <c r="AD606" s="196"/>
      <c r="AE606" s="196"/>
      <c r="AF606" s="158"/>
      <c r="AG606" s="169">
        <v>17</v>
      </c>
      <c r="AH606" s="170">
        <v>39764</v>
      </c>
      <c r="AI606" s="171"/>
      <c r="AJ606" s="225">
        <v>0.107</v>
      </c>
      <c r="AK606" s="172">
        <v>2E-3</v>
      </c>
      <c r="AL606" s="172">
        <v>8.8725299305285679E-2</v>
      </c>
      <c r="AM606" s="172" t="s">
        <v>188</v>
      </c>
      <c r="AN606" s="172">
        <v>0.4666644427413742</v>
      </c>
      <c r="AO606" s="172">
        <v>0.42021758074724713</v>
      </c>
      <c r="AP606" s="181">
        <v>8.0999999999999996E-4</v>
      </c>
      <c r="AQ606" s="200">
        <v>0.64670000000000005</v>
      </c>
      <c r="AR606" s="200">
        <v>0.1033</v>
      </c>
      <c r="AS606" s="219"/>
      <c r="AT606" s="219"/>
      <c r="AU606" s="219"/>
      <c r="AV606" s="58"/>
      <c r="AW606" s="175">
        <v>18</v>
      </c>
      <c r="AX606" s="176">
        <v>39764</v>
      </c>
      <c r="AY606" s="177"/>
      <c r="AZ606" s="172">
        <v>0.10299999999999999</v>
      </c>
      <c r="BA606" s="172">
        <v>3.0000000000000001E-3</v>
      </c>
      <c r="BB606" s="172">
        <v>6.7840553967899297E-3</v>
      </c>
      <c r="BC606" s="172" t="s">
        <v>188</v>
      </c>
      <c r="BD606" s="172">
        <v>0.32749872254380613</v>
      </c>
      <c r="BE606" s="172">
        <v>0.45449097984500469</v>
      </c>
      <c r="BF606" s="182">
        <v>1.124E-3</v>
      </c>
      <c r="BG606" s="200">
        <v>0.88260000000000005</v>
      </c>
      <c r="BH606" s="200">
        <v>2.5940000000000001E-2</v>
      </c>
      <c r="BI606" s="220"/>
      <c r="BJ606" s="220"/>
      <c r="BK606" s="220"/>
      <c r="BL606" s="3"/>
    </row>
    <row r="607" spans="1:77" ht="15.6">
      <c r="A607" s="164">
        <v>2</v>
      </c>
      <c r="B607" s="165">
        <v>39770</v>
      </c>
      <c r="C607" s="166"/>
      <c r="D607" s="167">
        <v>0.14000000000000001</v>
      </c>
      <c r="E607" s="167">
        <v>2E-3</v>
      </c>
      <c r="F607" s="167">
        <v>2.0850984405343461E-3</v>
      </c>
      <c r="G607" s="167">
        <v>1.5021120611669395E-3</v>
      </c>
      <c r="H607" s="167">
        <v>0.49137697206077169</v>
      </c>
      <c r="I607" s="167">
        <v>0.43648609985995102</v>
      </c>
      <c r="J607" s="180">
        <v>3.6600000000000001E-3</v>
      </c>
      <c r="K607" s="196">
        <v>0.95660000000000001</v>
      </c>
      <c r="L607" s="196">
        <v>3.8379999999999997E-2</v>
      </c>
      <c r="M607" s="196"/>
      <c r="N607" s="196"/>
      <c r="O607" s="196"/>
      <c r="P607" s="158"/>
      <c r="Q607" s="164">
        <v>7</v>
      </c>
      <c r="R607" s="165">
        <v>39770</v>
      </c>
      <c r="S607" s="166"/>
      <c r="T607" s="167">
        <v>0.307</v>
      </c>
      <c r="U607" s="167">
        <v>1E-3</v>
      </c>
      <c r="V607" s="167">
        <v>2.5851473060282378E-3</v>
      </c>
      <c r="W607" s="167" t="s">
        <v>188</v>
      </c>
      <c r="X607" s="167">
        <v>0.5012725385737119</v>
      </c>
      <c r="Y607" s="167">
        <v>1.0051737710168391</v>
      </c>
      <c r="Z607" s="180">
        <v>3.7069999999999998E-3</v>
      </c>
      <c r="AA607" s="196">
        <v>0.5887</v>
      </c>
      <c r="AB607" s="196">
        <v>3.4470000000000001E-2</v>
      </c>
      <c r="AC607" s="196"/>
      <c r="AD607" s="196"/>
      <c r="AE607" s="196"/>
      <c r="AF607" s="158"/>
      <c r="AG607" s="169">
        <v>17</v>
      </c>
      <c r="AH607" s="170">
        <v>39770</v>
      </c>
      <c r="AI607" s="171"/>
      <c r="AJ607" s="225">
        <v>0.13600000000000001</v>
      </c>
      <c r="AK607" s="172">
        <v>0</v>
      </c>
      <c r="AL607" s="172">
        <v>6.8009938915597284E-2</v>
      </c>
      <c r="AM607" s="172">
        <v>1.7656816711618872E-3</v>
      </c>
      <c r="AN607" s="172">
        <v>0.48519254396655587</v>
      </c>
      <c r="AO607" s="172">
        <v>0.52419862866097156</v>
      </c>
      <c r="AP607" s="181">
        <v>4.2099999999999999E-4</v>
      </c>
      <c r="AQ607" s="200">
        <v>0.72260000000000002</v>
      </c>
      <c r="AR607" s="200">
        <v>8.4889999999999993E-2</v>
      </c>
      <c r="AS607" s="219"/>
      <c r="AT607" s="219"/>
      <c r="AU607" s="219"/>
      <c r="AV607" s="58"/>
      <c r="AW607" s="175">
        <v>18</v>
      </c>
      <c r="AX607" s="176">
        <v>39770</v>
      </c>
      <c r="AY607" s="177"/>
      <c r="AZ607" s="172">
        <v>0.113</v>
      </c>
      <c r="BA607" s="172">
        <v>1E-3</v>
      </c>
      <c r="BB607" s="172">
        <v>3.3097015174073734E-3</v>
      </c>
      <c r="BC607" s="172" t="s">
        <v>188</v>
      </c>
      <c r="BD607" s="172">
        <v>0.35268910992986952</v>
      </c>
      <c r="BE607" s="172">
        <v>0.41594405335591056</v>
      </c>
      <c r="BF607" s="182">
        <v>3.1440000000000001E-3</v>
      </c>
      <c r="BG607" s="200">
        <v>1.0900000000000001</v>
      </c>
      <c r="BH607" s="200">
        <v>6.7930000000000004E-2</v>
      </c>
      <c r="BI607" s="220"/>
      <c r="BJ607" s="220"/>
      <c r="BK607" s="220"/>
      <c r="BL607" s="3"/>
    </row>
    <row r="608" spans="1:77" ht="15.6">
      <c r="A608" s="164">
        <v>2</v>
      </c>
      <c r="B608" s="194">
        <v>39777</v>
      </c>
      <c r="C608" s="195"/>
      <c r="D608" s="167">
        <v>0.15</v>
      </c>
      <c r="E608" s="167">
        <v>3.0000000000000001E-3</v>
      </c>
      <c r="F608" s="167">
        <v>9.7902671463938554E-5</v>
      </c>
      <c r="G608" s="167" t="s">
        <v>188</v>
      </c>
      <c r="H608" s="167">
        <v>0.57042115330911525</v>
      </c>
      <c r="I608" s="167">
        <v>0.61047786466256371</v>
      </c>
      <c r="J608" s="180">
        <v>5.2919999999999998E-3</v>
      </c>
      <c r="K608" s="196">
        <v>1.276</v>
      </c>
      <c r="L608" s="196">
        <v>6.3469999999999999E-2</v>
      </c>
      <c r="M608" s="196"/>
      <c r="N608" s="196"/>
      <c r="O608" s="196"/>
      <c r="P608" s="158"/>
      <c r="Q608" s="164">
        <v>7</v>
      </c>
      <c r="R608" s="194">
        <v>39777</v>
      </c>
      <c r="S608" s="195"/>
      <c r="T608" s="167">
        <v>0.33700000000000002</v>
      </c>
      <c r="U608" s="167">
        <v>4.0000000000000001E-3</v>
      </c>
      <c r="V608" s="167">
        <v>1.3503750182024222E-3</v>
      </c>
      <c r="W608" s="167">
        <v>1.1354012545487075E-3</v>
      </c>
      <c r="X608" s="167">
        <v>0.59449559299139665</v>
      </c>
      <c r="Y608" s="167">
        <v>1.6071358885662159</v>
      </c>
      <c r="Z608" s="180">
        <v>3.5739999999999999E-3</v>
      </c>
      <c r="AA608" s="196">
        <v>0.70120000000000005</v>
      </c>
      <c r="AB608" s="196">
        <v>3.3450000000000001E-2</v>
      </c>
      <c r="AC608" s="196"/>
      <c r="AD608" s="196"/>
      <c r="AE608" s="196"/>
      <c r="AF608" s="158"/>
      <c r="AG608" s="169">
        <v>17</v>
      </c>
      <c r="AH608" s="198">
        <v>39777</v>
      </c>
      <c r="AI608" s="199"/>
      <c r="AJ608" s="225">
        <v>0.123</v>
      </c>
      <c r="AK608" s="172">
        <v>4.0000000000000001E-3</v>
      </c>
      <c r="AL608" s="172">
        <v>8.8170808973267206E-2</v>
      </c>
      <c r="AM608" s="172" t="s">
        <v>188</v>
      </c>
      <c r="AN608" s="172">
        <v>0.58874865264442611</v>
      </c>
      <c r="AO608" s="172">
        <v>0.60100660307625731</v>
      </c>
      <c r="AP608" s="181">
        <v>5.0600000000000003E-3</v>
      </c>
      <c r="AQ608" s="200">
        <v>1.141</v>
      </c>
      <c r="AR608" s="200">
        <v>0.1457</v>
      </c>
      <c r="AS608" s="219"/>
      <c r="AT608" s="219"/>
      <c r="AU608" s="219"/>
      <c r="AV608" s="58"/>
      <c r="AW608" s="175">
        <v>18</v>
      </c>
      <c r="AX608" s="203">
        <v>39777</v>
      </c>
      <c r="AY608" s="204"/>
      <c r="AZ608" s="172">
        <v>0.11600000000000001</v>
      </c>
      <c r="BA608" s="172">
        <v>2E-3</v>
      </c>
      <c r="BB608" s="172">
        <v>1.2265288618631062E-3</v>
      </c>
      <c r="BC608" s="172" t="s">
        <v>188</v>
      </c>
      <c r="BD608" s="172">
        <v>0.4580956546155332</v>
      </c>
      <c r="BE608" s="172">
        <v>0.59475191637413605</v>
      </c>
      <c r="BF608" s="182">
        <v>5.9430000000000004E-3</v>
      </c>
      <c r="BG608" s="200">
        <v>1.3560000000000001</v>
      </c>
      <c r="BH608" s="200">
        <v>5.364E-2</v>
      </c>
      <c r="BI608" s="220"/>
      <c r="BJ608" s="220"/>
      <c r="BK608" s="220"/>
      <c r="BL608" s="3"/>
    </row>
    <row r="609" spans="1:77">
      <c r="A609" s="66">
        <f>+A608</f>
        <v>2</v>
      </c>
      <c r="B609" s="67">
        <f>+B608</f>
        <v>39777</v>
      </c>
      <c r="C609" s="68" t="s">
        <v>304</v>
      </c>
      <c r="D609" s="69">
        <f>SUM(D604:D608)</f>
        <v>0.54</v>
      </c>
      <c r="E609" s="69">
        <f t="shared" ref="E609:M609" si="410">SUM(E604:E608)</f>
        <v>1.0999999999999999E-2</v>
      </c>
      <c r="F609" s="69">
        <f t="shared" si="410"/>
        <v>1.679425120478199E-2</v>
      </c>
      <c r="G609" s="69">
        <f t="shared" si="410"/>
        <v>1.0245430437512696E-2</v>
      </c>
      <c r="H609" s="69">
        <f t="shared" si="410"/>
        <v>1.9112968126367857</v>
      </c>
      <c r="I609" s="69">
        <f t="shared" si="410"/>
        <v>2.0302020789235611</v>
      </c>
      <c r="J609" s="69">
        <f t="shared" si="410"/>
        <v>1.7394E-2</v>
      </c>
      <c r="K609" s="69">
        <f t="shared" si="410"/>
        <v>4.5995999999999997</v>
      </c>
      <c r="L609" s="69">
        <f t="shared" si="410"/>
        <v>0.21890999999999999</v>
      </c>
      <c r="M609" s="69">
        <f t="shared" si="410"/>
        <v>0</v>
      </c>
      <c r="N609" s="69"/>
      <c r="O609" s="69"/>
      <c r="P609" s="71"/>
      <c r="Q609" s="66">
        <f>+Q608</f>
        <v>7</v>
      </c>
      <c r="R609" s="67">
        <f>+R608</f>
        <v>39777</v>
      </c>
      <c r="S609" s="68" t="s">
        <v>304</v>
      </c>
      <c r="T609" s="69">
        <f>SUM(T604:T608)</f>
        <v>1.2529999999999999</v>
      </c>
      <c r="U609" s="69">
        <f t="shared" ref="U609:AC609" si="411">SUM(U604:U608)</f>
        <v>0.01</v>
      </c>
      <c r="V609" s="69">
        <f t="shared" si="411"/>
        <v>9.5157768639946572E-3</v>
      </c>
      <c r="W609" s="69">
        <f t="shared" si="411"/>
        <v>1.1354012545487075E-3</v>
      </c>
      <c r="X609" s="69">
        <f t="shared" si="411"/>
        <v>2.0681187119440763</v>
      </c>
      <c r="Y609" s="69">
        <f t="shared" si="411"/>
        <v>5.0959011421693816</v>
      </c>
      <c r="Z609" s="69">
        <f t="shared" si="411"/>
        <v>1.8245999999999998E-2</v>
      </c>
      <c r="AA609" s="69">
        <f t="shared" si="411"/>
        <v>2.3586999999999998</v>
      </c>
      <c r="AB609" s="69">
        <f t="shared" si="411"/>
        <v>0.11531</v>
      </c>
      <c r="AC609" s="69">
        <f t="shared" si="411"/>
        <v>0</v>
      </c>
      <c r="AD609" s="69"/>
      <c r="AE609" s="69"/>
      <c r="AF609" s="71"/>
      <c r="AG609" s="66">
        <f>+AG608</f>
        <v>17</v>
      </c>
      <c r="AH609" s="67">
        <f>+AH608</f>
        <v>39777</v>
      </c>
      <c r="AI609" s="68" t="s">
        <v>304</v>
      </c>
      <c r="AJ609" s="69">
        <f>SUM(AJ604:AJ608)</f>
        <v>0.48</v>
      </c>
      <c r="AK609" s="69">
        <f t="shared" ref="AK609:AS609" si="412">SUM(AK604:AK608)</f>
        <v>8.0000000000000002E-3</v>
      </c>
      <c r="AL609" s="69">
        <f t="shared" si="412"/>
        <v>0.34445223462224228</v>
      </c>
      <c r="AM609" s="69">
        <f t="shared" si="412"/>
        <v>2.813657551025243E-3</v>
      </c>
      <c r="AN609" s="69">
        <f t="shared" si="412"/>
        <v>2.0084521691917514</v>
      </c>
      <c r="AO609" s="69">
        <f t="shared" si="412"/>
        <v>1.9737673543782859</v>
      </c>
      <c r="AP609" s="69">
        <f t="shared" si="412"/>
        <v>7.3369999999999998E-3</v>
      </c>
      <c r="AQ609" s="69">
        <f t="shared" si="412"/>
        <v>3.1229</v>
      </c>
      <c r="AR609" s="69">
        <f t="shared" si="412"/>
        <v>0.43739</v>
      </c>
      <c r="AS609" s="69">
        <f t="shared" si="412"/>
        <v>0</v>
      </c>
      <c r="AT609" s="74"/>
      <c r="AU609" s="74"/>
      <c r="AV609" s="75"/>
      <c r="AW609" s="66">
        <f>+AW608</f>
        <v>18</v>
      </c>
      <c r="AX609" s="67">
        <f>+AX608</f>
        <v>39777</v>
      </c>
      <c r="AY609" s="68" t="s">
        <v>304</v>
      </c>
      <c r="AZ609" s="69">
        <f>SUM(AZ604:AZ608)</f>
        <v>0.435</v>
      </c>
      <c r="BA609" s="69">
        <f t="shared" ref="BA609:BI609" si="413">SUM(BA604:BA608)</f>
        <v>7.0000000000000001E-3</v>
      </c>
      <c r="BB609" s="69">
        <f t="shared" si="413"/>
        <v>2.0392617724788963E-2</v>
      </c>
      <c r="BC609" s="69">
        <f t="shared" si="413"/>
        <v>1.0984783752015213E-3</v>
      </c>
      <c r="BD609" s="69">
        <f t="shared" si="413"/>
        <v>1.4653057734482746</v>
      </c>
      <c r="BE609" s="69">
        <f t="shared" si="413"/>
        <v>1.9080033753234842</v>
      </c>
      <c r="BF609" s="69">
        <f t="shared" si="413"/>
        <v>1.4187999999999999E-2</v>
      </c>
      <c r="BG609" s="69">
        <f t="shared" si="413"/>
        <v>4.1543000000000001</v>
      </c>
      <c r="BH609" s="69">
        <f t="shared" si="413"/>
        <v>0.19043000000000002</v>
      </c>
      <c r="BI609" s="69">
        <f t="shared" si="413"/>
        <v>0</v>
      </c>
      <c r="BJ609" s="77"/>
      <c r="BK609" s="77"/>
      <c r="BL609" s="78"/>
      <c r="BM609" s="66">
        <f>+BM608</f>
        <v>0</v>
      </c>
      <c r="BN609" s="67">
        <f>+BN608</f>
        <v>0</v>
      </c>
      <c r="BO609" s="68" t="s">
        <v>304</v>
      </c>
      <c r="BP609" s="69">
        <f>SUM(BP604:BP608)</f>
        <v>0</v>
      </c>
      <c r="BQ609" s="69">
        <f t="shared" ref="BQ609:BY609" si="414">SUM(BQ604:BQ608)</f>
        <v>0</v>
      </c>
      <c r="BR609" s="69">
        <f t="shared" si="414"/>
        <v>0</v>
      </c>
      <c r="BS609" s="69">
        <f t="shared" si="414"/>
        <v>0</v>
      </c>
      <c r="BT609" s="69">
        <f t="shared" si="414"/>
        <v>0</v>
      </c>
      <c r="BU609" s="69">
        <f t="shared" si="414"/>
        <v>0</v>
      </c>
      <c r="BV609" s="69">
        <f t="shared" si="414"/>
        <v>0</v>
      </c>
      <c r="BW609" s="69">
        <f t="shared" si="414"/>
        <v>0</v>
      </c>
      <c r="BX609" s="69">
        <f t="shared" si="414"/>
        <v>0</v>
      </c>
      <c r="BY609" s="69">
        <f t="shared" si="414"/>
        <v>0</v>
      </c>
    </row>
    <row r="610" spans="1:77" ht="15.6">
      <c r="A610" s="164"/>
      <c r="B610" s="194"/>
      <c r="C610" s="195"/>
      <c r="D610" s="167"/>
      <c r="E610" s="167"/>
      <c r="F610" s="167"/>
      <c r="G610" s="167"/>
      <c r="H610" s="167"/>
      <c r="I610" s="167"/>
      <c r="J610" s="180"/>
      <c r="K610" s="196"/>
      <c r="L610" s="196"/>
      <c r="M610" s="196"/>
      <c r="N610" s="196"/>
      <c r="O610" s="196"/>
      <c r="P610" s="158"/>
      <c r="Q610" s="164"/>
      <c r="R610" s="194"/>
      <c r="S610" s="195"/>
      <c r="T610" s="167"/>
      <c r="U610" s="167"/>
      <c r="V610" s="167"/>
      <c r="W610" s="167"/>
      <c r="X610" s="167"/>
      <c r="Y610" s="167"/>
      <c r="Z610" s="180"/>
      <c r="AA610" s="196"/>
      <c r="AB610" s="196"/>
      <c r="AC610" s="196"/>
      <c r="AD610" s="196"/>
      <c r="AE610" s="196"/>
      <c r="AF610" s="158"/>
      <c r="AG610" s="169"/>
      <c r="AH610" s="198"/>
      <c r="AI610" s="199"/>
      <c r="AJ610" s="225"/>
      <c r="AK610" s="172"/>
      <c r="AL610" s="172"/>
      <c r="AM610" s="172"/>
      <c r="AN610" s="172"/>
      <c r="AO610" s="172"/>
      <c r="AP610" s="181"/>
      <c r="AQ610" s="200"/>
      <c r="AR610" s="200"/>
      <c r="AS610" s="219"/>
      <c r="AT610" s="219"/>
      <c r="AU610" s="219"/>
      <c r="AV610" s="58"/>
      <c r="AW610" s="175"/>
      <c r="AX610" s="203"/>
      <c r="AY610" s="204"/>
      <c r="AZ610" s="172"/>
      <c r="BA610" s="172"/>
      <c r="BB610" s="172"/>
      <c r="BC610" s="172"/>
      <c r="BD610" s="172"/>
      <c r="BE610" s="172"/>
      <c r="BF610" s="182"/>
      <c r="BG610" s="200"/>
      <c r="BH610" s="200"/>
      <c r="BI610" s="220"/>
      <c r="BJ610" s="220"/>
      <c r="BK610" s="220"/>
      <c r="BL610" s="3"/>
    </row>
    <row r="611" spans="1:77" ht="15.6">
      <c r="A611" s="164"/>
      <c r="B611" s="194"/>
      <c r="C611" s="195"/>
      <c r="D611" s="167"/>
      <c r="E611" s="167"/>
      <c r="F611" s="167"/>
      <c r="G611" s="167"/>
      <c r="H611" s="167"/>
      <c r="I611" s="167"/>
      <c r="J611" s="180"/>
      <c r="K611" s="196"/>
      <c r="L611" s="196"/>
      <c r="M611" s="196"/>
      <c r="N611" s="196"/>
      <c r="O611" s="196"/>
      <c r="P611" s="158"/>
      <c r="Q611" s="164"/>
      <c r="R611" s="194"/>
      <c r="S611" s="195"/>
      <c r="T611" s="167"/>
      <c r="U611" s="167"/>
      <c r="V611" s="167"/>
      <c r="W611" s="167"/>
      <c r="X611" s="167"/>
      <c r="Y611" s="167"/>
      <c r="Z611" s="180"/>
      <c r="AA611" s="196"/>
      <c r="AB611" s="196"/>
      <c r="AC611" s="196"/>
      <c r="AD611" s="196"/>
      <c r="AE611" s="196"/>
      <c r="AF611" s="158"/>
      <c r="AG611" s="169"/>
      <c r="AH611" s="198"/>
      <c r="AI611" s="199"/>
      <c r="AJ611" s="225"/>
      <c r="AK611" s="172"/>
      <c r="AL611" s="172"/>
      <c r="AM611" s="172"/>
      <c r="AN611" s="172"/>
      <c r="AO611" s="172"/>
      <c r="AP611" s="181"/>
      <c r="AQ611" s="200"/>
      <c r="AR611" s="200"/>
      <c r="AS611" s="219"/>
      <c r="AT611" s="219"/>
      <c r="AU611" s="219"/>
      <c r="AV611" s="58"/>
      <c r="AW611" s="175"/>
      <c r="AX611" s="203"/>
      <c r="AY611" s="204"/>
      <c r="AZ611" s="172"/>
      <c r="BA611" s="172"/>
      <c r="BB611" s="172"/>
      <c r="BC611" s="172"/>
      <c r="BD611" s="172"/>
      <c r="BE611" s="172"/>
      <c r="BF611" s="182"/>
      <c r="BG611" s="200"/>
      <c r="BH611" s="200"/>
      <c r="BI611" s="220"/>
      <c r="BJ611" s="220"/>
      <c r="BK611" s="220"/>
      <c r="BL611" s="3"/>
    </row>
    <row r="612" spans="1:77" ht="15.6">
      <c r="A612" s="164">
        <v>2</v>
      </c>
      <c r="B612" s="165">
        <v>39784</v>
      </c>
      <c r="C612" s="166"/>
      <c r="D612" s="167">
        <v>0.15</v>
      </c>
      <c r="E612" s="167">
        <v>3.0000000000000001E-3</v>
      </c>
      <c r="F612" s="167" t="s">
        <v>188</v>
      </c>
      <c r="G612" s="167" t="s">
        <v>188</v>
      </c>
      <c r="H612" s="167">
        <v>0.53931102419594301</v>
      </c>
      <c r="I612" s="167">
        <v>0.60169534332122987</v>
      </c>
      <c r="J612" s="180">
        <v>8.2699999999999996E-3</v>
      </c>
      <c r="K612" s="196">
        <v>0.96</v>
      </c>
      <c r="L612" s="196">
        <v>4.2419999999999999E-2</v>
      </c>
      <c r="M612" s="196"/>
      <c r="N612" s="196"/>
      <c r="O612" s="196"/>
      <c r="P612" s="158"/>
      <c r="Q612" s="164">
        <v>7</v>
      </c>
      <c r="R612" s="165">
        <v>39784</v>
      </c>
      <c r="S612" s="166"/>
      <c r="T612" s="167">
        <v>0.32500000000000001</v>
      </c>
      <c r="U612" s="167">
        <v>3.0000000000000001E-3</v>
      </c>
      <c r="V612" s="167" t="s">
        <v>188</v>
      </c>
      <c r="W612" s="167" t="s">
        <v>188</v>
      </c>
      <c r="X612" s="167">
        <v>0.55079608644748701</v>
      </c>
      <c r="Y612" s="167">
        <v>1.3097917466155866</v>
      </c>
      <c r="Z612" s="180">
        <v>2.9629999999999999E-3</v>
      </c>
      <c r="AA612" s="196">
        <v>0.52510000000000001</v>
      </c>
      <c r="AB612" s="196">
        <v>3.7850000000000002E-2</v>
      </c>
      <c r="AC612" s="196"/>
      <c r="AD612" s="196"/>
      <c r="AE612" s="196"/>
      <c r="AF612" s="158"/>
      <c r="AG612" s="169">
        <v>17</v>
      </c>
      <c r="AH612" s="170">
        <v>39784</v>
      </c>
      <c r="AI612" s="171"/>
      <c r="AJ612" s="225">
        <v>0.125</v>
      </c>
      <c r="AK612" s="172">
        <v>1E-3</v>
      </c>
      <c r="AL612" s="172">
        <v>6.9784905637234537E-2</v>
      </c>
      <c r="AM612" s="172" t="s">
        <v>188</v>
      </c>
      <c r="AN612" s="172">
        <v>0.52916088207381451</v>
      </c>
      <c r="AO612" s="172">
        <v>0.58866325320329804</v>
      </c>
      <c r="AP612" s="181">
        <v>6.8360000000000001E-3</v>
      </c>
      <c r="AQ612" s="200">
        <v>0.73909999999999998</v>
      </c>
      <c r="AR612" s="200">
        <v>0.12230000000000001</v>
      </c>
      <c r="AS612" s="219"/>
      <c r="AT612" s="219"/>
      <c r="AU612" s="219"/>
      <c r="AV612" s="58"/>
      <c r="AW612" s="175">
        <v>18</v>
      </c>
      <c r="AX612" s="176">
        <v>39784</v>
      </c>
      <c r="AY612" s="177"/>
      <c r="AZ612" s="172">
        <v>0.113</v>
      </c>
      <c r="BA612" s="172">
        <v>4.0000000000000001E-3</v>
      </c>
      <c r="BB612" s="172" t="s">
        <v>188</v>
      </c>
      <c r="BC612" s="172" t="s">
        <v>188</v>
      </c>
      <c r="BD612" s="172">
        <v>0.3839814296292447</v>
      </c>
      <c r="BE612" s="172">
        <v>0.56288697598737691</v>
      </c>
      <c r="BF612" s="182">
        <v>3.748E-3</v>
      </c>
      <c r="BG612" s="200">
        <v>0.97350000000000003</v>
      </c>
      <c r="BH612" s="200">
        <v>6.7360000000000003E-2</v>
      </c>
      <c r="BI612" s="220"/>
      <c r="BJ612" s="220"/>
      <c r="BK612" s="220"/>
      <c r="BL612" s="3"/>
    </row>
    <row r="613" spans="1:77" ht="15.6">
      <c r="A613" s="164">
        <v>2</v>
      </c>
      <c r="B613" s="165">
        <v>39791</v>
      </c>
      <c r="C613" s="166"/>
      <c r="D613" s="167">
        <v>0.14699999999999999</v>
      </c>
      <c r="E613" s="167">
        <v>2E-3</v>
      </c>
      <c r="F613" s="167">
        <v>7.3285469055727793E-4</v>
      </c>
      <c r="G613" s="167">
        <v>5.309154238793772E-3</v>
      </c>
      <c r="H613" s="167">
        <v>0.48911193282444265</v>
      </c>
      <c r="I613" s="167">
        <v>0.46645185725161908</v>
      </c>
      <c r="J613" s="180">
        <v>7.6340000000000002E-3</v>
      </c>
      <c r="K613" s="196">
        <v>0.75190000000000001</v>
      </c>
      <c r="L613" s="196">
        <v>4.761E-2</v>
      </c>
      <c r="M613" s="196"/>
      <c r="N613" s="196"/>
      <c r="O613" s="196"/>
      <c r="P613" s="158"/>
      <c r="Q613" s="164">
        <v>7</v>
      </c>
      <c r="R613" s="165">
        <v>39791</v>
      </c>
      <c r="S613" s="166"/>
      <c r="T613" s="167">
        <v>0.311</v>
      </c>
      <c r="U613" s="167">
        <v>3.0000000000000001E-3</v>
      </c>
      <c r="V613" s="167">
        <v>2.2627725087460584E-3</v>
      </c>
      <c r="W613" s="167" t="s">
        <v>188</v>
      </c>
      <c r="X613" s="167">
        <v>0.5066232033476431</v>
      </c>
      <c r="Y613" s="167">
        <v>1.2168584877789705</v>
      </c>
      <c r="Z613" s="180">
        <v>6.6470000000000001E-3</v>
      </c>
      <c r="AA613" s="196">
        <v>0.42849999999999999</v>
      </c>
      <c r="AB613" s="196">
        <v>2.9669999999999998E-2</v>
      </c>
      <c r="AC613" s="196"/>
      <c r="AD613" s="196"/>
      <c r="AE613" s="196"/>
      <c r="AF613" s="158"/>
      <c r="AG613" s="169">
        <v>17</v>
      </c>
      <c r="AH613" s="170">
        <v>39791</v>
      </c>
      <c r="AI613" s="171"/>
      <c r="AJ613" s="225">
        <v>0.122</v>
      </c>
      <c r="AK613" s="172">
        <v>1E-3</v>
      </c>
      <c r="AL613" s="172">
        <v>7.9958139334269818E-2</v>
      </c>
      <c r="AM613" s="172" t="s">
        <v>188</v>
      </c>
      <c r="AN613" s="172">
        <v>0.49607953451632075</v>
      </c>
      <c r="AO613" s="172">
        <v>0.59708616948606319</v>
      </c>
      <c r="AP613" s="181">
        <v>6.5050000000000004E-3</v>
      </c>
      <c r="AQ613" s="200">
        <v>0.61399999999999999</v>
      </c>
      <c r="AR613" s="200">
        <v>0.1225</v>
      </c>
      <c r="AS613" s="219"/>
      <c r="AT613" s="219"/>
      <c r="AU613" s="219"/>
      <c r="AV613" s="58"/>
      <c r="AW613" s="175">
        <v>18</v>
      </c>
      <c r="AX613" s="176">
        <v>39791</v>
      </c>
      <c r="AY613" s="177"/>
      <c r="AZ613" s="172">
        <v>0.109</v>
      </c>
      <c r="BA613" s="172">
        <v>2E-3</v>
      </c>
      <c r="BB613" s="172">
        <v>1.8112595793287386E-3</v>
      </c>
      <c r="BC613" s="172" t="s">
        <v>188</v>
      </c>
      <c r="BD613" s="172">
        <v>0.36886241201299264</v>
      </c>
      <c r="BE613" s="172">
        <v>0.62833614492230372</v>
      </c>
      <c r="BF613" s="182">
        <v>4.8859999999999997E-3</v>
      </c>
      <c r="BG613" s="200">
        <v>1.8220000000000001</v>
      </c>
      <c r="BH613" s="200">
        <v>0.27560000000000001</v>
      </c>
      <c r="BI613" s="220"/>
      <c r="BJ613" s="220"/>
      <c r="BK613" s="220"/>
      <c r="BL613" s="3"/>
    </row>
    <row r="614" spans="1:77" ht="15.6">
      <c r="A614" s="164">
        <v>2</v>
      </c>
      <c r="B614" s="226">
        <v>39798</v>
      </c>
      <c r="C614" s="226"/>
      <c r="D614" s="167">
        <v>0.19600000000000001</v>
      </c>
      <c r="E614" s="167">
        <v>5.0000000000000001E-3</v>
      </c>
      <c r="F614" s="167">
        <v>4.2510154044722885E-4</v>
      </c>
      <c r="G614" s="167" t="s">
        <v>188</v>
      </c>
      <c r="H614" s="167">
        <v>0.60070109325151866</v>
      </c>
      <c r="I614" s="167">
        <v>0.44399255475973759</v>
      </c>
      <c r="J614" s="180">
        <v>4.7390000000000002E-3</v>
      </c>
      <c r="K614" s="196">
        <v>1.204</v>
      </c>
      <c r="L614" s="196">
        <v>7.1379999999999999E-2</v>
      </c>
      <c r="M614" s="196"/>
      <c r="N614" s="196"/>
      <c r="O614" s="196"/>
      <c r="P614" s="158"/>
      <c r="Q614" s="164">
        <v>7</v>
      </c>
      <c r="R614" s="226">
        <v>39798</v>
      </c>
      <c r="S614" s="226"/>
      <c r="T614" s="167">
        <v>0.40799999999999997</v>
      </c>
      <c r="U614" s="167">
        <v>3.0000000000000001E-3</v>
      </c>
      <c r="V614" s="167">
        <v>6.2637288656384148E-3</v>
      </c>
      <c r="W614" s="167" t="s">
        <v>188</v>
      </c>
      <c r="X614" s="167">
        <v>0.57532493767892878</v>
      </c>
      <c r="Y614" s="167">
        <v>0.8363884005955744</v>
      </c>
      <c r="Z614" s="180">
        <v>4.45E-3</v>
      </c>
      <c r="AA614" s="196">
        <v>0.65280000000000005</v>
      </c>
      <c r="AB614" s="196">
        <v>3.7960000000000001E-2</v>
      </c>
      <c r="AC614" s="196"/>
      <c r="AD614" s="196"/>
      <c r="AE614" s="196"/>
      <c r="AF614" s="158"/>
      <c r="AG614" s="169">
        <v>17</v>
      </c>
      <c r="AH614" s="227">
        <v>39798</v>
      </c>
      <c r="AI614" s="227"/>
      <c r="AJ614" s="225">
        <v>0.186</v>
      </c>
      <c r="AK614" s="172">
        <v>2E-3</v>
      </c>
      <c r="AL614" s="172">
        <v>6.4854996779740423E-2</v>
      </c>
      <c r="AM614" s="172" t="s">
        <v>188</v>
      </c>
      <c r="AN614" s="172">
        <v>0.62845857483225798</v>
      </c>
      <c r="AO614" s="172">
        <v>0.52100374769033353</v>
      </c>
      <c r="AP614" s="181">
        <v>5.7029999999999997E-3</v>
      </c>
      <c r="AQ614" s="200">
        <v>0.75649999999999995</v>
      </c>
      <c r="AR614" s="200">
        <v>9.3189999999999995E-2</v>
      </c>
      <c r="AS614" s="219"/>
      <c r="AT614" s="219"/>
      <c r="AU614" s="219"/>
      <c r="AV614" s="58"/>
      <c r="AW614" s="175">
        <v>18</v>
      </c>
      <c r="AX614" s="228">
        <v>39798</v>
      </c>
      <c r="AY614" s="228"/>
      <c r="AZ614" s="172">
        <v>0.17599999999999999</v>
      </c>
      <c r="BA614" s="172">
        <v>3.0000000000000001E-3</v>
      </c>
      <c r="BB614" s="172">
        <v>6.044751534302436E-4</v>
      </c>
      <c r="BC614" s="172" t="s">
        <v>188</v>
      </c>
      <c r="BD614" s="172">
        <v>0.4370593919762884</v>
      </c>
      <c r="BE614" s="172">
        <v>0.45045411415894004</v>
      </c>
      <c r="BF614" s="182">
        <v>5.5110000000000003E-3</v>
      </c>
      <c r="BG614" s="200">
        <v>1.075</v>
      </c>
      <c r="BH614" s="200">
        <v>5.5210000000000002E-2</v>
      </c>
      <c r="BI614" s="220"/>
      <c r="BJ614" s="220"/>
      <c r="BK614" s="220"/>
      <c r="BL614" s="3"/>
    </row>
    <row r="615" spans="1:77" ht="15.6">
      <c r="A615" s="164">
        <v>2</v>
      </c>
      <c r="B615" s="194">
        <v>39805</v>
      </c>
      <c r="C615" s="195"/>
      <c r="D615" s="167">
        <v>0.191</v>
      </c>
      <c r="E615" s="167">
        <v>2E-3</v>
      </c>
      <c r="F615" s="167">
        <v>1.0181219560906796E-3</v>
      </c>
      <c r="G615" s="167" t="s">
        <v>188</v>
      </c>
      <c r="H615" s="167">
        <v>0.55151214994027176</v>
      </c>
      <c r="I615" s="167">
        <v>0.3606380158310003</v>
      </c>
      <c r="J615" s="180">
        <v>5.9259999999999998E-3</v>
      </c>
      <c r="K615" s="196">
        <v>0.60609999999999997</v>
      </c>
      <c r="L615" s="196">
        <v>5.3019999999999998E-2</v>
      </c>
      <c r="M615" s="196"/>
      <c r="N615" s="196"/>
      <c r="O615" s="196"/>
      <c r="P615" s="158"/>
      <c r="Q615" s="164">
        <v>7</v>
      </c>
      <c r="R615" s="194">
        <v>39805</v>
      </c>
      <c r="S615" s="195"/>
      <c r="T615" s="167">
        <v>0.40200000000000002</v>
      </c>
      <c r="U615" s="167">
        <v>2E-3</v>
      </c>
      <c r="V615" s="167">
        <v>1.7547355850327202E-2</v>
      </c>
      <c r="W615" s="167" t="s">
        <v>188</v>
      </c>
      <c r="X615" s="167">
        <v>0.5686495344368746</v>
      </c>
      <c r="Y615" s="167">
        <v>1.2375960433813866</v>
      </c>
      <c r="Z615" s="180">
        <v>4.3439999999999998E-3</v>
      </c>
      <c r="AA615" s="196">
        <v>0.36659999999999998</v>
      </c>
      <c r="AB615" s="196">
        <v>5.0709999999999998E-2</v>
      </c>
      <c r="AC615" s="196"/>
      <c r="AD615" s="196"/>
      <c r="AE615" s="196"/>
      <c r="AF615" s="158"/>
      <c r="AG615" s="169">
        <v>17</v>
      </c>
      <c r="AH615" s="198">
        <v>39805</v>
      </c>
      <c r="AI615" s="199"/>
      <c r="AJ615" s="225">
        <v>0.126</v>
      </c>
      <c r="AK615" s="172">
        <v>1E-3</v>
      </c>
      <c r="AL615" s="172">
        <v>9.2861125752193061E-2</v>
      </c>
      <c r="AM615" s="172" t="s">
        <v>188</v>
      </c>
      <c r="AN615" s="172">
        <v>0.55032513660712779</v>
      </c>
      <c r="AO615" s="172">
        <v>0.43392894500834883</v>
      </c>
      <c r="AP615" s="181">
        <v>5.836E-3</v>
      </c>
      <c r="AQ615" s="200">
        <v>0.47120000000000001</v>
      </c>
      <c r="AR615" s="200">
        <v>0.1239</v>
      </c>
      <c r="AS615" s="219"/>
      <c r="AT615" s="219"/>
      <c r="AU615" s="219"/>
      <c r="AV615" s="58"/>
      <c r="AW615" s="175">
        <v>18</v>
      </c>
      <c r="AX615" s="203">
        <v>39805</v>
      </c>
      <c r="AY615" s="204"/>
      <c r="AZ615" s="172">
        <v>0.17100000000000001</v>
      </c>
      <c r="BA615" s="172">
        <v>3.0000000000000001E-3</v>
      </c>
      <c r="BB615" s="172">
        <v>8.8481965017328361E-4</v>
      </c>
      <c r="BC615" s="172" t="s">
        <v>188</v>
      </c>
      <c r="BD615" s="172">
        <v>0.38777032924856858</v>
      </c>
      <c r="BE615" s="172">
        <v>0.37652565970608465</v>
      </c>
      <c r="BF615" s="182">
        <v>6.1900000000000002E-3</v>
      </c>
      <c r="BG615" s="200">
        <v>0.52639999999999998</v>
      </c>
      <c r="BH615" s="200">
        <v>3.925E-2</v>
      </c>
      <c r="BI615" s="220"/>
      <c r="BJ615" s="220"/>
      <c r="BK615" s="220"/>
      <c r="BL615" s="3"/>
    </row>
    <row r="616" spans="1:77" ht="15.6">
      <c r="A616" s="164">
        <v>2</v>
      </c>
      <c r="B616" s="165">
        <v>39812</v>
      </c>
      <c r="C616" s="166"/>
      <c r="D616" s="167">
        <v>0.20100000000000001</v>
      </c>
      <c r="E616" s="167">
        <v>3.0000000000000001E-3</v>
      </c>
      <c r="F616" s="167">
        <v>1.309702408265811E-3</v>
      </c>
      <c r="G616" s="167" t="s">
        <v>188</v>
      </c>
      <c r="H616" s="167">
        <v>0.56965848163916444</v>
      </c>
      <c r="I616" s="167">
        <v>0.33463444525860953</v>
      </c>
      <c r="J616" s="180">
        <v>6.4660000000000004E-3</v>
      </c>
      <c r="K616" s="196">
        <v>0.72009999999999996</v>
      </c>
      <c r="L616" s="196">
        <v>3.7839999999999999E-2</v>
      </c>
      <c r="M616" s="196"/>
      <c r="N616" s="196"/>
      <c r="O616" s="196"/>
      <c r="P616" s="158"/>
      <c r="Q616" s="164">
        <v>7</v>
      </c>
      <c r="R616" s="165">
        <v>39812</v>
      </c>
      <c r="S616" s="166"/>
      <c r="T616" s="167">
        <v>0.432</v>
      </c>
      <c r="U616" s="167">
        <v>4.0000000000000001E-3</v>
      </c>
      <c r="V616" s="167">
        <v>2.2112190976451184E-2</v>
      </c>
      <c r="W616" s="167" t="s">
        <v>188</v>
      </c>
      <c r="X616" s="167">
        <v>0.56408199016857974</v>
      </c>
      <c r="Y616" s="167">
        <v>0.80342654713355677</v>
      </c>
      <c r="Z616" s="180">
        <v>5.0299999999999997E-3</v>
      </c>
      <c r="AA616" s="196">
        <v>0.46110000000000001</v>
      </c>
      <c r="AB616" s="196">
        <v>5.203E-2</v>
      </c>
      <c r="AC616" s="196"/>
      <c r="AD616" s="196"/>
      <c r="AE616" s="196"/>
      <c r="AF616" s="158"/>
      <c r="AG616" s="169">
        <v>17</v>
      </c>
      <c r="AH616" s="170">
        <v>39812</v>
      </c>
      <c r="AI616" s="171"/>
      <c r="AJ616" s="225">
        <v>0.19600000000000001</v>
      </c>
      <c r="AK616" s="172">
        <v>1E-3</v>
      </c>
      <c r="AL616" s="172">
        <v>9.3792067178047986E-2</v>
      </c>
      <c r="AM616" s="172" t="s">
        <v>188</v>
      </c>
      <c r="AN616" s="172">
        <v>0.57756835548263163</v>
      </c>
      <c r="AO616" s="172">
        <v>0.43001965187262592</v>
      </c>
      <c r="AP616" s="181">
        <v>2.751E-3</v>
      </c>
      <c r="AQ616" s="200">
        <v>0.54190000000000005</v>
      </c>
      <c r="AR616" s="200">
        <v>0.11409999999999999</v>
      </c>
      <c r="AS616" s="219"/>
      <c r="AT616" s="219"/>
      <c r="AU616" s="219"/>
      <c r="AV616" s="58"/>
      <c r="AW616" s="175">
        <v>18</v>
      </c>
      <c r="AX616" s="176">
        <v>39812</v>
      </c>
      <c r="AY616" s="177"/>
      <c r="AZ616" s="172">
        <v>0.186</v>
      </c>
      <c r="BA616" s="172">
        <v>2E-3</v>
      </c>
      <c r="BB616" s="172">
        <v>9.8889749989624384E-4</v>
      </c>
      <c r="BC616" s="172" t="s">
        <v>188</v>
      </c>
      <c r="BD616" s="172">
        <v>0.42793161683033287</v>
      </c>
      <c r="BE616" s="172">
        <v>0.39832379852081934</v>
      </c>
      <c r="BF616" s="182">
        <v>5.1079999999999997E-3</v>
      </c>
      <c r="BG616" s="200">
        <v>0.73170000000000002</v>
      </c>
      <c r="BH616" s="200">
        <v>6.8870000000000001E-2</v>
      </c>
      <c r="BI616" s="220"/>
      <c r="BJ616" s="220"/>
      <c r="BK616" s="220"/>
      <c r="BL616" s="3"/>
    </row>
    <row r="617" spans="1:77">
      <c r="A617" s="66">
        <f>+A616</f>
        <v>2</v>
      </c>
      <c r="B617" s="67">
        <f>+B616</f>
        <v>39812</v>
      </c>
      <c r="C617" s="68" t="s">
        <v>304</v>
      </c>
      <c r="D617" s="69">
        <f>SUM(D612:D616)</f>
        <v>0.88500000000000001</v>
      </c>
      <c r="E617" s="69">
        <f t="shared" ref="E617:M617" si="415">SUM(E612:E616)</f>
        <v>1.4999999999999999E-2</v>
      </c>
      <c r="F617" s="69">
        <f t="shared" si="415"/>
        <v>3.4857805953609974E-3</v>
      </c>
      <c r="G617" s="69">
        <f t="shared" si="415"/>
        <v>5.309154238793772E-3</v>
      </c>
      <c r="H617" s="69">
        <f t="shared" si="415"/>
        <v>2.7502946818513405</v>
      </c>
      <c r="I617" s="69">
        <f t="shared" si="415"/>
        <v>2.2074122164221963</v>
      </c>
      <c r="J617" s="69">
        <f t="shared" si="415"/>
        <v>3.3035000000000002E-2</v>
      </c>
      <c r="K617" s="69">
        <f t="shared" si="415"/>
        <v>4.2420999999999998</v>
      </c>
      <c r="L617" s="69">
        <f t="shared" si="415"/>
        <v>0.25226999999999999</v>
      </c>
      <c r="M617" s="69">
        <f t="shared" si="415"/>
        <v>0</v>
      </c>
      <c r="N617" s="69"/>
      <c r="O617" s="69"/>
      <c r="P617" s="71"/>
      <c r="Q617" s="66">
        <f>+Q616</f>
        <v>7</v>
      </c>
      <c r="R617" s="67">
        <f>+R616</f>
        <v>39812</v>
      </c>
      <c r="S617" s="68" t="s">
        <v>304</v>
      </c>
      <c r="T617" s="69">
        <f>SUM(T612:T616)</f>
        <v>1.8780000000000001</v>
      </c>
      <c r="U617" s="69">
        <f t="shared" ref="U617:AC617" si="416">SUM(U612:U616)</f>
        <v>1.5000000000000001E-2</v>
      </c>
      <c r="V617" s="69">
        <f t="shared" si="416"/>
        <v>4.8186048201162859E-2</v>
      </c>
      <c r="W617" s="69">
        <f t="shared" si="416"/>
        <v>0</v>
      </c>
      <c r="X617" s="69">
        <f t="shared" si="416"/>
        <v>2.7654757520795132</v>
      </c>
      <c r="Y617" s="69">
        <f t="shared" si="416"/>
        <v>5.4040612255050755</v>
      </c>
      <c r="Z617" s="69">
        <f t="shared" si="416"/>
        <v>2.3434E-2</v>
      </c>
      <c r="AA617" s="69">
        <f t="shared" si="416"/>
        <v>2.4340999999999999</v>
      </c>
      <c r="AB617" s="69">
        <f t="shared" si="416"/>
        <v>0.20821999999999999</v>
      </c>
      <c r="AC617" s="69">
        <f t="shared" si="416"/>
        <v>0</v>
      </c>
      <c r="AD617" s="69"/>
      <c r="AE617" s="69"/>
      <c r="AF617" s="71"/>
      <c r="AG617" s="66">
        <f>+AG616</f>
        <v>17</v>
      </c>
      <c r="AH617" s="67">
        <f>+AH616</f>
        <v>39812</v>
      </c>
      <c r="AI617" s="68" t="s">
        <v>304</v>
      </c>
      <c r="AJ617" s="69">
        <f>SUM(AJ612:AJ616)</f>
        <v>0.75499999999999989</v>
      </c>
      <c r="AK617" s="69">
        <f t="shared" ref="AK617:AS617" si="417">SUM(AK612:AK616)</f>
        <v>6.0000000000000001E-3</v>
      </c>
      <c r="AL617" s="69">
        <f t="shared" si="417"/>
        <v>0.40125123468148588</v>
      </c>
      <c r="AM617" s="69">
        <f t="shared" si="417"/>
        <v>0</v>
      </c>
      <c r="AN617" s="69">
        <f t="shared" si="417"/>
        <v>2.7815924835121524</v>
      </c>
      <c r="AO617" s="69">
        <f t="shared" si="417"/>
        <v>2.5707017672606693</v>
      </c>
      <c r="AP617" s="69">
        <f t="shared" si="417"/>
        <v>2.7630999999999999E-2</v>
      </c>
      <c r="AQ617" s="69">
        <f t="shared" si="417"/>
        <v>3.1227</v>
      </c>
      <c r="AR617" s="69">
        <f t="shared" si="417"/>
        <v>0.57599</v>
      </c>
      <c r="AS617" s="69">
        <f t="shared" si="417"/>
        <v>0</v>
      </c>
      <c r="AT617" s="74"/>
      <c r="AU617" s="74"/>
      <c r="AV617" s="75"/>
      <c r="AW617" s="66">
        <f>+AW616</f>
        <v>18</v>
      </c>
      <c r="AX617" s="67">
        <f>+AX616</f>
        <v>39812</v>
      </c>
      <c r="AY617" s="68" t="s">
        <v>304</v>
      </c>
      <c r="AZ617" s="69">
        <f>SUM(AZ612:AZ616)</f>
        <v>0.75500000000000012</v>
      </c>
      <c r="BA617" s="69">
        <f t="shared" ref="BA617:BI617" si="418">SUM(BA612:BA616)</f>
        <v>1.4E-2</v>
      </c>
      <c r="BB617" s="69">
        <f t="shared" si="418"/>
        <v>4.2894518828285096E-3</v>
      </c>
      <c r="BC617" s="69">
        <f t="shared" si="418"/>
        <v>0</v>
      </c>
      <c r="BD617" s="69">
        <f t="shared" si="418"/>
        <v>2.0056051796974272</v>
      </c>
      <c r="BE617" s="69">
        <f t="shared" si="418"/>
        <v>2.4165266932955247</v>
      </c>
      <c r="BF617" s="69">
        <f t="shared" si="418"/>
        <v>2.5443E-2</v>
      </c>
      <c r="BG617" s="69">
        <f t="shared" si="418"/>
        <v>5.1285999999999996</v>
      </c>
      <c r="BH617" s="69">
        <f t="shared" si="418"/>
        <v>0.50629000000000002</v>
      </c>
      <c r="BI617" s="69">
        <f t="shared" si="418"/>
        <v>0</v>
      </c>
      <c r="BJ617" s="77"/>
      <c r="BK617" s="77"/>
      <c r="BL617" s="78"/>
      <c r="BM617" s="66">
        <f>+BM616</f>
        <v>0</v>
      </c>
      <c r="BN617" s="67">
        <f>+BN616</f>
        <v>0</v>
      </c>
      <c r="BO617" s="68" t="s">
        <v>304</v>
      </c>
      <c r="BP617" s="69">
        <f>SUM(BP612:BP616)</f>
        <v>0</v>
      </c>
      <c r="BQ617" s="69">
        <f t="shared" ref="BQ617:BY617" si="419">SUM(BQ612:BQ616)</f>
        <v>0</v>
      </c>
      <c r="BR617" s="69">
        <f t="shared" si="419"/>
        <v>0</v>
      </c>
      <c r="BS617" s="69">
        <f t="shared" si="419"/>
        <v>0</v>
      </c>
      <c r="BT617" s="69">
        <f t="shared" si="419"/>
        <v>0</v>
      </c>
      <c r="BU617" s="69">
        <f t="shared" si="419"/>
        <v>0</v>
      </c>
      <c r="BV617" s="69">
        <f t="shared" si="419"/>
        <v>0</v>
      </c>
      <c r="BW617" s="69">
        <f t="shared" si="419"/>
        <v>0</v>
      </c>
      <c r="BX617" s="69">
        <f t="shared" si="419"/>
        <v>0</v>
      </c>
      <c r="BY617" s="69">
        <f t="shared" si="419"/>
        <v>0</v>
      </c>
    </row>
    <row r="618" spans="1:77" ht="15.6">
      <c r="A618" s="164"/>
      <c r="B618" s="165"/>
      <c r="C618" s="166"/>
      <c r="D618" s="167"/>
      <c r="E618" s="167"/>
      <c r="F618" s="167"/>
      <c r="G618" s="167"/>
      <c r="H618" s="167"/>
      <c r="I618" s="167"/>
      <c r="J618" s="180"/>
      <c r="K618" s="196"/>
      <c r="L618" s="196"/>
      <c r="M618" s="196"/>
      <c r="N618" s="196"/>
      <c r="O618" s="196"/>
      <c r="P618" s="158"/>
      <c r="Q618" s="164"/>
      <c r="R618" s="165"/>
      <c r="S618" s="166"/>
      <c r="T618" s="167"/>
      <c r="U618" s="167"/>
      <c r="V618" s="167"/>
      <c r="W618" s="167"/>
      <c r="X618" s="167"/>
      <c r="Y618" s="167"/>
      <c r="Z618" s="180"/>
      <c r="AA618" s="196"/>
      <c r="AB618" s="196"/>
      <c r="AC618" s="196"/>
      <c r="AD618" s="196"/>
      <c r="AE618" s="196"/>
      <c r="AF618" s="158"/>
      <c r="AG618" s="169"/>
      <c r="AH618" s="170"/>
      <c r="AI618" s="171"/>
      <c r="AJ618" s="225"/>
      <c r="AK618" s="172"/>
      <c r="AL618" s="172"/>
      <c r="AM618" s="172"/>
      <c r="AN618" s="172"/>
      <c r="AO618" s="172"/>
      <c r="AP618" s="181"/>
      <c r="AQ618" s="200"/>
      <c r="AR618" s="200"/>
      <c r="AS618" s="219"/>
      <c r="AT618" s="219"/>
      <c r="AU618" s="219"/>
      <c r="AV618" s="58"/>
      <c r="AW618" s="175"/>
      <c r="AX618" s="176"/>
      <c r="AY618" s="177"/>
      <c r="AZ618" s="172"/>
      <c r="BA618" s="172"/>
      <c r="BB618" s="172"/>
      <c r="BC618" s="172"/>
      <c r="BD618" s="172"/>
      <c r="BE618" s="172"/>
      <c r="BF618" s="182"/>
      <c r="BG618" s="200"/>
      <c r="BH618" s="200"/>
      <c r="BI618" s="220"/>
      <c r="BJ618" s="220"/>
      <c r="BK618" s="220"/>
      <c r="BL618" s="3"/>
    </row>
    <row r="619" spans="1:77" ht="15.6">
      <c r="A619" s="164"/>
      <c r="B619" s="165"/>
      <c r="C619" s="166"/>
      <c r="D619" s="167"/>
      <c r="E619" s="167"/>
      <c r="F619" s="167"/>
      <c r="G619" s="167"/>
      <c r="H619" s="167"/>
      <c r="I619" s="167"/>
      <c r="J619" s="180"/>
      <c r="K619" s="196"/>
      <c r="L619" s="196"/>
      <c r="M619" s="196"/>
      <c r="N619" s="196"/>
      <c r="O619" s="196"/>
      <c r="P619" s="158"/>
      <c r="Q619" s="164"/>
      <c r="R619" s="165"/>
      <c r="S619" s="166"/>
      <c r="T619" s="167"/>
      <c r="U619" s="167"/>
      <c r="V619" s="167"/>
      <c r="W619" s="167"/>
      <c r="X619" s="167"/>
      <c r="Y619" s="167"/>
      <c r="Z619" s="180"/>
      <c r="AA619" s="196"/>
      <c r="AB619" s="196"/>
      <c r="AC619" s="196"/>
      <c r="AD619" s="196"/>
      <c r="AE619" s="196"/>
      <c r="AF619" s="158"/>
      <c r="AG619" s="169"/>
      <c r="AH619" s="170"/>
      <c r="AI619" s="171"/>
      <c r="AJ619" s="225"/>
      <c r="AK619" s="172"/>
      <c r="AL619" s="172"/>
      <c r="AM619" s="172"/>
      <c r="AN619" s="172"/>
      <c r="AO619" s="172"/>
      <c r="AP619" s="181"/>
      <c r="AQ619" s="200"/>
      <c r="AR619" s="200"/>
      <c r="AS619" s="219"/>
      <c r="AT619" s="219"/>
      <c r="AU619" s="219"/>
      <c r="AV619" s="58"/>
      <c r="AW619" s="175"/>
      <c r="AX619" s="176"/>
      <c r="AY619" s="177"/>
      <c r="AZ619" s="172"/>
      <c r="BA619" s="172"/>
      <c r="BB619" s="172"/>
      <c r="BC619" s="172"/>
      <c r="BD619" s="172"/>
      <c r="BE619" s="172"/>
      <c r="BF619" s="182"/>
      <c r="BG619" s="200"/>
      <c r="BH619" s="200"/>
      <c r="BI619" s="220"/>
      <c r="BJ619" s="220"/>
      <c r="BK619" s="220"/>
      <c r="BL619" s="3"/>
    </row>
    <row r="620" spans="1:77" ht="15.6">
      <c r="A620" s="229">
        <v>2</v>
      </c>
      <c r="B620" s="230">
        <v>39819</v>
      </c>
      <c r="C620" s="230"/>
      <c r="D620" s="197">
        <v>0.40100000000000002</v>
      </c>
      <c r="E620" s="197">
        <v>6.0000000000000001E-3</v>
      </c>
      <c r="F620" s="231">
        <v>1.0275325773929939E-3</v>
      </c>
      <c r="G620" s="231" t="s">
        <v>188</v>
      </c>
      <c r="H620" s="231">
        <v>0.68540662242625083</v>
      </c>
      <c r="I620" s="197">
        <v>0.51968271998156257</v>
      </c>
      <c r="J620" s="197">
        <v>5.4910000000000002E-3</v>
      </c>
      <c r="K620" s="197">
        <v>2.02</v>
      </c>
      <c r="L620" s="197">
        <v>6.6729999999999998E-2</v>
      </c>
      <c r="M620" s="197"/>
      <c r="N620" s="197"/>
      <c r="O620" s="197"/>
      <c r="P620" s="197"/>
      <c r="Q620" s="229">
        <v>7</v>
      </c>
      <c r="R620" s="230">
        <v>39819</v>
      </c>
      <c r="S620" s="230"/>
      <c r="T620" s="232">
        <v>0.73199999999999998</v>
      </c>
      <c r="U620" s="232">
        <v>7.0000000000000001E-3</v>
      </c>
      <c r="V620" s="231">
        <v>2.043522185800466E-2</v>
      </c>
      <c r="W620" s="231" t="s">
        <v>188</v>
      </c>
      <c r="X620" s="231">
        <v>0.62516216756557808</v>
      </c>
      <c r="Y620" s="232">
        <v>0.84251524342989426</v>
      </c>
      <c r="Z620" s="197">
        <v>5.0720000000000001E-3</v>
      </c>
      <c r="AA620" s="197">
        <v>1.506</v>
      </c>
      <c r="AB620" s="197">
        <v>7.3190000000000005E-2</v>
      </c>
      <c r="AC620" s="197"/>
      <c r="AD620" s="197"/>
      <c r="AE620" s="197"/>
      <c r="AF620" s="197"/>
      <c r="AG620" s="233">
        <v>17</v>
      </c>
      <c r="AH620" s="234">
        <v>39819</v>
      </c>
      <c r="AI620" s="234"/>
      <c r="AJ620" s="235">
        <v>0.40100000000000002</v>
      </c>
      <c r="AK620" s="201">
        <v>6.0000000000000001E-3</v>
      </c>
      <c r="AL620" s="236">
        <v>9.4525481042194312E-2</v>
      </c>
      <c r="AM620" s="236" t="s">
        <v>188</v>
      </c>
      <c r="AN620" s="236">
        <v>0.80773388082390929</v>
      </c>
      <c r="AO620" s="201">
        <v>0.594819307720307</v>
      </c>
      <c r="AP620" s="201">
        <v>3.9100000000000003E-3</v>
      </c>
      <c r="AQ620" s="201">
        <v>1.242</v>
      </c>
      <c r="AR620" s="201">
        <v>0.15260000000000001</v>
      </c>
      <c r="AS620" s="202"/>
      <c r="AT620" s="202"/>
      <c r="AU620" s="202"/>
      <c r="AV620" s="202"/>
      <c r="AW620" s="237">
        <v>18</v>
      </c>
      <c r="AX620" s="238">
        <v>39819</v>
      </c>
      <c r="AY620" s="238"/>
      <c r="AZ620" s="239">
        <v>0.371</v>
      </c>
      <c r="BA620" s="201">
        <v>5.0000000000000001E-3</v>
      </c>
      <c r="BB620" s="236">
        <v>6.9942952992581439E-4</v>
      </c>
      <c r="BC620" s="236" t="s">
        <v>188</v>
      </c>
      <c r="BD620" s="236">
        <v>0.66663080298474786</v>
      </c>
      <c r="BE620" s="201">
        <v>0.4352239833564549</v>
      </c>
      <c r="BF620" s="202">
        <v>5.7270000000000003E-3</v>
      </c>
      <c r="BG620" s="201">
        <v>1.208</v>
      </c>
      <c r="BH620" s="201">
        <v>5.0560000000000001E-2</v>
      </c>
      <c r="BI620" s="205"/>
      <c r="BJ620" s="205"/>
      <c r="BK620" s="205"/>
      <c r="BL620" s="205"/>
    </row>
    <row r="621" spans="1:77" ht="15.6">
      <c r="A621" s="229">
        <v>2</v>
      </c>
      <c r="B621" s="230">
        <v>39826</v>
      </c>
      <c r="C621" s="230"/>
      <c r="D621" s="197">
        <v>0.246</v>
      </c>
      <c r="E621" s="197">
        <v>2E-3</v>
      </c>
      <c r="F621" s="231">
        <v>9.5690645599685713E-4</v>
      </c>
      <c r="G621" s="231" t="s">
        <v>188</v>
      </c>
      <c r="H621" s="231">
        <v>0.50580046172512805</v>
      </c>
      <c r="I621" s="240">
        <v>0.34705374248294085</v>
      </c>
      <c r="J621" s="197">
        <v>3.3930000000000002E-3</v>
      </c>
      <c r="K621" s="197">
        <v>0.50739999999999996</v>
      </c>
      <c r="L621" s="197">
        <v>4.4229999999999998E-2</v>
      </c>
      <c r="M621" s="197"/>
      <c r="N621" s="197"/>
      <c r="O621" s="197"/>
      <c r="P621" s="197"/>
      <c r="Q621" s="229">
        <v>7</v>
      </c>
      <c r="R621" s="230">
        <v>39826</v>
      </c>
      <c r="S621" s="230"/>
      <c r="T621" s="197">
        <v>0.51300000000000001</v>
      </c>
      <c r="U621" s="197">
        <v>2E-3</v>
      </c>
      <c r="V621" s="231">
        <v>6.474358058817048E-2</v>
      </c>
      <c r="W621" s="231" t="s">
        <v>188</v>
      </c>
      <c r="X621" s="231">
        <v>0.54866575769203751</v>
      </c>
      <c r="Y621" s="240">
        <v>0.78507243311674546</v>
      </c>
      <c r="Z621" s="197">
        <v>5.2050000000000004E-3</v>
      </c>
      <c r="AA621" s="197">
        <v>0.2994</v>
      </c>
      <c r="AB621" s="197">
        <v>8.4699999999999998E-2</v>
      </c>
      <c r="AC621" s="197"/>
      <c r="AD621" s="197"/>
      <c r="AE621" s="197"/>
      <c r="AF621" s="197"/>
      <c r="AG621" s="233">
        <v>17</v>
      </c>
      <c r="AH621" s="234">
        <v>39826</v>
      </c>
      <c r="AI621" s="234"/>
      <c r="AJ621" s="241">
        <v>0.27100000000000002</v>
      </c>
      <c r="AK621" s="201">
        <v>5.0000000000000001E-3</v>
      </c>
      <c r="AL621" s="236">
        <v>0.14465075936828783</v>
      </c>
      <c r="AM621" s="236" t="s">
        <v>188</v>
      </c>
      <c r="AN621" s="236">
        <v>0.53677599573178547</v>
      </c>
      <c r="AO621" s="242">
        <v>0.53797026082166788</v>
      </c>
      <c r="AP621" s="201">
        <v>5.4310000000000001E-3</v>
      </c>
      <c r="AQ621" s="201">
        <v>0.46710000000000002</v>
      </c>
      <c r="AR621" s="201">
        <v>0.18110000000000001</v>
      </c>
      <c r="AS621" s="202"/>
      <c r="AT621" s="202"/>
      <c r="AU621" s="202"/>
      <c r="AV621" s="202"/>
      <c r="AW621" s="237">
        <v>18</v>
      </c>
      <c r="AX621" s="238">
        <v>39826</v>
      </c>
      <c r="AY621" s="238"/>
      <c r="AZ621" s="201">
        <v>0.253</v>
      </c>
      <c r="BA621" s="201">
        <v>2E-3</v>
      </c>
      <c r="BB621" s="236">
        <v>8.7241661248879004E-4</v>
      </c>
      <c r="BC621" s="236" t="s">
        <v>188</v>
      </c>
      <c r="BD621" s="236">
        <v>0.41048854543175778</v>
      </c>
      <c r="BE621" s="242">
        <v>0.34951313336886414</v>
      </c>
      <c r="BF621" s="202">
        <v>6.8230000000000001E-3</v>
      </c>
      <c r="BG621" s="201">
        <v>0.45179999999999998</v>
      </c>
      <c r="BH621" s="201">
        <v>2.3730000000000001E-2</v>
      </c>
      <c r="BI621" s="205"/>
      <c r="BJ621" s="205"/>
      <c r="BK621" s="205"/>
      <c r="BL621" s="205"/>
    </row>
    <row r="622" spans="1:77" ht="15.6">
      <c r="A622" s="229">
        <v>2</v>
      </c>
      <c r="B622" s="230">
        <v>39833</v>
      </c>
      <c r="C622" s="230"/>
      <c r="D622" s="197">
        <v>0.21099999999999999</v>
      </c>
      <c r="E622" s="197">
        <v>4.0000000000000001E-3</v>
      </c>
      <c r="F622" s="231">
        <v>1.5680350722540426E-3</v>
      </c>
      <c r="G622" s="231">
        <v>8.0847989773200363E-3</v>
      </c>
      <c r="H622" s="231">
        <v>0.48011100664024214</v>
      </c>
      <c r="I622" s="240">
        <v>0.2615071131684169</v>
      </c>
      <c r="J622" s="197">
        <v>3.081E-3</v>
      </c>
      <c r="K622" s="197">
        <v>0.57210000000000005</v>
      </c>
      <c r="L622" s="197">
        <v>6.0929999999999998E-2</v>
      </c>
      <c r="M622" s="197"/>
      <c r="N622" s="197"/>
      <c r="O622" s="197"/>
      <c r="P622" s="197">
        <v>6.0679999999999996E-3</v>
      </c>
      <c r="Q622" s="229">
        <v>7</v>
      </c>
      <c r="R622" s="230">
        <v>39833</v>
      </c>
      <c r="S622" s="230"/>
      <c r="T622" s="197">
        <v>0.45800000000000002</v>
      </c>
      <c r="U622" s="197">
        <v>2E-3</v>
      </c>
      <c r="V622" s="197">
        <v>6.7786757976898371E-2</v>
      </c>
      <c r="W622" s="197" t="s">
        <v>188</v>
      </c>
      <c r="X622" s="197">
        <v>0.52287293129704138</v>
      </c>
      <c r="Y622" s="240">
        <v>0.65172602853302053</v>
      </c>
      <c r="Z622" s="197">
        <v>3.003E-3</v>
      </c>
      <c r="AA622" s="197">
        <v>0.35499999999999998</v>
      </c>
      <c r="AB622" s="197">
        <v>9.325E-2</v>
      </c>
      <c r="AC622" s="197"/>
      <c r="AD622" s="197"/>
      <c r="AE622" s="197"/>
      <c r="AF622" s="197">
        <v>5.8929999999999998E-3</v>
      </c>
      <c r="AG622" s="233">
        <v>17</v>
      </c>
      <c r="AH622" s="234">
        <v>39833</v>
      </c>
      <c r="AI622" s="234"/>
      <c r="AJ622" s="241">
        <v>0.251</v>
      </c>
      <c r="AK622" s="201">
        <v>1E-3</v>
      </c>
      <c r="AL622" s="201">
        <v>0.16689515923843046</v>
      </c>
      <c r="AM622" s="201" t="s">
        <v>188</v>
      </c>
      <c r="AN622" s="201">
        <v>0.47064470929657815</v>
      </c>
      <c r="AO622" s="242">
        <v>0.4073192951377192</v>
      </c>
      <c r="AP622" s="201">
        <v>3.1089999999999998E-3</v>
      </c>
      <c r="AQ622" s="201">
        <v>0.37980000000000003</v>
      </c>
      <c r="AR622" s="201">
        <v>0.17419999999999999</v>
      </c>
      <c r="AS622" s="202"/>
      <c r="AT622" s="202"/>
      <c r="AU622" s="202"/>
      <c r="AV622" s="202">
        <v>7.0809999999999996E-3</v>
      </c>
      <c r="AW622" s="237">
        <v>18</v>
      </c>
      <c r="AX622" s="238">
        <v>39833</v>
      </c>
      <c r="AY622" s="238"/>
      <c r="AZ622" s="201">
        <v>0.216</v>
      </c>
      <c r="BA622" s="201">
        <v>3.0000000000000001E-3</v>
      </c>
      <c r="BB622" s="201">
        <v>1.5758734997537781E-3</v>
      </c>
      <c r="BC622" s="201">
        <v>4.3905580441538465E-3</v>
      </c>
      <c r="BD622" s="201">
        <v>0.38696800293394856</v>
      </c>
      <c r="BE622" s="242">
        <v>0.33361894392145774</v>
      </c>
      <c r="BF622" s="202">
        <v>3.2039999999999998E-3</v>
      </c>
      <c r="BG622" s="201">
        <v>0.44379999999999997</v>
      </c>
      <c r="BH622" s="201">
        <v>2.5780000000000001E-2</v>
      </c>
      <c r="BI622" s="205"/>
      <c r="BJ622" s="205"/>
      <c r="BK622" s="205"/>
      <c r="BL622" s="205">
        <v>6.8259999999999996E-3</v>
      </c>
    </row>
    <row r="623" spans="1:77" ht="15.6">
      <c r="A623" s="229">
        <v>2</v>
      </c>
      <c r="B623" s="230">
        <v>39840</v>
      </c>
      <c r="C623" s="230"/>
      <c r="D623" s="197">
        <v>0.20100000000000001</v>
      </c>
      <c r="E623" s="197">
        <v>4.0000000000000001E-3</v>
      </c>
      <c r="F623" s="197">
        <v>1.9123332515750512E-3</v>
      </c>
      <c r="G623" s="197">
        <v>2.1683568284778569E-2</v>
      </c>
      <c r="H623" s="197">
        <v>0.46512586787844462</v>
      </c>
      <c r="I623" s="240">
        <v>0.21400217988315234</v>
      </c>
      <c r="J623" s="197">
        <v>4.1000000000000003E-3</v>
      </c>
      <c r="K623" s="197">
        <v>0.4587</v>
      </c>
      <c r="L623" s="197">
        <v>1.7260000000000001E-2</v>
      </c>
      <c r="M623" s="197"/>
      <c r="N623" s="197"/>
      <c r="O623" s="197"/>
      <c r="P623" s="197"/>
      <c r="Q623" s="229">
        <v>7</v>
      </c>
      <c r="R623" s="230">
        <v>39840</v>
      </c>
      <c r="S623" s="230"/>
      <c r="T623" s="197">
        <v>0.439</v>
      </c>
      <c r="U623" s="197">
        <v>3.0000000000000001E-3</v>
      </c>
      <c r="V623" s="197">
        <v>5.9615250798306346E-2</v>
      </c>
      <c r="W623" s="197">
        <v>4.2285371543327472E-3</v>
      </c>
      <c r="X623" s="197">
        <v>0.49434965557959798</v>
      </c>
      <c r="Y623" s="240">
        <v>0.60675539639638121</v>
      </c>
      <c r="Z623" s="197">
        <v>-1E-3</v>
      </c>
      <c r="AA623" s="197">
        <v>0.29199999999999998</v>
      </c>
      <c r="AB623" s="197">
        <v>7.4139999999999998E-2</v>
      </c>
      <c r="AC623" s="197"/>
      <c r="AD623" s="197"/>
      <c r="AE623" s="197"/>
      <c r="AF623" s="197"/>
      <c r="AG623" s="233">
        <v>17</v>
      </c>
      <c r="AH623" s="234">
        <v>39840</v>
      </c>
      <c r="AI623" s="234"/>
      <c r="AJ623" s="241">
        <v>0.23599999999999999</v>
      </c>
      <c r="AK623" s="201">
        <v>4.0000000000000001E-3</v>
      </c>
      <c r="AL623" s="201">
        <v>0.15182096887316091</v>
      </c>
      <c r="AM623" s="201" t="s">
        <v>188</v>
      </c>
      <c r="AN623" s="201">
        <v>0.445393794896078</v>
      </c>
      <c r="AO623" s="242">
        <v>0.19285942608355908</v>
      </c>
      <c r="AP623" s="201">
        <v>-6.9999999999999999E-4</v>
      </c>
      <c r="AQ623" s="201">
        <v>0.33510000000000001</v>
      </c>
      <c r="AR623" s="201">
        <v>0.16589999999999999</v>
      </c>
      <c r="AS623" s="202"/>
      <c r="AT623" s="202"/>
      <c r="AU623" s="202"/>
      <c r="AV623" s="202"/>
      <c r="AW623" s="237">
        <v>18</v>
      </c>
      <c r="AX623" s="238">
        <v>39840</v>
      </c>
      <c r="AY623" s="238"/>
      <c r="AZ623" s="201">
        <v>0.20200000000000001</v>
      </c>
      <c r="BA623" s="201">
        <v>6.0000000000000001E-3</v>
      </c>
      <c r="BB623" s="201">
        <v>1.5887559082655E-3</v>
      </c>
      <c r="BC623" s="201" t="s">
        <v>188</v>
      </c>
      <c r="BD623" s="201">
        <v>0.36513469189196424</v>
      </c>
      <c r="BE623" s="242">
        <v>0.23175107630760203</v>
      </c>
      <c r="BF623" s="202">
        <v>-2.9999999999999997E-4</v>
      </c>
      <c r="BG623" s="201">
        <v>0.42849999999999999</v>
      </c>
      <c r="BH623" s="201">
        <v>3.644E-2</v>
      </c>
      <c r="BI623" s="205"/>
      <c r="BJ623" s="205"/>
      <c r="BK623" s="205"/>
      <c r="BL623" s="205"/>
    </row>
    <row r="624" spans="1:77">
      <c r="A624" s="66">
        <f>+A623</f>
        <v>2</v>
      </c>
      <c r="B624" s="67">
        <f>+B623</f>
        <v>39840</v>
      </c>
      <c r="C624" s="68" t="s">
        <v>304</v>
      </c>
      <c r="D624" s="69">
        <f>SUM(D619:D623)</f>
        <v>1.0589999999999999</v>
      </c>
      <c r="E624" s="69">
        <f t="shared" ref="E624:M624" si="420">SUM(E619:E623)</f>
        <v>1.6E-2</v>
      </c>
      <c r="F624" s="69">
        <f t="shared" si="420"/>
        <v>5.4648073572189449E-3</v>
      </c>
      <c r="G624" s="69">
        <f t="shared" si="420"/>
        <v>2.9768367262098604E-2</v>
      </c>
      <c r="H624" s="69">
        <f t="shared" si="420"/>
        <v>2.1364439586700654</v>
      </c>
      <c r="I624" s="69">
        <f t="shared" si="420"/>
        <v>1.3422457555160727</v>
      </c>
      <c r="J624" s="69">
        <f t="shared" si="420"/>
        <v>1.6064999999999999E-2</v>
      </c>
      <c r="K624" s="69">
        <f t="shared" si="420"/>
        <v>3.5581999999999998</v>
      </c>
      <c r="L624" s="69">
        <f t="shared" si="420"/>
        <v>0.18914999999999998</v>
      </c>
      <c r="M624" s="69">
        <f t="shared" si="420"/>
        <v>0</v>
      </c>
      <c r="N624" s="69"/>
      <c r="O624" s="69"/>
      <c r="P624" s="71"/>
      <c r="Q624" s="66">
        <f>+Q623</f>
        <v>7</v>
      </c>
      <c r="R624" s="67">
        <f>+R623</f>
        <v>39840</v>
      </c>
      <c r="S624" s="68" t="s">
        <v>304</v>
      </c>
      <c r="T624" s="69">
        <f>SUM(T619:T623)</f>
        <v>2.1419999999999999</v>
      </c>
      <c r="U624" s="69">
        <f t="shared" ref="U624:AC624" si="421">SUM(U619:U623)</f>
        <v>1.4000000000000002E-2</v>
      </c>
      <c r="V624" s="69">
        <f t="shared" si="421"/>
        <v>0.21258081122137987</v>
      </c>
      <c r="W624" s="69">
        <f t="shared" si="421"/>
        <v>4.2285371543327472E-3</v>
      </c>
      <c r="X624" s="69">
        <f t="shared" si="421"/>
        <v>2.1910505121342547</v>
      </c>
      <c r="Y624" s="69">
        <f t="shared" si="421"/>
        <v>2.8860691014760413</v>
      </c>
      <c r="Z624" s="69">
        <f t="shared" si="421"/>
        <v>1.2280000000000003E-2</v>
      </c>
      <c r="AA624" s="69">
        <f t="shared" si="421"/>
        <v>2.4523999999999999</v>
      </c>
      <c r="AB624" s="69">
        <f t="shared" si="421"/>
        <v>0.32528000000000001</v>
      </c>
      <c r="AC624" s="69">
        <f t="shared" si="421"/>
        <v>0</v>
      </c>
      <c r="AD624" s="69"/>
      <c r="AE624" s="69"/>
      <c r="AF624" s="71"/>
      <c r="AG624" s="66">
        <f>+AG623</f>
        <v>17</v>
      </c>
      <c r="AH624" s="67">
        <f>+AH623</f>
        <v>39840</v>
      </c>
      <c r="AI624" s="68" t="s">
        <v>304</v>
      </c>
      <c r="AJ624" s="69">
        <f>SUM(AJ619:AJ623)</f>
        <v>1.159</v>
      </c>
      <c r="AK624" s="69">
        <f t="shared" ref="AK624:AS624" si="422">SUM(AK619:AK623)</f>
        <v>1.6E-2</v>
      </c>
      <c r="AL624" s="69">
        <f t="shared" si="422"/>
        <v>0.55789236852207347</v>
      </c>
      <c r="AM624" s="69">
        <f t="shared" si="422"/>
        <v>0</v>
      </c>
      <c r="AN624" s="69">
        <f t="shared" si="422"/>
        <v>2.2605483807483511</v>
      </c>
      <c r="AO624" s="69">
        <f t="shared" si="422"/>
        <v>1.732968289763253</v>
      </c>
      <c r="AP624" s="69">
        <f t="shared" si="422"/>
        <v>1.175E-2</v>
      </c>
      <c r="AQ624" s="69">
        <f t="shared" si="422"/>
        <v>2.4240000000000004</v>
      </c>
      <c r="AR624" s="69">
        <f t="shared" si="422"/>
        <v>0.67379999999999995</v>
      </c>
      <c r="AS624" s="69">
        <f t="shared" si="422"/>
        <v>0</v>
      </c>
      <c r="AT624" s="74"/>
      <c r="AU624" s="74"/>
      <c r="AV624" s="75"/>
      <c r="AW624" s="66">
        <f>+AW623</f>
        <v>18</v>
      </c>
      <c r="AX624" s="67">
        <f>+AX623</f>
        <v>39840</v>
      </c>
      <c r="AY624" s="68" t="s">
        <v>304</v>
      </c>
      <c r="AZ624" s="69">
        <f>SUM(AZ619:AZ623)</f>
        <v>1.042</v>
      </c>
      <c r="BA624" s="69">
        <f t="shared" ref="BA624:BI624" si="423">SUM(BA619:BA623)</f>
        <v>1.6E-2</v>
      </c>
      <c r="BB624" s="69">
        <f t="shared" si="423"/>
        <v>4.7364755504338829E-3</v>
      </c>
      <c r="BC624" s="69">
        <f t="shared" si="423"/>
        <v>4.3905580441538465E-3</v>
      </c>
      <c r="BD624" s="69">
        <f t="shared" si="423"/>
        <v>1.8292220432424184</v>
      </c>
      <c r="BE624" s="69">
        <f t="shared" si="423"/>
        <v>1.3501071369543789</v>
      </c>
      <c r="BF624" s="69">
        <f t="shared" si="423"/>
        <v>1.5454000000000001E-2</v>
      </c>
      <c r="BG624" s="69">
        <f t="shared" si="423"/>
        <v>2.5321000000000002</v>
      </c>
      <c r="BH624" s="69">
        <f t="shared" si="423"/>
        <v>0.13650999999999999</v>
      </c>
      <c r="BI624" s="69">
        <f t="shared" si="423"/>
        <v>0</v>
      </c>
      <c r="BJ624" s="77"/>
      <c r="BK624" s="77"/>
      <c r="BL624" s="78"/>
      <c r="BM624" s="66">
        <f>+BM623</f>
        <v>0</v>
      </c>
      <c r="BN624" s="67">
        <f>+BN623</f>
        <v>0</v>
      </c>
      <c r="BO624" s="68" t="s">
        <v>304</v>
      </c>
      <c r="BP624" s="69">
        <f>SUM(BP619:BP623)</f>
        <v>0</v>
      </c>
      <c r="BQ624" s="69">
        <f t="shared" ref="BQ624:BY624" si="424">SUM(BQ619:BQ623)</f>
        <v>0</v>
      </c>
      <c r="BR624" s="69">
        <f t="shared" si="424"/>
        <v>0</v>
      </c>
      <c r="BS624" s="69">
        <f t="shared" si="424"/>
        <v>0</v>
      </c>
      <c r="BT624" s="69">
        <f t="shared" si="424"/>
        <v>0</v>
      </c>
      <c r="BU624" s="69">
        <f t="shared" si="424"/>
        <v>0</v>
      </c>
      <c r="BV624" s="69">
        <f t="shared" si="424"/>
        <v>0</v>
      </c>
      <c r="BW624" s="69">
        <f t="shared" si="424"/>
        <v>0</v>
      </c>
      <c r="BX624" s="69">
        <f t="shared" si="424"/>
        <v>0</v>
      </c>
      <c r="BY624" s="69">
        <f t="shared" si="424"/>
        <v>0</v>
      </c>
    </row>
    <row r="625" spans="1:77" ht="15.6">
      <c r="A625" s="229"/>
      <c r="B625" s="230"/>
      <c r="C625" s="230"/>
      <c r="D625" s="197"/>
      <c r="E625" s="197"/>
      <c r="F625" s="197"/>
      <c r="G625" s="197"/>
      <c r="H625" s="197"/>
      <c r="I625" s="240"/>
      <c r="J625" s="197"/>
      <c r="K625" s="197"/>
      <c r="L625" s="197"/>
      <c r="M625" s="197"/>
      <c r="N625" s="197"/>
      <c r="O625" s="197"/>
      <c r="P625" s="197"/>
      <c r="Q625" s="229"/>
      <c r="R625" s="230"/>
      <c r="S625" s="230"/>
      <c r="T625" s="197"/>
      <c r="U625" s="197"/>
      <c r="V625" s="197"/>
      <c r="W625" s="197"/>
      <c r="X625" s="197"/>
      <c r="Y625" s="240"/>
      <c r="Z625" s="197"/>
      <c r="AA625" s="197"/>
      <c r="AB625" s="197"/>
      <c r="AC625" s="197"/>
      <c r="AD625" s="197"/>
      <c r="AE625" s="197"/>
      <c r="AF625" s="197"/>
      <c r="AG625" s="233"/>
      <c r="AH625" s="234"/>
      <c r="AI625" s="234"/>
      <c r="AJ625" s="241"/>
      <c r="AK625" s="201"/>
      <c r="AL625" s="201"/>
      <c r="AM625" s="201"/>
      <c r="AN625" s="201"/>
      <c r="AO625" s="242"/>
      <c r="AP625" s="201"/>
      <c r="AQ625" s="201"/>
      <c r="AR625" s="201"/>
      <c r="AS625" s="202"/>
      <c r="AT625" s="202"/>
      <c r="AU625" s="202"/>
      <c r="AV625" s="202"/>
      <c r="AW625" s="237"/>
      <c r="AX625" s="238"/>
      <c r="AY625" s="238"/>
      <c r="AZ625" s="201"/>
      <c r="BA625" s="201"/>
      <c r="BB625" s="201"/>
      <c r="BC625" s="201"/>
      <c r="BD625" s="201"/>
      <c r="BE625" s="242"/>
      <c r="BF625" s="202"/>
      <c r="BG625" s="201"/>
      <c r="BH625" s="201"/>
      <c r="BI625" s="205"/>
      <c r="BJ625" s="205"/>
      <c r="BK625" s="205"/>
      <c r="BL625" s="205"/>
    </row>
    <row r="626" spans="1:77" ht="15.6">
      <c r="A626" s="229"/>
      <c r="B626" s="230"/>
      <c r="C626" s="230"/>
      <c r="D626" s="197"/>
      <c r="E626" s="197"/>
      <c r="F626" s="197"/>
      <c r="G626" s="197"/>
      <c r="H626" s="197"/>
      <c r="I626" s="240"/>
      <c r="J626" s="197"/>
      <c r="K626" s="197"/>
      <c r="L626" s="197"/>
      <c r="M626" s="197"/>
      <c r="N626" s="197"/>
      <c r="O626" s="197"/>
      <c r="P626" s="197"/>
      <c r="Q626" s="229"/>
      <c r="R626" s="230"/>
      <c r="S626" s="230"/>
      <c r="T626" s="197"/>
      <c r="U626" s="197"/>
      <c r="V626" s="197"/>
      <c r="W626" s="197"/>
      <c r="X626" s="197"/>
      <c r="Y626" s="240"/>
      <c r="Z626" s="197"/>
      <c r="AA626" s="197"/>
      <c r="AB626" s="197"/>
      <c r="AC626" s="197"/>
      <c r="AD626" s="197"/>
      <c r="AE626" s="197"/>
      <c r="AF626" s="197"/>
      <c r="AG626" s="233"/>
      <c r="AH626" s="234"/>
      <c r="AI626" s="234"/>
      <c r="AJ626" s="241"/>
      <c r="AK626" s="201"/>
      <c r="AL626" s="201"/>
      <c r="AM626" s="201"/>
      <c r="AN626" s="201"/>
      <c r="AO626" s="242"/>
      <c r="AP626" s="201"/>
      <c r="AQ626" s="201"/>
      <c r="AR626" s="201"/>
      <c r="AS626" s="202"/>
      <c r="AT626" s="202"/>
      <c r="AU626" s="202"/>
      <c r="AV626" s="202"/>
      <c r="AW626" s="237"/>
      <c r="AX626" s="238"/>
      <c r="AY626" s="238"/>
      <c r="AZ626" s="201"/>
      <c r="BA626" s="201"/>
      <c r="BB626" s="201"/>
      <c r="BC626" s="201"/>
      <c r="BD626" s="201"/>
      <c r="BE626" s="242"/>
      <c r="BF626" s="202"/>
      <c r="BG626" s="201"/>
      <c r="BH626" s="201"/>
      <c r="BI626" s="205"/>
      <c r="BJ626" s="205"/>
      <c r="BK626" s="205"/>
      <c r="BL626" s="205"/>
    </row>
    <row r="627" spans="1:77" ht="15.6">
      <c r="A627" s="229">
        <v>2</v>
      </c>
      <c r="B627" s="230">
        <v>39847</v>
      </c>
      <c r="C627" s="230"/>
      <c r="D627" s="197">
        <v>0.20100000000000001</v>
      </c>
      <c r="E627" s="197">
        <v>4.0000000000000001E-3</v>
      </c>
      <c r="F627" s="197">
        <v>1.9123332515750512E-3</v>
      </c>
      <c r="G627" s="197">
        <v>2.1683568284778569E-2</v>
      </c>
      <c r="H627" s="197">
        <v>0.46512586787844462</v>
      </c>
      <c r="I627" s="240">
        <v>0.1648149156649043</v>
      </c>
      <c r="J627" s="197">
        <v>-8.9999999999999998E-4</v>
      </c>
      <c r="K627" s="197">
        <v>0.5212</v>
      </c>
      <c r="L627" s="197">
        <v>3.0200000000000001E-2</v>
      </c>
      <c r="M627" s="197"/>
      <c r="N627" s="197"/>
      <c r="O627" s="197"/>
      <c r="P627" s="197"/>
      <c r="Q627" s="229">
        <v>7</v>
      </c>
      <c r="R627" s="230">
        <v>39847</v>
      </c>
      <c r="S627" s="230"/>
      <c r="T627" s="232">
        <v>0.434</v>
      </c>
      <c r="U627" s="232">
        <v>4.0000000000000001E-3</v>
      </c>
      <c r="V627" s="232">
        <v>5.9615250798306346E-2</v>
      </c>
      <c r="W627" s="232">
        <v>4.2285371543327472E-3</v>
      </c>
      <c r="X627" s="232">
        <v>0.49434965557959798</v>
      </c>
      <c r="Y627" s="240">
        <v>0.51926570940210215</v>
      </c>
      <c r="Z627" s="232">
        <v>-4.0000000000000002E-4</v>
      </c>
      <c r="AA627" s="197">
        <v>0.32779999999999998</v>
      </c>
      <c r="AB627" s="197">
        <v>8.6269999999999999E-2</v>
      </c>
      <c r="AC627" s="197"/>
      <c r="AD627" s="197"/>
      <c r="AE627" s="197"/>
      <c r="AF627" s="232"/>
      <c r="AG627" s="233">
        <v>17</v>
      </c>
      <c r="AH627" s="234">
        <v>39847</v>
      </c>
      <c r="AI627" s="234"/>
      <c r="AJ627" s="241">
        <v>0.22500000000000001</v>
      </c>
      <c r="AK627" s="201">
        <v>4.0000000000000001E-3</v>
      </c>
      <c r="AL627" s="201">
        <v>0.15236654610990111</v>
      </c>
      <c r="AM627" s="201" t="s">
        <v>188</v>
      </c>
      <c r="AN627" s="201">
        <v>0.445393794896078</v>
      </c>
      <c r="AO627" s="242">
        <v>0.23183294723954992</v>
      </c>
      <c r="AP627" s="201">
        <v>-5.0000000000000001E-4</v>
      </c>
      <c r="AQ627" s="201">
        <v>0.34229999999999999</v>
      </c>
      <c r="AR627" s="201">
        <v>0.1694</v>
      </c>
      <c r="AS627" s="202"/>
      <c r="AT627" s="202"/>
      <c r="AU627" s="202"/>
      <c r="AV627" s="202"/>
      <c r="AW627" s="237">
        <v>18</v>
      </c>
      <c r="AX627" s="238">
        <v>39847</v>
      </c>
      <c r="AY627" s="238"/>
      <c r="AZ627" s="201">
        <v>0.19</v>
      </c>
      <c r="BA627" s="201">
        <v>4.0000000000000001E-3</v>
      </c>
      <c r="BB627" s="201">
        <v>1.5887559082655E-3</v>
      </c>
      <c r="BC627" s="201" t="s">
        <v>188</v>
      </c>
      <c r="BD627" s="201">
        <v>0.36513469189196424</v>
      </c>
      <c r="BE627" s="242">
        <v>0.22448818841661994</v>
      </c>
      <c r="BF627" s="202">
        <v>-5.9999999999999995E-4</v>
      </c>
      <c r="BG627" s="201">
        <v>0.46689999999999998</v>
      </c>
      <c r="BH627" s="201">
        <v>3.0419999999999999E-2</v>
      </c>
      <c r="BI627" s="205"/>
      <c r="BJ627" s="205"/>
      <c r="BK627" s="205"/>
      <c r="BL627" s="205"/>
    </row>
    <row r="628" spans="1:77" ht="15.6">
      <c r="A628" s="229">
        <v>2</v>
      </c>
      <c r="B628" s="230">
        <v>39854</v>
      </c>
      <c r="C628" s="230"/>
      <c r="D628" s="197">
        <v>0.191</v>
      </c>
      <c r="E628" s="197">
        <v>4.0000000000000001E-3</v>
      </c>
      <c r="F628" s="197" t="s">
        <v>188</v>
      </c>
      <c r="G628" s="197" t="s">
        <v>188</v>
      </c>
      <c r="H628" s="197">
        <v>0.45129436288351771</v>
      </c>
      <c r="I628" s="243">
        <v>0.2546815295699319</v>
      </c>
      <c r="J628" s="197">
        <v>2.4580000000000001E-3</v>
      </c>
      <c r="K628" s="197">
        <v>0.52949999999999997</v>
      </c>
      <c r="L628" s="197">
        <v>2.835E-2</v>
      </c>
      <c r="M628" s="197"/>
      <c r="N628" s="197"/>
      <c r="O628" s="197"/>
      <c r="P628" s="197">
        <v>7.1739999999999998E-3</v>
      </c>
      <c r="Q628" s="229">
        <v>7</v>
      </c>
      <c r="R628" s="230">
        <v>39854</v>
      </c>
      <c r="S628" s="230"/>
      <c r="T628" s="197">
        <v>0.42299999999999999</v>
      </c>
      <c r="U628" s="197">
        <v>6.0000000000000001E-3</v>
      </c>
      <c r="V628" s="197">
        <v>5.2012744504850182E-2</v>
      </c>
      <c r="W628" s="197" t="s">
        <v>188</v>
      </c>
      <c r="X628" s="197">
        <v>0.50061493601568174</v>
      </c>
      <c r="Y628" s="243">
        <v>0.80074706560235431</v>
      </c>
      <c r="Z628" s="197">
        <v>2.47E-3</v>
      </c>
      <c r="AA628" s="197">
        <v>0.39610000000000001</v>
      </c>
      <c r="AB628" s="197">
        <v>8.0159999999999995E-2</v>
      </c>
      <c r="AC628" s="197"/>
      <c r="AD628" s="197"/>
      <c r="AE628" s="197"/>
      <c r="AF628" s="197">
        <v>6.5970000000000004E-3</v>
      </c>
      <c r="AG628" s="233">
        <v>17</v>
      </c>
      <c r="AH628" s="234">
        <v>39854</v>
      </c>
      <c r="AI628" s="234"/>
      <c r="AJ628" s="241">
        <v>0.20300000000000001</v>
      </c>
      <c r="AK628" s="201">
        <v>3.0000000000000001E-3</v>
      </c>
      <c r="AL628" s="201">
        <v>0.14062176872268639</v>
      </c>
      <c r="AM628" s="201" t="s">
        <v>188</v>
      </c>
      <c r="AN628" s="201">
        <v>0.458232552646123</v>
      </c>
      <c r="AO628" s="244">
        <v>0.3875379169340179</v>
      </c>
      <c r="AP628" s="201">
        <v>2.6610000000000002E-3</v>
      </c>
      <c r="AQ628" s="201">
        <v>0.43990000000000001</v>
      </c>
      <c r="AR628" s="201">
        <v>0.15720000000000001</v>
      </c>
      <c r="AS628" s="202"/>
      <c r="AT628" s="202"/>
      <c r="AU628" s="202"/>
      <c r="AV628" s="202">
        <v>1.7833999999999999E-2</v>
      </c>
      <c r="AW628" s="237">
        <v>18</v>
      </c>
      <c r="AX628" s="238">
        <v>39854</v>
      </c>
      <c r="AY628" s="238"/>
      <c r="AZ628" s="201">
        <v>0.185</v>
      </c>
      <c r="BA628" s="201">
        <v>3.0000000000000001E-3</v>
      </c>
      <c r="BB628" s="201">
        <v>1.9321154198333758E-3</v>
      </c>
      <c r="BC628" s="201" t="s">
        <v>188</v>
      </c>
      <c r="BD628" s="201">
        <v>0.36039744157608061</v>
      </c>
      <c r="BE628" s="244">
        <v>0.33929518553413235</v>
      </c>
      <c r="BF628" s="202">
        <v>1.98E-3</v>
      </c>
      <c r="BG628" s="201">
        <v>0.50660000000000005</v>
      </c>
      <c r="BH628" s="201">
        <v>3.2230000000000002E-2</v>
      </c>
      <c r="BI628" s="205"/>
      <c r="BJ628" s="205"/>
      <c r="BK628" s="205"/>
      <c r="BL628" s="205">
        <v>7.4050000000000001E-3</v>
      </c>
    </row>
    <row r="629" spans="1:77" ht="15.6">
      <c r="A629" s="229">
        <v>2</v>
      </c>
      <c r="B629" s="230">
        <v>39861</v>
      </c>
      <c r="C629" s="230"/>
      <c r="D629" s="197">
        <v>0.19500000000000001</v>
      </c>
      <c r="E629" s="197">
        <v>4.0000000000000001E-3</v>
      </c>
      <c r="F629" s="197">
        <v>1.7852451540405576E-3</v>
      </c>
      <c r="G629" s="245">
        <v>5.3055210955878984E-3</v>
      </c>
      <c r="H629" s="197">
        <v>0.4455319565526516</v>
      </c>
      <c r="I629" s="240">
        <v>0.31527682041266858</v>
      </c>
      <c r="J629" s="197">
        <v>1.1360000000000001E-3</v>
      </c>
      <c r="K629" s="197">
        <v>0.76800000000000002</v>
      </c>
      <c r="L629" s="197">
        <v>8.9469999999999994E-2</v>
      </c>
      <c r="M629" s="197"/>
      <c r="N629" s="197"/>
      <c r="O629" s="197"/>
      <c r="P629" s="197">
        <v>9.1629999999999993E-3</v>
      </c>
      <c r="Q629" s="229">
        <v>7</v>
      </c>
      <c r="R629" s="230">
        <v>39861</v>
      </c>
      <c r="S629" s="230"/>
      <c r="T629" s="197">
        <v>0.41799999999999998</v>
      </c>
      <c r="U629" s="197">
        <v>4.0000000000000001E-3</v>
      </c>
      <c r="V629" s="197">
        <v>6.2898491218605218E-2</v>
      </c>
      <c r="W629" s="197">
        <v>4.1592451585311541E-3</v>
      </c>
      <c r="X629" s="197">
        <v>0.48496383715018693</v>
      </c>
      <c r="Y629" s="240">
        <v>0.75426200152272616</v>
      </c>
      <c r="Z629" s="197">
        <v>-1.2470000000000001E-3</v>
      </c>
      <c r="AA629" s="197">
        <v>0.40350000000000003</v>
      </c>
      <c r="AB629" s="197">
        <v>9.8479999999999998E-2</v>
      </c>
      <c r="AC629" s="197"/>
      <c r="AD629" s="197"/>
      <c r="AE629" s="197"/>
      <c r="AF629" s="197">
        <v>7.8100000000000001E-3</v>
      </c>
      <c r="AG629" s="233">
        <v>17</v>
      </c>
      <c r="AH629" s="234">
        <v>39861</v>
      </c>
      <c r="AI629" s="234"/>
      <c r="AJ629" s="241">
        <v>0.21299999999999999</v>
      </c>
      <c r="AK629" s="201">
        <v>3.0000000000000001E-3</v>
      </c>
      <c r="AL629" s="201">
        <v>0.13676769235250519</v>
      </c>
      <c r="AM629" s="201" t="s">
        <v>188</v>
      </c>
      <c r="AN629" s="201">
        <v>0.44841247093896264</v>
      </c>
      <c r="AO629" s="242">
        <v>0.43793171629873145</v>
      </c>
      <c r="AP629" s="201">
        <v>-5.6999999999999998E-4</v>
      </c>
      <c r="AQ629" s="201">
        <v>0.36720000000000003</v>
      </c>
      <c r="AR629" s="201">
        <v>0.1653</v>
      </c>
      <c r="AS629" s="202"/>
      <c r="AT629" s="202"/>
      <c r="AU629" s="202"/>
      <c r="AV629" s="202">
        <v>7.5139999999999998E-3</v>
      </c>
      <c r="AW629" s="237">
        <v>18</v>
      </c>
      <c r="AX629" s="238">
        <v>39861</v>
      </c>
      <c r="AY629" s="238"/>
      <c r="AZ629" s="201">
        <v>0.183</v>
      </c>
      <c r="BA629" s="201">
        <v>2E-3</v>
      </c>
      <c r="BB629" s="201">
        <v>3.073009942962503E-3</v>
      </c>
      <c r="BC629" s="201" t="s">
        <v>188</v>
      </c>
      <c r="BD629" s="201">
        <v>0.35685501841596945</v>
      </c>
      <c r="BE629" s="242">
        <v>0.40529947443893255</v>
      </c>
      <c r="BF629" s="202">
        <v>-1.021E-3</v>
      </c>
      <c r="BG629" s="201">
        <v>0.4556</v>
      </c>
      <c r="BH629" s="201">
        <v>2.504E-2</v>
      </c>
      <c r="BI629" s="205"/>
      <c r="BJ629" s="205"/>
      <c r="BK629" s="205"/>
      <c r="BL629" s="205">
        <v>5.8300000000000001E-3</v>
      </c>
    </row>
    <row r="630" spans="1:77" ht="15.6">
      <c r="A630" s="229">
        <v>2</v>
      </c>
      <c r="B630" s="230">
        <v>39868</v>
      </c>
      <c r="C630" s="230"/>
      <c r="D630" s="197">
        <v>0.22</v>
      </c>
      <c r="E630" s="197">
        <v>4.0000000000000001E-3</v>
      </c>
      <c r="F630" s="197">
        <v>2.3584618708260021E-3</v>
      </c>
      <c r="G630" s="197">
        <v>5.3277257988511547E-3</v>
      </c>
      <c r="H630" s="197">
        <v>0.47363302335585405</v>
      </c>
      <c r="I630" s="240">
        <v>0.27960383473740941</v>
      </c>
      <c r="J630" s="197">
        <v>-1.94E-4</v>
      </c>
      <c r="K630" s="197">
        <v>0.50129999999999997</v>
      </c>
      <c r="L630" s="197">
        <v>3.6139999999999999E-2</v>
      </c>
      <c r="M630" s="197"/>
      <c r="N630" s="197"/>
      <c r="O630" s="197"/>
      <c r="P630" s="197">
        <v>7.4510000000000002E-3</v>
      </c>
      <c r="Q630" s="229">
        <v>7</v>
      </c>
      <c r="R630" s="230">
        <v>39868</v>
      </c>
      <c r="S630" s="230"/>
      <c r="T630" s="197">
        <v>0.155</v>
      </c>
      <c r="U630" s="197">
        <v>4.0000000000000001E-3</v>
      </c>
      <c r="V630" s="197">
        <v>7.7986184356941421E-2</v>
      </c>
      <c r="W630" s="197" t="s">
        <v>188</v>
      </c>
      <c r="X630" s="197">
        <v>0.5146934017289263</v>
      </c>
      <c r="Y630" s="240">
        <v>0.75852366219413314</v>
      </c>
      <c r="Z630" s="197">
        <v>-9.7799999999999992E-4</v>
      </c>
      <c r="AA630" s="197">
        <v>0.43130000000000002</v>
      </c>
      <c r="AB630" s="197">
        <v>0.11269999999999999</v>
      </c>
      <c r="AC630" s="197"/>
      <c r="AD630" s="197"/>
      <c r="AE630" s="197"/>
      <c r="AF630" s="197">
        <v>8.2129999999999998E-3</v>
      </c>
      <c r="AG630" s="233">
        <v>17</v>
      </c>
      <c r="AH630" s="234">
        <v>39868</v>
      </c>
      <c r="AI630" s="234"/>
      <c r="AJ630" s="241">
        <v>0.218</v>
      </c>
      <c r="AK630" s="201">
        <v>2E-3</v>
      </c>
      <c r="AL630" s="201">
        <v>2.4315014402786453E-2</v>
      </c>
      <c r="AM630" s="201">
        <v>4.6406508047124283E-3</v>
      </c>
      <c r="AN630" s="201">
        <v>0.4692246326860971</v>
      </c>
      <c r="AO630" s="242">
        <v>0.42829785275898491</v>
      </c>
      <c r="AP630" s="201">
        <v>-3.5100000000000002E-4</v>
      </c>
      <c r="AQ630" s="201">
        <v>0.30719999999999997</v>
      </c>
      <c r="AR630" s="201">
        <v>0.1414</v>
      </c>
      <c r="AS630" s="202"/>
      <c r="AT630" s="202"/>
      <c r="AU630" s="202"/>
      <c r="AV630" s="202">
        <v>5.7419999999999997E-3</v>
      </c>
      <c r="AW630" s="237">
        <v>18</v>
      </c>
      <c r="AX630" s="238">
        <v>39868</v>
      </c>
      <c r="AY630" s="238"/>
      <c r="AZ630" s="201">
        <v>0.19500000000000001</v>
      </c>
      <c r="BA630" s="201">
        <v>4.0000000000000001E-3</v>
      </c>
      <c r="BB630" s="201">
        <v>4.9617608859323648E-3</v>
      </c>
      <c r="BC630" s="201" t="s">
        <v>188</v>
      </c>
      <c r="BD630" s="201">
        <v>0.37211253129851729</v>
      </c>
      <c r="BE630" s="242">
        <v>0.39156434257651401</v>
      </c>
      <c r="BF630" s="202">
        <v>-5.2899999999999996E-4</v>
      </c>
      <c r="BG630" s="201">
        <v>0.43269999999999997</v>
      </c>
      <c r="BH630" s="201">
        <v>3.1960000000000002E-2</v>
      </c>
      <c r="BI630" s="205"/>
      <c r="BJ630" s="205"/>
      <c r="BK630" s="205"/>
      <c r="BL630" s="205">
        <v>9.4120000000000002E-3</v>
      </c>
    </row>
    <row r="631" spans="1:77">
      <c r="A631" s="66">
        <f>+A630</f>
        <v>2</v>
      </c>
      <c r="B631" s="67">
        <f>+B630</f>
        <v>39868</v>
      </c>
      <c r="C631" s="68" t="s">
        <v>304</v>
      </c>
      <c r="D631" s="69">
        <f>SUM(D626:D630)</f>
        <v>0.80699999999999994</v>
      </c>
      <c r="E631" s="69">
        <f t="shared" ref="E631:M631" si="425">SUM(E626:E630)</f>
        <v>1.6E-2</v>
      </c>
      <c r="F631" s="69">
        <f t="shared" si="425"/>
        <v>6.0560402764416113E-3</v>
      </c>
      <c r="G631" s="69">
        <f t="shared" si="425"/>
        <v>3.2316815179217626E-2</v>
      </c>
      <c r="H631" s="69">
        <f t="shared" si="425"/>
        <v>1.835585210670468</v>
      </c>
      <c r="I631" s="69">
        <f t="shared" si="425"/>
        <v>1.0143771003849142</v>
      </c>
      <c r="J631" s="69">
        <f t="shared" si="425"/>
        <v>2.5000000000000001E-3</v>
      </c>
      <c r="K631" s="69">
        <f t="shared" si="425"/>
        <v>2.3199999999999998</v>
      </c>
      <c r="L631" s="69">
        <f t="shared" si="425"/>
        <v>0.18415999999999999</v>
      </c>
      <c r="M631" s="69">
        <f t="shared" si="425"/>
        <v>0</v>
      </c>
      <c r="N631" s="69"/>
      <c r="O631" s="69"/>
      <c r="P631" s="71"/>
      <c r="Q631" s="66">
        <f>+Q630</f>
        <v>7</v>
      </c>
      <c r="R631" s="67">
        <f>+R630</f>
        <v>39868</v>
      </c>
      <c r="S631" s="68" t="s">
        <v>304</v>
      </c>
      <c r="T631" s="69">
        <f>SUM(T626:T630)</f>
        <v>1.43</v>
      </c>
      <c r="U631" s="69">
        <f t="shared" ref="U631:AC631" si="426">SUM(U626:U630)</f>
        <v>1.8000000000000002E-2</v>
      </c>
      <c r="V631" s="69">
        <f t="shared" si="426"/>
        <v>0.25251267087870316</v>
      </c>
      <c r="W631" s="69">
        <f t="shared" si="426"/>
        <v>8.3877823128639013E-3</v>
      </c>
      <c r="X631" s="69">
        <f t="shared" si="426"/>
        <v>1.9946218304743928</v>
      </c>
      <c r="Y631" s="69">
        <f t="shared" si="426"/>
        <v>2.8327984387213156</v>
      </c>
      <c r="Z631" s="69">
        <f t="shared" si="426"/>
        <v>-1.5500000000000019E-4</v>
      </c>
      <c r="AA631" s="69">
        <f t="shared" si="426"/>
        <v>1.5587</v>
      </c>
      <c r="AB631" s="69">
        <f t="shared" si="426"/>
        <v>0.37761</v>
      </c>
      <c r="AC631" s="69">
        <f t="shared" si="426"/>
        <v>0</v>
      </c>
      <c r="AD631" s="69"/>
      <c r="AE631" s="69"/>
      <c r="AF631" s="71"/>
      <c r="AG631" s="66">
        <f>+AG630</f>
        <v>17</v>
      </c>
      <c r="AH631" s="67">
        <f>+AH630</f>
        <v>39868</v>
      </c>
      <c r="AI631" s="68" t="s">
        <v>304</v>
      </c>
      <c r="AJ631" s="69">
        <f>SUM(AJ626:AJ630)</f>
        <v>0.85899999999999999</v>
      </c>
      <c r="AK631" s="69">
        <f t="shared" ref="AK631:AS631" si="427">SUM(AK626:AK630)</f>
        <v>1.2E-2</v>
      </c>
      <c r="AL631" s="69">
        <f t="shared" si="427"/>
        <v>0.4540710215878791</v>
      </c>
      <c r="AM631" s="69">
        <f t="shared" si="427"/>
        <v>4.6406508047124283E-3</v>
      </c>
      <c r="AN631" s="69">
        <f t="shared" si="427"/>
        <v>1.8212634511672607</v>
      </c>
      <c r="AO631" s="69">
        <f t="shared" si="427"/>
        <v>1.4856004332312842</v>
      </c>
      <c r="AP631" s="69">
        <f t="shared" si="427"/>
        <v>1.2400000000000002E-3</v>
      </c>
      <c r="AQ631" s="69">
        <f t="shared" si="427"/>
        <v>1.4565999999999999</v>
      </c>
      <c r="AR631" s="69">
        <f t="shared" si="427"/>
        <v>0.63329999999999997</v>
      </c>
      <c r="AS631" s="69">
        <f t="shared" si="427"/>
        <v>0</v>
      </c>
      <c r="AT631" s="74"/>
      <c r="AU631" s="74"/>
      <c r="AV631" s="75"/>
      <c r="AW631" s="66">
        <f>+AW630</f>
        <v>18</v>
      </c>
      <c r="AX631" s="67">
        <f>+AX630</f>
        <v>39868</v>
      </c>
      <c r="AY631" s="68" t="s">
        <v>304</v>
      </c>
      <c r="AZ631" s="69">
        <f>SUM(AZ626:AZ630)</f>
        <v>0.75300000000000011</v>
      </c>
      <c r="BA631" s="69">
        <f t="shared" ref="BA631:BI631" si="428">SUM(BA626:BA630)</f>
        <v>1.3000000000000001E-2</v>
      </c>
      <c r="BB631" s="69">
        <f t="shared" si="428"/>
        <v>1.1555642156993744E-2</v>
      </c>
      <c r="BC631" s="69">
        <f t="shared" si="428"/>
        <v>0</v>
      </c>
      <c r="BD631" s="69">
        <f t="shared" si="428"/>
        <v>1.4544996831825316</v>
      </c>
      <c r="BE631" s="69">
        <f t="shared" si="428"/>
        <v>1.3606471909661988</v>
      </c>
      <c r="BF631" s="69">
        <f t="shared" si="428"/>
        <v>-1.699999999999998E-4</v>
      </c>
      <c r="BG631" s="69">
        <f t="shared" si="428"/>
        <v>1.8618000000000001</v>
      </c>
      <c r="BH631" s="69">
        <f t="shared" si="428"/>
        <v>0.11964999999999999</v>
      </c>
      <c r="BI631" s="69">
        <f t="shared" si="428"/>
        <v>0</v>
      </c>
      <c r="BJ631" s="77"/>
      <c r="BK631" s="77"/>
      <c r="BL631" s="78"/>
      <c r="BM631" s="66">
        <f>+BM630</f>
        <v>0</v>
      </c>
      <c r="BN631" s="67">
        <f>+BN630</f>
        <v>0</v>
      </c>
      <c r="BO631" s="68" t="s">
        <v>304</v>
      </c>
      <c r="BP631" s="69">
        <f>SUM(BP626:BP630)</f>
        <v>0</v>
      </c>
      <c r="BQ631" s="69">
        <f t="shared" ref="BQ631:BY631" si="429">SUM(BQ626:BQ630)</f>
        <v>0</v>
      </c>
      <c r="BR631" s="69">
        <f t="shared" si="429"/>
        <v>0</v>
      </c>
      <c r="BS631" s="69">
        <f t="shared" si="429"/>
        <v>0</v>
      </c>
      <c r="BT631" s="69">
        <f t="shared" si="429"/>
        <v>0</v>
      </c>
      <c r="BU631" s="69">
        <f t="shared" si="429"/>
        <v>0</v>
      </c>
      <c r="BV631" s="69">
        <f t="shared" si="429"/>
        <v>0</v>
      </c>
      <c r="BW631" s="69">
        <f t="shared" si="429"/>
        <v>0</v>
      </c>
      <c r="BX631" s="69">
        <f t="shared" si="429"/>
        <v>0</v>
      </c>
      <c r="BY631" s="69">
        <f t="shared" si="429"/>
        <v>0</v>
      </c>
    </row>
    <row r="632" spans="1:77" ht="15.6">
      <c r="A632" s="229"/>
      <c r="B632" s="230"/>
      <c r="C632" s="230"/>
      <c r="D632" s="197"/>
      <c r="E632" s="197"/>
      <c r="F632" s="197"/>
      <c r="G632" s="197"/>
      <c r="H632" s="197"/>
      <c r="I632" s="240"/>
      <c r="J632" s="197"/>
      <c r="K632" s="197"/>
      <c r="L632" s="197"/>
      <c r="M632" s="197"/>
      <c r="N632" s="197"/>
      <c r="O632" s="197"/>
      <c r="P632" s="197"/>
      <c r="Q632" s="229"/>
      <c r="R632" s="230"/>
      <c r="S632" s="230"/>
      <c r="T632" s="197"/>
      <c r="U632" s="197"/>
      <c r="V632" s="197"/>
      <c r="W632" s="197"/>
      <c r="X632" s="197"/>
      <c r="Y632" s="240"/>
      <c r="Z632" s="197"/>
      <c r="AA632" s="197"/>
      <c r="AB632" s="197"/>
      <c r="AC632" s="197"/>
      <c r="AD632" s="197"/>
      <c r="AE632" s="197"/>
      <c r="AF632" s="197"/>
      <c r="AG632" s="233"/>
      <c r="AH632" s="234"/>
      <c r="AI632" s="234"/>
      <c r="AJ632" s="241"/>
      <c r="AK632" s="201"/>
      <c r="AL632" s="201"/>
      <c r="AM632" s="201"/>
      <c r="AN632" s="201"/>
      <c r="AO632" s="242"/>
      <c r="AP632" s="201"/>
      <c r="AQ632" s="201"/>
      <c r="AR632" s="201"/>
      <c r="AS632" s="202"/>
      <c r="AT632" s="202"/>
      <c r="AU632" s="202"/>
      <c r="AV632" s="202"/>
      <c r="AW632" s="237"/>
      <c r="AX632" s="238"/>
      <c r="AY632" s="238"/>
      <c r="AZ632" s="201"/>
      <c r="BA632" s="201"/>
      <c r="BB632" s="201"/>
      <c r="BC632" s="201"/>
      <c r="BD632" s="201"/>
      <c r="BE632" s="242"/>
      <c r="BF632" s="202"/>
      <c r="BG632" s="201"/>
      <c r="BH632" s="201"/>
      <c r="BI632" s="205"/>
      <c r="BJ632" s="205"/>
      <c r="BK632" s="205"/>
      <c r="BL632" s="205"/>
    </row>
    <row r="633" spans="1:77" ht="15.6">
      <c r="A633" s="229"/>
      <c r="B633" s="230"/>
      <c r="C633" s="230"/>
      <c r="D633" s="197"/>
      <c r="E633" s="197"/>
      <c r="F633" s="197"/>
      <c r="G633" s="197"/>
      <c r="H633" s="197"/>
      <c r="I633" s="240"/>
      <c r="J633" s="197"/>
      <c r="K633" s="197"/>
      <c r="L633" s="197"/>
      <c r="M633" s="197"/>
      <c r="N633" s="197"/>
      <c r="O633" s="197"/>
      <c r="P633" s="197"/>
      <c r="Q633" s="229"/>
      <c r="R633" s="230"/>
      <c r="S633" s="230"/>
      <c r="T633" s="197"/>
      <c r="U633" s="197"/>
      <c r="V633" s="197"/>
      <c r="W633" s="197"/>
      <c r="X633" s="197"/>
      <c r="Y633" s="240"/>
      <c r="Z633" s="197"/>
      <c r="AA633" s="197"/>
      <c r="AB633" s="197"/>
      <c r="AC633" s="197"/>
      <c r="AD633" s="197"/>
      <c r="AE633" s="197"/>
      <c r="AF633" s="197"/>
      <c r="AG633" s="233"/>
      <c r="AH633" s="234"/>
      <c r="AI633" s="234"/>
      <c r="AJ633" s="241"/>
      <c r="AK633" s="201"/>
      <c r="AL633" s="201"/>
      <c r="AM633" s="201"/>
      <c r="AN633" s="201"/>
      <c r="AO633" s="242"/>
      <c r="AP633" s="201"/>
      <c r="AQ633" s="201"/>
      <c r="AR633" s="201"/>
      <c r="AS633" s="202"/>
      <c r="AT633" s="202"/>
      <c r="AU633" s="202"/>
      <c r="AV633" s="202"/>
      <c r="AW633" s="237"/>
      <c r="AX633" s="238"/>
      <c r="AY633" s="238"/>
      <c r="AZ633" s="201"/>
      <c r="BA633" s="201"/>
      <c r="BB633" s="201"/>
      <c r="BC633" s="201"/>
      <c r="BD633" s="201"/>
      <c r="BE633" s="242"/>
      <c r="BF633" s="202"/>
      <c r="BG633" s="201"/>
      <c r="BH633" s="201"/>
      <c r="BI633" s="205"/>
      <c r="BJ633" s="205"/>
      <c r="BK633" s="205"/>
      <c r="BL633" s="205"/>
    </row>
    <row r="634" spans="1:77" ht="15.6">
      <c r="A634" s="246">
        <v>2</v>
      </c>
      <c r="B634" s="230">
        <v>39875</v>
      </c>
      <c r="C634" s="230"/>
      <c r="D634" s="197">
        <v>0.245</v>
      </c>
      <c r="E634" s="197">
        <v>6.0000000000000001E-3</v>
      </c>
      <c r="F634" s="197">
        <v>1.930715822052093E-3</v>
      </c>
      <c r="G634" s="197">
        <v>1.0076032224428103E-2</v>
      </c>
      <c r="H634" s="197">
        <v>0.53853791284864205</v>
      </c>
      <c r="I634" s="197">
        <v>0.46486699999999997</v>
      </c>
      <c r="J634" s="197">
        <v>8.9009999999999992E-3</v>
      </c>
      <c r="K634" s="197">
        <v>0.64349999999999996</v>
      </c>
      <c r="L634" s="197">
        <v>9.0459999999999999E-2</v>
      </c>
      <c r="M634" s="197"/>
      <c r="N634" s="197"/>
      <c r="O634" s="197"/>
      <c r="P634" s="197">
        <v>8.9009999999999992E-3</v>
      </c>
      <c r="Q634" s="247">
        <v>7</v>
      </c>
      <c r="R634" s="230">
        <v>39875</v>
      </c>
      <c r="S634" s="230"/>
      <c r="T634" s="197">
        <v>0.495</v>
      </c>
      <c r="U634" s="197">
        <v>5.0000000000000001E-3</v>
      </c>
      <c r="V634" s="197">
        <v>7.9373458010930209E-2</v>
      </c>
      <c r="W634" s="197" t="s">
        <v>188</v>
      </c>
      <c r="X634" s="197">
        <v>0.57418727795749513</v>
      </c>
      <c r="Y634" s="197">
        <v>0.78687700000000005</v>
      </c>
      <c r="Z634" s="197">
        <v>7.6680000000000003E-3</v>
      </c>
      <c r="AA634" s="197">
        <v>0.3609</v>
      </c>
      <c r="AB634" s="197">
        <v>0.1167</v>
      </c>
      <c r="AC634" s="197"/>
      <c r="AD634" s="197"/>
      <c r="AE634" s="197"/>
      <c r="AF634" s="197">
        <v>7.6680000000000003E-3</v>
      </c>
      <c r="AG634" s="248">
        <v>17</v>
      </c>
      <c r="AH634" s="234">
        <v>39875</v>
      </c>
      <c r="AI634" s="234"/>
      <c r="AJ634" s="241">
        <v>0.245</v>
      </c>
      <c r="AK634" s="201">
        <v>7.0000000000000001E-3</v>
      </c>
      <c r="AL634" s="201">
        <v>0.13829479851275936</v>
      </c>
      <c r="AM634" s="201" t="s">
        <v>188</v>
      </c>
      <c r="AN634" s="201">
        <v>0.54743433598412272</v>
      </c>
      <c r="AO634" s="201">
        <v>0.45905600000000002</v>
      </c>
      <c r="AP634" s="201">
        <v>7.9830000000000005E-3</v>
      </c>
      <c r="AQ634" s="201">
        <v>0.33760000000000001</v>
      </c>
      <c r="AR634" s="201">
        <v>0.15629999999999999</v>
      </c>
      <c r="AS634" s="202"/>
      <c r="AT634" s="202"/>
      <c r="AU634" s="202"/>
      <c r="AV634" s="202">
        <v>7.9830000000000005E-3</v>
      </c>
      <c r="AW634" s="249">
        <v>18</v>
      </c>
      <c r="AX634" s="238">
        <v>39875</v>
      </c>
      <c r="AY634" s="238"/>
      <c r="AZ634" s="201">
        <v>0.215</v>
      </c>
      <c r="BA634" s="201">
        <v>4.0000000000000001E-3</v>
      </c>
      <c r="BB634" s="201">
        <v>1.9404549975710289E-3</v>
      </c>
      <c r="BC634" s="201">
        <v>2.1322656470547491E-3</v>
      </c>
      <c r="BD634" s="201">
        <v>0.42999499612463848</v>
      </c>
      <c r="BE634" s="201">
        <v>0.46394299999999999</v>
      </c>
      <c r="BF634" s="202">
        <v>6.2859999999999999E-3</v>
      </c>
      <c r="BG634" s="201">
        <v>0.3947</v>
      </c>
      <c r="BH634" s="201">
        <v>2.283E-2</v>
      </c>
      <c r="BI634" s="205"/>
      <c r="BJ634" s="205"/>
      <c r="BK634" s="205"/>
      <c r="BL634" s="205">
        <v>6.2859999999999999E-3</v>
      </c>
    </row>
    <row r="635" spans="1:77" ht="15.6">
      <c r="A635" s="246">
        <v>2</v>
      </c>
      <c r="B635" s="230">
        <v>39882</v>
      </c>
      <c r="C635" s="230"/>
      <c r="D635" s="197">
        <v>0.22500000000000001</v>
      </c>
      <c r="E635" s="197">
        <v>2E-3</v>
      </c>
      <c r="F635" s="197">
        <v>3.7755410392660148E-3</v>
      </c>
      <c r="G635" s="197">
        <v>8.5343275043958198E-3</v>
      </c>
      <c r="H635" s="197">
        <v>0.4555202473411884</v>
      </c>
      <c r="I635" s="197">
        <v>0.42933577984399046</v>
      </c>
      <c r="J635" s="197">
        <v>6.4819999999999999E-3</v>
      </c>
      <c r="K635" s="197">
        <v>0.55300000000000005</v>
      </c>
      <c r="L635" s="197">
        <v>4.8259999999999997E-2</v>
      </c>
      <c r="M635" s="197"/>
      <c r="N635" s="197"/>
      <c r="O635" s="197"/>
      <c r="P635" s="197">
        <v>5.8919999999999997E-3</v>
      </c>
      <c r="Q635" s="247">
        <v>7</v>
      </c>
      <c r="R635" s="230">
        <v>39882</v>
      </c>
      <c r="S635" s="230"/>
      <c r="T635" s="197">
        <v>0.46300000000000002</v>
      </c>
      <c r="U635" s="197">
        <v>4.0000000000000001E-3</v>
      </c>
      <c r="V635" s="197">
        <v>5.6558268872793666E-2</v>
      </c>
      <c r="W635" s="197">
        <v>2.2766048259497437E-3</v>
      </c>
      <c r="X635" s="197">
        <v>0.52082260600588171</v>
      </c>
      <c r="Y635" s="197">
        <v>0.86895173681231486</v>
      </c>
      <c r="Z635" s="197">
        <v>4.346E-3</v>
      </c>
      <c r="AA635" s="197">
        <v>0.35949999999999999</v>
      </c>
      <c r="AB635" s="197">
        <v>8.6849999999999997E-2</v>
      </c>
      <c r="AC635" s="197"/>
      <c r="AD635" s="197"/>
      <c r="AE635" s="197"/>
      <c r="AF635" s="197">
        <v>4.7210000000000004E-3</v>
      </c>
      <c r="AG635" s="248">
        <v>17</v>
      </c>
      <c r="AH635" s="234">
        <v>39882</v>
      </c>
      <c r="AI635" s="234"/>
      <c r="AJ635" s="241">
        <v>0.217</v>
      </c>
      <c r="AK635" s="201">
        <v>2E-3</v>
      </c>
      <c r="AL635" s="201">
        <v>0.12731607665093339</v>
      </c>
      <c r="AM635" s="201" t="s">
        <v>188</v>
      </c>
      <c r="AN635" s="201">
        <v>0.49054887189911617</v>
      </c>
      <c r="AO635" s="201">
        <v>0.52501105958324967</v>
      </c>
      <c r="AP635" s="201">
        <v>6.4219999999999998E-3</v>
      </c>
      <c r="AQ635" s="201">
        <v>0.50560000000000005</v>
      </c>
      <c r="AR635" s="201">
        <v>0.1482</v>
      </c>
      <c r="AS635" s="202"/>
      <c r="AT635" s="202"/>
      <c r="AU635" s="202"/>
      <c r="AV635" s="202">
        <v>3.2669999999999999E-3</v>
      </c>
      <c r="AW635" s="249">
        <v>18</v>
      </c>
      <c r="AX635" s="238">
        <v>39882</v>
      </c>
      <c r="AY635" s="238"/>
      <c r="AZ635" s="201">
        <v>0.20399999999999999</v>
      </c>
      <c r="BA635" s="201">
        <v>1E-3</v>
      </c>
      <c r="BB635" s="201">
        <v>4.2103483048468848E-3</v>
      </c>
      <c r="BC635" s="201" t="s">
        <v>188</v>
      </c>
      <c r="BD635" s="201">
        <v>0.39129903412877981</v>
      </c>
      <c r="BE635" s="201">
        <v>0.54982536161455509</v>
      </c>
      <c r="BF635" s="202">
        <v>5.45E-3</v>
      </c>
      <c r="BG635" s="201">
        <v>0.59260000000000002</v>
      </c>
      <c r="BH635" s="201">
        <v>6.25E-2</v>
      </c>
      <c r="BI635" s="205"/>
      <c r="BJ635" s="205"/>
      <c r="BK635" s="205"/>
      <c r="BL635" s="205">
        <v>3.0829999999999998E-3</v>
      </c>
    </row>
    <row r="636" spans="1:77" ht="15.6">
      <c r="A636" s="246">
        <v>2</v>
      </c>
      <c r="B636" s="230">
        <v>39889</v>
      </c>
      <c r="C636" s="230"/>
      <c r="D636" s="197">
        <v>0.26500000000000001</v>
      </c>
      <c r="E636" s="197">
        <v>6.0000000000000001E-3</v>
      </c>
      <c r="F636" s="197">
        <v>2.65542183660721E-3</v>
      </c>
      <c r="G636" s="197" t="s">
        <v>188</v>
      </c>
      <c r="H636" s="197">
        <v>0.50396415842582665</v>
      </c>
      <c r="I636" s="197">
        <v>0.43538988230862602</v>
      </c>
      <c r="J636" s="197">
        <v>2.506E-3</v>
      </c>
      <c r="K636" s="197">
        <v>0.56379999999999997</v>
      </c>
      <c r="L636" s="197">
        <v>5.6259999999999998E-2</v>
      </c>
      <c r="M636" s="197"/>
      <c r="N636" s="197"/>
      <c r="O636" s="197"/>
      <c r="P636" s="197">
        <v>6.7279999999999996E-3</v>
      </c>
      <c r="Q636" s="247">
        <v>7</v>
      </c>
      <c r="R636" s="230">
        <v>39889</v>
      </c>
      <c r="S636" s="230"/>
      <c r="T636" s="197">
        <v>0.53200000000000003</v>
      </c>
      <c r="U636" s="197">
        <v>5.0000000000000001E-3</v>
      </c>
      <c r="V636" s="197">
        <v>6.9138327011078957E-2</v>
      </c>
      <c r="W636" s="197" t="s">
        <v>188</v>
      </c>
      <c r="X636" s="197">
        <v>0.56538185971791433</v>
      </c>
      <c r="Y636" s="197">
        <v>0.79586051889572151</v>
      </c>
      <c r="Z636" s="197">
        <v>-1.0839999999999999E-3</v>
      </c>
      <c r="AA636" s="197">
        <v>0.47</v>
      </c>
      <c r="AB636" s="197">
        <v>0.1048</v>
      </c>
      <c r="AC636" s="197"/>
      <c r="AD636" s="197"/>
      <c r="AE636" s="197"/>
      <c r="AF636" s="197">
        <v>8.6779999999999999E-3</v>
      </c>
      <c r="AG636" s="248">
        <v>17</v>
      </c>
      <c r="AH636" s="234">
        <v>39889</v>
      </c>
      <c r="AI636" s="234"/>
      <c r="AJ636" s="241">
        <v>0.26300000000000001</v>
      </c>
      <c r="AK636" s="201">
        <v>2E-3</v>
      </c>
      <c r="AL636" s="201">
        <v>0.11821024929837394</v>
      </c>
      <c r="AM636" s="201" t="s">
        <v>188</v>
      </c>
      <c r="AN636" s="201">
        <v>0.52715862121943835</v>
      </c>
      <c r="AO636" s="201">
        <v>0.53769913528933044</v>
      </c>
      <c r="AP636" s="201">
        <v>3.3470000000000001E-3</v>
      </c>
      <c r="AQ636" s="201">
        <v>0.69830000000000003</v>
      </c>
      <c r="AR636" s="201">
        <v>0.17549999999999999</v>
      </c>
      <c r="AS636" s="202"/>
      <c r="AT636" s="202"/>
      <c r="AU636" s="202"/>
      <c r="AV636" s="202">
        <v>7.2550000000000002E-3</v>
      </c>
      <c r="AW636" s="249">
        <v>18</v>
      </c>
      <c r="AX636" s="238">
        <v>39889</v>
      </c>
      <c r="AY636" s="238"/>
      <c r="AZ636" s="201">
        <v>0.23499999999999999</v>
      </c>
      <c r="BA636" s="201">
        <v>4.0000000000000001E-3</v>
      </c>
      <c r="BB636" s="201">
        <v>1.6768907628134093E-3</v>
      </c>
      <c r="BC636" s="201">
        <v>1.3903592707198958E-3</v>
      </c>
      <c r="BD636" s="201">
        <v>0.41529755784913019</v>
      </c>
      <c r="BE636" s="201">
        <v>0.52209881077700726</v>
      </c>
      <c r="BF636" s="202">
        <v>2.7300000000000002E-4</v>
      </c>
      <c r="BG636" s="201">
        <v>0.52039999999999997</v>
      </c>
      <c r="BH636" s="201">
        <v>3.8059999999999997E-2</v>
      </c>
      <c r="BI636" s="205"/>
      <c r="BJ636" s="205"/>
      <c r="BK636" s="205"/>
      <c r="BL636" s="205">
        <v>9.3270000000000002E-3</v>
      </c>
    </row>
    <row r="637" spans="1:77" ht="15.6">
      <c r="A637" s="246">
        <v>2</v>
      </c>
      <c r="B637" s="230">
        <v>39896</v>
      </c>
      <c r="C637" s="230"/>
      <c r="D637" s="197">
        <v>0.24</v>
      </c>
      <c r="E637" s="197">
        <v>4.0000000000000001E-3</v>
      </c>
      <c r="F637" s="197">
        <v>2.5058571448778174E-3</v>
      </c>
      <c r="G637" s="197" t="s">
        <v>188</v>
      </c>
      <c r="H637" s="197">
        <v>0.44118210158952897</v>
      </c>
      <c r="I637" s="197">
        <v>0.45132393701149204</v>
      </c>
      <c r="J637" s="197">
        <v>7.3709999999999999E-3</v>
      </c>
      <c r="K637" s="197">
        <v>0.63329999999999997</v>
      </c>
      <c r="L637" s="197">
        <v>5.5289999999999999E-2</v>
      </c>
      <c r="M637" s="197"/>
      <c r="N637" s="197"/>
      <c r="O637" s="197"/>
      <c r="P637" s="197">
        <v>1.2656000000000001E-2</v>
      </c>
      <c r="Q637" s="247">
        <v>7</v>
      </c>
      <c r="R637" s="230">
        <v>39896</v>
      </c>
      <c r="S637" s="230"/>
      <c r="T637" s="197">
        <v>0.48599999999999999</v>
      </c>
      <c r="U637" s="197">
        <v>4.0000000000000001E-3</v>
      </c>
      <c r="V637" s="197">
        <v>7.4594186534406928E-2</v>
      </c>
      <c r="W637" s="197">
        <v>2.4550267218800214E-3</v>
      </c>
      <c r="X637" s="197">
        <v>0.50060306965168111</v>
      </c>
      <c r="Y637" s="197">
        <v>0.91723857507078121</v>
      </c>
      <c r="Z637" s="197">
        <v>4.4409999999999996E-3</v>
      </c>
      <c r="AA637" s="197">
        <v>0.41370000000000001</v>
      </c>
      <c r="AB637" s="197">
        <v>9.2749999999999999E-2</v>
      </c>
      <c r="AC637" s="197"/>
      <c r="AD637" s="197"/>
      <c r="AE637" s="197"/>
      <c r="AF637" s="197">
        <v>6.6579999999999999E-3</v>
      </c>
      <c r="AG637" s="248">
        <v>17</v>
      </c>
      <c r="AH637" s="234">
        <v>39896</v>
      </c>
      <c r="AI637" s="234"/>
      <c r="AJ637" s="241">
        <v>0.23699999999999999</v>
      </c>
      <c r="AK637" s="201">
        <v>2E-3</v>
      </c>
      <c r="AL637" s="201">
        <v>0.12546492794919434</v>
      </c>
      <c r="AM637" s="201">
        <v>7.8875376262304807E-3</v>
      </c>
      <c r="AN637" s="201">
        <v>0.47565072165346967</v>
      </c>
      <c r="AO637" s="201">
        <v>0.45809396776773859</v>
      </c>
      <c r="AP637" s="201">
        <v>7.4549999999999998E-3</v>
      </c>
      <c r="AQ637" s="201">
        <v>0.49809999999999999</v>
      </c>
      <c r="AR637" s="201">
        <v>0.14710000000000001</v>
      </c>
      <c r="AS637" s="202"/>
      <c r="AT637" s="202"/>
      <c r="AU637" s="202"/>
      <c r="AV637" s="202">
        <v>2.4399999999999999E-3</v>
      </c>
      <c r="AW637" s="249">
        <v>18</v>
      </c>
      <c r="AX637" s="238">
        <v>39896</v>
      </c>
      <c r="AY637" s="238"/>
      <c r="AZ637" s="201">
        <v>0.22</v>
      </c>
      <c r="BA637" s="201">
        <v>4.0000000000000001E-3</v>
      </c>
      <c r="BB637" s="201">
        <v>3.7395118352663657E-3</v>
      </c>
      <c r="BC637" s="201" t="s">
        <v>188</v>
      </c>
      <c r="BD637" s="201">
        <v>0.37316143299570953</v>
      </c>
      <c r="BE637" s="201">
        <v>0.55349019225419971</v>
      </c>
      <c r="BF637" s="202">
        <v>6.3080000000000002E-3</v>
      </c>
      <c r="BG637" s="201">
        <v>0.72709999999999997</v>
      </c>
      <c r="BH637" s="201">
        <v>7.1749999999999994E-2</v>
      </c>
      <c r="BI637" s="205"/>
      <c r="BJ637" s="205"/>
      <c r="BK637" s="205"/>
      <c r="BL637" s="205">
        <v>2.869E-3</v>
      </c>
    </row>
    <row r="638" spans="1:77" ht="15.6">
      <c r="A638" s="246">
        <v>2</v>
      </c>
      <c r="B638" s="230">
        <v>39903</v>
      </c>
      <c r="C638" s="230"/>
      <c r="D638" s="197">
        <v>0.34</v>
      </c>
      <c r="E638" s="197">
        <v>3.0000000000000001E-3</v>
      </c>
      <c r="F638" s="197">
        <v>2.2756443496510553E-3</v>
      </c>
      <c r="G638" s="197">
        <v>5.3463557662638767E-3</v>
      </c>
      <c r="H638" s="197">
        <v>0.51421781907697783</v>
      </c>
      <c r="I638" s="197">
        <v>0.50176900000000002</v>
      </c>
      <c r="J638" s="197">
        <v>5.7619999999999998E-3</v>
      </c>
      <c r="K638" s="197">
        <v>0.5484</v>
      </c>
      <c r="L638" s="197">
        <v>6.4860000000000001E-2</v>
      </c>
      <c r="M638" s="197"/>
      <c r="N638" s="197"/>
      <c r="O638" s="197"/>
      <c r="P638" s="197">
        <v>6.1139999999999996E-3</v>
      </c>
      <c r="Q638" s="247">
        <v>7</v>
      </c>
      <c r="R638" s="230">
        <v>39903</v>
      </c>
      <c r="S638" s="230"/>
      <c r="T638" s="197">
        <v>0.63600000000000001</v>
      </c>
      <c r="U638" s="197">
        <v>4.0000000000000001E-3</v>
      </c>
      <c r="V638" s="197">
        <v>7.7318245559686388E-2</v>
      </c>
      <c r="W638" s="197" t="s">
        <v>188</v>
      </c>
      <c r="X638" s="197">
        <v>0.59982699683846308</v>
      </c>
      <c r="Y638" s="197">
        <v>0.954094</v>
      </c>
      <c r="Z638" s="197">
        <v>6.5380000000000004E-3</v>
      </c>
      <c r="AA638" s="197">
        <v>0.38540000000000002</v>
      </c>
      <c r="AB638" s="197">
        <v>0.11899999999999999</v>
      </c>
      <c r="AC638" s="197"/>
      <c r="AD638" s="197"/>
      <c r="AE638" s="197"/>
      <c r="AF638" s="197">
        <v>3.9170000000000003E-3</v>
      </c>
      <c r="AG638" s="248">
        <v>17</v>
      </c>
      <c r="AH638" s="234">
        <v>39903</v>
      </c>
      <c r="AI638" s="234"/>
      <c r="AJ638" s="241">
        <v>0.318</v>
      </c>
      <c r="AK638" s="201">
        <v>2E-3</v>
      </c>
      <c r="AL638" s="201">
        <v>0.13587647117989998</v>
      </c>
      <c r="AM638" s="201" t="s">
        <v>188</v>
      </c>
      <c r="AN638" s="201">
        <v>0.54954219041785912</v>
      </c>
      <c r="AO638" s="201">
        <v>0.52938799999999997</v>
      </c>
      <c r="AP638" s="201">
        <v>5.1919999999999996E-3</v>
      </c>
      <c r="AQ638" s="201">
        <v>0.48420000000000002</v>
      </c>
      <c r="AR638" s="201">
        <v>0.19800000000000001</v>
      </c>
      <c r="AS638" s="202"/>
      <c r="AT638" s="202"/>
      <c r="AU638" s="202"/>
      <c r="AV638" s="202">
        <v>2.0070000000000001E-3</v>
      </c>
      <c r="AW638" s="249">
        <v>18</v>
      </c>
      <c r="AX638" s="238">
        <v>39903</v>
      </c>
      <c r="AY638" s="238"/>
      <c r="AZ638" s="201">
        <v>0.32</v>
      </c>
      <c r="BA638" s="201">
        <v>2E-3</v>
      </c>
      <c r="BB638" s="201">
        <v>2.2728300546432374E-3</v>
      </c>
      <c r="BC638" s="201" t="s">
        <v>188</v>
      </c>
      <c r="BD638" s="201">
        <v>0.40582883827037874</v>
      </c>
      <c r="BE638" s="201">
        <v>0.47732200000000002</v>
      </c>
      <c r="BF638" s="202">
        <v>5.6899999999999997E-3</v>
      </c>
      <c r="BG638" s="201">
        <v>0.64419999999999999</v>
      </c>
      <c r="BH638" s="201">
        <v>8.5400000000000004E-2</v>
      </c>
      <c r="BI638" s="205"/>
      <c r="BJ638" s="205"/>
      <c r="BK638" s="205"/>
      <c r="BL638" s="205">
        <v>2.1810000000000002E-3</v>
      </c>
    </row>
    <row r="639" spans="1:77">
      <c r="A639" s="66">
        <f>+A638</f>
        <v>2</v>
      </c>
      <c r="B639" s="67">
        <f>+B638</f>
        <v>39903</v>
      </c>
      <c r="C639" s="68" t="s">
        <v>304</v>
      </c>
      <c r="D639" s="69">
        <f>SUM(D634:D638)</f>
        <v>1.3149999999999999</v>
      </c>
      <c r="E639" s="69">
        <f t="shared" ref="E639:M639" si="430">SUM(E634:E638)</f>
        <v>2.1000000000000001E-2</v>
      </c>
      <c r="F639" s="69">
        <f t="shared" si="430"/>
        <v>1.3143180192454189E-2</v>
      </c>
      <c r="G639" s="69">
        <f t="shared" si="430"/>
        <v>2.3956715495087801E-2</v>
      </c>
      <c r="H639" s="69">
        <f t="shared" si="430"/>
        <v>2.4534222392821641</v>
      </c>
      <c r="I639" s="69">
        <f t="shared" si="430"/>
        <v>2.2826855991641084</v>
      </c>
      <c r="J639" s="69">
        <f t="shared" si="430"/>
        <v>3.1021999999999997E-2</v>
      </c>
      <c r="K639" s="69">
        <f t="shared" si="430"/>
        <v>2.9420000000000002</v>
      </c>
      <c r="L639" s="69">
        <f t="shared" si="430"/>
        <v>0.31513000000000002</v>
      </c>
      <c r="M639" s="69">
        <f t="shared" si="430"/>
        <v>0</v>
      </c>
      <c r="N639" s="69"/>
      <c r="O639" s="69"/>
      <c r="P639" s="71"/>
      <c r="Q639" s="66">
        <f>+Q638</f>
        <v>7</v>
      </c>
      <c r="R639" s="67">
        <f>+R638</f>
        <v>39903</v>
      </c>
      <c r="S639" s="68" t="s">
        <v>304</v>
      </c>
      <c r="T639" s="69">
        <f>SUM(T634:T638)</f>
        <v>2.6120000000000001</v>
      </c>
      <c r="U639" s="69">
        <f t="shared" ref="U639:AC639" si="431">SUM(U634:U638)</f>
        <v>2.2000000000000002E-2</v>
      </c>
      <c r="V639" s="69">
        <f t="shared" si="431"/>
        <v>0.35698248598889615</v>
      </c>
      <c r="W639" s="69">
        <f t="shared" si="431"/>
        <v>4.7316315478297651E-3</v>
      </c>
      <c r="X639" s="69">
        <f t="shared" si="431"/>
        <v>2.7608218101714352</v>
      </c>
      <c r="Y639" s="69">
        <f t="shared" si="431"/>
        <v>4.3230218307788171</v>
      </c>
      <c r="Z639" s="69">
        <f t="shared" si="431"/>
        <v>2.1908999999999998E-2</v>
      </c>
      <c r="AA639" s="69">
        <f t="shared" si="431"/>
        <v>1.9894999999999998</v>
      </c>
      <c r="AB639" s="69">
        <f t="shared" si="431"/>
        <v>0.52010000000000001</v>
      </c>
      <c r="AC639" s="69">
        <f t="shared" si="431"/>
        <v>0</v>
      </c>
      <c r="AD639" s="69"/>
      <c r="AE639" s="69"/>
      <c r="AF639" s="71"/>
      <c r="AG639" s="66">
        <f>+AG638</f>
        <v>17</v>
      </c>
      <c r="AH639" s="67">
        <f>+AH638</f>
        <v>39903</v>
      </c>
      <c r="AI639" s="68" t="s">
        <v>304</v>
      </c>
      <c r="AJ639" s="69">
        <f>SUM(AJ634:AJ638)</f>
        <v>1.28</v>
      </c>
      <c r="AK639" s="69">
        <f t="shared" ref="AK639:AS639" si="432">SUM(AK634:AK638)</f>
        <v>1.5000000000000001E-2</v>
      </c>
      <c r="AL639" s="69">
        <f t="shared" si="432"/>
        <v>0.645162523591161</v>
      </c>
      <c r="AM639" s="69">
        <f t="shared" si="432"/>
        <v>7.8875376262304807E-3</v>
      </c>
      <c r="AN639" s="69">
        <f t="shared" si="432"/>
        <v>2.5903347411740061</v>
      </c>
      <c r="AO639" s="69">
        <f t="shared" si="432"/>
        <v>2.5092481626403189</v>
      </c>
      <c r="AP639" s="69">
        <f t="shared" si="432"/>
        <v>3.0398999999999999E-2</v>
      </c>
      <c r="AQ639" s="69">
        <f t="shared" si="432"/>
        <v>2.5238</v>
      </c>
      <c r="AR639" s="69">
        <f t="shared" si="432"/>
        <v>0.82509999999999994</v>
      </c>
      <c r="AS639" s="69">
        <f t="shared" si="432"/>
        <v>0</v>
      </c>
      <c r="AT639" s="74"/>
      <c r="AU639" s="74"/>
      <c r="AV639" s="75"/>
      <c r="AW639" s="66">
        <f>+AW638</f>
        <v>18</v>
      </c>
      <c r="AX639" s="67">
        <f>+AX638</f>
        <v>39903</v>
      </c>
      <c r="AY639" s="68" t="s">
        <v>304</v>
      </c>
      <c r="AZ639" s="69">
        <f>SUM(AZ634:AZ638)</f>
        <v>1.194</v>
      </c>
      <c r="BA639" s="69">
        <f t="shared" ref="BA639:BI639" si="433">SUM(BA634:BA638)</f>
        <v>1.5000000000000001E-2</v>
      </c>
      <c r="BB639" s="69">
        <f t="shared" si="433"/>
        <v>1.3840035955140927E-2</v>
      </c>
      <c r="BC639" s="69">
        <f t="shared" si="433"/>
        <v>3.5226249177746447E-3</v>
      </c>
      <c r="BD639" s="69">
        <f t="shared" si="433"/>
        <v>2.0155818593686368</v>
      </c>
      <c r="BE639" s="69">
        <f t="shared" si="433"/>
        <v>2.5666793646457622</v>
      </c>
      <c r="BF639" s="69">
        <f t="shared" si="433"/>
        <v>2.4007000000000001E-2</v>
      </c>
      <c r="BG639" s="69">
        <f t="shared" si="433"/>
        <v>2.879</v>
      </c>
      <c r="BH639" s="69">
        <f t="shared" si="433"/>
        <v>0.28054000000000001</v>
      </c>
      <c r="BI639" s="69">
        <f t="shared" si="433"/>
        <v>0</v>
      </c>
      <c r="BJ639" s="77"/>
      <c r="BK639" s="77"/>
      <c r="BL639" s="78"/>
      <c r="BM639" s="66">
        <f>+BM638</f>
        <v>0</v>
      </c>
      <c r="BN639" s="67">
        <f>+BN638</f>
        <v>0</v>
      </c>
      <c r="BO639" s="68" t="s">
        <v>304</v>
      </c>
      <c r="BP639" s="69">
        <f>SUM(BP634:BP638)</f>
        <v>0</v>
      </c>
      <c r="BQ639" s="69">
        <f t="shared" ref="BQ639:BY639" si="434">SUM(BQ634:BQ638)</f>
        <v>0</v>
      </c>
      <c r="BR639" s="69">
        <f t="shared" si="434"/>
        <v>0</v>
      </c>
      <c r="BS639" s="69">
        <f t="shared" si="434"/>
        <v>0</v>
      </c>
      <c r="BT639" s="69">
        <f t="shared" si="434"/>
        <v>0</v>
      </c>
      <c r="BU639" s="69">
        <f t="shared" si="434"/>
        <v>0</v>
      </c>
      <c r="BV639" s="69">
        <f t="shared" si="434"/>
        <v>0</v>
      </c>
      <c r="BW639" s="69">
        <f t="shared" si="434"/>
        <v>0</v>
      </c>
      <c r="BX639" s="69">
        <f t="shared" si="434"/>
        <v>0</v>
      </c>
      <c r="BY639" s="69">
        <f t="shared" si="434"/>
        <v>0</v>
      </c>
    </row>
    <row r="640" spans="1:77" ht="15.6">
      <c r="A640" s="246"/>
      <c r="B640" s="230"/>
      <c r="C640" s="230"/>
      <c r="D640" s="197"/>
      <c r="E640" s="197"/>
      <c r="F640" s="197"/>
      <c r="G640" s="197"/>
      <c r="H640" s="197"/>
      <c r="I640" s="197"/>
      <c r="J640" s="197"/>
      <c r="K640" s="197"/>
      <c r="L640" s="197"/>
      <c r="M640" s="197"/>
      <c r="N640" s="197"/>
      <c r="O640" s="197"/>
      <c r="P640" s="197"/>
      <c r="Q640" s="247"/>
      <c r="R640" s="230"/>
      <c r="S640" s="230"/>
      <c r="T640" s="197"/>
      <c r="U640" s="197"/>
      <c r="V640" s="197"/>
      <c r="W640" s="197"/>
      <c r="X640" s="197"/>
      <c r="Y640" s="197"/>
      <c r="Z640" s="197"/>
      <c r="AA640" s="197"/>
      <c r="AB640" s="197"/>
      <c r="AC640" s="197"/>
      <c r="AD640" s="197"/>
      <c r="AE640" s="197"/>
      <c r="AF640" s="197"/>
      <c r="AG640" s="248"/>
      <c r="AH640" s="234"/>
      <c r="AI640" s="234"/>
      <c r="AJ640" s="241"/>
      <c r="AK640" s="201"/>
      <c r="AL640" s="201"/>
      <c r="AM640" s="201"/>
      <c r="AN640" s="201"/>
      <c r="AO640" s="201"/>
      <c r="AP640" s="201"/>
      <c r="AQ640" s="201"/>
      <c r="AR640" s="201"/>
      <c r="AS640" s="202"/>
      <c r="AT640" s="202"/>
      <c r="AU640" s="202"/>
      <c r="AV640" s="202"/>
      <c r="AW640" s="249"/>
      <c r="AX640" s="238"/>
      <c r="AY640" s="238"/>
      <c r="AZ640" s="201"/>
      <c r="BA640" s="201"/>
      <c r="BB640" s="201"/>
      <c r="BC640" s="201"/>
      <c r="BD640" s="201"/>
      <c r="BE640" s="201"/>
      <c r="BF640" s="202"/>
      <c r="BG640" s="201"/>
      <c r="BH640" s="201"/>
      <c r="BI640" s="205"/>
      <c r="BJ640" s="205"/>
      <c r="BK640" s="205"/>
      <c r="BL640" s="205"/>
    </row>
    <row r="641" spans="1:77" ht="15.6">
      <c r="A641" s="246"/>
      <c r="B641" s="230"/>
      <c r="C641" s="230"/>
      <c r="D641" s="197"/>
      <c r="E641" s="197"/>
      <c r="F641" s="197"/>
      <c r="G641" s="197"/>
      <c r="H641" s="197"/>
      <c r="I641" s="197"/>
      <c r="J641" s="197"/>
      <c r="K641" s="197"/>
      <c r="L641" s="197"/>
      <c r="M641" s="197"/>
      <c r="N641" s="197"/>
      <c r="O641" s="197"/>
      <c r="P641" s="197"/>
      <c r="Q641" s="247"/>
      <c r="R641" s="230"/>
      <c r="S641" s="230"/>
      <c r="T641" s="197"/>
      <c r="U641" s="197"/>
      <c r="V641" s="197"/>
      <c r="W641" s="197"/>
      <c r="X641" s="197"/>
      <c r="Y641" s="197"/>
      <c r="Z641" s="197"/>
      <c r="AA641" s="197"/>
      <c r="AB641" s="197"/>
      <c r="AC641" s="197"/>
      <c r="AD641" s="197"/>
      <c r="AE641" s="197"/>
      <c r="AF641" s="197"/>
      <c r="AG641" s="248"/>
      <c r="AH641" s="234"/>
      <c r="AI641" s="234"/>
      <c r="AJ641" s="241"/>
      <c r="AK641" s="201"/>
      <c r="AL641" s="201"/>
      <c r="AM641" s="201"/>
      <c r="AN641" s="201"/>
      <c r="AO641" s="201"/>
      <c r="AP641" s="201"/>
      <c r="AQ641" s="201"/>
      <c r="AR641" s="201"/>
      <c r="AS641" s="202"/>
      <c r="AT641" s="202"/>
      <c r="AU641" s="202"/>
      <c r="AV641" s="202"/>
      <c r="AW641" s="249"/>
      <c r="AX641" s="238"/>
      <c r="AY641" s="238"/>
      <c r="AZ641" s="201"/>
      <c r="BA641" s="201"/>
      <c r="BB641" s="201"/>
      <c r="BC641" s="201"/>
      <c r="BD641" s="201"/>
      <c r="BE641" s="201"/>
      <c r="BF641" s="202"/>
      <c r="BG641" s="201"/>
      <c r="BH641" s="201"/>
      <c r="BI641" s="205"/>
      <c r="BJ641" s="205"/>
      <c r="BK641" s="205"/>
      <c r="BL641" s="205"/>
    </row>
    <row r="642" spans="1:77" ht="15.6">
      <c r="A642" s="246">
        <v>2</v>
      </c>
      <c r="B642" s="230">
        <v>39910</v>
      </c>
      <c r="C642" s="230"/>
      <c r="D642" s="197">
        <v>0.33100000000000002</v>
      </c>
      <c r="E642" s="197">
        <v>3.0000000000000001E-3</v>
      </c>
      <c r="F642" s="197">
        <v>2.4601719263527486E-3</v>
      </c>
      <c r="G642" s="197">
        <v>2.3685700202028381E-3</v>
      </c>
      <c r="H642" s="197">
        <v>0.46287635251947773</v>
      </c>
      <c r="I642" s="197">
        <v>0.40935765731128898</v>
      </c>
      <c r="J642" s="197">
        <v>1.8259999999999999E-3</v>
      </c>
      <c r="K642" s="197">
        <v>0.3957</v>
      </c>
      <c r="L642" s="197">
        <v>2.7060000000000001E-2</v>
      </c>
      <c r="M642" s="197"/>
      <c r="N642" s="197"/>
      <c r="O642" s="197"/>
      <c r="P642" s="197"/>
      <c r="Q642" s="247">
        <v>7</v>
      </c>
      <c r="R642" s="230">
        <v>39910</v>
      </c>
      <c r="S642" s="230"/>
      <c r="T642" s="197">
        <v>0.621</v>
      </c>
      <c r="U642" s="197">
        <v>2E-3</v>
      </c>
      <c r="V642" s="197">
        <v>8.8416203466619575E-2</v>
      </c>
      <c r="W642" s="197">
        <v>1.0804138000617107E-2</v>
      </c>
      <c r="X642" s="197">
        <v>0.53329185240313881</v>
      </c>
      <c r="Y642" s="197">
        <v>0.74819014875774648</v>
      </c>
      <c r="Z642" s="197">
        <v>2.0470000000000002E-3</v>
      </c>
      <c r="AA642" s="197">
        <v>0.29459999999999997</v>
      </c>
      <c r="AB642" s="197">
        <v>0.10440000000000001</v>
      </c>
      <c r="AC642" s="197"/>
      <c r="AD642" s="197"/>
      <c r="AE642" s="197"/>
      <c r="AF642" s="197"/>
      <c r="AG642" s="248">
        <v>17</v>
      </c>
      <c r="AH642" s="234">
        <v>39910</v>
      </c>
      <c r="AI642" s="234"/>
      <c r="AJ642" s="241">
        <v>0.313</v>
      </c>
      <c r="AK642" s="201">
        <v>2E-3</v>
      </c>
      <c r="AL642" s="201">
        <v>0.15818914749249008</v>
      </c>
      <c r="AM642" s="201" t="s">
        <v>188</v>
      </c>
      <c r="AN642" s="201">
        <v>0.47190059943864898</v>
      </c>
      <c r="AO642" s="201">
        <v>0.37988256031076106</v>
      </c>
      <c r="AP642" s="201">
        <v>2.346E-3</v>
      </c>
      <c r="AQ642" s="201">
        <v>0.31780000000000003</v>
      </c>
      <c r="AR642" s="201">
        <v>0.1694</v>
      </c>
      <c r="AS642" s="202"/>
      <c r="AT642" s="202"/>
      <c r="AU642" s="202"/>
      <c r="AV642" s="202"/>
      <c r="AW642" s="249">
        <v>18</v>
      </c>
      <c r="AX642" s="238">
        <v>39910</v>
      </c>
      <c r="AY642" s="238"/>
      <c r="AZ642" s="201">
        <v>0.30199999999999999</v>
      </c>
      <c r="BA642" s="201">
        <v>3.0000000000000001E-3</v>
      </c>
      <c r="BB642" s="201">
        <v>3.0811774474369001E-3</v>
      </c>
      <c r="BC642" s="201" t="s">
        <v>188</v>
      </c>
      <c r="BD642" s="201">
        <v>0.43712948678497099</v>
      </c>
      <c r="BE642" s="201">
        <v>0.3415178877179898</v>
      </c>
      <c r="BF642" s="202">
        <v>4.6210000000000001E-3</v>
      </c>
      <c r="BG642" s="201">
        <v>0.3589</v>
      </c>
      <c r="BH642" s="201">
        <v>2.4969999999999999E-2</v>
      </c>
      <c r="BI642" s="205"/>
      <c r="BJ642" s="205"/>
      <c r="BK642" s="205"/>
      <c r="BL642" s="205"/>
    </row>
    <row r="643" spans="1:77" ht="15.6">
      <c r="A643" s="246">
        <v>2</v>
      </c>
      <c r="B643" s="230">
        <v>39917</v>
      </c>
      <c r="C643" s="230"/>
      <c r="D643" s="197">
        <v>0.36199999999999999</v>
      </c>
      <c r="E643" s="197">
        <v>1.0999999999999999E-2</v>
      </c>
      <c r="F643" s="197">
        <v>6.110362875915154E-3</v>
      </c>
      <c r="G643" s="197">
        <v>1.3047512028726766E-2</v>
      </c>
      <c r="H643" s="197">
        <v>0.45936882791720357</v>
      </c>
      <c r="I643" s="197">
        <v>0.55285451069089153</v>
      </c>
      <c r="J643" s="197">
        <v>2.6679999999999998E-3</v>
      </c>
      <c r="K643" s="197">
        <v>1.071</v>
      </c>
      <c r="L643" s="197">
        <v>0.1636</v>
      </c>
      <c r="M643" s="197"/>
      <c r="N643" s="197"/>
      <c r="O643" s="197"/>
      <c r="P643" s="197">
        <v>2.3087E-2</v>
      </c>
      <c r="Q643" s="247">
        <v>7</v>
      </c>
      <c r="R643" s="230">
        <v>39917</v>
      </c>
      <c r="S643" s="230"/>
      <c r="T643" s="197">
        <v>0.68100000000000005</v>
      </c>
      <c r="U643" s="197">
        <v>6.0000000000000001E-3</v>
      </c>
      <c r="V643" s="197">
        <v>8.8863004484452016E-2</v>
      </c>
      <c r="W643" s="197" t="s">
        <v>188</v>
      </c>
      <c r="X643" s="197">
        <v>0.51885916306230107</v>
      </c>
      <c r="Y643" s="197">
        <v>0.79940096444903608</v>
      </c>
      <c r="Z643" s="197">
        <v>-1.36E-4</v>
      </c>
      <c r="AA643" s="197">
        <v>0.5504</v>
      </c>
      <c r="AB643" s="197">
        <v>0.14249999999999999</v>
      </c>
      <c r="AC643" s="197"/>
      <c r="AD643" s="197"/>
      <c r="AE643" s="197"/>
      <c r="AF643" s="197">
        <v>1.2011000000000001E-2</v>
      </c>
      <c r="AG643" s="248">
        <v>17</v>
      </c>
      <c r="AH643" s="234">
        <v>39917</v>
      </c>
      <c r="AI643" s="234"/>
      <c r="AJ643" s="241">
        <v>0.33</v>
      </c>
      <c r="AK643" s="201">
        <v>4.0000000000000001E-3</v>
      </c>
      <c r="AL643" s="201">
        <v>0.13593313300238943</v>
      </c>
      <c r="AM643" s="201" t="s">
        <v>188</v>
      </c>
      <c r="AN643" s="201">
        <v>0.45717962373244964</v>
      </c>
      <c r="AO643" s="201">
        <v>0.51932253325026334</v>
      </c>
      <c r="AP643" s="201">
        <v>-1.4139999999999999E-3</v>
      </c>
      <c r="AQ643" s="201">
        <v>0.51259999999999994</v>
      </c>
      <c r="AR643" s="201">
        <v>0.1656</v>
      </c>
      <c r="AS643" s="202"/>
      <c r="AT643" s="202"/>
      <c r="AU643" s="202"/>
      <c r="AV643" s="202">
        <v>1.0862E-2</v>
      </c>
      <c r="AW643" s="249">
        <v>18</v>
      </c>
      <c r="AX643" s="238">
        <v>39917</v>
      </c>
      <c r="AY643" s="238"/>
      <c r="AZ643" s="201">
        <v>0.311</v>
      </c>
      <c r="BA643" s="201">
        <v>5.0000000000000001E-3</v>
      </c>
      <c r="BB643" s="201">
        <v>4.0288871571622694E-3</v>
      </c>
      <c r="BC643" s="201" t="s">
        <v>188</v>
      </c>
      <c r="BD643" s="201">
        <v>0.36749017024650121</v>
      </c>
      <c r="BE643" s="201">
        <v>0.5292628318290884</v>
      </c>
      <c r="BF643" s="202">
        <v>3.8499999999999998E-4</v>
      </c>
      <c r="BG643" s="201">
        <v>0.59060000000000001</v>
      </c>
      <c r="BH643" s="201">
        <v>3.1899999999999998E-2</v>
      </c>
      <c r="BI643" s="205"/>
      <c r="BJ643" s="205"/>
      <c r="BK643" s="205"/>
      <c r="BL643" s="205">
        <v>8.1790000000000005E-3</v>
      </c>
    </row>
    <row r="644" spans="1:77" ht="15.6">
      <c r="A644" s="246">
        <v>2</v>
      </c>
      <c r="B644" s="230">
        <v>39924</v>
      </c>
      <c r="C644" s="230"/>
      <c r="D644" s="197">
        <v>0.36599999999999999</v>
      </c>
      <c r="E644" s="197">
        <v>3.0000000000000001E-3</v>
      </c>
      <c r="F644" s="197">
        <v>2.0055124577411038E-3</v>
      </c>
      <c r="G644" s="197">
        <v>8.3073259076383524E-3</v>
      </c>
      <c r="H644" s="197">
        <v>0.47909668983162235</v>
      </c>
      <c r="I644" s="197">
        <v>0.40238669097153273</v>
      </c>
      <c r="J644" s="197">
        <v>4.1910000000000003E-3</v>
      </c>
      <c r="K644" s="197">
        <v>0.9506</v>
      </c>
      <c r="L644" s="197">
        <v>0.1555</v>
      </c>
      <c r="M644" s="197"/>
      <c r="N644" s="197"/>
      <c r="O644" s="197"/>
      <c r="P644" s="197"/>
      <c r="Q644" s="247">
        <v>7</v>
      </c>
      <c r="R644" s="230">
        <v>39924</v>
      </c>
      <c r="S644" s="230"/>
      <c r="T644" s="197">
        <v>0.68600000000000005</v>
      </c>
      <c r="U644" s="197">
        <v>3.0000000000000001E-3</v>
      </c>
      <c r="V644" s="197">
        <v>8.741107932250107E-2</v>
      </c>
      <c r="W644" s="197" t="s">
        <v>188</v>
      </c>
      <c r="X644" s="197">
        <v>0.5232115346696864</v>
      </c>
      <c r="Y644" s="197">
        <v>0.67427764818405733</v>
      </c>
      <c r="Z644" s="197">
        <v>3.3839999999999999E-3</v>
      </c>
      <c r="AA644" s="197">
        <v>0.33750000000000002</v>
      </c>
      <c r="AB644" s="197">
        <v>0.1062</v>
      </c>
      <c r="AC644" s="197"/>
      <c r="AD644" s="197"/>
      <c r="AE644" s="197"/>
      <c r="AF644" s="197"/>
      <c r="AG644" s="248">
        <v>17</v>
      </c>
      <c r="AH644" s="234">
        <v>39924</v>
      </c>
      <c r="AI644" s="234"/>
      <c r="AJ644" s="241">
        <v>0.34300000000000003</v>
      </c>
      <c r="AK644" s="201">
        <v>2E-3</v>
      </c>
      <c r="AL644" s="201">
        <v>0.13481876587173242</v>
      </c>
      <c r="AM644" s="201">
        <v>2.7034824030322093E-3</v>
      </c>
      <c r="AN644" s="201">
        <v>0.49839477773022495</v>
      </c>
      <c r="AO644" s="201">
        <v>0.35452694448815963</v>
      </c>
      <c r="AP644" s="201">
        <v>2.7950000000000002E-3</v>
      </c>
      <c r="AQ644" s="201">
        <v>0.46160000000000001</v>
      </c>
      <c r="AR644" s="201">
        <v>0.17430000000000001</v>
      </c>
      <c r="AS644" s="202"/>
      <c r="AT644" s="202"/>
      <c r="AU644" s="202"/>
      <c r="AV644" s="202"/>
      <c r="AW644" s="249">
        <v>18</v>
      </c>
      <c r="AX644" s="238">
        <v>39924</v>
      </c>
      <c r="AY644" s="238"/>
      <c r="AZ644" s="201">
        <v>0.32600000000000001</v>
      </c>
      <c r="BA644" s="201">
        <v>2E-3</v>
      </c>
      <c r="BB644" s="201">
        <v>3.5991752107361942E-3</v>
      </c>
      <c r="BC644" s="201" t="s">
        <v>188</v>
      </c>
      <c r="BD644" s="201">
        <v>0.3782618283145861</v>
      </c>
      <c r="BE644" s="201">
        <v>0.45368260355811929</v>
      </c>
      <c r="BF644" s="202">
        <v>3.7669999999999999E-3</v>
      </c>
      <c r="BG644" s="201">
        <v>0.41880000000000001</v>
      </c>
      <c r="BH644" s="201">
        <v>3.0609999999999998E-2</v>
      </c>
      <c r="BI644" s="205"/>
      <c r="BJ644" s="205"/>
      <c r="BK644" s="205"/>
      <c r="BL644" s="205"/>
    </row>
    <row r="645" spans="1:77" ht="15.6">
      <c r="A645" s="246">
        <v>2</v>
      </c>
      <c r="B645" s="230">
        <v>39931</v>
      </c>
      <c r="C645" s="230"/>
      <c r="D645" s="197">
        <v>0.32100000000000001</v>
      </c>
      <c r="E645" s="197">
        <v>7.0000000000000001E-3</v>
      </c>
      <c r="F645" s="197">
        <v>3.4417102013338751E-3</v>
      </c>
      <c r="G645" s="197" t="s">
        <v>188</v>
      </c>
      <c r="H645" s="197">
        <v>0.40506127101989475</v>
      </c>
      <c r="I645" s="197">
        <v>0.47587364645383928</v>
      </c>
      <c r="J645" s="197">
        <v>4.8390000000000004E-3</v>
      </c>
      <c r="K645" s="197">
        <v>0.4173</v>
      </c>
      <c r="L645" s="197">
        <v>5.6239999999999998E-2</v>
      </c>
      <c r="M645" s="197"/>
      <c r="N645" s="197"/>
      <c r="O645" s="197"/>
      <c r="P645" s="197"/>
      <c r="Q645" s="247">
        <v>7</v>
      </c>
      <c r="R645" s="230">
        <v>39931</v>
      </c>
      <c r="S645" s="230"/>
      <c r="T645" s="197">
        <v>0.621</v>
      </c>
      <c r="U645" s="197">
        <v>5.0000000000000001E-3</v>
      </c>
      <c r="V645" s="197">
        <v>0.10105239646906161</v>
      </c>
      <c r="W645" s="197" t="s">
        <v>188</v>
      </c>
      <c r="X645" s="197">
        <v>0.45112273479950882</v>
      </c>
      <c r="Y645" s="197">
        <v>0.75631274728926712</v>
      </c>
      <c r="Z645" s="197">
        <v>3.447E-3</v>
      </c>
      <c r="AA645" s="197">
        <v>0.25</v>
      </c>
      <c r="AB645" s="197">
        <v>0.12559999999999999</v>
      </c>
      <c r="AC645" s="197"/>
      <c r="AD645" s="197"/>
      <c r="AE645" s="197"/>
      <c r="AF645" s="197"/>
      <c r="AG645" s="248">
        <v>17</v>
      </c>
      <c r="AH645" s="234">
        <v>39931</v>
      </c>
      <c r="AI645" s="234"/>
      <c r="AJ645" s="241">
        <v>0.29099999999999998</v>
      </c>
      <c r="AK645" s="201">
        <v>3.0000000000000001E-3</v>
      </c>
      <c r="AL645" s="201">
        <v>0.14596441447507025</v>
      </c>
      <c r="AM645" s="201" t="s">
        <v>188</v>
      </c>
      <c r="AN645" s="201">
        <v>0.42401666752827527</v>
      </c>
      <c r="AO645" s="201">
        <v>0.38555454377143505</v>
      </c>
      <c r="AP645" s="201">
        <v>4.6020000000000002E-3</v>
      </c>
      <c r="AQ645" s="201">
        <v>0.42499999999999999</v>
      </c>
      <c r="AR645" s="201">
        <v>0.17480000000000001</v>
      </c>
      <c r="AS645" s="202"/>
      <c r="AT645" s="202"/>
      <c r="AU645" s="202"/>
      <c r="AV645" s="202"/>
      <c r="AW645" s="249">
        <v>18</v>
      </c>
      <c r="AX645" s="238">
        <v>39931</v>
      </c>
      <c r="AY645" s="238"/>
      <c r="AZ645" s="201">
        <v>0.28599999999999998</v>
      </c>
      <c r="BA645" s="201">
        <v>4.0000000000000001E-3</v>
      </c>
      <c r="BB645" s="201">
        <v>5.2195374921999429E-3</v>
      </c>
      <c r="BC645" s="201" t="s">
        <v>188</v>
      </c>
      <c r="BD645" s="201">
        <v>0.33651955950474843</v>
      </c>
      <c r="BE645" s="201">
        <v>0.54796881811393572</v>
      </c>
      <c r="BF645" s="202">
        <v>5.5849999999999997E-3</v>
      </c>
      <c r="BG645" s="201">
        <v>0.88260000000000005</v>
      </c>
      <c r="BH645" s="201">
        <v>0.1419</v>
      </c>
      <c r="BI645" s="205"/>
      <c r="BJ645" s="205"/>
      <c r="BK645" s="205"/>
      <c r="BL645" s="205"/>
    </row>
    <row r="646" spans="1:77">
      <c r="A646" s="66">
        <f>+A645</f>
        <v>2</v>
      </c>
      <c r="B646" s="67">
        <f>+B645</f>
        <v>39931</v>
      </c>
      <c r="C646" s="68" t="s">
        <v>304</v>
      </c>
      <c r="D646" s="69">
        <f>SUM(D641:D645)</f>
        <v>1.3800000000000001</v>
      </c>
      <c r="E646" s="69">
        <f t="shared" ref="E646:M646" si="435">SUM(E641:E645)</f>
        <v>2.3999999999999997E-2</v>
      </c>
      <c r="F646" s="69">
        <f t="shared" si="435"/>
        <v>1.4017757461342881E-2</v>
      </c>
      <c r="G646" s="69">
        <f t="shared" si="435"/>
        <v>2.3723407956567959E-2</v>
      </c>
      <c r="H646" s="69">
        <f t="shared" si="435"/>
        <v>1.8064031412881985</v>
      </c>
      <c r="I646" s="69">
        <f t="shared" si="435"/>
        <v>1.8404725054275526</v>
      </c>
      <c r="J646" s="69">
        <f t="shared" si="435"/>
        <v>1.3524000000000001E-2</v>
      </c>
      <c r="K646" s="69">
        <f t="shared" si="435"/>
        <v>2.8346</v>
      </c>
      <c r="L646" s="69">
        <f t="shared" si="435"/>
        <v>0.40240000000000004</v>
      </c>
      <c r="M646" s="69">
        <f t="shared" si="435"/>
        <v>0</v>
      </c>
      <c r="N646" s="69"/>
      <c r="O646" s="69"/>
      <c r="P646" s="71"/>
      <c r="Q646" s="66">
        <f>+Q645</f>
        <v>7</v>
      </c>
      <c r="R646" s="67">
        <f>+R645</f>
        <v>39931</v>
      </c>
      <c r="S646" s="68" t="s">
        <v>304</v>
      </c>
      <c r="T646" s="69">
        <f>SUM(T641:T645)</f>
        <v>2.609</v>
      </c>
      <c r="U646" s="69">
        <f t="shared" ref="U646:AC646" si="436">SUM(U641:U645)</f>
        <v>1.6E-2</v>
      </c>
      <c r="V646" s="69">
        <f t="shared" si="436"/>
        <v>0.3657426837426343</v>
      </c>
      <c r="W646" s="69">
        <f t="shared" si="436"/>
        <v>1.0804138000617107E-2</v>
      </c>
      <c r="X646" s="69">
        <f t="shared" si="436"/>
        <v>2.0264852849346351</v>
      </c>
      <c r="Y646" s="69">
        <f t="shared" si="436"/>
        <v>2.9781815086801071</v>
      </c>
      <c r="Z646" s="69">
        <f t="shared" si="436"/>
        <v>8.7419999999999998E-3</v>
      </c>
      <c r="AA646" s="69">
        <f t="shared" si="436"/>
        <v>1.4325000000000001</v>
      </c>
      <c r="AB646" s="69">
        <f t="shared" si="436"/>
        <v>0.47870000000000001</v>
      </c>
      <c r="AC646" s="69">
        <f t="shared" si="436"/>
        <v>0</v>
      </c>
      <c r="AD646" s="69"/>
      <c r="AE646" s="69"/>
      <c r="AF646" s="71"/>
      <c r="AG646" s="66">
        <f>+AG645</f>
        <v>17</v>
      </c>
      <c r="AH646" s="67">
        <f>+AH645</f>
        <v>39931</v>
      </c>
      <c r="AI646" s="68" t="s">
        <v>304</v>
      </c>
      <c r="AJ646" s="69">
        <f>SUM(AJ641:AJ645)</f>
        <v>1.2769999999999999</v>
      </c>
      <c r="AK646" s="69">
        <f t="shared" ref="AK646:AS646" si="437">SUM(AK641:AK645)</f>
        <v>1.0999999999999999E-2</v>
      </c>
      <c r="AL646" s="69">
        <f t="shared" si="437"/>
        <v>0.57490546084168215</v>
      </c>
      <c r="AM646" s="69">
        <f t="shared" si="437"/>
        <v>2.7034824030322093E-3</v>
      </c>
      <c r="AN646" s="69">
        <f t="shared" si="437"/>
        <v>1.8514916684295988</v>
      </c>
      <c r="AO646" s="69">
        <f t="shared" si="437"/>
        <v>1.639286581820619</v>
      </c>
      <c r="AP646" s="69">
        <f t="shared" si="437"/>
        <v>8.3289999999999996E-3</v>
      </c>
      <c r="AQ646" s="69">
        <f t="shared" si="437"/>
        <v>1.7170000000000001</v>
      </c>
      <c r="AR646" s="69">
        <f t="shared" si="437"/>
        <v>0.68409999999999993</v>
      </c>
      <c r="AS646" s="69">
        <f t="shared" si="437"/>
        <v>0</v>
      </c>
      <c r="AT646" s="74"/>
      <c r="AU646" s="74"/>
      <c r="AV646" s="75"/>
      <c r="AW646" s="66">
        <f>+AW645</f>
        <v>18</v>
      </c>
      <c r="AX646" s="67">
        <f>+AX645</f>
        <v>39931</v>
      </c>
      <c r="AY646" s="68" t="s">
        <v>304</v>
      </c>
      <c r="AZ646" s="69">
        <f>SUM(AZ641:AZ645)</f>
        <v>1.2250000000000001</v>
      </c>
      <c r="BA646" s="69">
        <f t="shared" ref="BA646:BI646" si="438">SUM(BA641:BA645)</f>
        <v>1.4E-2</v>
      </c>
      <c r="BB646" s="69">
        <f t="shared" si="438"/>
        <v>1.5928777307535308E-2</v>
      </c>
      <c r="BC646" s="69">
        <f t="shared" si="438"/>
        <v>0</v>
      </c>
      <c r="BD646" s="69">
        <f t="shared" si="438"/>
        <v>1.5194010448508068</v>
      </c>
      <c r="BE646" s="69">
        <f t="shared" si="438"/>
        <v>1.8724321412191332</v>
      </c>
      <c r="BF646" s="69">
        <f t="shared" si="438"/>
        <v>1.4357999999999999E-2</v>
      </c>
      <c r="BG646" s="69">
        <f t="shared" si="438"/>
        <v>2.2509000000000001</v>
      </c>
      <c r="BH646" s="69">
        <f t="shared" si="438"/>
        <v>0.22938</v>
      </c>
      <c r="BI646" s="69">
        <f t="shared" si="438"/>
        <v>0</v>
      </c>
      <c r="BJ646" s="77"/>
      <c r="BK646" s="77"/>
      <c r="BL646" s="78"/>
      <c r="BM646" s="66">
        <f>+BM645</f>
        <v>0</v>
      </c>
      <c r="BN646" s="67">
        <f>+BN645</f>
        <v>0</v>
      </c>
      <c r="BO646" s="68" t="s">
        <v>304</v>
      </c>
      <c r="BP646" s="69">
        <f>SUM(BP641:BP645)</f>
        <v>0</v>
      </c>
      <c r="BQ646" s="69">
        <f t="shared" ref="BQ646:BY646" si="439">SUM(BQ641:BQ645)</f>
        <v>0</v>
      </c>
      <c r="BR646" s="69">
        <f t="shared" si="439"/>
        <v>0</v>
      </c>
      <c r="BS646" s="69">
        <f t="shared" si="439"/>
        <v>0</v>
      </c>
      <c r="BT646" s="69">
        <f t="shared" si="439"/>
        <v>0</v>
      </c>
      <c r="BU646" s="69">
        <f t="shared" si="439"/>
        <v>0</v>
      </c>
      <c r="BV646" s="69">
        <f t="shared" si="439"/>
        <v>0</v>
      </c>
      <c r="BW646" s="69">
        <f t="shared" si="439"/>
        <v>0</v>
      </c>
      <c r="BX646" s="69">
        <f t="shared" si="439"/>
        <v>0</v>
      </c>
      <c r="BY646" s="69">
        <f t="shared" si="439"/>
        <v>0</v>
      </c>
    </row>
    <row r="647" spans="1:77" ht="15.6">
      <c r="A647" s="246"/>
      <c r="B647" s="230"/>
      <c r="C647" s="230"/>
      <c r="D647" s="197"/>
      <c r="E647" s="197"/>
      <c r="F647" s="197"/>
      <c r="G647" s="197"/>
      <c r="H647" s="197"/>
      <c r="I647" s="197"/>
      <c r="J647" s="197"/>
      <c r="K647" s="197"/>
      <c r="L647" s="197"/>
      <c r="M647" s="197"/>
      <c r="N647" s="197"/>
      <c r="O647" s="197"/>
      <c r="P647" s="197"/>
      <c r="Q647" s="247"/>
      <c r="R647" s="230"/>
      <c r="S647" s="230"/>
      <c r="T647" s="197"/>
      <c r="U647" s="197"/>
      <c r="V647" s="197"/>
      <c r="W647" s="197"/>
      <c r="X647" s="197"/>
      <c r="Y647" s="197"/>
      <c r="Z647" s="197"/>
      <c r="AA647" s="197"/>
      <c r="AB647" s="197"/>
      <c r="AC647" s="197"/>
      <c r="AD647" s="197"/>
      <c r="AE647" s="197"/>
      <c r="AF647" s="197"/>
      <c r="AG647" s="248"/>
      <c r="AH647" s="234"/>
      <c r="AI647" s="234"/>
      <c r="AJ647" s="241"/>
      <c r="AK647" s="201"/>
      <c r="AL647" s="201"/>
      <c r="AM647" s="201"/>
      <c r="AN647" s="201"/>
      <c r="AO647" s="201"/>
      <c r="AP647" s="201"/>
      <c r="AQ647" s="201"/>
      <c r="AR647" s="201"/>
      <c r="AS647" s="202"/>
      <c r="AT647" s="202"/>
      <c r="AU647" s="202"/>
      <c r="AV647" s="202"/>
      <c r="AW647" s="249"/>
      <c r="AX647" s="238"/>
      <c r="AY647" s="238"/>
      <c r="AZ647" s="201"/>
      <c r="BA647" s="201"/>
      <c r="BB647" s="201"/>
      <c r="BC647" s="201"/>
      <c r="BD647" s="201"/>
      <c r="BE647" s="201"/>
      <c r="BF647" s="202"/>
      <c r="BG647" s="201"/>
      <c r="BH647" s="201"/>
      <c r="BI647" s="205"/>
      <c r="BJ647" s="205"/>
      <c r="BK647" s="205"/>
      <c r="BL647" s="205"/>
    </row>
    <row r="648" spans="1:77" ht="15.6">
      <c r="A648" s="246"/>
      <c r="B648" s="230"/>
      <c r="C648" s="230"/>
      <c r="D648" s="197"/>
      <c r="E648" s="197"/>
      <c r="F648" s="197"/>
      <c r="G648" s="197"/>
      <c r="H648" s="197"/>
      <c r="I648" s="197"/>
      <c r="J648" s="197"/>
      <c r="K648" s="197"/>
      <c r="L648" s="197"/>
      <c r="M648" s="197"/>
      <c r="N648" s="197"/>
      <c r="O648" s="197"/>
      <c r="P648" s="197"/>
      <c r="Q648" s="247"/>
      <c r="R648" s="230"/>
      <c r="S648" s="230"/>
      <c r="T648" s="197"/>
      <c r="U648" s="197"/>
      <c r="V648" s="197"/>
      <c r="W648" s="197"/>
      <c r="X648" s="197"/>
      <c r="Y648" s="197"/>
      <c r="Z648" s="197"/>
      <c r="AA648" s="197"/>
      <c r="AB648" s="197"/>
      <c r="AC648" s="197"/>
      <c r="AD648" s="197"/>
      <c r="AE648" s="197"/>
      <c r="AF648" s="197"/>
      <c r="AG648" s="248"/>
      <c r="AH648" s="234"/>
      <c r="AI648" s="234"/>
      <c r="AJ648" s="241"/>
      <c r="AK648" s="201"/>
      <c r="AL648" s="201"/>
      <c r="AM648" s="201"/>
      <c r="AN648" s="201"/>
      <c r="AO648" s="201"/>
      <c r="AP648" s="201"/>
      <c r="AQ648" s="201"/>
      <c r="AR648" s="201"/>
      <c r="AS648" s="202"/>
      <c r="AT648" s="202"/>
      <c r="AU648" s="202"/>
      <c r="AV648" s="202"/>
      <c r="AW648" s="249"/>
      <c r="AX648" s="238"/>
      <c r="AY648" s="238"/>
      <c r="AZ648" s="201"/>
      <c r="BA648" s="201"/>
      <c r="BB648" s="201"/>
      <c r="BC648" s="201"/>
      <c r="BD648" s="201"/>
      <c r="BE648" s="201"/>
      <c r="BF648" s="202"/>
      <c r="BG648" s="201"/>
      <c r="BH648" s="201"/>
      <c r="BI648" s="205"/>
      <c r="BJ648" s="205"/>
      <c r="BK648" s="205"/>
      <c r="BL648" s="205"/>
    </row>
    <row r="649" spans="1:77" ht="15.6">
      <c r="A649" s="246">
        <v>2</v>
      </c>
      <c r="B649" s="230">
        <v>39938</v>
      </c>
      <c r="C649" s="230"/>
      <c r="D649" s="197">
        <v>0.34599999999999997</v>
      </c>
      <c r="E649" s="197">
        <v>5.0000000000000001E-3</v>
      </c>
      <c r="F649" s="240">
        <v>2.6668060175152053E-3</v>
      </c>
      <c r="G649" s="240">
        <v>4.6422786484542804E-3</v>
      </c>
      <c r="H649" s="240">
        <v>0.45381402973123741</v>
      </c>
      <c r="I649" s="197">
        <v>0.6341</v>
      </c>
      <c r="J649" s="197">
        <v>5.0470000000000003E-3</v>
      </c>
      <c r="K649" s="240">
        <v>1.0329999999999999</v>
      </c>
      <c r="L649" s="240">
        <v>0.16539999999999999</v>
      </c>
      <c r="M649" s="240"/>
      <c r="N649" s="240"/>
      <c r="O649" s="240"/>
      <c r="P649" s="197"/>
      <c r="Q649" s="247">
        <v>7</v>
      </c>
      <c r="R649" s="230">
        <v>39938</v>
      </c>
      <c r="S649" s="230"/>
      <c r="T649" s="197">
        <v>0.66600000000000004</v>
      </c>
      <c r="U649" s="197">
        <v>5.0000000000000001E-3</v>
      </c>
      <c r="V649" s="197">
        <v>9.4436393405556124E-2</v>
      </c>
      <c r="W649" s="197" t="s">
        <v>188</v>
      </c>
      <c r="X649" s="197">
        <v>0.49294015654278545</v>
      </c>
      <c r="Y649" s="197">
        <v>0.85012200000000004</v>
      </c>
      <c r="Z649" s="197">
        <v>5.0829999999999998E-3</v>
      </c>
      <c r="AA649" s="197">
        <v>0.53259999999999996</v>
      </c>
      <c r="AB649" s="197">
        <v>0.14990000000000001</v>
      </c>
      <c r="AC649" s="197"/>
      <c r="AD649" s="197"/>
      <c r="AE649" s="197"/>
      <c r="AF649" s="197"/>
      <c r="AG649" s="248">
        <v>17</v>
      </c>
      <c r="AH649" s="234">
        <v>39938</v>
      </c>
      <c r="AI649" s="234"/>
      <c r="AJ649" s="241">
        <v>0.29299999999999998</v>
      </c>
      <c r="AK649" s="201">
        <v>5.0000000000000001E-3</v>
      </c>
      <c r="AL649" s="201">
        <v>0.1325424093007129</v>
      </c>
      <c r="AM649" s="201" t="s">
        <v>188</v>
      </c>
      <c r="AN649" s="201">
        <v>0.4295451981465096</v>
      </c>
      <c r="AO649" s="201">
        <v>0.64455200000000001</v>
      </c>
      <c r="AP649" s="201">
        <v>5.9670000000000001E-3</v>
      </c>
      <c r="AQ649" s="201">
        <v>0.55600000000000005</v>
      </c>
      <c r="AR649" s="201">
        <v>0.1731</v>
      </c>
      <c r="AS649" s="202"/>
      <c r="AT649" s="202"/>
      <c r="AU649" s="202"/>
      <c r="AV649" s="202"/>
      <c r="AW649" s="249">
        <v>18</v>
      </c>
      <c r="AX649" s="238">
        <v>39938</v>
      </c>
      <c r="AY649" s="238"/>
      <c r="AZ649" s="201">
        <v>0.28100000000000003</v>
      </c>
      <c r="BA649" s="201">
        <v>5.0000000000000001E-3</v>
      </c>
      <c r="BB649" s="201">
        <v>5.3442548131300968E-3</v>
      </c>
      <c r="BC649" s="201" t="s">
        <v>188</v>
      </c>
      <c r="BD649" s="201">
        <v>0.36374128221520102</v>
      </c>
      <c r="BE649" s="201">
        <v>0.58401999999999998</v>
      </c>
      <c r="BF649" s="202">
        <v>4.5919999999999997E-3</v>
      </c>
      <c r="BG649" s="201">
        <v>0.72189999999999999</v>
      </c>
      <c r="BH649" s="201">
        <v>8.4709999999999994E-2</v>
      </c>
      <c r="BI649" s="205"/>
      <c r="BJ649" s="205"/>
      <c r="BK649" s="205"/>
      <c r="BL649" s="205"/>
    </row>
    <row r="650" spans="1:77" ht="15.6">
      <c r="A650" s="246">
        <v>2</v>
      </c>
      <c r="B650" s="230">
        <v>39946</v>
      </c>
      <c r="C650" s="230"/>
      <c r="D650" s="197">
        <v>0.34100000000000003</v>
      </c>
      <c r="E650" s="197">
        <v>3.0000000000000001E-3</v>
      </c>
      <c r="F650" s="197">
        <v>5.4667532816839231E-3</v>
      </c>
      <c r="G650" s="197" t="s">
        <v>188</v>
      </c>
      <c r="H650" s="197">
        <v>0.42139015394749185</v>
      </c>
      <c r="I650" s="197">
        <v>0.65107400000000004</v>
      </c>
      <c r="J650" s="197">
        <v>4.973E-3</v>
      </c>
      <c r="K650" s="197">
        <v>0.64990000000000003</v>
      </c>
      <c r="L650" s="197">
        <v>6.9540000000000005E-2</v>
      </c>
      <c r="M650" s="197"/>
      <c r="N650" s="197"/>
      <c r="O650" s="197"/>
      <c r="P650" s="197"/>
      <c r="Q650" s="247">
        <v>7</v>
      </c>
      <c r="R650" s="230">
        <v>39946</v>
      </c>
      <c r="S650" s="230"/>
      <c r="T650" s="197">
        <v>0.64600000000000002</v>
      </c>
      <c r="U650" s="197">
        <v>3.0000000000000001E-3</v>
      </c>
      <c r="V650" s="197">
        <v>0.11666897530797529</v>
      </c>
      <c r="W650" s="197" t="s">
        <v>188</v>
      </c>
      <c r="X650" s="197">
        <v>0.46621706168813831</v>
      </c>
      <c r="Y650" s="197">
        <v>1.130198</v>
      </c>
      <c r="Z650" s="197">
        <v>4.4650000000000002E-3</v>
      </c>
      <c r="AA650" s="197">
        <v>0.49080000000000001</v>
      </c>
      <c r="AB650" s="197">
        <v>0.1648</v>
      </c>
      <c r="AC650" s="197"/>
      <c r="AD650" s="197"/>
      <c r="AE650" s="197"/>
      <c r="AF650" s="197"/>
      <c r="AG650" s="248">
        <v>17</v>
      </c>
      <c r="AH650" s="234">
        <v>39946</v>
      </c>
      <c r="AI650" s="234"/>
      <c r="AJ650" s="241">
        <v>0.27300000000000002</v>
      </c>
      <c r="AK650" s="201">
        <v>4.0000000000000001E-3</v>
      </c>
      <c r="AL650" s="201">
        <v>0.1351345380287631</v>
      </c>
      <c r="AM650" s="201">
        <v>2.8039878314241547E-2</v>
      </c>
      <c r="AN650" s="201">
        <v>0.54616519323837642</v>
      </c>
      <c r="AO650" s="201">
        <v>0.56661099999999998</v>
      </c>
      <c r="AP650" s="201">
        <v>4.2630000000000003E-3</v>
      </c>
      <c r="AQ650" s="201">
        <v>0.59870000000000001</v>
      </c>
      <c r="AR650" s="201">
        <v>0.19270000000000001</v>
      </c>
      <c r="AS650" s="202"/>
      <c r="AT650" s="202"/>
      <c r="AU650" s="202"/>
      <c r="AV650" s="202"/>
      <c r="AW650" s="249">
        <v>18</v>
      </c>
      <c r="AX650" s="238">
        <v>39946</v>
      </c>
      <c r="AY650" s="238"/>
      <c r="AZ650" s="201">
        <v>0.27100000000000002</v>
      </c>
      <c r="BA650" s="201">
        <v>4.0000000000000001E-3</v>
      </c>
      <c r="BB650" s="201">
        <v>8.9525789654957468E-3</v>
      </c>
      <c r="BC650" s="201" t="s">
        <v>188</v>
      </c>
      <c r="BD650" s="201">
        <v>0.3417060376636939</v>
      </c>
      <c r="BE650" s="201">
        <v>0.57237199999999999</v>
      </c>
      <c r="BF650" s="202">
        <v>3.8939999999999999E-3</v>
      </c>
      <c r="BG650" s="201">
        <v>0.59489999999999998</v>
      </c>
      <c r="BH650" s="201">
        <v>6.2520000000000006E-2</v>
      </c>
      <c r="BI650" s="205"/>
      <c r="BJ650" s="205"/>
      <c r="BK650" s="205"/>
      <c r="BL650" s="205"/>
    </row>
    <row r="651" spans="1:77" ht="15.6">
      <c r="A651" s="246">
        <v>2</v>
      </c>
      <c r="B651" s="230">
        <v>39952</v>
      </c>
      <c r="C651" s="230"/>
      <c r="D651" s="197">
        <v>0.36599999999999999</v>
      </c>
      <c r="E651" s="197">
        <v>4.0000000000000001E-3</v>
      </c>
      <c r="F651" s="231">
        <v>2.933309613291375E-3</v>
      </c>
      <c r="G651" s="231">
        <v>7.2702960663631197E-3</v>
      </c>
      <c r="H651" s="231">
        <v>0.45045736480944804</v>
      </c>
      <c r="I651" s="197">
        <v>0.60920700000000005</v>
      </c>
      <c r="J651" s="197">
        <v>4.3359999999999996E-3</v>
      </c>
      <c r="K651" s="197">
        <v>0.62949999999999995</v>
      </c>
      <c r="L651" s="197">
        <v>5.9580000000000001E-2</v>
      </c>
      <c r="M651" s="197"/>
      <c r="N651" s="197"/>
      <c r="O651" s="197"/>
      <c r="P651" s="197"/>
      <c r="Q651" s="247">
        <v>7</v>
      </c>
      <c r="R651" s="230">
        <v>39952</v>
      </c>
      <c r="S651" s="230"/>
      <c r="T651" s="197">
        <v>0.69299999999999995</v>
      </c>
      <c r="U651" s="197">
        <v>3.0000000000000001E-3</v>
      </c>
      <c r="V651" s="231">
        <v>0.10647655290968024</v>
      </c>
      <c r="W651" s="231" t="s">
        <v>188</v>
      </c>
      <c r="X651" s="231">
        <v>0.48986336574308487</v>
      </c>
      <c r="Y651" s="197">
        <v>0.861568</v>
      </c>
      <c r="Z651" s="197">
        <v>3.9309999999999996E-3</v>
      </c>
      <c r="AA651" s="197">
        <v>0.63009999999999999</v>
      </c>
      <c r="AB651" s="197">
        <v>0.22009999999999999</v>
      </c>
      <c r="AC651" s="197"/>
      <c r="AD651" s="197"/>
      <c r="AE651" s="197"/>
      <c r="AF651" s="197"/>
      <c r="AG651" s="248">
        <v>17</v>
      </c>
      <c r="AH651" s="234">
        <v>39952</v>
      </c>
      <c r="AI651" s="234"/>
      <c r="AJ651" s="241">
        <v>0.27700000000000002</v>
      </c>
      <c r="AK651" s="201">
        <v>7.0000000000000001E-3</v>
      </c>
      <c r="AL651" s="236">
        <v>0.12589573402632934</v>
      </c>
      <c r="AM651" s="236">
        <v>4.207339177723677E-3</v>
      </c>
      <c r="AN651" s="236">
        <v>0.44653420748869077</v>
      </c>
      <c r="AO651" s="201">
        <v>0.62038300000000002</v>
      </c>
      <c r="AP651" s="201">
        <v>3.0739999999999999E-3</v>
      </c>
      <c r="AQ651" s="201">
        <v>0.49380000000000002</v>
      </c>
      <c r="AR651" s="201">
        <v>0.14480000000000001</v>
      </c>
      <c r="AS651" s="202"/>
      <c r="AT651" s="202"/>
      <c r="AU651" s="202"/>
      <c r="AV651" s="202"/>
      <c r="AW651" s="249">
        <v>18</v>
      </c>
      <c r="AX651" s="238">
        <v>39952</v>
      </c>
      <c r="AY651" s="238"/>
      <c r="AZ651" s="201">
        <v>0.26700000000000002</v>
      </c>
      <c r="BA651" s="201">
        <v>3.0000000000000001E-3</v>
      </c>
      <c r="BB651" s="236">
        <v>5.8289975628516991E-3</v>
      </c>
      <c r="BC651" s="236" t="s">
        <v>188</v>
      </c>
      <c r="BD651" s="236">
        <v>0.34501696125672504</v>
      </c>
      <c r="BE651" s="201">
        <v>0.58696099999999996</v>
      </c>
      <c r="BF651" s="202">
        <v>1.611E-3</v>
      </c>
      <c r="BG651" s="201">
        <v>0.7702</v>
      </c>
      <c r="BH651" s="201">
        <v>0.10879999999999999</v>
      </c>
      <c r="BI651" s="205"/>
      <c r="BJ651" s="205"/>
      <c r="BK651" s="205"/>
      <c r="BL651" s="205"/>
    </row>
    <row r="652" spans="1:77" ht="15.6">
      <c r="A652" s="246">
        <v>2</v>
      </c>
      <c r="B652" s="230">
        <v>39959</v>
      </c>
      <c r="C652" s="230"/>
      <c r="D652" s="197">
        <v>0.38600000000000001</v>
      </c>
      <c r="E652" s="197">
        <v>8.0000000000000002E-3</v>
      </c>
      <c r="F652" s="197">
        <v>2.471788385195261E-3</v>
      </c>
      <c r="G652" s="245">
        <v>9.8111630612468179E-3</v>
      </c>
      <c r="H652" s="197">
        <v>0.47133002483830738</v>
      </c>
      <c r="I652" s="197">
        <v>0.79538799999999998</v>
      </c>
      <c r="J652" s="197">
        <v>3.2820000000000002E-3</v>
      </c>
      <c r="K652" s="197">
        <v>0.84379999999999999</v>
      </c>
      <c r="L652" s="197">
        <v>9.2060000000000003E-2</v>
      </c>
      <c r="M652" s="197"/>
      <c r="N652" s="197"/>
      <c r="O652" s="197"/>
      <c r="P652" s="197"/>
      <c r="Q652" s="247">
        <v>7</v>
      </c>
      <c r="R652" s="230">
        <v>39959</v>
      </c>
      <c r="S652" s="230"/>
      <c r="T652" s="197">
        <v>0.72599999999999998</v>
      </c>
      <c r="U652" s="197">
        <v>6.0000000000000001E-3</v>
      </c>
      <c r="V652" s="197">
        <v>8.6077607203131692E-2</v>
      </c>
      <c r="W652" s="197">
        <v>3.6995982533061232E-3</v>
      </c>
      <c r="X652" s="197">
        <v>0.49796037117532499</v>
      </c>
      <c r="Y652" s="197">
        <v>0.89966299999999999</v>
      </c>
      <c r="Z652" s="197">
        <v>8.3900000000000001E-4</v>
      </c>
      <c r="AA652" s="197">
        <v>0.78039999999999998</v>
      </c>
      <c r="AB652" s="197">
        <v>0.30869999999999997</v>
      </c>
      <c r="AC652" s="197"/>
      <c r="AD652" s="197"/>
      <c r="AE652" s="197"/>
      <c r="AF652" s="197"/>
      <c r="AG652" s="248">
        <v>17</v>
      </c>
      <c r="AH652" s="234">
        <v>39959</v>
      </c>
      <c r="AI652" s="234"/>
      <c r="AJ652" s="241">
        <v>0.29699999999999999</v>
      </c>
      <c r="AK652" s="201">
        <v>4.0000000000000001E-3</v>
      </c>
      <c r="AL652" s="201">
        <v>0.10880119695447725</v>
      </c>
      <c r="AM652" s="201">
        <v>2.7283780580495396E-3</v>
      </c>
      <c r="AN652" s="201">
        <v>0.4537306359500643</v>
      </c>
      <c r="AO652" s="201">
        <v>0.61681900000000001</v>
      </c>
      <c r="AP652" s="201">
        <v>1.475E-3</v>
      </c>
      <c r="AQ652" s="201">
        <v>1.048</v>
      </c>
      <c r="AR652" s="201">
        <v>0.2442</v>
      </c>
      <c r="AS652" s="202"/>
      <c r="AT652" s="202"/>
      <c r="AU652" s="202"/>
      <c r="AV652" s="202"/>
      <c r="AW652" s="249">
        <v>18</v>
      </c>
      <c r="AX652" s="238">
        <v>39959</v>
      </c>
      <c r="AY652" s="238"/>
      <c r="AZ652" s="201">
        <v>0.28100000000000003</v>
      </c>
      <c r="BA652" s="201">
        <v>3.0000000000000001E-3</v>
      </c>
      <c r="BB652" s="201">
        <v>1.2848113597321146E-3</v>
      </c>
      <c r="BC652" s="201" t="s">
        <v>188</v>
      </c>
      <c r="BD652" s="201">
        <v>0.36525771691643005</v>
      </c>
      <c r="BE652" s="201">
        <v>0.57987999999999995</v>
      </c>
      <c r="BF652" s="202">
        <v>-2.0000000000000001E-4</v>
      </c>
      <c r="BG652" s="201">
        <v>0.55400000000000005</v>
      </c>
      <c r="BH652" s="201">
        <v>4.1090000000000002E-2</v>
      </c>
      <c r="BI652" s="205"/>
      <c r="BJ652" s="205"/>
      <c r="BK652" s="205"/>
      <c r="BL652" s="205"/>
    </row>
    <row r="653" spans="1:77">
      <c r="A653" s="66">
        <f>+A652</f>
        <v>2</v>
      </c>
      <c r="B653" s="67">
        <f>+B652</f>
        <v>39959</v>
      </c>
      <c r="C653" s="68" t="s">
        <v>304</v>
      </c>
      <c r="D653" s="69">
        <f>SUM(D648:D652)</f>
        <v>1.4390000000000001</v>
      </c>
      <c r="E653" s="69">
        <f t="shared" ref="E653:M653" si="440">SUM(E648:E652)</f>
        <v>0.02</v>
      </c>
      <c r="F653" s="69">
        <f t="shared" si="440"/>
        <v>1.3538657297685764E-2</v>
      </c>
      <c r="G653" s="69">
        <f t="shared" si="440"/>
        <v>2.172373777606422E-2</v>
      </c>
      <c r="H653" s="69">
        <f t="shared" si="440"/>
        <v>1.7969915733264847</v>
      </c>
      <c r="I653" s="69">
        <f t="shared" si="440"/>
        <v>2.6897690000000001</v>
      </c>
      <c r="J653" s="69">
        <f t="shared" si="440"/>
        <v>1.7638000000000001E-2</v>
      </c>
      <c r="K653" s="69">
        <f t="shared" si="440"/>
        <v>3.1562000000000001</v>
      </c>
      <c r="L653" s="69">
        <f t="shared" si="440"/>
        <v>0.38658000000000003</v>
      </c>
      <c r="M653" s="69">
        <f t="shared" si="440"/>
        <v>0</v>
      </c>
      <c r="N653" s="69"/>
      <c r="O653" s="69"/>
      <c r="P653" s="71"/>
      <c r="Q653" s="66">
        <f>+Q652</f>
        <v>7</v>
      </c>
      <c r="R653" s="67">
        <f>+R652</f>
        <v>39959</v>
      </c>
      <c r="S653" s="68" t="s">
        <v>304</v>
      </c>
      <c r="T653" s="69">
        <f>SUM(T648:T652)</f>
        <v>2.7309999999999999</v>
      </c>
      <c r="U653" s="69">
        <f t="shared" ref="U653:AC653" si="441">SUM(U648:U652)</f>
        <v>1.7000000000000001E-2</v>
      </c>
      <c r="V653" s="69">
        <f t="shared" si="441"/>
        <v>0.40365952882634332</v>
      </c>
      <c r="W653" s="69">
        <f t="shared" si="441"/>
        <v>3.6995982533061232E-3</v>
      </c>
      <c r="X653" s="69">
        <f t="shared" si="441"/>
        <v>1.9469809551493338</v>
      </c>
      <c r="Y653" s="69">
        <f t="shared" si="441"/>
        <v>3.7415509999999998</v>
      </c>
      <c r="Z653" s="69">
        <f t="shared" si="441"/>
        <v>1.4318000000000001E-2</v>
      </c>
      <c r="AA653" s="69">
        <f t="shared" si="441"/>
        <v>2.4339000000000004</v>
      </c>
      <c r="AB653" s="69">
        <f t="shared" si="441"/>
        <v>0.84349999999999992</v>
      </c>
      <c r="AC653" s="69">
        <f t="shared" si="441"/>
        <v>0</v>
      </c>
      <c r="AD653" s="69"/>
      <c r="AE653" s="69"/>
      <c r="AF653" s="71"/>
      <c r="AG653" s="66">
        <f>+AG652</f>
        <v>17</v>
      </c>
      <c r="AH653" s="67">
        <f>+AH652</f>
        <v>39959</v>
      </c>
      <c r="AI653" s="68" t="s">
        <v>304</v>
      </c>
      <c r="AJ653" s="69">
        <f>SUM(AJ648:AJ652)</f>
        <v>1.1400000000000001</v>
      </c>
      <c r="AK653" s="69">
        <f t="shared" ref="AK653:AS653" si="442">SUM(AK648:AK652)</f>
        <v>0.02</v>
      </c>
      <c r="AL653" s="69">
        <f t="shared" si="442"/>
        <v>0.50237387831028257</v>
      </c>
      <c r="AM653" s="69">
        <f t="shared" si="442"/>
        <v>3.4975595550014768E-2</v>
      </c>
      <c r="AN653" s="69">
        <f t="shared" si="442"/>
        <v>1.8759752348236411</v>
      </c>
      <c r="AO653" s="69">
        <f t="shared" si="442"/>
        <v>2.4483649999999999</v>
      </c>
      <c r="AP653" s="69">
        <f t="shared" si="442"/>
        <v>1.4779E-2</v>
      </c>
      <c r="AQ653" s="69">
        <f t="shared" si="442"/>
        <v>2.6965000000000003</v>
      </c>
      <c r="AR653" s="69">
        <f t="shared" si="442"/>
        <v>0.75480000000000003</v>
      </c>
      <c r="AS653" s="69">
        <f t="shared" si="442"/>
        <v>0</v>
      </c>
      <c r="AT653" s="74"/>
      <c r="AU653" s="74"/>
      <c r="AV653" s="75"/>
      <c r="AW653" s="66">
        <f>+AW652</f>
        <v>18</v>
      </c>
      <c r="AX653" s="67">
        <f>+AX652</f>
        <v>39959</v>
      </c>
      <c r="AY653" s="68" t="s">
        <v>304</v>
      </c>
      <c r="AZ653" s="69">
        <f>SUM(AZ648:AZ652)</f>
        <v>1.1000000000000001</v>
      </c>
      <c r="BA653" s="69">
        <f t="shared" ref="BA653:BI653" si="443">SUM(BA648:BA652)</f>
        <v>1.4999999999999999E-2</v>
      </c>
      <c r="BB653" s="69">
        <f t="shared" si="443"/>
        <v>2.1410642701209657E-2</v>
      </c>
      <c r="BC653" s="69">
        <f t="shared" si="443"/>
        <v>0</v>
      </c>
      <c r="BD653" s="69">
        <f t="shared" si="443"/>
        <v>1.4157219980520499</v>
      </c>
      <c r="BE653" s="69">
        <f t="shared" si="443"/>
        <v>2.3232330000000001</v>
      </c>
      <c r="BF653" s="69">
        <f t="shared" si="443"/>
        <v>9.8969999999999995E-3</v>
      </c>
      <c r="BG653" s="69">
        <f t="shared" si="443"/>
        <v>2.641</v>
      </c>
      <c r="BH653" s="69">
        <f t="shared" si="443"/>
        <v>0.29712</v>
      </c>
      <c r="BI653" s="69">
        <f t="shared" si="443"/>
        <v>0</v>
      </c>
      <c r="BJ653" s="77"/>
      <c r="BK653" s="77"/>
      <c r="BL653" s="78"/>
      <c r="BM653" s="66">
        <f>+BM652</f>
        <v>0</v>
      </c>
      <c r="BN653" s="67">
        <f>+BN652</f>
        <v>0</v>
      </c>
      <c r="BO653" s="68" t="s">
        <v>304</v>
      </c>
      <c r="BP653" s="69">
        <f>SUM(BP648:BP652)</f>
        <v>0</v>
      </c>
      <c r="BQ653" s="69">
        <f t="shared" ref="BQ653:BY653" si="444">SUM(BQ648:BQ652)</f>
        <v>0</v>
      </c>
      <c r="BR653" s="69">
        <f t="shared" si="444"/>
        <v>0</v>
      </c>
      <c r="BS653" s="69">
        <f t="shared" si="444"/>
        <v>0</v>
      </c>
      <c r="BT653" s="69">
        <f t="shared" si="444"/>
        <v>0</v>
      </c>
      <c r="BU653" s="69">
        <f t="shared" si="444"/>
        <v>0</v>
      </c>
      <c r="BV653" s="69">
        <f t="shared" si="444"/>
        <v>0</v>
      </c>
      <c r="BW653" s="69">
        <f t="shared" si="444"/>
        <v>0</v>
      </c>
      <c r="BX653" s="69">
        <f t="shared" si="444"/>
        <v>0</v>
      </c>
      <c r="BY653" s="69">
        <f t="shared" si="444"/>
        <v>0</v>
      </c>
    </row>
    <row r="654" spans="1:77" ht="15.6">
      <c r="A654" s="246"/>
      <c r="B654" s="230"/>
      <c r="C654" s="230"/>
      <c r="D654" s="197"/>
      <c r="E654" s="197"/>
      <c r="F654" s="197"/>
      <c r="G654" s="245"/>
      <c r="H654" s="197"/>
      <c r="I654" s="197"/>
      <c r="J654" s="197"/>
      <c r="K654" s="197"/>
      <c r="L654" s="197"/>
      <c r="M654" s="197"/>
      <c r="N654" s="197"/>
      <c r="O654" s="197"/>
      <c r="P654" s="197"/>
      <c r="Q654" s="247"/>
      <c r="R654" s="230"/>
      <c r="S654" s="230"/>
      <c r="T654" s="197"/>
      <c r="U654" s="197"/>
      <c r="V654" s="197"/>
      <c r="W654" s="197"/>
      <c r="X654" s="197"/>
      <c r="Y654" s="197"/>
      <c r="Z654" s="197"/>
      <c r="AA654" s="197"/>
      <c r="AB654" s="197"/>
      <c r="AC654" s="197"/>
      <c r="AD654" s="197"/>
      <c r="AE654" s="197"/>
      <c r="AF654" s="197"/>
      <c r="AG654" s="248"/>
      <c r="AH654" s="234"/>
      <c r="AI654" s="234"/>
      <c r="AJ654" s="241"/>
      <c r="AK654" s="201"/>
      <c r="AL654" s="201"/>
      <c r="AM654" s="201"/>
      <c r="AN654" s="201"/>
      <c r="AO654" s="201"/>
      <c r="AP654" s="201"/>
      <c r="AQ654" s="201"/>
      <c r="AR654" s="201"/>
      <c r="AS654" s="202"/>
      <c r="AT654" s="202"/>
      <c r="AU654" s="202"/>
      <c r="AV654" s="202"/>
      <c r="AW654" s="249"/>
      <c r="AX654" s="238"/>
      <c r="AY654" s="238"/>
      <c r="AZ654" s="201"/>
      <c r="BA654" s="201"/>
      <c r="BB654" s="201"/>
      <c r="BC654" s="201"/>
      <c r="BD654" s="201"/>
      <c r="BE654" s="201"/>
      <c r="BF654" s="202"/>
      <c r="BG654" s="201"/>
      <c r="BH654" s="201"/>
      <c r="BI654" s="205"/>
      <c r="BJ654" s="205"/>
      <c r="BK654" s="205"/>
      <c r="BL654" s="205"/>
    </row>
    <row r="655" spans="1:77" ht="15.6">
      <c r="A655" s="246"/>
      <c r="B655" s="230"/>
      <c r="C655" s="230"/>
      <c r="D655" s="197"/>
      <c r="E655" s="197"/>
      <c r="F655" s="197"/>
      <c r="G655" s="245"/>
      <c r="H655" s="197"/>
      <c r="I655" s="197"/>
      <c r="J655" s="197"/>
      <c r="K655" s="197"/>
      <c r="L655" s="197"/>
      <c r="M655" s="197"/>
      <c r="N655" s="197"/>
      <c r="O655" s="197"/>
      <c r="P655" s="197"/>
      <c r="Q655" s="247"/>
      <c r="R655" s="230"/>
      <c r="S655" s="230"/>
      <c r="T655" s="197"/>
      <c r="U655" s="197"/>
      <c r="V655" s="197"/>
      <c r="W655" s="197"/>
      <c r="X655" s="197"/>
      <c r="Y655" s="197"/>
      <c r="Z655" s="197"/>
      <c r="AA655" s="197"/>
      <c r="AB655" s="197"/>
      <c r="AC655" s="197"/>
      <c r="AD655" s="197"/>
      <c r="AE655" s="197"/>
      <c r="AF655" s="197"/>
      <c r="AG655" s="248"/>
      <c r="AH655" s="234"/>
      <c r="AI655" s="234"/>
      <c r="AJ655" s="241"/>
      <c r="AK655" s="201"/>
      <c r="AL655" s="201"/>
      <c r="AM655" s="201"/>
      <c r="AN655" s="201"/>
      <c r="AO655" s="201"/>
      <c r="AP655" s="201"/>
      <c r="AQ655" s="201"/>
      <c r="AR655" s="201"/>
      <c r="AS655" s="202"/>
      <c r="AT655" s="202"/>
      <c r="AU655" s="202"/>
      <c r="AV655" s="202"/>
      <c r="AW655" s="249"/>
      <c r="AX655" s="238"/>
      <c r="AY655" s="238"/>
      <c r="AZ655" s="201"/>
      <c r="BA655" s="201"/>
      <c r="BB655" s="201"/>
      <c r="BC655" s="201"/>
      <c r="BD655" s="201"/>
      <c r="BE655" s="201"/>
      <c r="BF655" s="202"/>
      <c r="BG655" s="201"/>
      <c r="BH655" s="201"/>
      <c r="BI655" s="205"/>
      <c r="BJ655" s="205"/>
      <c r="BK655" s="205"/>
      <c r="BL655" s="205"/>
    </row>
    <row r="656" spans="1:77" ht="15.6">
      <c r="A656" s="246">
        <v>2</v>
      </c>
      <c r="B656" s="230">
        <v>39966</v>
      </c>
      <c r="C656" s="230"/>
      <c r="D656" s="197">
        <v>0.34</v>
      </c>
      <c r="E656" s="197">
        <v>5.0000000000000001E-3</v>
      </c>
      <c r="F656" s="231">
        <v>7.9228413212298621E-3</v>
      </c>
      <c r="G656" s="231">
        <v>6.6251732330398867E-3</v>
      </c>
      <c r="H656" s="231">
        <v>0.40190543863046529</v>
      </c>
      <c r="I656" s="197">
        <v>0.66969999999999996</v>
      </c>
      <c r="J656" s="197">
        <v>2.2850000000000001E-3</v>
      </c>
      <c r="K656" s="197">
        <v>0.4894</v>
      </c>
      <c r="L656" s="197">
        <v>6.8400000000000002E-2</v>
      </c>
      <c r="M656" s="197"/>
      <c r="N656" s="197"/>
      <c r="O656" s="197"/>
      <c r="P656" s="197"/>
      <c r="Q656" s="247">
        <v>7</v>
      </c>
      <c r="R656" s="230">
        <v>39966</v>
      </c>
      <c r="S656" s="230"/>
      <c r="T656" s="197">
        <v>0.64900000000000002</v>
      </c>
      <c r="U656" s="197">
        <v>5.0000000000000001E-3</v>
      </c>
      <c r="V656" s="231">
        <v>0.11385482977684662</v>
      </c>
      <c r="W656" s="231">
        <v>2.652096680982314E-3</v>
      </c>
      <c r="X656" s="231">
        <v>0.43175102619677691</v>
      </c>
      <c r="Y656" s="197">
        <v>0.91171400000000002</v>
      </c>
      <c r="Z656" s="197">
        <v>2.3739999999999998E-3</v>
      </c>
      <c r="AA656" s="197">
        <v>0.50039999999999996</v>
      </c>
      <c r="AB656" s="197">
        <v>0.18890000000000001</v>
      </c>
      <c r="AC656" s="197"/>
      <c r="AD656" s="197"/>
      <c r="AE656" s="197"/>
      <c r="AF656" s="197"/>
      <c r="AG656" s="248">
        <v>17</v>
      </c>
      <c r="AH656" s="250">
        <v>39966</v>
      </c>
      <c r="AI656" s="250"/>
      <c r="AJ656" s="241">
        <v>0.26700000000000002</v>
      </c>
      <c r="AK656" s="201">
        <v>1E-3</v>
      </c>
      <c r="AL656" s="236">
        <v>0.12045678419949152</v>
      </c>
      <c r="AM656" s="236" t="s">
        <v>188</v>
      </c>
      <c r="AN656" s="236">
        <v>0.42445458769905525</v>
      </c>
      <c r="AO656" s="201">
        <v>0.64562699999999995</v>
      </c>
      <c r="AP656" s="201">
        <v>4.5120000000000004E-3</v>
      </c>
      <c r="AQ656" s="201">
        <v>0.57850000000000001</v>
      </c>
      <c r="AR656" s="201">
        <v>0.18659999999999999</v>
      </c>
      <c r="AS656" s="202"/>
      <c r="AT656" s="202"/>
      <c r="AU656" s="202"/>
      <c r="AV656" s="202"/>
      <c r="AW656" s="249">
        <v>18</v>
      </c>
      <c r="AX656" s="238">
        <v>39966</v>
      </c>
      <c r="AY656" s="238"/>
      <c r="AZ656" s="201">
        <v>0.25700000000000001</v>
      </c>
      <c r="BA656" s="201">
        <v>6.0000000000000001E-3</v>
      </c>
      <c r="BB656" s="236">
        <v>1.5753523817856614E-2</v>
      </c>
      <c r="BC656" s="236" t="s">
        <v>188</v>
      </c>
      <c r="BD656" s="236">
        <v>0.31007933056670101</v>
      </c>
      <c r="BE656" s="201">
        <v>0.67130400000000001</v>
      </c>
      <c r="BF656" s="202">
        <v>7.5100000000000004E-4</v>
      </c>
      <c r="BG656" s="201">
        <v>0.93259999999999998</v>
      </c>
      <c r="BH656" s="201">
        <v>0.17130000000000001</v>
      </c>
      <c r="BI656" s="205"/>
      <c r="BJ656" s="205"/>
      <c r="BK656" s="205"/>
      <c r="BL656" s="205"/>
    </row>
    <row r="657" spans="1:77" ht="15.6">
      <c r="A657" s="246">
        <v>2</v>
      </c>
      <c r="B657" s="230">
        <v>39973</v>
      </c>
      <c r="C657" s="230"/>
      <c r="D657" s="197">
        <v>0.30599999999999999</v>
      </c>
      <c r="E657" s="197">
        <v>4.0000000000000001E-3</v>
      </c>
      <c r="F657" s="197">
        <v>5.5185996865735549E-3</v>
      </c>
      <c r="G657" s="197" t="s">
        <v>188</v>
      </c>
      <c r="H657" s="197">
        <v>0.36666665363896056</v>
      </c>
      <c r="I657" s="197">
        <v>0.72436199999999995</v>
      </c>
      <c r="J657" s="197">
        <v>2.395E-3</v>
      </c>
      <c r="K657" s="197">
        <v>0.52100000000000002</v>
      </c>
      <c r="L657" s="197">
        <v>6.9150000000000003E-2</v>
      </c>
      <c r="M657" s="197"/>
      <c r="N657" s="197"/>
      <c r="O657" s="197"/>
      <c r="P657" s="197"/>
      <c r="Q657" s="247">
        <v>7</v>
      </c>
      <c r="R657" s="230">
        <v>39973</v>
      </c>
      <c r="S657" s="230"/>
      <c r="T657" s="197">
        <v>0.61399999999999999</v>
      </c>
      <c r="U657" s="197">
        <v>2E-3</v>
      </c>
      <c r="V657" s="197">
        <v>0.11683247697928771</v>
      </c>
      <c r="W657" s="197" t="s">
        <v>188</v>
      </c>
      <c r="X657" s="197">
        <v>0.39743640713388328</v>
      </c>
      <c r="Y657" s="197">
        <v>0.99825900000000001</v>
      </c>
      <c r="Z657" s="197">
        <v>2.9139999999999999E-3</v>
      </c>
      <c r="AA657" s="197">
        <v>0.79179999999999995</v>
      </c>
      <c r="AB657" s="197">
        <v>0.25380000000000003</v>
      </c>
      <c r="AC657" s="197"/>
      <c r="AD657" s="197"/>
      <c r="AE657" s="197"/>
      <c r="AF657" s="197"/>
      <c r="AG657" s="248">
        <v>17</v>
      </c>
      <c r="AH657" s="250">
        <v>39973</v>
      </c>
      <c r="AI657" s="250"/>
      <c r="AJ657" s="241">
        <v>0.252</v>
      </c>
      <c r="AK657" s="201">
        <v>3.0000000000000001E-3</v>
      </c>
      <c r="AL657" s="201">
        <v>0.12793467853224039</v>
      </c>
      <c r="AM657" s="201" t="s">
        <v>188</v>
      </c>
      <c r="AN657" s="201">
        <v>0.39689288856667504</v>
      </c>
      <c r="AO657" s="201">
        <v>0.61641400000000002</v>
      </c>
      <c r="AP657" s="201">
        <v>2.9099999999999998E-3</v>
      </c>
      <c r="AQ657" s="201">
        <v>0.83919999999999995</v>
      </c>
      <c r="AR657" s="201">
        <v>0.25009999999999999</v>
      </c>
      <c r="AS657" s="202"/>
      <c r="AT657" s="202"/>
      <c r="AU657" s="202"/>
      <c r="AV657" s="202"/>
      <c r="AW657" s="249">
        <v>18</v>
      </c>
      <c r="AX657" s="238">
        <v>39973</v>
      </c>
      <c r="AY657" s="238"/>
      <c r="AZ657" s="201">
        <v>0.23499999999999999</v>
      </c>
      <c r="BA657" s="201">
        <v>3.0000000000000001E-3</v>
      </c>
      <c r="BB657" s="201">
        <v>1.3413361769045919E-2</v>
      </c>
      <c r="BC657" s="201" t="s">
        <v>188</v>
      </c>
      <c r="BD657" s="201">
        <v>0.3035352949808362</v>
      </c>
      <c r="BE657" s="201">
        <v>0.74894400000000005</v>
      </c>
      <c r="BF657" s="202">
        <v>3.173E-3</v>
      </c>
      <c r="BG657" s="201">
        <v>0.53380000000000005</v>
      </c>
      <c r="BH657" s="201">
        <v>7.3730000000000004E-2</v>
      </c>
      <c r="BI657" s="205"/>
      <c r="BJ657" s="205"/>
      <c r="BK657" s="205"/>
      <c r="BL657" s="205"/>
    </row>
    <row r="658" spans="1:77" ht="15.6">
      <c r="A658" s="246">
        <v>2</v>
      </c>
      <c r="B658" s="230">
        <v>39980</v>
      </c>
      <c r="C658" s="230"/>
      <c r="D658" s="197">
        <v>0.28199999999999997</v>
      </c>
      <c r="E658" s="197">
        <v>2E-3</v>
      </c>
      <c r="F658" s="231">
        <v>7.18613937448522E-3</v>
      </c>
      <c r="G658" s="231">
        <v>6.9300608987422707E-3</v>
      </c>
      <c r="H658" s="231">
        <v>0.35877372813527869</v>
      </c>
      <c r="I658" s="197">
        <v>0.65519400000000005</v>
      </c>
      <c r="J658" s="197">
        <v>3.5699999999999998E-3</v>
      </c>
      <c r="K658" s="197">
        <v>0.41339999999999999</v>
      </c>
      <c r="L658" s="197">
        <v>4.3189999999999999E-2</v>
      </c>
      <c r="M658" s="197"/>
      <c r="N658" s="197"/>
      <c r="O658" s="197"/>
      <c r="P658" s="197"/>
      <c r="Q658" s="247">
        <v>7</v>
      </c>
      <c r="R658" s="230">
        <v>39980</v>
      </c>
      <c r="S658" s="230"/>
      <c r="T658" s="197">
        <v>0.58399999999999996</v>
      </c>
      <c r="U658" s="197">
        <v>1E-3</v>
      </c>
      <c r="V658" s="231">
        <v>0.11321790843049152</v>
      </c>
      <c r="W658" s="231">
        <v>3.7699855447539256E-3</v>
      </c>
      <c r="X658" s="231">
        <v>0.38858955741239576</v>
      </c>
      <c r="Y658" s="197">
        <v>1.054902</v>
      </c>
      <c r="Z658" s="197">
        <v>5.4799999999999998E-4</v>
      </c>
      <c r="AA658" s="197">
        <v>0.32590000000000002</v>
      </c>
      <c r="AB658" s="197">
        <v>0.14480000000000001</v>
      </c>
      <c r="AC658" s="197"/>
      <c r="AD658" s="197"/>
      <c r="AE658" s="197"/>
      <c r="AF658" s="197"/>
      <c r="AG658" s="248">
        <v>17</v>
      </c>
      <c r="AH658" s="250">
        <v>39980</v>
      </c>
      <c r="AI658" s="250"/>
      <c r="AJ658" s="241">
        <v>0.247</v>
      </c>
      <c r="AK658" s="201">
        <v>0</v>
      </c>
      <c r="AL658" s="236">
        <v>0.13034333630308084</v>
      </c>
      <c r="AM658" s="236">
        <v>3.5435028938714018E-3</v>
      </c>
      <c r="AN658" s="236">
        <v>0.39348981857690446</v>
      </c>
      <c r="AO658" s="201">
        <v>0.56605499999999997</v>
      </c>
      <c r="AP658" s="201">
        <v>5.4799999999999998E-4</v>
      </c>
      <c r="AQ658" s="201">
        <v>0.9526</v>
      </c>
      <c r="AR658" s="201">
        <v>0.29199999999999998</v>
      </c>
      <c r="AS658" s="202"/>
      <c r="AT658" s="202"/>
      <c r="AU658" s="202"/>
      <c r="AV658" s="202"/>
      <c r="AW658" s="249">
        <v>18</v>
      </c>
      <c r="AX658" s="238">
        <v>39980</v>
      </c>
      <c r="AY658" s="238"/>
      <c r="AZ658" s="201">
        <v>0.224</v>
      </c>
      <c r="BA658" s="201">
        <v>0</v>
      </c>
      <c r="BB658" s="236">
        <v>1.7506512800904948E-2</v>
      </c>
      <c r="BC658" s="236" t="s">
        <v>188</v>
      </c>
      <c r="BD658" s="236">
        <v>0.29920231864329455</v>
      </c>
      <c r="BE658" s="201">
        <v>0.58797200000000005</v>
      </c>
      <c r="BF658" s="202">
        <v>1.684E-3</v>
      </c>
      <c r="BG658" s="201">
        <v>0.42730000000000001</v>
      </c>
      <c r="BH658" s="201">
        <v>4.9230000000000003E-2</v>
      </c>
      <c r="BI658" s="205"/>
      <c r="BJ658" s="205"/>
      <c r="BK658" s="205"/>
      <c r="BL658" s="205"/>
    </row>
    <row r="659" spans="1:77" ht="15.6">
      <c r="A659" s="246">
        <v>2</v>
      </c>
      <c r="B659" s="230">
        <v>39987</v>
      </c>
      <c r="C659" s="230"/>
      <c r="D659" s="197">
        <v>0.26900000000000002</v>
      </c>
      <c r="E659" s="197">
        <v>0.01</v>
      </c>
      <c r="F659" s="197">
        <v>8.9156197009402881E-3</v>
      </c>
      <c r="G659" s="197">
        <v>7.8980954323033242E-3</v>
      </c>
      <c r="H659" s="197">
        <v>0.35857158199579597</v>
      </c>
      <c r="I659" s="197">
        <v>0.70503000000000005</v>
      </c>
      <c r="J659" s="197">
        <v>-1.5139999999999999E-3</v>
      </c>
      <c r="K659" s="197">
        <v>0.51339999999999997</v>
      </c>
      <c r="L659" s="197">
        <v>6.1150000000000003E-2</v>
      </c>
      <c r="M659" s="197"/>
      <c r="N659" s="197"/>
      <c r="O659" s="197"/>
      <c r="P659" s="197"/>
      <c r="Q659" s="247">
        <v>7</v>
      </c>
      <c r="R659" s="230">
        <v>39987</v>
      </c>
      <c r="S659" s="230"/>
      <c r="T659" s="197">
        <v>0.56699999999999995</v>
      </c>
      <c r="U659" s="197">
        <v>1.2999999999999999E-2</v>
      </c>
      <c r="V659" s="197">
        <v>0.11142110112261143</v>
      </c>
      <c r="W659" s="197">
        <v>5.4347858256693039E-3</v>
      </c>
      <c r="X659" s="197">
        <v>0.37288139776360429</v>
      </c>
      <c r="Y659" s="197">
        <v>0.92392300000000005</v>
      </c>
      <c r="Z659" s="197">
        <v>8.8350000000000008E-3</v>
      </c>
      <c r="AA659" s="197">
        <v>0.55710000000000004</v>
      </c>
      <c r="AB659" s="197">
        <v>0.19869999999999999</v>
      </c>
      <c r="AC659" s="197"/>
      <c r="AD659" s="197"/>
      <c r="AE659" s="197"/>
      <c r="AF659" s="197"/>
      <c r="AG659" s="248">
        <v>17</v>
      </c>
      <c r="AH659" s="250">
        <v>39987</v>
      </c>
      <c r="AI659" s="250"/>
      <c r="AJ659" s="241">
        <v>0.22500000000000001</v>
      </c>
      <c r="AK659" s="201">
        <v>1E-3</v>
      </c>
      <c r="AL659" s="201">
        <v>0.13165086072519794</v>
      </c>
      <c r="AM659" s="201">
        <v>4.1829086160737874E-3</v>
      </c>
      <c r="AN659" s="201">
        <v>0.37964552235948279</v>
      </c>
      <c r="AO659" s="201">
        <v>0.61808399999999997</v>
      </c>
      <c r="AP659" s="201">
        <v>5.5120000000000004E-3</v>
      </c>
      <c r="AQ659" s="201">
        <v>0.81120000000000003</v>
      </c>
      <c r="AR659" s="201">
        <v>0.2397</v>
      </c>
      <c r="AS659" s="202"/>
      <c r="AT659" s="202"/>
      <c r="AU659" s="202"/>
      <c r="AV659" s="202"/>
      <c r="AW659" s="249">
        <v>18</v>
      </c>
      <c r="AX659" s="238">
        <v>39987</v>
      </c>
      <c r="AY659" s="238"/>
      <c r="AZ659" s="201">
        <v>0.21099999999999999</v>
      </c>
      <c r="BA659" s="201">
        <v>5.0000000000000001E-3</v>
      </c>
      <c r="BB659" s="201">
        <v>2.2060401161797361E-2</v>
      </c>
      <c r="BC659" s="201">
        <v>3.5388757136075159E-3</v>
      </c>
      <c r="BD659" s="201">
        <v>0.29423598613590868</v>
      </c>
      <c r="BE659" s="201">
        <v>0.63719599999999998</v>
      </c>
      <c r="BF659" s="202">
        <v>3.467E-3</v>
      </c>
      <c r="BG659" s="201">
        <v>0.69210000000000005</v>
      </c>
      <c r="BH659" s="201">
        <v>0.13100000000000001</v>
      </c>
      <c r="BI659" s="205"/>
      <c r="BJ659" s="205"/>
      <c r="BK659" s="205"/>
      <c r="BL659" s="205"/>
    </row>
    <row r="660" spans="1:77" ht="15.6">
      <c r="A660" s="246">
        <v>2</v>
      </c>
      <c r="B660" s="230">
        <v>39994</v>
      </c>
      <c r="C660" s="230"/>
      <c r="D660" s="197">
        <v>0.24399999999999999</v>
      </c>
      <c r="E660" s="197">
        <v>6.0000000000000001E-3</v>
      </c>
      <c r="F660" s="197">
        <v>1.0516333117179592E-2</v>
      </c>
      <c r="G660" s="197">
        <v>7.8879557868401715E-3</v>
      </c>
      <c r="H660" s="197">
        <v>0.3400202749351946</v>
      </c>
      <c r="I660" s="197">
        <v>0.68378799999999995</v>
      </c>
      <c r="J660" s="197">
        <v>4.1229999999999999E-3</v>
      </c>
      <c r="K660" s="197">
        <v>0.61309999999999998</v>
      </c>
      <c r="L660" s="197">
        <v>6.0729999999999999E-2</v>
      </c>
      <c r="M660" s="197"/>
      <c r="N660" s="197"/>
      <c r="O660" s="197"/>
      <c r="P660" s="197"/>
      <c r="Q660" s="247">
        <v>7</v>
      </c>
      <c r="R660" s="230">
        <v>39994</v>
      </c>
      <c r="S660" s="230"/>
      <c r="T660" s="197">
        <v>0.53600000000000003</v>
      </c>
      <c r="U660" s="197">
        <v>6.0000000000000001E-3</v>
      </c>
      <c r="V660" s="197">
        <v>0.11745585502840125</v>
      </c>
      <c r="W660" s="197">
        <v>5.2882620259373956E-3</v>
      </c>
      <c r="X660" s="197">
        <v>0.36564726413446985</v>
      </c>
      <c r="Y660" s="197">
        <v>0.89309099999999997</v>
      </c>
      <c r="Z660" s="197">
        <v>6.607E-3</v>
      </c>
      <c r="AA660" s="197">
        <v>0.35620000000000002</v>
      </c>
      <c r="AB660" s="197">
        <v>0.14929999999999999</v>
      </c>
      <c r="AC660" s="197"/>
      <c r="AD660" s="197"/>
      <c r="AE660" s="197"/>
      <c r="AF660" s="197"/>
      <c r="AG660" s="248">
        <v>17</v>
      </c>
      <c r="AH660" s="234">
        <v>39994</v>
      </c>
      <c r="AI660" s="234"/>
      <c r="AJ660" s="241">
        <v>0.21299999999999999</v>
      </c>
      <c r="AK660" s="201">
        <v>1E-3</v>
      </c>
      <c r="AL660" s="201">
        <v>0.15026625857245704</v>
      </c>
      <c r="AM660" s="201">
        <v>5.2803150947921453E-3</v>
      </c>
      <c r="AN660" s="201">
        <v>0.38162761920632393</v>
      </c>
      <c r="AO660" s="201">
        <v>0.61102000000000001</v>
      </c>
      <c r="AP660" s="201">
        <v>6.607E-3</v>
      </c>
      <c r="AQ660" s="201">
        <v>0.98099999999999998</v>
      </c>
      <c r="AR660" s="201">
        <v>0.33379999999999999</v>
      </c>
      <c r="AS660" s="202"/>
      <c r="AT660" s="202"/>
      <c r="AU660" s="202"/>
      <c r="AV660" s="202"/>
      <c r="AW660" s="249">
        <v>18</v>
      </c>
      <c r="AX660" s="238">
        <v>39994</v>
      </c>
      <c r="AY660" s="238"/>
      <c r="AZ660" s="201">
        <v>0.191</v>
      </c>
      <c r="BA660" s="201">
        <v>3.0000000000000001E-3</v>
      </c>
      <c r="BB660" s="201">
        <v>2.9086226628149147E-2</v>
      </c>
      <c r="BC660" s="201" t="s">
        <v>188</v>
      </c>
      <c r="BD660" s="201">
        <v>0.28760947660855779</v>
      </c>
      <c r="BE660" s="201">
        <v>0.78864900000000004</v>
      </c>
      <c r="BF660" s="202">
        <v>1.245E-3</v>
      </c>
      <c r="BG660" s="201">
        <v>0.51229999999999998</v>
      </c>
      <c r="BH660" s="201">
        <v>6.8220000000000003E-2</v>
      </c>
      <c r="BI660" s="205"/>
      <c r="BJ660" s="205"/>
      <c r="BK660" s="205"/>
      <c r="BL660" s="205"/>
    </row>
    <row r="661" spans="1:77">
      <c r="A661" s="66">
        <f>+A660</f>
        <v>2</v>
      </c>
      <c r="B661" s="67">
        <f>+B660</f>
        <v>39994</v>
      </c>
      <c r="C661" s="68" t="s">
        <v>304</v>
      </c>
      <c r="D661" s="69">
        <f>SUM(D656:D660)</f>
        <v>1.4410000000000001</v>
      </c>
      <c r="E661" s="69">
        <f t="shared" ref="E661:M661" si="445">SUM(E656:E660)</f>
        <v>2.7000000000000003E-2</v>
      </c>
      <c r="F661" s="69">
        <f t="shared" si="445"/>
        <v>4.0059533200408518E-2</v>
      </c>
      <c r="G661" s="69">
        <f t="shared" si="445"/>
        <v>2.9341285350925651E-2</v>
      </c>
      <c r="H661" s="69">
        <f t="shared" si="445"/>
        <v>1.8259376773356952</v>
      </c>
      <c r="I661" s="69">
        <f t="shared" si="445"/>
        <v>3.4380739999999994</v>
      </c>
      <c r="J661" s="69">
        <f t="shared" si="445"/>
        <v>1.0859000000000001E-2</v>
      </c>
      <c r="K661" s="69">
        <f t="shared" si="445"/>
        <v>2.5503</v>
      </c>
      <c r="L661" s="69">
        <f t="shared" si="445"/>
        <v>0.30262</v>
      </c>
      <c r="M661" s="69">
        <f t="shared" si="445"/>
        <v>0</v>
      </c>
      <c r="N661" s="69"/>
      <c r="O661" s="69"/>
      <c r="P661" s="71"/>
      <c r="Q661" s="66">
        <f>+Q660</f>
        <v>7</v>
      </c>
      <c r="R661" s="67">
        <f>+R660</f>
        <v>39994</v>
      </c>
      <c r="S661" s="68" t="s">
        <v>304</v>
      </c>
      <c r="T661" s="69">
        <f>SUM(T656:T660)</f>
        <v>2.9499999999999997</v>
      </c>
      <c r="U661" s="69">
        <f t="shared" ref="U661:AC661" si="446">SUM(U656:U660)</f>
        <v>2.6999999999999996E-2</v>
      </c>
      <c r="V661" s="69">
        <f t="shared" si="446"/>
        <v>0.57278217133763853</v>
      </c>
      <c r="W661" s="69">
        <f t="shared" si="446"/>
        <v>1.7145130077342939E-2</v>
      </c>
      <c r="X661" s="69">
        <f t="shared" si="446"/>
        <v>1.95630565264113</v>
      </c>
      <c r="Y661" s="69">
        <f t="shared" si="446"/>
        <v>4.7818890000000005</v>
      </c>
      <c r="Z661" s="69">
        <f t="shared" si="446"/>
        <v>2.1277999999999998E-2</v>
      </c>
      <c r="AA661" s="69">
        <f t="shared" si="446"/>
        <v>2.5313999999999997</v>
      </c>
      <c r="AB661" s="69">
        <f t="shared" si="446"/>
        <v>0.9355</v>
      </c>
      <c r="AC661" s="69">
        <f t="shared" si="446"/>
        <v>0</v>
      </c>
      <c r="AD661" s="69"/>
      <c r="AE661" s="69"/>
      <c r="AF661" s="71"/>
      <c r="AG661" s="66">
        <f>+AG660</f>
        <v>17</v>
      </c>
      <c r="AH661" s="67">
        <f>+AH660</f>
        <v>39994</v>
      </c>
      <c r="AI661" s="68" t="s">
        <v>304</v>
      </c>
      <c r="AJ661" s="69">
        <f>SUM(AJ656:AJ660)</f>
        <v>1.204</v>
      </c>
      <c r="AK661" s="69">
        <f t="shared" ref="AK661:AS661" si="447">SUM(AK656:AK660)</f>
        <v>6.0000000000000001E-3</v>
      </c>
      <c r="AL661" s="69">
        <f t="shared" si="447"/>
        <v>0.66065191833246772</v>
      </c>
      <c r="AM661" s="69">
        <f t="shared" si="447"/>
        <v>1.3006726604737335E-2</v>
      </c>
      <c r="AN661" s="69">
        <f t="shared" si="447"/>
        <v>1.9761104364084414</v>
      </c>
      <c r="AO661" s="69">
        <f t="shared" si="447"/>
        <v>3.0571999999999999</v>
      </c>
      <c r="AP661" s="69">
        <f t="shared" si="447"/>
        <v>2.0089000000000003E-2</v>
      </c>
      <c r="AQ661" s="69">
        <f t="shared" si="447"/>
        <v>4.1624999999999996</v>
      </c>
      <c r="AR661" s="69">
        <f t="shared" si="447"/>
        <v>1.3022</v>
      </c>
      <c r="AS661" s="69">
        <f t="shared" si="447"/>
        <v>0</v>
      </c>
      <c r="AT661" s="74"/>
      <c r="AU661" s="74"/>
      <c r="AV661" s="75"/>
      <c r="AW661" s="66">
        <f>+AW660</f>
        <v>18</v>
      </c>
      <c r="AX661" s="67">
        <f>+AX660</f>
        <v>39994</v>
      </c>
      <c r="AY661" s="68" t="s">
        <v>304</v>
      </c>
      <c r="AZ661" s="69">
        <f>SUM(AZ656:AZ660)</f>
        <v>1.1179999999999999</v>
      </c>
      <c r="BA661" s="69">
        <f t="shared" ref="BA661:BI661" si="448">SUM(BA656:BA660)</f>
        <v>1.7000000000000001E-2</v>
      </c>
      <c r="BB661" s="69">
        <f t="shared" si="448"/>
        <v>9.7820026177753996E-2</v>
      </c>
      <c r="BC661" s="69">
        <f t="shared" si="448"/>
        <v>3.5388757136075159E-3</v>
      </c>
      <c r="BD661" s="69">
        <f t="shared" si="448"/>
        <v>1.4946624069352983</v>
      </c>
      <c r="BE661" s="69">
        <f t="shared" si="448"/>
        <v>3.4340649999999999</v>
      </c>
      <c r="BF661" s="69">
        <f t="shared" si="448"/>
        <v>1.0319999999999999E-2</v>
      </c>
      <c r="BG661" s="69">
        <f t="shared" si="448"/>
        <v>3.0981000000000005</v>
      </c>
      <c r="BH661" s="69">
        <f t="shared" si="448"/>
        <v>0.49348000000000003</v>
      </c>
      <c r="BI661" s="69">
        <f t="shared" si="448"/>
        <v>0</v>
      </c>
      <c r="BJ661" s="77"/>
      <c r="BK661" s="77"/>
      <c r="BL661" s="78"/>
      <c r="BM661" s="66">
        <f>+BM660</f>
        <v>0</v>
      </c>
      <c r="BN661" s="67">
        <f>+BN660</f>
        <v>0</v>
      </c>
      <c r="BO661" s="68" t="s">
        <v>304</v>
      </c>
      <c r="BP661" s="69">
        <f>SUM(BP656:BP660)</f>
        <v>0</v>
      </c>
      <c r="BQ661" s="69">
        <f t="shared" ref="BQ661:BY661" si="449">SUM(BQ656:BQ660)</f>
        <v>0</v>
      </c>
      <c r="BR661" s="69">
        <f t="shared" si="449"/>
        <v>0</v>
      </c>
      <c r="BS661" s="69">
        <f t="shared" si="449"/>
        <v>0</v>
      </c>
      <c r="BT661" s="69">
        <f t="shared" si="449"/>
        <v>0</v>
      </c>
      <c r="BU661" s="69">
        <f t="shared" si="449"/>
        <v>0</v>
      </c>
      <c r="BV661" s="69">
        <f t="shared" si="449"/>
        <v>0</v>
      </c>
      <c r="BW661" s="69">
        <f t="shared" si="449"/>
        <v>0</v>
      </c>
      <c r="BX661" s="69">
        <f t="shared" si="449"/>
        <v>0</v>
      </c>
      <c r="BY661" s="69">
        <f t="shared" si="449"/>
        <v>0</v>
      </c>
    </row>
    <row r="662" spans="1:77" ht="15.6">
      <c r="A662" s="246"/>
      <c r="B662" s="230"/>
      <c r="C662" s="230"/>
      <c r="D662" s="197"/>
      <c r="E662" s="197"/>
      <c r="F662" s="197"/>
      <c r="G662" s="245"/>
      <c r="H662" s="197"/>
      <c r="I662" s="197"/>
      <c r="J662" s="197"/>
      <c r="K662" s="197"/>
      <c r="L662" s="197"/>
      <c r="M662" s="197"/>
      <c r="N662" s="197"/>
      <c r="O662" s="197"/>
      <c r="P662" s="197"/>
      <c r="Q662" s="247"/>
      <c r="R662" s="230"/>
      <c r="S662" s="230"/>
      <c r="T662" s="197"/>
      <c r="U662" s="197"/>
      <c r="V662" s="197"/>
      <c r="W662" s="197"/>
      <c r="X662" s="197"/>
      <c r="Y662" s="197"/>
      <c r="Z662" s="197"/>
      <c r="AA662" s="197"/>
      <c r="AB662" s="197"/>
      <c r="AC662" s="197"/>
      <c r="AD662" s="197"/>
      <c r="AE662" s="197"/>
      <c r="AF662" s="197"/>
      <c r="AG662" s="248"/>
      <c r="AH662" s="234"/>
      <c r="AI662" s="234"/>
      <c r="AJ662" s="241"/>
      <c r="AK662" s="201"/>
      <c r="AL662" s="201"/>
      <c r="AM662" s="201"/>
      <c r="AN662" s="201"/>
      <c r="AO662" s="201"/>
      <c r="AP662" s="201"/>
      <c r="AQ662" s="201"/>
      <c r="AR662" s="201"/>
      <c r="AS662" s="202"/>
      <c r="AT662" s="202"/>
      <c r="AU662" s="202"/>
      <c r="AV662" s="202"/>
      <c r="AW662" s="249"/>
      <c r="AX662" s="238"/>
      <c r="AY662" s="238"/>
      <c r="AZ662" s="201"/>
      <c r="BA662" s="201"/>
      <c r="BB662" s="201"/>
      <c r="BC662" s="201"/>
      <c r="BD662" s="201"/>
      <c r="BE662" s="201"/>
      <c r="BF662" s="202"/>
      <c r="BG662" s="201"/>
      <c r="BH662" s="201"/>
      <c r="BI662" s="205"/>
      <c r="BJ662" s="205"/>
      <c r="BK662" s="205"/>
      <c r="BL662" s="205"/>
    </row>
    <row r="663" spans="1:77" ht="15.6">
      <c r="A663" s="246"/>
      <c r="B663" s="230"/>
      <c r="C663" s="230"/>
      <c r="D663" s="197"/>
      <c r="E663" s="197"/>
      <c r="F663" s="197"/>
      <c r="G663" s="245"/>
      <c r="H663" s="197"/>
      <c r="I663" s="197"/>
      <c r="J663" s="197"/>
      <c r="K663" s="197"/>
      <c r="L663" s="197"/>
      <c r="M663" s="197"/>
      <c r="N663" s="197"/>
      <c r="O663" s="197"/>
      <c r="P663" s="197"/>
      <c r="Q663" s="247"/>
      <c r="R663" s="230"/>
      <c r="S663" s="230"/>
      <c r="T663" s="197"/>
      <c r="U663" s="197"/>
      <c r="V663" s="197"/>
      <c r="W663" s="197"/>
      <c r="X663" s="197"/>
      <c r="Y663" s="197"/>
      <c r="Z663" s="197"/>
      <c r="AA663" s="197"/>
      <c r="AB663" s="197"/>
      <c r="AC663" s="197"/>
      <c r="AD663" s="197"/>
      <c r="AE663" s="197"/>
      <c r="AF663" s="197"/>
      <c r="AG663" s="248"/>
      <c r="AH663" s="234"/>
      <c r="AI663" s="234"/>
      <c r="AJ663" s="241"/>
      <c r="AK663" s="201"/>
      <c r="AL663" s="201"/>
      <c r="AM663" s="201"/>
      <c r="AN663" s="201"/>
      <c r="AO663" s="201"/>
      <c r="AP663" s="201"/>
      <c r="AQ663" s="201"/>
      <c r="AR663" s="201"/>
      <c r="AS663" s="202"/>
      <c r="AT663" s="202"/>
      <c r="AU663" s="202"/>
      <c r="AV663" s="202"/>
      <c r="AW663" s="249"/>
      <c r="AX663" s="238"/>
      <c r="AY663" s="238"/>
      <c r="AZ663" s="201"/>
      <c r="BA663" s="201"/>
      <c r="BB663" s="201"/>
      <c r="BC663" s="201"/>
      <c r="BD663" s="201"/>
      <c r="BE663" s="201"/>
      <c r="BF663" s="202"/>
      <c r="BG663" s="201"/>
      <c r="BH663" s="201"/>
      <c r="BI663" s="205"/>
      <c r="BJ663" s="205"/>
      <c r="BK663" s="205"/>
      <c r="BL663" s="205"/>
    </row>
    <row r="664" spans="1:77" ht="15.6">
      <c r="A664" s="251">
        <v>2</v>
      </c>
      <c r="B664" s="252">
        <v>40001</v>
      </c>
      <c r="C664" s="252"/>
      <c r="D664" s="197">
        <v>0.22900000000000001</v>
      </c>
      <c r="E664" s="197">
        <v>5.0000000000000001E-3</v>
      </c>
      <c r="F664" s="231">
        <v>9.5032811235914189E-3</v>
      </c>
      <c r="G664" s="253">
        <v>3.4552222042933218E-3</v>
      </c>
      <c r="H664" s="231">
        <v>0.32756949770096944</v>
      </c>
      <c r="I664" s="197">
        <v>0.68761099999999997</v>
      </c>
      <c r="J664" s="197">
        <v>3.0230000000000001E-3</v>
      </c>
      <c r="K664" s="197">
        <v>0.65310000000000001</v>
      </c>
      <c r="L664" s="197">
        <v>7.6509999999999995E-2</v>
      </c>
      <c r="M664" s="197"/>
      <c r="N664" s="197"/>
      <c r="O664" s="197"/>
      <c r="P664" s="197"/>
      <c r="Q664" s="254">
        <v>7</v>
      </c>
      <c r="R664" s="252">
        <v>40001</v>
      </c>
      <c r="S664" s="252"/>
      <c r="T664" s="197">
        <v>0.51700000000000002</v>
      </c>
      <c r="U664" s="197">
        <v>5.0000000000000001E-3</v>
      </c>
      <c r="V664" s="231">
        <v>0.10826931590413655</v>
      </c>
      <c r="W664" s="231" t="s">
        <v>188</v>
      </c>
      <c r="X664" s="231">
        <v>0.35945898644197033</v>
      </c>
      <c r="Y664" s="197">
        <v>0.94738699999999998</v>
      </c>
      <c r="Z664" s="197">
        <v>5.9909999999999998E-3</v>
      </c>
      <c r="AA664" s="197">
        <v>0.42949999999999999</v>
      </c>
      <c r="AB664" s="197">
        <v>0.17069999999999999</v>
      </c>
      <c r="AC664" s="197"/>
      <c r="AD664" s="197"/>
      <c r="AE664" s="197"/>
      <c r="AF664" s="232"/>
      <c r="AG664" s="255">
        <v>17</v>
      </c>
      <c r="AH664" s="256">
        <v>40001</v>
      </c>
      <c r="AI664" s="256"/>
      <c r="AJ664" s="241">
        <v>0.20899999999999999</v>
      </c>
      <c r="AK664" s="201">
        <v>3.0000000000000001E-3</v>
      </c>
      <c r="AL664" s="236">
        <v>0.13326429500164041</v>
      </c>
      <c r="AM664" s="236" t="s">
        <v>188</v>
      </c>
      <c r="AN664" s="236">
        <v>0.37897172876872159</v>
      </c>
      <c r="AO664" s="201">
        <v>0.59262400000000004</v>
      </c>
      <c r="AP664" s="201">
        <v>6.561E-3</v>
      </c>
      <c r="AQ664" s="201">
        <v>0.70889999999999997</v>
      </c>
      <c r="AR664" s="201">
        <v>0.1991</v>
      </c>
      <c r="AS664" s="202"/>
      <c r="AT664" s="202"/>
      <c r="AU664" s="202"/>
      <c r="AV664" s="202"/>
      <c r="AW664" s="257">
        <v>18</v>
      </c>
      <c r="AX664" s="258">
        <v>40001</v>
      </c>
      <c r="AY664" s="258"/>
      <c r="AZ664" s="201">
        <v>0.19</v>
      </c>
      <c r="BA664" s="201">
        <v>3.0000000000000001E-3</v>
      </c>
      <c r="BB664" s="236">
        <v>2.2054485893125624E-2</v>
      </c>
      <c r="BC664" s="236" t="s">
        <v>188</v>
      </c>
      <c r="BD664" s="236">
        <v>0.2734705735248889</v>
      </c>
      <c r="BE664" s="201">
        <v>0.69970299999999996</v>
      </c>
      <c r="BF664" s="202">
        <v>6.5649999999999997E-3</v>
      </c>
      <c r="BG664" s="201">
        <v>0.76849999999999996</v>
      </c>
      <c r="BH664" s="201">
        <v>0.1169</v>
      </c>
      <c r="BI664" s="205"/>
      <c r="BJ664" s="205"/>
      <c r="BK664" s="205"/>
      <c r="BL664" s="205"/>
    </row>
    <row r="665" spans="1:77" ht="15.6">
      <c r="A665" s="251">
        <v>2</v>
      </c>
      <c r="B665" s="252">
        <v>40008</v>
      </c>
      <c r="C665" s="252"/>
      <c r="D665" s="197">
        <v>0.23899999999999999</v>
      </c>
      <c r="E665" s="197">
        <v>6.0000000000000001E-3</v>
      </c>
      <c r="F665" s="197">
        <v>8.979734791718463E-3</v>
      </c>
      <c r="G665" s="197">
        <v>3.4990496013821253E-3</v>
      </c>
      <c r="H665" s="197">
        <v>0.34696522132955621</v>
      </c>
      <c r="I665" s="197">
        <v>0.68443799999999999</v>
      </c>
      <c r="J665" s="197">
        <v>5.8370000000000002E-3</v>
      </c>
      <c r="K665" s="197">
        <v>0.65110000000000001</v>
      </c>
      <c r="L665" s="197">
        <v>6.8390000000000006E-2</v>
      </c>
      <c r="M665" s="197"/>
      <c r="N665" s="197"/>
      <c r="O665" s="197"/>
      <c r="P665" s="197"/>
      <c r="Q665" s="254">
        <v>7</v>
      </c>
      <c r="R665" s="252">
        <v>40008</v>
      </c>
      <c r="S665" s="252"/>
      <c r="T665" s="197">
        <v>0.50800000000000001</v>
      </c>
      <c r="U665" s="197">
        <v>5.0000000000000001E-3</v>
      </c>
      <c r="V665" s="197">
        <v>0.10600633990849448</v>
      </c>
      <c r="W665" s="197">
        <v>2.8130770147263835E-3</v>
      </c>
      <c r="X665" s="197">
        <v>0.37431271635931579</v>
      </c>
      <c r="Y665" s="197">
        <v>0.94340999999999997</v>
      </c>
      <c r="Z665" s="197">
        <v>1.008E-2</v>
      </c>
      <c r="AA665" s="197">
        <v>0.34739999999999999</v>
      </c>
      <c r="AB665" s="197">
        <v>0.122</v>
      </c>
      <c r="AC665" s="197"/>
      <c r="AD665" s="197"/>
      <c r="AE665" s="197"/>
      <c r="AF665" s="197"/>
      <c r="AG665" s="255">
        <v>17</v>
      </c>
      <c r="AH665" s="256">
        <v>40008</v>
      </c>
      <c r="AI665" s="256"/>
      <c r="AJ665" s="241">
        <v>0.19900000000000001</v>
      </c>
      <c r="AK665" s="201">
        <v>4.0000000000000001E-3</v>
      </c>
      <c r="AL665" s="201">
        <v>0.13206794310438</v>
      </c>
      <c r="AM665" s="201" t="s">
        <v>188</v>
      </c>
      <c r="AN665" s="201">
        <v>0.39493246836658358</v>
      </c>
      <c r="AO665" s="201">
        <v>0.612514</v>
      </c>
      <c r="AP665" s="201">
        <v>9.7970000000000002E-3</v>
      </c>
      <c r="AQ665" s="201">
        <v>0.98360000000000003</v>
      </c>
      <c r="AR665" s="201">
        <v>0.25990000000000002</v>
      </c>
      <c r="AS665" s="202"/>
      <c r="AT665" s="202"/>
      <c r="AU665" s="202"/>
      <c r="AV665" s="202"/>
      <c r="AW665" s="257">
        <v>18</v>
      </c>
      <c r="AX665" s="258">
        <v>40008</v>
      </c>
      <c r="AY665" s="258"/>
      <c r="AZ665" s="201">
        <v>0.186</v>
      </c>
      <c r="BA665" s="201">
        <v>4.0000000000000001E-3</v>
      </c>
      <c r="BB665" s="201">
        <v>2.135376781628669E-2</v>
      </c>
      <c r="BC665" s="201" t="s">
        <v>188</v>
      </c>
      <c r="BD665" s="201">
        <v>0.28117722844176962</v>
      </c>
      <c r="BE665" s="201">
        <v>0.61841299999999999</v>
      </c>
      <c r="BF665" s="202">
        <v>7.9469999999999992E-3</v>
      </c>
      <c r="BG665" s="201">
        <v>0.71399999999999997</v>
      </c>
      <c r="BH665" s="201">
        <v>0.10440000000000001</v>
      </c>
      <c r="BI665" s="205"/>
      <c r="BJ665" s="205"/>
      <c r="BK665" s="205"/>
      <c r="BL665" s="205"/>
    </row>
    <row r="666" spans="1:77" ht="15.6">
      <c r="A666" s="251">
        <v>2</v>
      </c>
      <c r="B666" s="252">
        <v>40015</v>
      </c>
      <c r="C666" s="252"/>
      <c r="D666" s="197">
        <v>0.219</v>
      </c>
      <c r="E666" s="197">
        <v>4.0000000000000001E-3</v>
      </c>
      <c r="F666" s="231">
        <v>1.0085121755798985E-2</v>
      </c>
      <c r="G666" s="231">
        <v>4.0188089963082915E-3</v>
      </c>
      <c r="H666" s="231">
        <v>0.33681000100805886</v>
      </c>
      <c r="I666" s="197">
        <v>0.62705</v>
      </c>
      <c r="J666" s="197">
        <v>5.0530000000000002E-3</v>
      </c>
      <c r="K666" s="197">
        <v>0.6522</v>
      </c>
      <c r="L666" s="197">
        <v>9.5299999999999996E-2</v>
      </c>
      <c r="M666" s="197"/>
      <c r="N666" s="197"/>
      <c r="O666" s="197"/>
      <c r="P666" s="197"/>
      <c r="Q666" s="254">
        <v>7</v>
      </c>
      <c r="R666" s="252">
        <v>40015</v>
      </c>
      <c r="S666" s="252"/>
      <c r="T666" s="197">
        <v>0.48899999999999999</v>
      </c>
      <c r="U666" s="197">
        <v>4.0000000000000001E-3</v>
      </c>
      <c r="V666" s="231">
        <v>9.8647219896654259E-2</v>
      </c>
      <c r="W666" s="231">
        <v>2.8408679298481923E-3</v>
      </c>
      <c r="X666" s="231">
        <v>0.36390398663225393</v>
      </c>
      <c r="Y666" s="197">
        <v>1.0143310000000001</v>
      </c>
      <c r="Z666" s="197">
        <v>4.8589999999999996E-3</v>
      </c>
      <c r="AA666" s="197">
        <v>0.70379999999999998</v>
      </c>
      <c r="AB666" s="197">
        <v>0.23280000000000001</v>
      </c>
      <c r="AC666" s="197"/>
      <c r="AD666" s="197"/>
      <c r="AE666" s="197"/>
      <c r="AF666" s="197"/>
      <c r="AG666" s="255">
        <v>17</v>
      </c>
      <c r="AH666" s="256">
        <v>40015</v>
      </c>
      <c r="AI666" s="256"/>
      <c r="AJ666" s="241">
        <v>0.188</v>
      </c>
      <c r="AK666" s="201">
        <v>4.0000000000000001E-3</v>
      </c>
      <c r="AL666" s="236">
        <v>0.13365081873493334</v>
      </c>
      <c r="AM666" s="236" t="s">
        <v>188</v>
      </c>
      <c r="AN666" s="236">
        <v>0.38145893970700434</v>
      </c>
      <c r="AO666" s="201">
        <v>0.56361099999999997</v>
      </c>
      <c r="AP666" s="201">
        <v>5.5700000000000003E-3</v>
      </c>
      <c r="AQ666" s="201">
        <v>0.59370000000000001</v>
      </c>
      <c r="AR666" s="201">
        <v>0.1792</v>
      </c>
      <c r="AS666" s="202"/>
      <c r="AT666" s="202"/>
      <c r="AU666" s="202"/>
      <c r="AV666" s="202"/>
      <c r="AW666" s="257">
        <v>18</v>
      </c>
      <c r="AX666" s="258">
        <v>40015</v>
      </c>
      <c r="AY666" s="258"/>
      <c r="AZ666" s="201">
        <v>0.17299999999999999</v>
      </c>
      <c r="BA666" s="201">
        <v>4.0000000000000001E-3</v>
      </c>
      <c r="BB666" s="236">
        <v>2.3028739110570923E-2</v>
      </c>
      <c r="BC666" s="236" t="s">
        <v>188</v>
      </c>
      <c r="BD666" s="236">
        <v>0.27408749018978479</v>
      </c>
      <c r="BE666" s="201">
        <v>0.562558</v>
      </c>
      <c r="BF666" s="202">
        <v>4.3489999999999996E-3</v>
      </c>
      <c r="BG666" s="201">
        <v>0.44169999999999998</v>
      </c>
      <c r="BH666" s="201">
        <v>4.9579999999999999E-2</v>
      </c>
      <c r="BI666" s="205"/>
      <c r="BJ666" s="205"/>
      <c r="BK666" s="205"/>
      <c r="BL666" s="205"/>
    </row>
    <row r="667" spans="1:77" ht="15.6">
      <c r="A667" s="251">
        <v>2</v>
      </c>
      <c r="B667" s="252">
        <v>40022</v>
      </c>
      <c r="C667" s="252"/>
      <c r="D667" s="197">
        <v>0.20399999999999999</v>
      </c>
      <c r="E667" s="197">
        <v>8.9999999999999993E-3</v>
      </c>
      <c r="F667" s="231">
        <v>1.251197768542687E-2</v>
      </c>
      <c r="G667" s="231">
        <v>6.3540580767127326E-3</v>
      </c>
      <c r="H667" s="231">
        <v>0.33606764927586807</v>
      </c>
      <c r="I667" s="197">
        <v>0.70428900000000005</v>
      </c>
      <c r="J667" s="197">
        <v>7.5430000000000002E-3</v>
      </c>
      <c r="K667" s="197">
        <v>0.58050000000000002</v>
      </c>
      <c r="L667" s="197">
        <v>5.4190000000000002E-2</v>
      </c>
      <c r="M667" s="197"/>
      <c r="N667" s="197"/>
      <c r="O667" s="197"/>
      <c r="P667" s="197"/>
      <c r="Q667" s="254">
        <v>7</v>
      </c>
      <c r="R667" s="252">
        <v>40022</v>
      </c>
      <c r="S667" s="252"/>
      <c r="T667" s="197">
        <v>0.46700000000000003</v>
      </c>
      <c r="U667" s="197">
        <v>6.0000000000000001E-3</v>
      </c>
      <c r="V667" s="231">
        <v>0.1011469113102272</v>
      </c>
      <c r="W667" s="231" t="s">
        <v>188</v>
      </c>
      <c r="X667" s="231">
        <v>0.37845452606891744</v>
      </c>
      <c r="Y667" s="197">
        <v>1.1563190000000001</v>
      </c>
      <c r="Z667" s="197">
        <v>6.1440000000000002E-3</v>
      </c>
      <c r="AA667" s="197">
        <v>0.37140000000000001</v>
      </c>
      <c r="AB667" s="197">
        <v>0.1138</v>
      </c>
      <c r="AC667" s="197"/>
      <c r="AD667" s="197"/>
      <c r="AE667" s="197"/>
      <c r="AF667" s="197"/>
      <c r="AG667" s="255">
        <v>17</v>
      </c>
      <c r="AH667" s="256">
        <v>40022</v>
      </c>
      <c r="AI667" s="256"/>
      <c r="AJ667" s="241">
        <v>0.17799999999999999</v>
      </c>
      <c r="AK667" s="201">
        <v>5.0000000000000001E-3</v>
      </c>
      <c r="AL667" s="236">
        <v>0.15940220366300561</v>
      </c>
      <c r="AM667" s="236">
        <v>4.8723879556577922E-3</v>
      </c>
      <c r="AN667" s="236">
        <v>0.39006799790874147</v>
      </c>
      <c r="AO667" s="201">
        <v>0.62148800000000004</v>
      </c>
      <c r="AP667" s="201">
        <v>6.2509999999999996E-3</v>
      </c>
      <c r="AQ667" s="201">
        <v>0.5716</v>
      </c>
      <c r="AR667" s="201">
        <v>0.16950000000000001</v>
      </c>
      <c r="AS667" s="202"/>
      <c r="AT667" s="202"/>
      <c r="AU667" s="202"/>
      <c r="AV667" s="202"/>
      <c r="AW667" s="257">
        <v>18</v>
      </c>
      <c r="AX667" s="258">
        <v>40022</v>
      </c>
      <c r="AY667" s="258"/>
      <c r="AZ667" s="201">
        <v>0.16600000000000001</v>
      </c>
      <c r="BA667" s="201">
        <v>4.0000000000000001E-3</v>
      </c>
      <c r="BB667" s="236">
        <v>7.1333398957674862E-2</v>
      </c>
      <c r="BC667" s="236" t="s">
        <v>188</v>
      </c>
      <c r="BD667" s="236">
        <v>0.28214958620430008</v>
      </c>
      <c r="BE667" s="201">
        <v>0.78466599999999997</v>
      </c>
      <c r="BF667" s="202">
        <v>5.4739999999999997E-3</v>
      </c>
      <c r="BG667" s="201">
        <v>0.66810000000000003</v>
      </c>
      <c r="BH667" s="201">
        <v>0.1085</v>
      </c>
      <c r="BI667" s="205"/>
      <c r="BJ667" s="205"/>
      <c r="BK667" s="205"/>
      <c r="BL667" s="205"/>
    </row>
    <row r="668" spans="1:77">
      <c r="A668" s="66">
        <f>+A667</f>
        <v>2</v>
      </c>
      <c r="B668" s="67">
        <f>+B667</f>
        <v>40022</v>
      </c>
      <c r="C668" s="68" t="s">
        <v>304</v>
      </c>
      <c r="D668" s="69">
        <f>SUM(D663:D667)</f>
        <v>0.8909999999999999</v>
      </c>
      <c r="E668" s="69">
        <f t="shared" ref="E668:M668" si="450">SUM(E663:E667)</f>
        <v>2.4E-2</v>
      </c>
      <c r="F668" s="69">
        <f t="shared" si="450"/>
        <v>4.1080115356535739E-2</v>
      </c>
      <c r="G668" s="69">
        <f t="shared" si="450"/>
        <v>1.7327138878696472E-2</v>
      </c>
      <c r="H668" s="69">
        <f t="shared" si="450"/>
        <v>1.3474123693144526</v>
      </c>
      <c r="I668" s="69">
        <f t="shared" si="450"/>
        <v>2.7033880000000003</v>
      </c>
      <c r="J668" s="69">
        <f t="shared" si="450"/>
        <v>2.1455999999999999E-2</v>
      </c>
      <c r="K668" s="69">
        <f t="shared" si="450"/>
        <v>2.5369000000000002</v>
      </c>
      <c r="L668" s="69">
        <f t="shared" si="450"/>
        <v>0.29438999999999999</v>
      </c>
      <c r="M668" s="69">
        <f t="shared" si="450"/>
        <v>0</v>
      </c>
      <c r="N668" s="69"/>
      <c r="O668" s="69"/>
      <c r="P668" s="71"/>
      <c r="Q668" s="66">
        <f>+Q667</f>
        <v>7</v>
      </c>
      <c r="R668" s="67">
        <f>+R667</f>
        <v>40022</v>
      </c>
      <c r="S668" s="68" t="s">
        <v>304</v>
      </c>
      <c r="T668" s="69">
        <f>SUM(T663:T667)</f>
        <v>1.9809999999999999</v>
      </c>
      <c r="U668" s="69">
        <f t="shared" ref="U668:AC668" si="451">SUM(U663:U667)</f>
        <v>0.02</v>
      </c>
      <c r="V668" s="69">
        <f t="shared" si="451"/>
        <v>0.41406978701951247</v>
      </c>
      <c r="W668" s="69">
        <f t="shared" si="451"/>
        <v>5.6539449445745758E-3</v>
      </c>
      <c r="X668" s="69">
        <f t="shared" si="451"/>
        <v>1.4761302155024574</v>
      </c>
      <c r="Y668" s="69">
        <f t="shared" si="451"/>
        <v>4.0614470000000003</v>
      </c>
      <c r="Z668" s="69">
        <f t="shared" si="451"/>
        <v>2.7074000000000001E-2</v>
      </c>
      <c r="AA668" s="69">
        <f t="shared" si="451"/>
        <v>1.8520999999999999</v>
      </c>
      <c r="AB668" s="69">
        <f t="shared" si="451"/>
        <v>0.63929999999999998</v>
      </c>
      <c r="AC668" s="69">
        <f t="shared" si="451"/>
        <v>0</v>
      </c>
      <c r="AD668" s="69"/>
      <c r="AE668" s="69"/>
      <c r="AF668" s="71"/>
      <c r="AG668" s="66">
        <f>+AG667</f>
        <v>17</v>
      </c>
      <c r="AH668" s="67">
        <f>+AH667</f>
        <v>40022</v>
      </c>
      <c r="AI668" s="68" t="s">
        <v>304</v>
      </c>
      <c r="AJ668" s="69">
        <f>SUM(AJ663:AJ667)</f>
        <v>0.77400000000000002</v>
      </c>
      <c r="AK668" s="69">
        <f t="shared" ref="AK668:AS668" si="452">SUM(AK663:AK667)</f>
        <v>1.6E-2</v>
      </c>
      <c r="AL668" s="69">
        <f t="shared" si="452"/>
        <v>0.55838526050395942</v>
      </c>
      <c r="AM668" s="69">
        <f t="shared" si="452"/>
        <v>4.8723879556577922E-3</v>
      </c>
      <c r="AN668" s="69">
        <f t="shared" si="452"/>
        <v>1.545431134751051</v>
      </c>
      <c r="AO668" s="69">
        <f t="shared" si="452"/>
        <v>2.3902369999999999</v>
      </c>
      <c r="AP668" s="69">
        <f t="shared" si="452"/>
        <v>2.8179000000000003E-2</v>
      </c>
      <c r="AQ668" s="69">
        <f t="shared" si="452"/>
        <v>2.8578000000000001</v>
      </c>
      <c r="AR668" s="69">
        <f t="shared" si="452"/>
        <v>0.80769999999999997</v>
      </c>
      <c r="AS668" s="69">
        <f t="shared" si="452"/>
        <v>0</v>
      </c>
      <c r="AT668" s="74"/>
      <c r="AU668" s="74"/>
      <c r="AV668" s="75"/>
      <c r="AW668" s="66">
        <f>+AW667</f>
        <v>18</v>
      </c>
      <c r="AX668" s="67">
        <f>+AX667</f>
        <v>40022</v>
      </c>
      <c r="AY668" s="68" t="s">
        <v>304</v>
      </c>
      <c r="AZ668" s="69">
        <f>SUM(AZ663:AZ667)</f>
        <v>0.71499999999999997</v>
      </c>
      <c r="BA668" s="69">
        <f t="shared" ref="BA668:BI668" si="453">SUM(BA663:BA667)</f>
        <v>1.4999999999999999E-2</v>
      </c>
      <c r="BB668" s="69">
        <f t="shared" si="453"/>
        <v>0.1377703917776581</v>
      </c>
      <c r="BC668" s="69">
        <f t="shared" si="453"/>
        <v>0</v>
      </c>
      <c r="BD668" s="69">
        <f t="shared" si="453"/>
        <v>1.1108848783607432</v>
      </c>
      <c r="BE668" s="69">
        <f t="shared" si="453"/>
        <v>2.66534</v>
      </c>
      <c r="BF668" s="69">
        <f t="shared" si="453"/>
        <v>2.4334999999999999E-2</v>
      </c>
      <c r="BG668" s="69">
        <f t="shared" si="453"/>
        <v>2.5922999999999998</v>
      </c>
      <c r="BH668" s="69">
        <f t="shared" si="453"/>
        <v>0.37938</v>
      </c>
      <c r="BI668" s="69">
        <f t="shared" si="453"/>
        <v>0</v>
      </c>
      <c r="BJ668" s="77"/>
      <c r="BK668" s="77"/>
      <c r="BL668" s="78"/>
      <c r="BM668" s="66">
        <f>+BM667</f>
        <v>0</v>
      </c>
      <c r="BN668" s="67">
        <f>+BN667</f>
        <v>0</v>
      </c>
      <c r="BO668" s="68" t="s">
        <v>304</v>
      </c>
      <c r="BP668" s="69">
        <f>SUM(BP663:BP667)</f>
        <v>0</v>
      </c>
      <c r="BQ668" s="69">
        <f t="shared" ref="BQ668:BY668" si="454">SUM(BQ663:BQ667)</f>
        <v>0</v>
      </c>
      <c r="BR668" s="69">
        <f t="shared" si="454"/>
        <v>0</v>
      </c>
      <c r="BS668" s="69">
        <f t="shared" si="454"/>
        <v>0</v>
      </c>
      <c r="BT668" s="69">
        <f t="shared" si="454"/>
        <v>0</v>
      </c>
      <c r="BU668" s="69">
        <f t="shared" si="454"/>
        <v>0</v>
      </c>
      <c r="BV668" s="69">
        <f t="shared" si="454"/>
        <v>0</v>
      </c>
      <c r="BW668" s="69">
        <f t="shared" si="454"/>
        <v>0</v>
      </c>
      <c r="BX668" s="69">
        <f t="shared" si="454"/>
        <v>0</v>
      </c>
      <c r="BY668" s="69">
        <f t="shared" si="454"/>
        <v>0</v>
      </c>
    </row>
    <row r="669" spans="1:77" ht="15.6">
      <c r="A669" s="251"/>
      <c r="B669" s="252"/>
      <c r="C669" s="252"/>
      <c r="D669" s="197"/>
      <c r="E669" s="197"/>
      <c r="F669" s="231"/>
      <c r="G669" s="231"/>
      <c r="H669" s="231"/>
      <c r="I669" s="197"/>
      <c r="J669" s="197"/>
      <c r="K669" s="197"/>
      <c r="L669" s="197"/>
      <c r="M669" s="197"/>
      <c r="N669" s="197"/>
      <c r="O669" s="197"/>
      <c r="P669" s="197"/>
      <c r="Q669" s="254"/>
      <c r="R669" s="252"/>
      <c r="S669" s="252"/>
      <c r="T669" s="197"/>
      <c r="U669" s="197"/>
      <c r="V669" s="231"/>
      <c r="W669" s="231"/>
      <c r="X669" s="231"/>
      <c r="Y669" s="197"/>
      <c r="Z669" s="197"/>
      <c r="AA669" s="197"/>
      <c r="AB669" s="197"/>
      <c r="AC669" s="197"/>
      <c r="AD669" s="197"/>
      <c r="AE669" s="197"/>
      <c r="AF669" s="197"/>
      <c r="AG669" s="255"/>
      <c r="AH669" s="256"/>
      <c r="AI669" s="256"/>
      <c r="AJ669" s="241"/>
      <c r="AK669" s="201"/>
      <c r="AL669" s="236"/>
      <c r="AM669" s="236"/>
      <c r="AN669" s="236"/>
      <c r="AO669" s="201"/>
      <c r="AP669" s="201"/>
      <c r="AQ669" s="201"/>
      <c r="AR669" s="201"/>
      <c r="AS669" s="202"/>
      <c r="AT669" s="202"/>
      <c r="AU669" s="202"/>
      <c r="AV669" s="202"/>
      <c r="AW669" s="257"/>
      <c r="AX669" s="258"/>
      <c r="AY669" s="258"/>
      <c r="AZ669" s="201"/>
      <c r="BA669" s="201"/>
      <c r="BB669" s="236"/>
      <c r="BC669" s="236"/>
      <c r="BD669" s="236"/>
      <c r="BE669" s="201"/>
      <c r="BF669" s="202"/>
      <c r="BG669" s="201"/>
      <c r="BH669" s="201"/>
      <c r="BI669" s="205"/>
      <c r="BJ669" s="205"/>
      <c r="BK669" s="205"/>
      <c r="BL669" s="205"/>
    </row>
    <row r="670" spans="1:77" ht="15.6">
      <c r="A670" s="251"/>
      <c r="B670" s="252"/>
      <c r="C670" s="252"/>
      <c r="D670" s="197"/>
      <c r="E670" s="197"/>
      <c r="F670" s="231"/>
      <c r="G670" s="231"/>
      <c r="H670" s="231"/>
      <c r="I670" s="197"/>
      <c r="J670" s="197"/>
      <c r="K670" s="197"/>
      <c r="L670" s="197"/>
      <c r="M670" s="197"/>
      <c r="N670" s="197"/>
      <c r="O670" s="197"/>
      <c r="P670" s="197"/>
      <c r="Q670" s="254"/>
      <c r="R670" s="252"/>
      <c r="S670" s="252"/>
      <c r="T670" s="197"/>
      <c r="U670" s="197"/>
      <c r="V670" s="231"/>
      <c r="W670" s="231"/>
      <c r="X670" s="231"/>
      <c r="Y670" s="197"/>
      <c r="Z670" s="197"/>
      <c r="AA670" s="197"/>
      <c r="AB670" s="197"/>
      <c r="AC670" s="197"/>
      <c r="AD670" s="197"/>
      <c r="AE670" s="197"/>
      <c r="AF670" s="197"/>
      <c r="AG670" s="255"/>
      <c r="AH670" s="256"/>
      <c r="AI670" s="256"/>
      <c r="AJ670" s="241"/>
      <c r="AK670" s="201"/>
      <c r="AL670" s="236"/>
      <c r="AM670" s="236"/>
      <c r="AN670" s="236"/>
      <c r="AO670" s="201"/>
      <c r="AP670" s="201"/>
      <c r="AQ670" s="201"/>
      <c r="AR670" s="201"/>
      <c r="AS670" s="202"/>
      <c r="AT670" s="202"/>
      <c r="AU670" s="202"/>
      <c r="AV670" s="202"/>
      <c r="AW670" s="257"/>
      <c r="AX670" s="258"/>
      <c r="AY670" s="258"/>
      <c r="AZ670" s="201"/>
      <c r="BA670" s="201"/>
      <c r="BB670" s="236"/>
      <c r="BC670" s="236"/>
      <c r="BD670" s="236"/>
      <c r="BE670" s="201"/>
      <c r="BF670" s="202"/>
      <c r="BG670" s="201"/>
      <c r="BH670" s="201"/>
      <c r="BI670" s="205"/>
      <c r="BJ670" s="205"/>
      <c r="BK670" s="205"/>
      <c r="BL670" s="205"/>
    </row>
    <row r="671" spans="1:77" ht="15.6">
      <c r="A671" s="246">
        <v>2</v>
      </c>
      <c r="B671" s="230">
        <v>40029</v>
      </c>
      <c r="C671" s="230"/>
      <c r="D671" s="197">
        <v>0.20399999999999999</v>
      </c>
      <c r="E671" s="197">
        <v>8.0000000000000002E-3</v>
      </c>
      <c r="F671" s="240">
        <v>1.525677235617931E-2</v>
      </c>
      <c r="G671" s="240">
        <v>5.9826913492491184E-3</v>
      </c>
      <c r="H671" s="240">
        <v>0.3613073997863277</v>
      </c>
      <c r="I671" s="197">
        <v>0.74852399999999997</v>
      </c>
      <c r="J671" s="197">
        <v>5.4539999999999996E-3</v>
      </c>
      <c r="K671" s="240">
        <v>0.61229999999999996</v>
      </c>
      <c r="L671" s="240">
        <v>5.5E-2</v>
      </c>
      <c r="M671" s="240"/>
      <c r="N671" s="240"/>
      <c r="O671" s="240"/>
      <c r="P671" s="197"/>
      <c r="Q671" s="247">
        <v>7</v>
      </c>
      <c r="R671" s="230">
        <v>40029</v>
      </c>
      <c r="S671" s="230"/>
      <c r="T671" s="197">
        <v>0.46200000000000002</v>
      </c>
      <c r="U671" s="197">
        <v>6.0000000000000001E-3</v>
      </c>
      <c r="V671" s="197">
        <v>0.10502091041759194</v>
      </c>
      <c r="W671" s="197">
        <v>5.2961099422823062E-3</v>
      </c>
      <c r="X671" s="197">
        <v>0.39536494482316464</v>
      </c>
      <c r="Y671" s="197">
        <v>1.001538</v>
      </c>
      <c r="Z671" s="197">
        <v>3.8210000000000002E-3</v>
      </c>
      <c r="AA671" s="197">
        <v>0.32300000000000001</v>
      </c>
      <c r="AB671" s="197">
        <v>9.8530000000000006E-2</v>
      </c>
      <c r="AC671" s="197"/>
      <c r="AD671" s="197"/>
      <c r="AE671" s="197"/>
      <c r="AF671" s="232"/>
      <c r="AG671" s="248">
        <v>17</v>
      </c>
      <c r="AH671" s="234">
        <v>40029</v>
      </c>
      <c r="AI671" s="234"/>
      <c r="AJ671" s="241">
        <v>0.17799999999999999</v>
      </c>
      <c r="AK671" s="201">
        <v>7.0000000000000001E-3</v>
      </c>
      <c r="AL671" s="201">
        <v>0.15793550790924257</v>
      </c>
      <c r="AM671" s="201">
        <v>4.1821567929982324E-3</v>
      </c>
      <c r="AN671" s="201">
        <v>0.4201787231484917</v>
      </c>
      <c r="AO671" s="201">
        <v>0.57770100000000002</v>
      </c>
      <c r="AP671" s="201">
        <v>4.9449999999999997E-3</v>
      </c>
      <c r="AQ671" s="201">
        <v>0.55500000000000005</v>
      </c>
      <c r="AR671" s="201">
        <v>0.15939999999999999</v>
      </c>
      <c r="AS671" s="202"/>
      <c r="AT671" s="202"/>
      <c r="AU671" s="202"/>
      <c r="AV671" s="202"/>
      <c r="AW671" s="249">
        <v>18</v>
      </c>
      <c r="AX671" s="238">
        <v>40029</v>
      </c>
      <c r="AY671" s="238"/>
      <c r="AZ671" s="201">
        <v>0.16</v>
      </c>
      <c r="BA671" s="201">
        <v>6.0000000000000001E-3</v>
      </c>
      <c r="BB671" s="201">
        <v>3.4452566631072157E-2</v>
      </c>
      <c r="BC671" s="201">
        <v>2.0590320037294015E-3</v>
      </c>
      <c r="BD671" s="201">
        <v>0.28770283057100654</v>
      </c>
      <c r="BE671" s="201">
        <v>0.59556900000000002</v>
      </c>
      <c r="BF671" s="202">
        <v>3.3600000000000001E-3</v>
      </c>
      <c r="BG671" s="201">
        <v>0.56979999999999997</v>
      </c>
      <c r="BH671" s="201">
        <v>6.7390000000000005E-2</v>
      </c>
      <c r="BI671" s="205"/>
      <c r="BJ671" s="205"/>
      <c r="BK671" s="205"/>
      <c r="BL671" s="205"/>
    </row>
    <row r="672" spans="1:77" ht="15.6">
      <c r="A672" s="246">
        <v>2</v>
      </c>
      <c r="B672" s="230">
        <v>40036</v>
      </c>
      <c r="C672" s="230"/>
      <c r="D672" s="197">
        <v>0.189</v>
      </c>
      <c r="E672" s="197">
        <v>6.0000000000000001E-3</v>
      </c>
      <c r="F672" s="197">
        <v>1.7938277446940699E-2</v>
      </c>
      <c r="G672" s="197">
        <v>4.0447086844307848E-3</v>
      </c>
      <c r="H672" s="197">
        <v>0.36079287299251334</v>
      </c>
      <c r="I672" s="197">
        <v>0.78685300000000002</v>
      </c>
      <c r="J672" s="197">
        <v>2.8210000000000002E-3</v>
      </c>
      <c r="K672" s="197">
        <v>0.93</v>
      </c>
      <c r="L672" s="197">
        <v>0.1191</v>
      </c>
      <c r="M672" s="197"/>
      <c r="N672" s="197"/>
      <c r="O672" s="197"/>
      <c r="P672" s="197" t="s">
        <v>196</v>
      </c>
      <c r="Q672" s="247">
        <v>7</v>
      </c>
      <c r="R672" s="230">
        <v>40036</v>
      </c>
      <c r="S672" s="230"/>
      <c r="T672" s="197">
        <v>0.44500000000000001</v>
      </c>
      <c r="U672" s="197">
        <v>6.0000000000000001E-3</v>
      </c>
      <c r="V672" s="197">
        <v>0.10872264220329413</v>
      </c>
      <c r="W672" s="197">
        <v>6.5146377309172193E-3</v>
      </c>
      <c r="X672" s="197">
        <v>0.40026962538164085</v>
      </c>
      <c r="Y672" s="197">
        <v>1.0553250000000001</v>
      </c>
      <c r="Z672" s="197">
        <v>1.838E-3</v>
      </c>
      <c r="AA672" s="197">
        <v>0.39389999999999997</v>
      </c>
      <c r="AB672" s="197">
        <v>0.129</v>
      </c>
      <c r="AC672" s="197"/>
      <c r="AD672" s="197"/>
      <c r="AE672" s="197"/>
      <c r="AF672" s="197"/>
      <c r="AG672" s="248">
        <v>17</v>
      </c>
      <c r="AH672" s="234">
        <v>40036</v>
      </c>
      <c r="AI672" s="234"/>
      <c r="AJ672" s="241">
        <v>0.16600000000000001</v>
      </c>
      <c r="AK672" s="201">
        <v>6.0000000000000001E-3</v>
      </c>
      <c r="AL672" s="201">
        <v>0.19347927221940425</v>
      </c>
      <c r="AM672" s="201">
        <v>5.6639938163382366E-3</v>
      </c>
      <c r="AN672" s="201">
        <v>0.42719556799749736</v>
      </c>
      <c r="AO672" s="201">
        <v>0.801786</v>
      </c>
      <c r="AP672" s="201">
        <v>4.1660000000000004E-3</v>
      </c>
      <c r="AQ672" s="201">
        <v>0.70740000000000003</v>
      </c>
      <c r="AR672" s="201">
        <v>0.21879999999999999</v>
      </c>
      <c r="AS672" s="202"/>
      <c r="AT672" s="202"/>
      <c r="AU672" s="202"/>
      <c r="AV672" s="202"/>
      <c r="AW672" s="249">
        <v>18</v>
      </c>
      <c r="AX672" s="238">
        <v>40036</v>
      </c>
      <c r="AY672" s="238"/>
      <c r="AZ672" s="201">
        <v>0.14799999999999999</v>
      </c>
      <c r="BA672" s="201">
        <v>7.0000000000000001E-3</v>
      </c>
      <c r="BB672" s="201">
        <v>5.4931800617326158E-2</v>
      </c>
      <c r="BC672" s="201">
        <v>2.7934923764133027E-3</v>
      </c>
      <c r="BD672" s="201">
        <v>0.28965383231941882</v>
      </c>
      <c r="BE672" s="201">
        <v>0.71396800000000005</v>
      </c>
      <c r="BF672" s="202">
        <v>2.8930000000000002E-3</v>
      </c>
      <c r="BG672" s="201">
        <v>0.67720000000000002</v>
      </c>
      <c r="BH672" s="201">
        <v>8.7029999999999996E-2</v>
      </c>
      <c r="BI672" s="205"/>
      <c r="BJ672" s="205"/>
      <c r="BK672" s="205"/>
      <c r="BL672" s="205"/>
    </row>
    <row r="673" spans="1:77" ht="15.6">
      <c r="A673" s="246">
        <v>2</v>
      </c>
      <c r="B673" s="230">
        <v>40043</v>
      </c>
      <c r="C673" s="230"/>
      <c r="D673" s="197">
        <v>0.184</v>
      </c>
      <c r="E673" s="197">
        <v>8.0000000000000002E-3</v>
      </c>
      <c r="F673" s="231">
        <v>1.6821800512464034E-2</v>
      </c>
      <c r="G673" s="231">
        <v>9.9284464700494148E-3</v>
      </c>
      <c r="H673" s="231">
        <v>0.33955762692322417</v>
      </c>
      <c r="I673" s="197">
        <v>0.77801600000000004</v>
      </c>
      <c r="J673" s="197">
        <v>1.4376999999999999E-2</v>
      </c>
      <c r="K673" s="197">
        <v>0.7833</v>
      </c>
      <c r="L673" s="197">
        <v>8.3059999999999995E-2</v>
      </c>
      <c r="M673" s="197"/>
      <c r="N673" s="197"/>
      <c r="O673" s="197"/>
      <c r="P673" s="197"/>
      <c r="Q673" s="247">
        <v>7</v>
      </c>
      <c r="R673" s="230">
        <v>40043</v>
      </c>
      <c r="S673" s="230"/>
      <c r="T673" s="197">
        <v>0.43</v>
      </c>
      <c r="U673" s="197">
        <v>8.0000000000000002E-3</v>
      </c>
      <c r="V673" s="231">
        <v>9.8204393277633611E-2</v>
      </c>
      <c r="W673" s="231">
        <v>4.9318166940374997E-3</v>
      </c>
      <c r="X673" s="231">
        <v>0.39658689113268691</v>
      </c>
      <c r="Y673" s="197">
        <v>1.1006590000000001</v>
      </c>
      <c r="Z673" s="197">
        <v>3.1359999999999999E-3</v>
      </c>
      <c r="AA673" s="197">
        <v>0.52790000000000004</v>
      </c>
      <c r="AB673" s="197">
        <v>0.1532</v>
      </c>
      <c r="AC673" s="197"/>
      <c r="AD673" s="197"/>
      <c r="AE673" s="197"/>
      <c r="AF673" s="197"/>
      <c r="AG673" s="248">
        <v>17</v>
      </c>
      <c r="AH673" s="234">
        <v>40043</v>
      </c>
      <c r="AI673" s="234"/>
      <c r="AJ673" s="241">
        <v>0.16</v>
      </c>
      <c r="AK673" s="201">
        <v>1E-3</v>
      </c>
      <c r="AL673" s="236">
        <v>0.16772634928294114</v>
      </c>
      <c r="AM673" s="236">
        <v>5.4295779820384988E-3</v>
      </c>
      <c r="AN673" s="236">
        <v>0.4213297513893432</v>
      </c>
      <c r="AO673" s="201">
        <v>0.756023</v>
      </c>
      <c r="AP673" s="201">
        <v>3.1029999999999999E-3</v>
      </c>
      <c r="AQ673" s="201">
        <v>0.89690000000000003</v>
      </c>
      <c r="AR673" s="201">
        <v>0.17949999999999999</v>
      </c>
      <c r="AS673" s="202"/>
      <c r="AT673" s="202"/>
      <c r="AU673" s="202"/>
      <c r="AV673" s="202"/>
      <c r="AW673" s="249">
        <v>18</v>
      </c>
      <c r="AX673" s="238">
        <v>40043</v>
      </c>
      <c r="AY673" s="238"/>
      <c r="AZ673" s="201">
        <v>0.14399999999999999</v>
      </c>
      <c r="BA673" s="201">
        <v>8.0000000000000002E-3</v>
      </c>
      <c r="BB673" s="236">
        <v>3.9384003244598759E-2</v>
      </c>
      <c r="BC673" s="236">
        <v>2.3361037473943348E-3</v>
      </c>
      <c r="BD673" s="236">
        <v>0.27940184407076746</v>
      </c>
      <c r="BE673" s="201">
        <v>0.73352899999999999</v>
      </c>
      <c r="BF673" s="202">
        <v>5.535E-3</v>
      </c>
      <c r="BG673" s="201">
        <v>0.95599999999999996</v>
      </c>
      <c r="BH673" s="201">
        <v>0.12520000000000001</v>
      </c>
      <c r="BI673" s="205"/>
      <c r="BJ673" s="205"/>
      <c r="BK673" s="205"/>
      <c r="BL673" s="205"/>
    </row>
    <row r="674" spans="1:77" ht="15.6">
      <c r="A674" s="246">
        <v>2</v>
      </c>
      <c r="B674" s="230">
        <v>40050</v>
      </c>
      <c r="C674" s="230"/>
      <c r="D674" s="197">
        <v>0.185</v>
      </c>
      <c r="E674" s="197">
        <v>4.0000000000000001E-3</v>
      </c>
      <c r="F674" s="197">
        <v>1.6130955552533539E-2</v>
      </c>
      <c r="G674" s="197">
        <v>3.630840505252547E-3</v>
      </c>
      <c r="H674" s="197">
        <v>0.34641211059409083</v>
      </c>
      <c r="I674" s="197">
        <v>0.74126800000000004</v>
      </c>
      <c r="J674" s="197">
        <v>1.3859E-2</v>
      </c>
      <c r="K674" s="197">
        <v>0.83360000000000001</v>
      </c>
      <c r="L674" s="197">
        <v>6.497E-2</v>
      </c>
      <c r="M674" s="197"/>
      <c r="N674" s="197"/>
      <c r="O674" s="197"/>
      <c r="P674" s="197"/>
      <c r="Q674" s="247">
        <v>7</v>
      </c>
      <c r="R674" s="230">
        <v>40050</v>
      </c>
      <c r="S674" s="230"/>
      <c r="T674" s="197">
        <v>0.42499999999999999</v>
      </c>
      <c r="U674" s="197">
        <v>6.0000000000000001E-3</v>
      </c>
      <c r="V674" s="197">
        <v>9.2518818698993852E-2</v>
      </c>
      <c r="W674" s="197">
        <v>1.4E-3</v>
      </c>
      <c r="X674" s="197">
        <v>0.39888619287707561</v>
      </c>
      <c r="Y674" s="197">
        <v>1.0105820000000001</v>
      </c>
      <c r="Z674" s="197">
        <v>4.705E-3</v>
      </c>
      <c r="AA674" s="197">
        <v>0.4587</v>
      </c>
      <c r="AB674" s="197">
        <v>0.11890000000000001</v>
      </c>
      <c r="AC674" s="197"/>
      <c r="AD674" s="197"/>
      <c r="AE674" s="197"/>
      <c r="AF674" s="197"/>
      <c r="AG674" s="248">
        <v>17</v>
      </c>
      <c r="AH674" s="234">
        <v>40050</v>
      </c>
      <c r="AI674" s="234"/>
      <c r="AJ674" s="241">
        <v>0.158</v>
      </c>
      <c r="AK674" s="201">
        <v>3.0000000000000001E-3</v>
      </c>
      <c r="AL674" s="201">
        <v>0.17566470501786041</v>
      </c>
      <c r="AM674" s="201">
        <v>2.5385272619946032E-3</v>
      </c>
      <c r="AN674" s="201">
        <v>0.42214382935574102</v>
      </c>
      <c r="AO674" s="201">
        <v>0.65727500000000005</v>
      </c>
      <c r="AP674" s="201">
        <v>4.764E-3</v>
      </c>
      <c r="AQ674" s="201">
        <v>0.83779999999999999</v>
      </c>
      <c r="AR674" s="201">
        <v>0.17649999999999999</v>
      </c>
      <c r="AS674" s="202"/>
      <c r="AT674" s="202"/>
      <c r="AU674" s="202"/>
      <c r="AV674" s="202"/>
      <c r="AW674" s="249">
        <v>18</v>
      </c>
      <c r="AX674" s="238">
        <v>40050</v>
      </c>
      <c r="AY674" s="238"/>
      <c r="AZ674" s="201">
        <v>0.14099999999999999</v>
      </c>
      <c r="BA674" s="201">
        <v>5.0000000000000001E-3</v>
      </c>
      <c r="BB674" s="201">
        <v>7.3991496967275611E-2</v>
      </c>
      <c r="BC674" s="201" t="s">
        <v>188</v>
      </c>
      <c r="BD674" s="201">
        <v>0.30611211735080918</v>
      </c>
      <c r="BE674" s="201">
        <v>0.65305000000000002</v>
      </c>
      <c r="BF674" s="202">
        <v>5.2859999999999999E-3</v>
      </c>
      <c r="BG674" s="201">
        <v>0.99009999999999998</v>
      </c>
      <c r="BH674" s="201">
        <v>9.9979999999999999E-2</v>
      </c>
      <c r="BI674" s="205"/>
      <c r="BJ674" s="205"/>
      <c r="BK674" s="205"/>
      <c r="BL674" s="205"/>
    </row>
    <row r="675" spans="1:77">
      <c r="A675" s="66">
        <f>+A674</f>
        <v>2</v>
      </c>
      <c r="B675" s="67">
        <f>+B674</f>
        <v>40050</v>
      </c>
      <c r="C675" s="68" t="s">
        <v>304</v>
      </c>
      <c r="D675" s="69">
        <f>SUM(D670:D674)</f>
        <v>0.76200000000000001</v>
      </c>
      <c r="E675" s="69">
        <f t="shared" ref="E675:M675" si="455">SUM(E670:E674)</f>
        <v>2.5999999999999999E-2</v>
      </c>
      <c r="F675" s="69">
        <f t="shared" si="455"/>
        <v>6.6147805868117582E-2</v>
      </c>
      <c r="G675" s="69">
        <f t="shared" si="455"/>
        <v>2.3586687008981866E-2</v>
      </c>
      <c r="H675" s="69">
        <f t="shared" si="455"/>
        <v>1.4080700102961559</v>
      </c>
      <c r="I675" s="69">
        <f t="shared" si="455"/>
        <v>3.0546610000000003</v>
      </c>
      <c r="J675" s="69">
        <f t="shared" si="455"/>
        <v>3.6511000000000002E-2</v>
      </c>
      <c r="K675" s="69">
        <f t="shared" si="455"/>
        <v>3.1592000000000002</v>
      </c>
      <c r="L675" s="69">
        <f t="shared" si="455"/>
        <v>0.32213000000000003</v>
      </c>
      <c r="M675" s="69">
        <f t="shared" si="455"/>
        <v>0</v>
      </c>
      <c r="N675" s="69"/>
      <c r="O675" s="69"/>
      <c r="P675" s="71"/>
      <c r="Q675" s="66">
        <f>+Q674</f>
        <v>7</v>
      </c>
      <c r="R675" s="67">
        <f>+R674</f>
        <v>40050</v>
      </c>
      <c r="S675" s="68" t="s">
        <v>304</v>
      </c>
      <c r="T675" s="69">
        <f>SUM(T670:T674)</f>
        <v>1.762</v>
      </c>
      <c r="U675" s="69">
        <f t="shared" ref="U675:AC675" si="456">SUM(U670:U674)</f>
        <v>2.6000000000000002E-2</v>
      </c>
      <c r="V675" s="69">
        <f t="shared" si="456"/>
        <v>0.40446676459751357</v>
      </c>
      <c r="W675" s="69">
        <f t="shared" si="456"/>
        <v>1.8142564367237025E-2</v>
      </c>
      <c r="X675" s="69">
        <f t="shared" si="456"/>
        <v>1.5911076542145679</v>
      </c>
      <c r="Y675" s="69">
        <f t="shared" si="456"/>
        <v>4.1681040000000005</v>
      </c>
      <c r="Z675" s="69">
        <f t="shared" si="456"/>
        <v>1.3500000000000002E-2</v>
      </c>
      <c r="AA675" s="69">
        <f t="shared" si="456"/>
        <v>1.7035</v>
      </c>
      <c r="AB675" s="69">
        <f t="shared" si="456"/>
        <v>0.49963000000000002</v>
      </c>
      <c r="AC675" s="69">
        <f t="shared" si="456"/>
        <v>0</v>
      </c>
      <c r="AD675" s="69"/>
      <c r="AE675" s="69"/>
      <c r="AF675" s="71"/>
      <c r="AG675" s="66">
        <f>+AG674</f>
        <v>17</v>
      </c>
      <c r="AH675" s="67">
        <f>+AH674</f>
        <v>40050</v>
      </c>
      <c r="AI675" s="68" t="s">
        <v>304</v>
      </c>
      <c r="AJ675" s="69">
        <f>SUM(AJ670:AJ674)</f>
        <v>0.66200000000000003</v>
      </c>
      <c r="AK675" s="69">
        <f t="shared" ref="AK675:AS675" si="457">SUM(AK670:AK674)</f>
        <v>1.7000000000000001E-2</v>
      </c>
      <c r="AL675" s="69">
        <f t="shared" si="457"/>
        <v>0.69480583442944832</v>
      </c>
      <c r="AM675" s="69">
        <f t="shared" si="457"/>
        <v>1.7814255853369571E-2</v>
      </c>
      <c r="AN675" s="69">
        <f t="shared" si="457"/>
        <v>1.6908478718910733</v>
      </c>
      <c r="AO675" s="69">
        <f t="shared" si="457"/>
        <v>2.7927850000000003</v>
      </c>
      <c r="AP675" s="69">
        <f t="shared" si="457"/>
        <v>1.6978E-2</v>
      </c>
      <c r="AQ675" s="69">
        <f t="shared" si="457"/>
        <v>2.9971000000000001</v>
      </c>
      <c r="AR675" s="69">
        <f t="shared" si="457"/>
        <v>0.73419999999999996</v>
      </c>
      <c r="AS675" s="69">
        <f t="shared" si="457"/>
        <v>0</v>
      </c>
      <c r="AT675" s="74"/>
      <c r="AU675" s="74"/>
      <c r="AV675" s="75"/>
      <c r="AW675" s="66">
        <f>+AW674</f>
        <v>18</v>
      </c>
      <c r="AX675" s="67">
        <f>+AX674</f>
        <v>40050</v>
      </c>
      <c r="AY675" s="68" t="s">
        <v>304</v>
      </c>
      <c r="AZ675" s="69">
        <f>SUM(AZ670:AZ674)</f>
        <v>0.59299999999999997</v>
      </c>
      <c r="BA675" s="69">
        <f t="shared" ref="BA675:BI675" si="458">SUM(BA670:BA674)</f>
        <v>2.6000000000000002E-2</v>
      </c>
      <c r="BB675" s="69">
        <f t="shared" si="458"/>
        <v>0.20275986746027269</v>
      </c>
      <c r="BC675" s="69">
        <f t="shared" si="458"/>
        <v>7.1886281275370389E-3</v>
      </c>
      <c r="BD675" s="69">
        <f t="shared" si="458"/>
        <v>1.1628706243120022</v>
      </c>
      <c r="BE675" s="69">
        <f t="shared" si="458"/>
        <v>2.696116</v>
      </c>
      <c r="BF675" s="69">
        <f t="shared" si="458"/>
        <v>1.7073999999999999E-2</v>
      </c>
      <c r="BG675" s="69">
        <f t="shared" si="458"/>
        <v>3.1930999999999998</v>
      </c>
      <c r="BH675" s="69">
        <f t="shared" si="458"/>
        <v>0.37959999999999999</v>
      </c>
      <c r="BI675" s="69">
        <f t="shared" si="458"/>
        <v>0</v>
      </c>
      <c r="BJ675" s="77"/>
      <c r="BK675" s="77"/>
      <c r="BL675" s="78"/>
      <c r="BM675" s="66">
        <f>+BM674</f>
        <v>0</v>
      </c>
      <c r="BN675" s="67">
        <f>+BN674</f>
        <v>0</v>
      </c>
      <c r="BO675" s="68" t="s">
        <v>304</v>
      </c>
      <c r="BP675" s="69">
        <f>SUM(BP670:BP674)</f>
        <v>0</v>
      </c>
      <c r="BQ675" s="69">
        <f t="shared" ref="BQ675:BY675" si="459">SUM(BQ670:BQ674)</f>
        <v>0</v>
      </c>
      <c r="BR675" s="69">
        <f t="shared" si="459"/>
        <v>0</v>
      </c>
      <c r="BS675" s="69">
        <f t="shared" si="459"/>
        <v>0</v>
      </c>
      <c r="BT675" s="69">
        <f t="shared" si="459"/>
        <v>0</v>
      </c>
      <c r="BU675" s="69">
        <f t="shared" si="459"/>
        <v>0</v>
      </c>
      <c r="BV675" s="69">
        <f t="shared" si="459"/>
        <v>0</v>
      </c>
      <c r="BW675" s="69">
        <f t="shared" si="459"/>
        <v>0</v>
      </c>
      <c r="BX675" s="69">
        <f t="shared" si="459"/>
        <v>0</v>
      </c>
      <c r="BY675" s="69">
        <f t="shared" si="459"/>
        <v>0</v>
      </c>
    </row>
    <row r="676" spans="1:77" ht="15.6">
      <c r="A676" s="246"/>
      <c r="B676" s="230"/>
      <c r="C676" s="230"/>
      <c r="D676" s="197"/>
      <c r="E676" s="197"/>
      <c r="F676" s="197"/>
      <c r="G676" s="197"/>
      <c r="H676" s="197"/>
      <c r="I676" s="197"/>
      <c r="J676" s="197"/>
      <c r="K676" s="197"/>
      <c r="L676" s="197"/>
      <c r="M676" s="197"/>
      <c r="N676" s="197"/>
      <c r="O676" s="197"/>
      <c r="P676" s="197"/>
      <c r="Q676" s="247"/>
      <c r="R676" s="230"/>
      <c r="S676" s="230"/>
      <c r="T676" s="197"/>
      <c r="U676" s="197"/>
      <c r="V676" s="197"/>
      <c r="W676" s="197"/>
      <c r="X676" s="197"/>
      <c r="Y676" s="197"/>
      <c r="Z676" s="197"/>
      <c r="AA676" s="197"/>
      <c r="AB676" s="197"/>
      <c r="AC676" s="197"/>
      <c r="AD676" s="197"/>
      <c r="AE676" s="197"/>
      <c r="AF676" s="197"/>
      <c r="AG676" s="248"/>
      <c r="AH676" s="234"/>
      <c r="AI676" s="234"/>
      <c r="AJ676" s="241"/>
      <c r="AK676" s="201"/>
      <c r="AL676" s="201"/>
      <c r="AM676" s="201"/>
      <c r="AN676" s="201"/>
      <c r="AO676" s="201"/>
      <c r="AP676" s="201"/>
      <c r="AQ676" s="201"/>
      <c r="AR676" s="201"/>
      <c r="AS676" s="202"/>
      <c r="AT676" s="202"/>
      <c r="AU676" s="202"/>
      <c r="AV676" s="202"/>
      <c r="AW676" s="249"/>
      <c r="AX676" s="238"/>
      <c r="AY676" s="238"/>
      <c r="AZ676" s="201"/>
      <c r="BA676" s="201"/>
      <c r="BB676" s="201"/>
      <c r="BC676" s="201"/>
      <c r="BD676" s="201"/>
      <c r="BE676" s="201"/>
      <c r="BF676" s="202"/>
      <c r="BG676" s="201"/>
      <c r="BH676" s="201"/>
      <c r="BI676" s="205"/>
      <c r="BJ676" s="205"/>
      <c r="BK676" s="205"/>
      <c r="BL676" s="205"/>
    </row>
    <row r="677" spans="1:77" ht="15.6">
      <c r="A677" s="246"/>
      <c r="B677" s="230"/>
      <c r="C677" s="230"/>
      <c r="D677" s="197"/>
      <c r="E677" s="197"/>
      <c r="F677" s="197"/>
      <c r="G677" s="197"/>
      <c r="H677" s="197"/>
      <c r="I677" s="197"/>
      <c r="J677" s="197"/>
      <c r="K677" s="197"/>
      <c r="L677" s="197"/>
      <c r="M677" s="197"/>
      <c r="N677" s="197"/>
      <c r="O677" s="197"/>
      <c r="P677" s="197"/>
      <c r="Q677" s="247"/>
      <c r="R677" s="230"/>
      <c r="S677" s="230"/>
      <c r="T677" s="197"/>
      <c r="U677" s="197"/>
      <c r="V677" s="197"/>
      <c r="W677" s="197"/>
      <c r="X677" s="197"/>
      <c r="Y677" s="197"/>
      <c r="Z677" s="197"/>
      <c r="AA677" s="197"/>
      <c r="AB677" s="197"/>
      <c r="AC677" s="197"/>
      <c r="AD677" s="197"/>
      <c r="AE677" s="197"/>
      <c r="AF677" s="197"/>
      <c r="AG677" s="248"/>
      <c r="AH677" s="234"/>
      <c r="AI677" s="234"/>
      <c r="AJ677" s="241"/>
      <c r="AK677" s="201"/>
      <c r="AL677" s="201"/>
      <c r="AM677" s="201"/>
      <c r="AN677" s="201"/>
      <c r="AO677" s="201"/>
      <c r="AP677" s="201"/>
      <c r="AQ677" s="201"/>
      <c r="AR677" s="201"/>
      <c r="AS677" s="202"/>
      <c r="AT677" s="202"/>
      <c r="AU677" s="202"/>
      <c r="AV677" s="202"/>
      <c r="AW677" s="249"/>
      <c r="AX677" s="238"/>
      <c r="AY677" s="238"/>
      <c r="AZ677" s="201"/>
      <c r="BA677" s="201"/>
      <c r="BB677" s="201"/>
      <c r="BC677" s="201"/>
      <c r="BD677" s="201"/>
      <c r="BE677" s="201"/>
      <c r="BF677" s="202"/>
      <c r="BG677" s="201"/>
      <c r="BH677" s="201"/>
      <c r="BI677" s="205"/>
      <c r="BJ677" s="205"/>
      <c r="BK677" s="205"/>
      <c r="BL677" s="205"/>
    </row>
    <row r="678" spans="1:77" ht="15.6">
      <c r="A678" s="251">
        <v>2</v>
      </c>
      <c r="B678" s="230">
        <v>40057</v>
      </c>
      <c r="C678" s="230"/>
      <c r="D678" s="197">
        <v>0.19400000000000001</v>
      </c>
      <c r="E678" s="197">
        <v>4.0000000000000001E-3</v>
      </c>
      <c r="F678" s="197">
        <v>1.4272417189534896E-2</v>
      </c>
      <c r="G678" s="197" t="s">
        <v>188</v>
      </c>
      <c r="H678" s="197">
        <v>0.38859618565379478</v>
      </c>
      <c r="I678" s="197">
        <v>0.70999500000000004</v>
      </c>
      <c r="J678" s="197">
        <v>4.5189999999999996E-3</v>
      </c>
      <c r="K678" s="197">
        <v>0.87809999999999999</v>
      </c>
      <c r="L678" s="197">
        <v>3.9410000000000001E-2</v>
      </c>
      <c r="M678" s="197"/>
      <c r="N678" s="197"/>
      <c r="O678" s="197"/>
      <c r="P678" s="197"/>
      <c r="Q678" s="254">
        <v>7</v>
      </c>
      <c r="R678" s="230">
        <v>40057</v>
      </c>
      <c r="S678" s="230"/>
      <c r="T678" s="197">
        <v>0.44600000000000001</v>
      </c>
      <c r="U678" s="197">
        <v>1.0999999999999999E-2</v>
      </c>
      <c r="V678" s="197">
        <v>8.7973558220850179E-2</v>
      </c>
      <c r="W678" s="197">
        <v>2.0000000000000001E-4</v>
      </c>
      <c r="X678" s="197">
        <v>0.42821849364822012</v>
      </c>
      <c r="Y678" s="197">
        <v>0.93252000000000002</v>
      </c>
      <c r="Z678" s="197">
        <v>4.9030000000000002E-3</v>
      </c>
      <c r="AA678" s="197">
        <v>0.46810000000000002</v>
      </c>
      <c r="AB678" s="197">
        <v>9.7799999999999998E-2</v>
      </c>
      <c r="AC678" s="197"/>
      <c r="AD678" s="197"/>
      <c r="AE678" s="197"/>
      <c r="AF678" s="197"/>
      <c r="AG678" s="255">
        <v>17</v>
      </c>
      <c r="AH678" s="250">
        <v>40057</v>
      </c>
      <c r="AI678" s="250"/>
      <c r="AJ678" s="241">
        <v>0.16300000000000001</v>
      </c>
      <c r="AK678" s="201">
        <v>2E-3</v>
      </c>
      <c r="AL678" s="201">
        <v>0.15505002289544717</v>
      </c>
      <c r="AM678" s="201">
        <v>3.2000000000000002E-3</v>
      </c>
      <c r="AN678" s="201">
        <v>0.42916914047129118</v>
      </c>
      <c r="AO678" s="201">
        <v>0.61099800000000004</v>
      </c>
      <c r="AP678" s="201">
        <v>3.7490000000000002E-3</v>
      </c>
      <c r="AQ678" s="201">
        <v>0.92689999999999995</v>
      </c>
      <c r="AR678" s="201">
        <v>0.1472</v>
      </c>
      <c r="AS678" s="202"/>
      <c r="AT678" s="202"/>
      <c r="AU678" s="202"/>
      <c r="AV678" s="202"/>
      <c r="AW678" s="257">
        <v>18</v>
      </c>
      <c r="AX678" s="238">
        <v>40057</v>
      </c>
      <c r="AY678" s="238"/>
      <c r="AZ678" s="201">
        <v>0.151</v>
      </c>
      <c r="BA678" s="201">
        <v>2E-3</v>
      </c>
      <c r="BB678" s="201">
        <v>5.456824179124458E-2</v>
      </c>
      <c r="BC678" s="201">
        <v>6.9999999999999999E-4</v>
      </c>
      <c r="BD678" s="201">
        <v>0.33057087236443922</v>
      </c>
      <c r="BE678" s="201">
        <v>0.73338499999999995</v>
      </c>
      <c r="BF678" s="202">
        <v>3.5950000000000001E-3</v>
      </c>
      <c r="BG678" s="201">
        <v>1.127</v>
      </c>
      <c r="BH678" s="201">
        <v>0.12959999999999999</v>
      </c>
      <c r="BI678" s="205"/>
      <c r="BJ678" s="205"/>
      <c r="BK678" s="205"/>
      <c r="BL678" s="205"/>
    </row>
    <row r="679" spans="1:77" ht="15.6">
      <c r="A679" s="251">
        <v>2</v>
      </c>
      <c r="B679" s="230">
        <v>40064</v>
      </c>
      <c r="C679" s="230"/>
      <c r="D679" s="197">
        <v>0.17199999999999999</v>
      </c>
      <c r="E679" s="197">
        <v>6.0000000000000001E-3</v>
      </c>
      <c r="F679" s="197">
        <v>1.5554000450889307E-2</v>
      </c>
      <c r="G679" s="197">
        <v>7.0352971995080883E-3</v>
      </c>
      <c r="H679" s="197">
        <v>0.35322282349475337</v>
      </c>
      <c r="I679" s="197">
        <v>0.70513599999999999</v>
      </c>
      <c r="J679" s="197">
        <v>1.447E-2</v>
      </c>
      <c r="K679" s="197">
        <v>0.72019999999999995</v>
      </c>
      <c r="L679" s="197">
        <v>4.3249999999999997E-2</v>
      </c>
      <c r="M679" s="197"/>
      <c r="N679" s="197"/>
      <c r="O679" s="197"/>
      <c r="P679" s="197" t="s">
        <v>197</v>
      </c>
      <c r="Q679" s="254">
        <v>7</v>
      </c>
      <c r="R679" s="230">
        <v>40064</v>
      </c>
      <c r="S679" s="230"/>
      <c r="T679" s="197">
        <v>0.41</v>
      </c>
      <c r="U679" s="197">
        <v>6.0000000000000001E-3</v>
      </c>
      <c r="V679" s="197">
        <v>8.4971341669810865E-2</v>
      </c>
      <c r="W679" s="197">
        <v>4.8421251687257704E-3</v>
      </c>
      <c r="X679" s="197">
        <v>0.41149972362286374</v>
      </c>
      <c r="Y679" s="197">
        <v>1.1387929999999999</v>
      </c>
      <c r="Z679" s="197">
        <v>6.2049999999999996E-3</v>
      </c>
      <c r="AA679" s="197">
        <v>0.38700000000000001</v>
      </c>
      <c r="AB679" s="197">
        <v>0.20150000000000001</v>
      </c>
      <c r="AC679" s="197"/>
      <c r="AD679" s="197"/>
      <c r="AE679" s="197"/>
      <c r="AF679" s="197"/>
      <c r="AG679" s="255">
        <v>17</v>
      </c>
      <c r="AH679" s="250">
        <v>40064</v>
      </c>
      <c r="AI679" s="250"/>
      <c r="AJ679" s="241">
        <v>0.14899999999999999</v>
      </c>
      <c r="AK679" s="201">
        <v>2E-3</v>
      </c>
      <c r="AL679" s="201">
        <v>0.18373828257366703</v>
      </c>
      <c r="AM679" s="201">
        <v>4.5180960423557449E-3</v>
      </c>
      <c r="AN679" s="201">
        <v>0.43896214511937948</v>
      </c>
      <c r="AO679" s="201">
        <v>0.64156100000000005</v>
      </c>
      <c r="AP679" s="201">
        <v>5.849E-3</v>
      </c>
      <c r="AQ679" s="201">
        <v>0.86660000000000004</v>
      </c>
      <c r="AR679" s="201">
        <v>0.247</v>
      </c>
      <c r="AS679" s="202"/>
      <c r="AT679" s="202"/>
      <c r="AU679" s="202"/>
      <c r="AV679" s="202"/>
      <c r="AW679" s="257">
        <v>18</v>
      </c>
      <c r="AX679" s="238">
        <v>40064</v>
      </c>
      <c r="AY679" s="238"/>
      <c r="AZ679" s="201">
        <v>0.13500000000000001</v>
      </c>
      <c r="BA679" s="201">
        <v>5.0000000000000001E-3</v>
      </c>
      <c r="BB679" s="201">
        <v>4.7465704086930995E-2</v>
      </c>
      <c r="BC679" s="201">
        <v>2.5950703043972284E-3</v>
      </c>
      <c r="BD679" s="201">
        <v>0.28631516045502331</v>
      </c>
      <c r="BE679" s="201">
        <v>0.667624</v>
      </c>
      <c r="BF679" s="202">
        <v>1.833E-3</v>
      </c>
      <c r="BG679" s="201">
        <v>0.72709999999999997</v>
      </c>
      <c r="BH679" s="201">
        <v>8.8819999999999996E-2</v>
      </c>
      <c r="BI679" s="205"/>
      <c r="BJ679" s="205"/>
      <c r="BK679" s="205"/>
      <c r="BL679" s="205"/>
    </row>
    <row r="680" spans="1:77" ht="15.6">
      <c r="A680" s="251">
        <v>2</v>
      </c>
      <c r="B680" s="230">
        <v>40071</v>
      </c>
      <c r="C680" s="230"/>
      <c r="D680" s="197">
        <v>0.16900000000000001</v>
      </c>
      <c r="E680" s="197">
        <v>5.0000000000000001E-3</v>
      </c>
      <c r="F680" s="197">
        <v>1.4430712100919594E-2</v>
      </c>
      <c r="G680" s="197">
        <v>6.5097139900308614E-3</v>
      </c>
      <c r="H680" s="197">
        <v>0.33847167920615023</v>
      </c>
      <c r="I680" s="197">
        <v>0.78437699999999999</v>
      </c>
      <c r="J680" s="197">
        <v>1.2229E-2</v>
      </c>
      <c r="K680" s="197">
        <v>0.72240000000000004</v>
      </c>
      <c r="L680" s="197">
        <v>7.5329999999999994E-2</v>
      </c>
      <c r="M680" s="197"/>
      <c r="N680" s="197"/>
      <c r="O680" s="197"/>
      <c r="P680" s="197"/>
      <c r="Q680" s="254">
        <v>7</v>
      </c>
      <c r="R680" s="230">
        <v>40071</v>
      </c>
      <c r="S680" s="230"/>
      <c r="T680" s="197">
        <v>0.4</v>
      </c>
      <c r="U680" s="197">
        <v>8.0000000000000002E-3</v>
      </c>
      <c r="V680" s="197">
        <v>7.6876994662690767E-2</v>
      </c>
      <c r="W680" s="197">
        <v>4.4911553588801167E-3</v>
      </c>
      <c r="X680" s="197">
        <v>0.40557530910020895</v>
      </c>
      <c r="Y680" s="197">
        <v>0.983236</v>
      </c>
      <c r="Z680" s="197">
        <v>4.6369999999999996E-3</v>
      </c>
      <c r="AA680" s="197">
        <v>0.6633</v>
      </c>
      <c r="AB680" s="197">
        <v>0.1452</v>
      </c>
      <c r="AC680" s="197"/>
      <c r="AD680" s="197"/>
      <c r="AE680" s="197"/>
      <c r="AF680" s="197"/>
      <c r="AG680" s="259">
        <v>17</v>
      </c>
      <c r="AH680" s="234">
        <v>40071</v>
      </c>
      <c r="AI680" s="234"/>
      <c r="AJ680" s="241">
        <v>0.22800000000000001</v>
      </c>
      <c r="AK680" s="201">
        <v>4.0000000000000001E-3</v>
      </c>
      <c r="AL680" s="201">
        <v>0.15848312596689146</v>
      </c>
      <c r="AM680" s="201">
        <v>4.5546359825812529E-3</v>
      </c>
      <c r="AN680" s="201">
        <v>0.42635079898978057</v>
      </c>
      <c r="AO680" s="201">
        <v>0.74559799999999998</v>
      </c>
      <c r="AP680" s="201">
        <v>8.5690000000000002E-3</v>
      </c>
      <c r="AQ680" s="201">
        <v>2.4900000000000002</v>
      </c>
      <c r="AR680" s="201">
        <v>0.22750000000000001</v>
      </c>
      <c r="AS680" s="202"/>
      <c r="AT680" s="202"/>
      <c r="AU680" s="202"/>
      <c r="AV680" s="202"/>
      <c r="AW680" s="257">
        <v>18</v>
      </c>
      <c r="AX680" s="238">
        <v>40071</v>
      </c>
      <c r="AY680" s="238"/>
      <c r="AZ680" s="201">
        <v>0.216</v>
      </c>
      <c r="BA680" s="201">
        <v>5.0000000000000001E-3</v>
      </c>
      <c r="BB680" s="201">
        <v>2.4503915472999831E-2</v>
      </c>
      <c r="BC680" s="201">
        <v>2.5867428458273552E-3</v>
      </c>
      <c r="BD680" s="201">
        <v>0.28058322045672074</v>
      </c>
      <c r="BE680" s="201">
        <v>0.75797700000000001</v>
      </c>
      <c r="BF680" s="202">
        <v>7.5319999999999996E-3</v>
      </c>
      <c r="BG680" s="201">
        <v>2.3639999999999999</v>
      </c>
      <c r="BH680" s="201">
        <v>9.6890000000000004E-2</v>
      </c>
      <c r="BI680" s="205"/>
      <c r="BJ680" s="205"/>
      <c r="BK680" s="205"/>
      <c r="BL680" s="205"/>
    </row>
    <row r="681" spans="1:77" ht="15.6">
      <c r="A681" s="251">
        <v>2</v>
      </c>
      <c r="B681" s="230">
        <v>40078</v>
      </c>
      <c r="C681" s="230"/>
      <c r="D681" s="197">
        <v>0.53900000000000003</v>
      </c>
      <c r="E681" s="197">
        <v>5.0000000000000001E-3</v>
      </c>
      <c r="F681" s="197">
        <v>4.1806968199845718E-3</v>
      </c>
      <c r="G681" s="197">
        <v>8.9071364774198913E-3</v>
      </c>
      <c r="H681" s="197">
        <v>0.82760977537003622</v>
      </c>
      <c r="I681" s="197">
        <v>0.68130299999999999</v>
      </c>
      <c r="J681" s="197">
        <v>8.1530000000000005E-3</v>
      </c>
      <c r="K681" s="197">
        <v>0.93630000000000002</v>
      </c>
      <c r="L681" s="197">
        <v>7.2230000000000003E-2</v>
      </c>
      <c r="M681" s="197"/>
      <c r="N681" s="197"/>
      <c r="O681" s="197"/>
      <c r="P681" s="197"/>
      <c r="Q681" s="254">
        <v>7</v>
      </c>
      <c r="R681" s="230">
        <v>40078</v>
      </c>
      <c r="S681" s="230"/>
      <c r="T681" s="197">
        <v>0.92700000000000005</v>
      </c>
      <c r="U681" s="197">
        <v>5.0000000000000001E-3</v>
      </c>
      <c r="V681" s="197">
        <v>8.5276595872295025E-2</v>
      </c>
      <c r="W681" s="197">
        <v>2.8812211379459678E-3</v>
      </c>
      <c r="X681" s="197">
        <v>0.76367675227027398</v>
      </c>
      <c r="Y681" s="197">
        <v>0.81548799999999999</v>
      </c>
      <c r="Z681" s="197">
        <v>4.2110000000000003E-3</v>
      </c>
      <c r="AA681" s="197">
        <v>0.57020000000000004</v>
      </c>
      <c r="AB681" s="197">
        <v>9.6329999999999999E-2</v>
      </c>
      <c r="AC681" s="197"/>
      <c r="AD681" s="197"/>
      <c r="AE681" s="197"/>
      <c r="AF681" s="197"/>
      <c r="AG681" s="255">
        <v>17</v>
      </c>
      <c r="AH681" s="234">
        <v>40078</v>
      </c>
      <c r="AI681" s="234"/>
      <c r="AJ681" s="241">
        <v>0.45600000000000002</v>
      </c>
      <c r="AK681" s="201">
        <v>4.0000000000000001E-3</v>
      </c>
      <c r="AL681" s="201">
        <v>0.14899553849452818</v>
      </c>
      <c r="AM681" s="201" t="s">
        <v>188</v>
      </c>
      <c r="AN681" s="201">
        <v>0.7894335463073523</v>
      </c>
      <c r="AO681" s="201">
        <v>0.69200200000000001</v>
      </c>
      <c r="AP681" s="201">
        <v>3.888E-3</v>
      </c>
      <c r="AQ681" s="201">
        <v>0.7298</v>
      </c>
      <c r="AR681" s="201">
        <v>0.20880000000000001</v>
      </c>
      <c r="AS681" s="202"/>
      <c r="AT681" s="202"/>
      <c r="AU681" s="202"/>
      <c r="AV681" s="202"/>
      <c r="AW681" s="257">
        <v>18</v>
      </c>
      <c r="AX681" s="238">
        <v>40078</v>
      </c>
      <c r="AY681" s="238"/>
      <c r="AZ681" s="201">
        <v>0.41599999999999998</v>
      </c>
      <c r="BA681" s="201">
        <v>4.0000000000000001E-3</v>
      </c>
      <c r="BB681" s="201">
        <v>4.4750830859980996E-3</v>
      </c>
      <c r="BC681" s="201" t="s">
        <v>188</v>
      </c>
      <c r="BD681" s="201">
        <v>0.61827909172217255</v>
      </c>
      <c r="BE681" s="201">
        <v>0.47897899999999999</v>
      </c>
      <c r="BF681" s="202">
        <v>2.8210000000000002E-3</v>
      </c>
      <c r="BG681" s="201">
        <v>0.50280000000000002</v>
      </c>
      <c r="BH681" s="201">
        <v>3.678E-2</v>
      </c>
      <c r="BI681" s="205"/>
      <c r="BJ681" s="205"/>
      <c r="BK681" s="205"/>
      <c r="BL681" s="205"/>
    </row>
    <row r="682" spans="1:77" ht="15.6">
      <c r="A682" s="251">
        <v>2</v>
      </c>
      <c r="B682" s="230">
        <v>40085</v>
      </c>
      <c r="C682" s="230"/>
      <c r="D682" s="197">
        <v>0.30399999999999999</v>
      </c>
      <c r="E682" s="197">
        <v>5.0000000000000001E-3</v>
      </c>
      <c r="F682" s="197">
        <v>3.8199270342297717E-3</v>
      </c>
      <c r="G682" s="197" t="s">
        <v>188</v>
      </c>
      <c r="H682" s="197">
        <v>0.47747672336165925</v>
      </c>
      <c r="I682" s="197">
        <v>0.60920799999999997</v>
      </c>
      <c r="J682" s="197">
        <v>4.4590000000000003E-3</v>
      </c>
      <c r="K682" s="197">
        <v>0.49630000000000002</v>
      </c>
      <c r="L682" s="197">
        <v>2.75E-2</v>
      </c>
      <c r="M682" s="197"/>
      <c r="N682" s="197"/>
      <c r="O682" s="197"/>
      <c r="P682" s="197"/>
      <c r="Q682" s="254">
        <v>7</v>
      </c>
      <c r="R682" s="230">
        <v>40085</v>
      </c>
      <c r="S682" s="230"/>
      <c r="T682" s="197">
        <v>0.58499999999999996</v>
      </c>
      <c r="U682" s="197">
        <v>3.0000000000000001E-3</v>
      </c>
      <c r="V682" s="197">
        <v>5.8819471572567707E-2</v>
      </c>
      <c r="W682" s="197" t="s">
        <v>188</v>
      </c>
      <c r="X682" s="197">
        <v>0.50813227683987072</v>
      </c>
      <c r="Y682" s="197">
        <v>0.867421</v>
      </c>
      <c r="Z682" s="197">
        <v>1.6130000000000001E-3</v>
      </c>
      <c r="AA682" s="197">
        <v>0.40789999999999998</v>
      </c>
      <c r="AB682" s="197">
        <v>7.5289999999999996E-2</v>
      </c>
      <c r="AC682" s="197"/>
      <c r="AD682" s="197"/>
      <c r="AE682" s="197"/>
      <c r="AF682" s="197"/>
      <c r="AG682" s="255">
        <v>17</v>
      </c>
      <c r="AH682" s="234">
        <v>40085</v>
      </c>
      <c r="AI682" s="234"/>
      <c r="AJ682" s="241">
        <v>0.27800000000000002</v>
      </c>
      <c r="AK682" s="201">
        <v>2E-3</v>
      </c>
      <c r="AL682" s="201">
        <v>0.13515734495113235</v>
      </c>
      <c r="AM682" s="201">
        <v>4.0626491164701762E-3</v>
      </c>
      <c r="AN682" s="201">
        <v>0.52787808789395319</v>
      </c>
      <c r="AO682" s="201">
        <v>0.61880900000000005</v>
      </c>
      <c r="AP682" s="201">
        <v>4.7149999999999996E-3</v>
      </c>
      <c r="AQ682" s="201">
        <v>0.6845</v>
      </c>
      <c r="AR682" s="201">
        <v>0.18310000000000001</v>
      </c>
      <c r="AS682" s="202"/>
      <c r="AT682" s="202"/>
      <c r="AU682" s="202"/>
      <c r="AV682" s="202"/>
      <c r="AW682" s="257">
        <v>18</v>
      </c>
      <c r="AX682" s="238">
        <v>40085</v>
      </c>
      <c r="AY682" s="238"/>
      <c r="AZ682" s="201">
        <v>0.26300000000000001</v>
      </c>
      <c r="BA682" s="201">
        <v>7.0000000000000001E-3</v>
      </c>
      <c r="BB682" s="201">
        <v>6.2326441151442169E-3</v>
      </c>
      <c r="BC682" s="201">
        <v>2.4332128970950793E-3</v>
      </c>
      <c r="BD682" s="201">
        <v>0.39369815861479834</v>
      </c>
      <c r="BE682" s="201">
        <v>0.53385400000000005</v>
      </c>
      <c r="BF682" s="202">
        <v>2.6280000000000001E-3</v>
      </c>
      <c r="BG682" s="201">
        <v>0.53659999999999997</v>
      </c>
      <c r="BH682" s="201">
        <v>3.653E-2</v>
      </c>
      <c r="BI682" s="205"/>
      <c r="BJ682" s="205"/>
      <c r="BK682" s="205"/>
      <c r="BL682" s="205"/>
    </row>
    <row r="683" spans="1:77">
      <c r="A683" s="66">
        <f>+A682</f>
        <v>2</v>
      </c>
      <c r="B683" s="67">
        <f>+B682</f>
        <v>40085</v>
      </c>
      <c r="C683" s="68" t="s">
        <v>304</v>
      </c>
      <c r="D683" s="69">
        <f>SUM(D678:D682)</f>
        <v>1.3780000000000001</v>
      </c>
      <c r="E683" s="69">
        <f t="shared" ref="E683:M683" si="460">SUM(E678:E682)</f>
        <v>2.5000000000000001E-2</v>
      </c>
      <c r="F683" s="69">
        <f t="shared" si="460"/>
        <v>5.2257753595558142E-2</v>
      </c>
      <c r="G683" s="69">
        <f t="shared" si="460"/>
        <v>2.2452147666958841E-2</v>
      </c>
      <c r="H683" s="69">
        <f t="shared" si="460"/>
        <v>2.3853771870863936</v>
      </c>
      <c r="I683" s="69">
        <f t="shared" si="460"/>
        <v>3.4900190000000002</v>
      </c>
      <c r="J683" s="69">
        <f t="shared" si="460"/>
        <v>4.3830000000000001E-2</v>
      </c>
      <c r="K683" s="69">
        <f t="shared" si="460"/>
        <v>3.7533000000000003</v>
      </c>
      <c r="L683" s="69">
        <f t="shared" si="460"/>
        <v>0.25772</v>
      </c>
      <c r="M683" s="69">
        <f t="shared" si="460"/>
        <v>0</v>
      </c>
      <c r="N683" s="69"/>
      <c r="O683" s="69"/>
      <c r="P683" s="71"/>
      <c r="Q683" s="66">
        <f>+Q682</f>
        <v>7</v>
      </c>
      <c r="R683" s="67">
        <f>+R682</f>
        <v>40085</v>
      </c>
      <c r="S683" s="68" t="s">
        <v>304</v>
      </c>
      <c r="T683" s="69">
        <f>SUM(T678:T682)</f>
        <v>2.7679999999999998</v>
      </c>
      <c r="U683" s="69">
        <f t="shared" ref="U683:AC683" si="461">SUM(U678:U682)</f>
        <v>3.3000000000000002E-2</v>
      </c>
      <c r="V683" s="69">
        <f t="shared" si="461"/>
        <v>0.39391796199821455</v>
      </c>
      <c r="W683" s="69">
        <f t="shared" si="461"/>
        <v>1.2414501665551855E-2</v>
      </c>
      <c r="X683" s="69">
        <f t="shared" si="461"/>
        <v>2.5171025554814377</v>
      </c>
      <c r="Y683" s="69">
        <f t="shared" si="461"/>
        <v>4.7374580000000002</v>
      </c>
      <c r="Z683" s="69">
        <f t="shared" si="461"/>
        <v>2.1568999999999998E-2</v>
      </c>
      <c r="AA683" s="69">
        <f t="shared" si="461"/>
        <v>2.4965000000000002</v>
      </c>
      <c r="AB683" s="69">
        <f t="shared" si="461"/>
        <v>0.61612</v>
      </c>
      <c r="AC683" s="69">
        <f t="shared" si="461"/>
        <v>0</v>
      </c>
      <c r="AD683" s="69"/>
      <c r="AE683" s="69"/>
      <c r="AF683" s="71"/>
      <c r="AG683" s="66">
        <f>+AG682</f>
        <v>17</v>
      </c>
      <c r="AH683" s="67">
        <f>+AH682</f>
        <v>40085</v>
      </c>
      <c r="AI683" s="68" t="s">
        <v>304</v>
      </c>
      <c r="AJ683" s="69">
        <f>SUM(AJ678:AJ682)</f>
        <v>1.274</v>
      </c>
      <c r="AK683" s="69">
        <f t="shared" ref="AK683:AS683" si="462">SUM(AK678:AK682)</f>
        <v>1.4E-2</v>
      </c>
      <c r="AL683" s="69">
        <f t="shared" si="462"/>
        <v>0.78142431488166619</v>
      </c>
      <c r="AM683" s="69">
        <f t="shared" si="462"/>
        <v>1.6335381141407174E-2</v>
      </c>
      <c r="AN683" s="69">
        <f t="shared" si="462"/>
        <v>2.6117937187817568</v>
      </c>
      <c r="AO683" s="69">
        <f t="shared" si="462"/>
        <v>3.3089680000000006</v>
      </c>
      <c r="AP683" s="69">
        <f t="shared" si="462"/>
        <v>2.6770000000000002E-2</v>
      </c>
      <c r="AQ683" s="69">
        <f t="shared" si="462"/>
        <v>5.6978</v>
      </c>
      <c r="AR683" s="69">
        <f t="shared" si="462"/>
        <v>1.0136000000000001</v>
      </c>
      <c r="AS683" s="69">
        <f t="shared" si="462"/>
        <v>0</v>
      </c>
      <c r="AT683" s="74"/>
      <c r="AU683" s="74"/>
      <c r="AV683" s="75"/>
      <c r="AW683" s="66">
        <f>+AW682</f>
        <v>18</v>
      </c>
      <c r="AX683" s="67">
        <f>+AX682</f>
        <v>40085</v>
      </c>
      <c r="AY683" s="68" t="s">
        <v>304</v>
      </c>
      <c r="AZ683" s="69">
        <f>SUM(AZ678:AZ682)</f>
        <v>1.181</v>
      </c>
      <c r="BA683" s="69">
        <f t="shared" ref="BA683:BI683" si="463">SUM(BA678:BA682)</f>
        <v>2.3E-2</v>
      </c>
      <c r="BB683" s="69">
        <f t="shared" si="463"/>
        <v>0.13724558855231769</v>
      </c>
      <c r="BC683" s="69">
        <f t="shared" si="463"/>
        <v>8.3150260473196635E-3</v>
      </c>
      <c r="BD683" s="69">
        <f t="shared" si="463"/>
        <v>1.909446503613154</v>
      </c>
      <c r="BE683" s="69">
        <f t="shared" si="463"/>
        <v>3.1718190000000002</v>
      </c>
      <c r="BF683" s="69">
        <f t="shared" si="463"/>
        <v>1.8409000000000002E-2</v>
      </c>
      <c r="BG683" s="69">
        <f t="shared" si="463"/>
        <v>5.2574999999999994</v>
      </c>
      <c r="BH683" s="69">
        <f t="shared" si="463"/>
        <v>0.38861999999999997</v>
      </c>
      <c r="BI683" s="69">
        <f t="shared" si="463"/>
        <v>0</v>
      </c>
      <c r="BJ683" s="77"/>
      <c r="BK683" s="77"/>
      <c r="BL683" s="78"/>
      <c r="BM683" s="66">
        <f>+BM682</f>
        <v>0</v>
      </c>
      <c r="BN683" s="67">
        <f>+BN682</f>
        <v>0</v>
      </c>
      <c r="BO683" s="68" t="s">
        <v>304</v>
      </c>
      <c r="BP683" s="69">
        <f>SUM(BP678:BP682)</f>
        <v>0</v>
      </c>
      <c r="BQ683" s="69">
        <f t="shared" ref="BQ683:BY683" si="464">SUM(BQ678:BQ682)</f>
        <v>0</v>
      </c>
      <c r="BR683" s="69">
        <f t="shared" si="464"/>
        <v>0</v>
      </c>
      <c r="BS683" s="69">
        <f t="shared" si="464"/>
        <v>0</v>
      </c>
      <c r="BT683" s="69">
        <f t="shared" si="464"/>
        <v>0</v>
      </c>
      <c r="BU683" s="69">
        <f t="shared" si="464"/>
        <v>0</v>
      </c>
      <c r="BV683" s="69">
        <f t="shared" si="464"/>
        <v>0</v>
      </c>
      <c r="BW683" s="69">
        <f t="shared" si="464"/>
        <v>0</v>
      </c>
      <c r="BX683" s="69">
        <f t="shared" si="464"/>
        <v>0</v>
      </c>
      <c r="BY683" s="69">
        <f t="shared" si="464"/>
        <v>0</v>
      </c>
    </row>
    <row r="684" spans="1:77" ht="15.6">
      <c r="A684" s="251"/>
      <c r="B684" s="230"/>
      <c r="C684" s="230"/>
      <c r="D684" s="197"/>
      <c r="E684" s="197"/>
      <c r="F684" s="197"/>
      <c r="G684" s="197"/>
      <c r="H684" s="197"/>
      <c r="I684" s="197"/>
      <c r="J684" s="197"/>
      <c r="K684" s="197"/>
      <c r="L684" s="197"/>
      <c r="M684" s="197"/>
      <c r="N684" s="197"/>
      <c r="O684" s="197"/>
      <c r="P684" s="197"/>
      <c r="Q684" s="254"/>
      <c r="R684" s="230"/>
      <c r="S684" s="230"/>
      <c r="T684" s="197"/>
      <c r="U684" s="197"/>
      <c r="V684" s="197"/>
      <c r="W684" s="197"/>
      <c r="X684" s="197"/>
      <c r="Y684" s="197"/>
      <c r="Z684" s="197"/>
      <c r="AA684" s="197"/>
      <c r="AB684" s="197"/>
      <c r="AC684" s="197"/>
      <c r="AD684" s="197"/>
      <c r="AE684" s="197"/>
      <c r="AF684" s="197"/>
      <c r="AG684" s="255"/>
      <c r="AH684" s="234"/>
      <c r="AI684" s="234"/>
      <c r="AJ684" s="241"/>
      <c r="AK684" s="201"/>
      <c r="AL684" s="201"/>
      <c r="AM684" s="201"/>
      <c r="AN684" s="201"/>
      <c r="AO684" s="201"/>
      <c r="AP684" s="201"/>
      <c r="AQ684" s="201"/>
      <c r="AR684" s="201"/>
      <c r="AS684" s="202"/>
      <c r="AT684" s="202"/>
      <c r="AU684" s="202"/>
      <c r="AV684" s="202"/>
      <c r="AW684" s="257"/>
      <c r="AX684" s="238"/>
      <c r="AY684" s="238"/>
      <c r="AZ684" s="201"/>
      <c r="BA684" s="201"/>
      <c r="BB684" s="201"/>
      <c r="BC684" s="201"/>
      <c r="BD684" s="201"/>
      <c r="BE684" s="201"/>
      <c r="BF684" s="202"/>
      <c r="BG684" s="201"/>
      <c r="BH684" s="201"/>
      <c r="BI684" s="205"/>
      <c r="BJ684" s="205"/>
      <c r="BK684" s="205"/>
      <c r="BL684" s="205"/>
    </row>
    <row r="685" spans="1:77" ht="15.6">
      <c r="A685" s="251"/>
      <c r="B685" s="230"/>
      <c r="C685" s="230"/>
      <c r="D685" s="197"/>
      <c r="E685" s="197"/>
      <c r="F685" s="197"/>
      <c r="G685" s="197"/>
      <c r="H685" s="197"/>
      <c r="I685" s="197"/>
      <c r="J685" s="197"/>
      <c r="K685" s="197"/>
      <c r="L685" s="197"/>
      <c r="M685" s="197"/>
      <c r="N685" s="197"/>
      <c r="O685" s="197"/>
      <c r="P685" s="197"/>
      <c r="Q685" s="254"/>
      <c r="R685" s="230"/>
      <c r="S685" s="230"/>
      <c r="T685" s="197"/>
      <c r="U685" s="197"/>
      <c r="V685" s="197"/>
      <c r="W685" s="197"/>
      <c r="X685" s="197"/>
      <c r="Y685" s="197"/>
      <c r="Z685" s="197"/>
      <c r="AA685" s="197"/>
      <c r="AB685" s="197"/>
      <c r="AC685" s="197"/>
      <c r="AD685" s="197"/>
      <c r="AE685" s="197"/>
      <c r="AF685" s="197"/>
      <c r="AG685" s="255"/>
      <c r="AH685" s="234"/>
      <c r="AI685" s="234"/>
      <c r="AJ685" s="241"/>
      <c r="AK685" s="201"/>
      <c r="AL685" s="201"/>
      <c r="AM685" s="201"/>
      <c r="AN685" s="201"/>
      <c r="AO685" s="201"/>
      <c r="AP685" s="201"/>
      <c r="AQ685" s="201"/>
      <c r="AR685" s="201"/>
      <c r="AS685" s="202"/>
      <c r="AT685" s="202"/>
      <c r="AU685" s="202"/>
      <c r="AV685" s="202"/>
      <c r="AW685" s="257"/>
      <c r="AX685" s="238"/>
      <c r="AY685" s="238"/>
      <c r="AZ685" s="201"/>
      <c r="BA685" s="201"/>
      <c r="BB685" s="201"/>
      <c r="BC685" s="201"/>
      <c r="BD685" s="201"/>
      <c r="BE685" s="201"/>
      <c r="BF685" s="202"/>
      <c r="BG685" s="201"/>
      <c r="BH685" s="201"/>
      <c r="BI685" s="205"/>
      <c r="BJ685" s="205"/>
      <c r="BK685" s="205"/>
      <c r="BL685" s="205"/>
    </row>
    <row r="686" spans="1:77" ht="15.6">
      <c r="A686" s="251">
        <v>2</v>
      </c>
      <c r="B686" s="230">
        <v>40092</v>
      </c>
      <c r="C686" s="230"/>
      <c r="D686" s="197">
        <v>0.27400000000000002</v>
      </c>
      <c r="E686" s="197">
        <v>7.0000000000000001E-3</v>
      </c>
      <c r="F686" s="231">
        <v>3.244740352369364E-3</v>
      </c>
      <c r="G686" s="231">
        <v>3.4518420206974681E-3</v>
      </c>
      <c r="H686" s="231">
        <v>0.43718657633216396</v>
      </c>
      <c r="I686" s="197">
        <v>0.59407600000000005</v>
      </c>
      <c r="J686" s="197">
        <v>5.7780000000000001E-3</v>
      </c>
      <c r="K686" s="197">
        <v>0.65469999999999995</v>
      </c>
      <c r="L686" s="197">
        <v>2.2339999999999999E-2</v>
      </c>
      <c r="M686" s="197"/>
      <c r="N686" s="197"/>
      <c r="O686" s="197"/>
      <c r="P686" s="197"/>
      <c r="Q686" s="254">
        <v>7</v>
      </c>
      <c r="R686" s="230">
        <v>40092</v>
      </c>
      <c r="S686" s="230"/>
      <c r="T686" s="197">
        <v>0.54200000000000004</v>
      </c>
      <c r="U686" s="197">
        <v>7.0000000000000001E-3</v>
      </c>
      <c r="V686" s="231">
        <v>3.2243845216893968E-2</v>
      </c>
      <c r="W686" s="231">
        <v>1.8685631955375356E-3</v>
      </c>
      <c r="X686" s="231">
        <v>0.51680566560104235</v>
      </c>
      <c r="Y686" s="197">
        <v>1.6234580000000001</v>
      </c>
      <c r="Z686" s="197">
        <v>1.4139999999999999E-3</v>
      </c>
      <c r="AA686" s="197">
        <v>0.51190000000000002</v>
      </c>
      <c r="AB686" s="197">
        <v>6.9180000000000005E-2</v>
      </c>
      <c r="AC686" s="197"/>
      <c r="AD686" s="197"/>
      <c r="AE686" s="197"/>
      <c r="AF686" s="232"/>
      <c r="AG686" s="255">
        <v>17</v>
      </c>
      <c r="AH686" s="234">
        <v>40092</v>
      </c>
      <c r="AI686" s="234"/>
      <c r="AJ686" s="241">
        <v>0.26200000000000001</v>
      </c>
      <c r="AK686" s="201">
        <v>4.0000000000000001E-3</v>
      </c>
      <c r="AL686" s="236">
        <v>0.1490835409293241</v>
      </c>
      <c r="AM686" s="236">
        <v>2.0099823173892126E-3</v>
      </c>
      <c r="AN686" s="236">
        <v>0.46067711207794132</v>
      </c>
      <c r="AO686" s="201">
        <v>0.64018900000000001</v>
      </c>
      <c r="AP686" s="201">
        <v>4.9230000000000003E-3</v>
      </c>
      <c r="AQ686" s="201">
        <v>0.62050000000000005</v>
      </c>
      <c r="AR686" s="201">
        <v>0.1671</v>
      </c>
      <c r="AS686" s="202"/>
      <c r="AT686" s="202"/>
      <c r="AU686" s="202"/>
      <c r="AV686" s="202"/>
      <c r="AW686" s="257">
        <v>18</v>
      </c>
      <c r="AX686" s="238">
        <v>40092</v>
      </c>
      <c r="AY686" s="238"/>
      <c r="AZ686" s="201">
        <v>0.23699999999999999</v>
      </c>
      <c r="BA686" s="201">
        <v>7.0000000000000001E-3</v>
      </c>
      <c r="BB686" s="236">
        <v>4.3258757942756668E-3</v>
      </c>
      <c r="BC686" s="236">
        <v>3.9859385736237975E-4</v>
      </c>
      <c r="BD686" s="236">
        <v>0.37322407339590641</v>
      </c>
      <c r="BE686" s="201">
        <v>0.54722700000000002</v>
      </c>
      <c r="BF686" s="202">
        <v>2.9650000000000002E-3</v>
      </c>
      <c r="BG686" s="201">
        <v>0.5101</v>
      </c>
      <c r="BH686" s="201">
        <v>3.5279999999999999E-2</v>
      </c>
      <c r="BI686" s="205"/>
      <c r="BJ686" s="205"/>
      <c r="BK686" s="205"/>
      <c r="BL686" s="205"/>
    </row>
    <row r="687" spans="1:77" ht="15.6">
      <c r="A687" s="251">
        <v>2</v>
      </c>
      <c r="B687" s="230">
        <v>40099</v>
      </c>
      <c r="C687" s="230"/>
      <c r="D687" s="197">
        <v>0.26900000000000002</v>
      </c>
      <c r="E687" s="197">
        <v>5.0000000000000001E-3</v>
      </c>
      <c r="F687" s="197">
        <v>2.9504285855501554E-3</v>
      </c>
      <c r="G687" s="197" t="s">
        <v>188</v>
      </c>
      <c r="H687" s="197">
        <v>0.4616216514570613</v>
      </c>
      <c r="I687" s="197">
        <v>0.59233400000000003</v>
      </c>
      <c r="J687" s="232">
        <v>9.1970000000000003E-3</v>
      </c>
      <c r="K687" s="197">
        <v>0.86860000000000004</v>
      </c>
      <c r="L687" s="197">
        <v>5.1290000000000002E-2</v>
      </c>
      <c r="M687" s="197"/>
      <c r="N687" s="197"/>
      <c r="O687" s="197"/>
      <c r="P687" s="197" t="s">
        <v>197</v>
      </c>
      <c r="Q687" s="254">
        <v>7</v>
      </c>
      <c r="R687" s="230">
        <v>40099</v>
      </c>
      <c r="S687" s="230"/>
      <c r="T687" s="197">
        <v>0.54</v>
      </c>
      <c r="U687" s="197">
        <v>3.0000000000000001E-3</v>
      </c>
      <c r="V687" s="197">
        <v>1.7698784278596835E-2</v>
      </c>
      <c r="W687" s="197">
        <v>8.7148589486089445E-4</v>
      </c>
      <c r="X687" s="197">
        <v>0.4776301363226822</v>
      </c>
      <c r="Y687" s="197">
        <v>0.89724700000000002</v>
      </c>
      <c r="Z687" s="232">
        <v>4.7879999999999997E-3</v>
      </c>
      <c r="AA687" s="197">
        <v>0.57920000000000005</v>
      </c>
      <c r="AB687" s="197">
        <v>4.9239999999999999E-2</v>
      </c>
      <c r="AC687" s="197"/>
      <c r="AD687" s="197"/>
      <c r="AE687" s="197"/>
      <c r="AF687" s="197"/>
      <c r="AG687" s="255">
        <v>17</v>
      </c>
      <c r="AH687" s="234">
        <v>40099</v>
      </c>
      <c r="AI687" s="234"/>
      <c r="AJ687" s="241">
        <v>0.25800000000000001</v>
      </c>
      <c r="AK687" s="201">
        <v>2E-3</v>
      </c>
      <c r="AL687" s="201">
        <v>0.14529967983593245</v>
      </c>
      <c r="AM687" s="201" t="s">
        <v>188</v>
      </c>
      <c r="AN687" s="201">
        <v>0.45223350159260622</v>
      </c>
      <c r="AO687" s="201">
        <v>0.56080399999999997</v>
      </c>
      <c r="AP687" s="239">
        <v>1.5790000000000001E-3</v>
      </c>
      <c r="AQ687" s="201">
        <v>0.58909999999999996</v>
      </c>
      <c r="AR687" s="201">
        <v>0.15479999999999999</v>
      </c>
      <c r="AS687" s="202"/>
      <c r="AT687" s="202"/>
      <c r="AU687" s="202"/>
      <c r="AV687" s="202"/>
      <c r="AW687" s="257">
        <v>18</v>
      </c>
      <c r="AX687" s="238">
        <v>40099</v>
      </c>
      <c r="AY687" s="238"/>
      <c r="AZ687" s="201">
        <v>0.221</v>
      </c>
      <c r="BA687" s="201">
        <v>2E-3</v>
      </c>
      <c r="BB687" s="201">
        <v>2.0540430954247735E-2</v>
      </c>
      <c r="BC687" s="201">
        <v>1.3744782977316702E-3</v>
      </c>
      <c r="BD687" s="201">
        <v>0.37003139542506575</v>
      </c>
      <c r="BE687" s="201">
        <v>0.56845999999999997</v>
      </c>
      <c r="BF687" s="260">
        <v>3.7439999999999999E-3</v>
      </c>
      <c r="BG687" s="201">
        <v>0.91700000000000004</v>
      </c>
      <c r="BH687" s="201">
        <v>7.1419999999999997E-2</v>
      </c>
      <c r="BI687" s="205"/>
      <c r="BJ687" s="205"/>
      <c r="BK687" s="205"/>
      <c r="BL687" s="205"/>
    </row>
    <row r="688" spans="1:77" ht="15.6">
      <c r="A688" s="251">
        <v>2</v>
      </c>
      <c r="B688" s="230">
        <v>40106</v>
      </c>
      <c r="C688" s="230"/>
      <c r="D688" s="197">
        <v>0.25700000000000001</v>
      </c>
      <c r="E688" s="197">
        <v>6.0000000000000001E-3</v>
      </c>
      <c r="F688" s="197">
        <v>1.953816349393938E-3</v>
      </c>
      <c r="G688" s="197">
        <v>1.9175669200415791E-3</v>
      </c>
      <c r="H688" s="197">
        <v>0.45611176520502761</v>
      </c>
      <c r="I688" s="197">
        <v>0.55133600000000005</v>
      </c>
      <c r="J688" s="197">
        <v>9.5860000000000008E-3</v>
      </c>
      <c r="K688" s="197">
        <v>0.55079999999999996</v>
      </c>
      <c r="L688" s="197">
        <v>5.9499999999999997E-2</v>
      </c>
      <c r="M688" s="197"/>
      <c r="N688" s="197"/>
      <c r="O688" s="197"/>
      <c r="P688" s="197"/>
      <c r="Q688" s="254">
        <v>7</v>
      </c>
      <c r="R688" s="230">
        <v>40106</v>
      </c>
      <c r="S688" s="230"/>
      <c r="T688" s="197">
        <v>0.52500000000000002</v>
      </c>
      <c r="U688" s="197">
        <v>7.0000000000000001E-3</v>
      </c>
      <c r="V688" s="197">
        <v>2.9736057025939403E-2</v>
      </c>
      <c r="W688" s="197" t="s">
        <v>188</v>
      </c>
      <c r="X688" s="197">
        <v>0.47540458543151309</v>
      </c>
      <c r="Y688" s="197">
        <v>0.87512699999999999</v>
      </c>
      <c r="Z688" s="197">
        <v>5.2379999999999996E-3</v>
      </c>
      <c r="AA688" s="197">
        <v>0.40360000000000001</v>
      </c>
      <c r="AB688" s="197">
        <v>5.7299999999999997E-2</v>
      </c>
      <c r="AC688" s="197"/>
      <c r="AD688" s="197"/>
      <c r="AE688" s="197"/>
      <c r="AF688" s="197"/>
      <c r="AG688" s="255">
        <v>17</v>
      </c>
      <c r="AH688" s="234">
        <v>40106</v>
      </c>
      <c r="AI688" s="234"/>
      <c r="AJ688" s="241">
        <v>0.254</v>
      </c>
      <c r="AK688" s="201">
        <v>4.0000000000000001E-3</v>
      </c>
      <c r="AL688" s="201">
        <v>0.13638297268460897</v>
      </c>
      <c r="AM688" s="201" t="s">
        <v>188</v>
      </c>
      <c r="AN688" s="201">
        <v>0.47976283948998255</v>
      </c>
      <c r="AO688" s="201">
        <v>0.52479600000000004</v>
      </c>
      <c r="AP688" s="201">
        <v>4.1279999999999997E-3</v>
      </c>
      <c r="AQ688" s="201">
        <v>0.4395</v>
      </c>
      <c r="AR688" s="201">
        <v>0.1552</v>
      </c>
      <c r="AS688" s="202"/>
      <c r="AT688" s="202"/>
      <c r="AU688" s="202"/>
      <c r="AV688" s="202"/>
      <c r="AW688" s="257">
        <v>18</v>
      </c>
      <c r="AX688" s="238">
        <v>40106</v>
      </c>
      <c r="AY688" s="238"/>
      <c r="AZ688" s="201">
        <v>0.221</v>
      </c>
      <c r="BA688" s="201">
        <v>4.0000000000000001E-3</v>
      </c>
      <c r="BB688" s="201">
        <v>7.7002549578197822E-4</v>
      </c>
      <c r="BC688" s="201" t="s">
        <v>188</v>
      </c>
      <c r="BD688" s="201">
        <v>0.37154496497214584</v>
      </c>
      <c r="BE688" s="201">
        <v>0.49640200000000001</v>
      </c>
      <c r="BF688" s="202">
        <v>3.209E-3</v>
      </c>
      <c r="BG688" s="201">
        <v>0.53390000000000004</v>
      </c>
      <c r="BH688" s="201">
        <v>5.2229999999999999E-2</v>
      </c>
      <c r="BI688" s="205"/>
      <c r="BJ688" s="205"/>
      <c r="BK688" s="205"/>
      <c r="BL688" s="205"/>
    </row>
    <row r="689" spans="1:77" ht="15.6">
      <c r="A689" s="251">
        <v>2</v>
      </c>
      <c r="B689" s="230">
        <v>40113</v>
      </c>
      <c r="C689" s="230"/>
      <c r="D689" s="197">
        <v>0.27400000000000002</v>
      </c>
      <c r="E689" s="197">
        <v>6.0000000000000001E-3</v>
      </c>
      <c r="F689" s="197">
        <v>9.6403237787899738E-4</v>
      </c>
      <c r="G689" s="197">
        <v>6.582208858269786E-3</v>
      </c>
      <c r="H689" s="197">
        <v>0.45361583292625279</v>
      </c>
      <c r="I689" s="197">
        <v>0.55207700000000004</v>
      </c>
      <c r="J689" s="197">
        <v>5.7970000000000001E-3</v>
      </c>
      <c r="K689" s="197">
        <v>0.5706</v>
      </c>
      <c r="L689" s="197">
        <v>2.036E-2</v>
      </c>
      <c r="M689" s="197"/>
      <c r="N689" s="197"/>
      <c r="O689" s="197"/>
      <c r="P689" s="197"/>
      <c r="Q689" s="254">
        <v>7</v>
      </c>
      <c r="R689" s="230">
        <v>40113</v>
      </c>
      <c r="S689" s="230"/>
      <c r="T689" s="197">
        <v>0.69</v>
      </c>
      <c r="U689" s="197">
        <v>8.9999999999999993E-3</v>
      </c>
      <c r="V689" s="197">
        <v>1.7974620209898198E-3</v>
      </c>
      <c r="W689" s="197">
        <v>6.1677450162151738E-3</v>
      </c>
      <c r="X689" s="197">
        <v>0.49578339369474789</v>
      </c>
      <c r="Y689" s="197">
        <v>1.1959200000000001</v>
      </c>
      <c r="Z689" s="197">
        <v>6.0130000000000001E-3</v>
      </c>
      <c r="AA689" s="197">
        <v>1.411</v>
      </c>
      <c r="AB689" s="197">
        <v>4.018E-2</v>
      </c>
      <c r="AC689" s="197"/>
      <c r="AD689" s="197"/>
      <c r="AE689" s="197"/>
      <c r="AF689" s="197"/>
      <c r="AG689" s="255">
        <v>17</v>
      </c>
      <c r="AH689" s="234">
        <v>40113</v>
      </c>
      <c r="AI689" s="234"/>
      <c r="AJ689" s="241">
        <v>0.34899999999999998</v>
      </c>
      <c r="AK689" s="201">
        <v>4.0000000000000001E-3</v>
      </c>
      <c r="AL689" s="201">
        <v>0.12195369808311074</v>
      </c>
      <c r="AM689" s="201">
        <v>2.8965194097825635E-3</v>
      </c>
      <c r="AN689" s="201">
        <v>0.47787385524317089</v>
      </c>
      <c r="AO689" s="201">
        <v>0.78332500000000005</v>
      </c>
      <c r="AP689" s="201">
        <v>4.3550000000000004E-3</v>
      </c>
      <c r="AQ689" s="201">
        <v>1.085</v>
      </c>
      <c r="AR689" s="201">
        <v>0.14380000000000001</v>
      </c>
      <c r="AS689" s="202"/>
      <c r="AT689" s="202"/>
      <c r="AU689" s="202"/>
      <c r="AV689" s="202"/>
      <c r="AW689" s="257">
        <v>18</v>
      </c>
      <c r="AX689" s="238">
        <v>40113</v>
      </c>
      <c r="AY689" s="238"/>
      <c r="AZ689" s="201">
        <v>0.33300000000000002</v>
      </c>
      <c r="BA689" s="201">
        <v>5.0000000000000001E-3</v>
      </c>
      <c r="BB689" s="201">
        <v>1.5762375889768919E-3</v>
      </c>
      <c r="BC689" s="201">
        <v>2.8584820766501791E-3</v>
      </c>
      <c r="BD689" s="201">
        <v>0.37839363285829314</v>
      </c>
      <c r="BE689" s="201">
        <v>0.90700199999999997</v>
      </c>
      <c r="BF689" s="202">
        <v>8.0090000000000005E-3</v>
      </c>
      <c r="BG689" s="201">
        <v>1.6930000000000001</v>
      </c>
      <c r="BH689" s="201">
        <v>4.7910000000000001E-2</v>
      </c>
      <c r="BI689" s="205"/>
      <c r="BJ689" s="205"/>
      <c r="BK689" s="205"/>
      <c r="BL689" s="205"/>
    </row>
    <row r="690" spans="1:77">
      <c r="A690" s="66">
        <f>+A689</f>
        <v>2</v>
      </c>
      <c r="B690" s="67">
        <f>+B689</f>
        <v>40113</v>
      </c>
      <c r="C690" s="68" t="s">
        <v>304</v>
      </c>
      <c r="D690" s="69">
        <f>SUM(D685:D689)</f>
        <v>1.0740000000000001</v>
      </c>
      <c r="E690" s="69">
        <f t="shared" ref="E690:M690" si="465">SUM(E685:E689)</f>
        <v>2.4E-2</v>
      </c>
      <c r="F690" s="69">
        <f t="shared" si="465"/>
        <v>9.1130176651924542E-3</v>
      </c>
      <c r="G690" s="69">
        <f t="shared" si="465"/>
        <v>1.1951617799008833E-2</v>
      </c>
      <c r="H690" s="69">
        <f t="shared" si="465"/>
        <v>1.8085358259205055</v>
      </c>
      <c r="I690" s="69">
        <f t="shared" si="465"/>
        <v>2.2898230000000002</v>
      </c>
      <c r="J690" s="69">
        <f t="shared" si="465"/>
        <v>3.0358E-2</v>
      </c>
      <c r="K690" s="69">
        <f t="shared" si="465"/>
        <v>2.6446999999999994</v>
      </c>
      <c r="L690" s="69">
        <f t="shared" si="465"/>
        <v>0.15348999999999999</v>
      </c>
      <c r="M690" s="69">
        <f t="shared" si="465"/>
        <v>0</v>
      </c>
      <c r="N690" s="69"/>
      <c r="O690" s="69"/>
      <c r="P690" s="71"/>
      <c r="Q690" s="66">
        <f>+Q689</f>
        <v>7</v>
      </c>
      <c r="R690" s="67">
        <f>+R689</f>
        <v>40113</v>
      </c>
      <c r="S690" s="68" t="s">
        <v>304</v>
      </c>
      <c r="T690" s="69">
        <f>SUM(T685:T689)</f>
        <v>2.2970000000000002</v>
      </c>
      <c r="U690" s="69">
        <f t="shared" ref="U690:AC690" si="466">SUM(U685:U689)</f>
        <v>2.6000000000000002E-2</v>
      </c>
      <c r="V690" s="69">
        <f t="shared" si="466"/>
        <v>8.1476148542420024E-2</v>
      </c>
      <c r="W690" s="69">
        <f t="shared" si="466"/>
        <v>8.9077941066136035E-3</v>
      </c>
      <c r="X690" s="69">
        <f t="shared" si="466"/>
        <v>1.9656237810499855</v>
      </c>
      <c r="Y690" s="69">
        <f t="shared" si="466"/>
        <v>4.5917519999999996</v>
      </c>
      <c r="Z690" s="69">
        <f t="shared" si="466"/>
        <v>1.7453E-2</v>
      </c>
      <c r="AA690" s="69">
        <f t="shared" si="466"/>
        <v>2.9056999999999999</v>
      </c>
      <c r="AB690" s="69">
        <f t="shared" si="466"/>
        <v>0.21589999999999998</v>
      </c>
      <c r="AC690" s="69">
        <f t="shared" si="466"/>
        <v>0</v>
      </c>
      <c r="AD690" s="69"/>
      <c r="AE690" s="69"/>
      <c r="AF690" s="71"/>
      <c r="AG690" s="66">
        <f>+AG689</f>
        <v>17</v>
      </c>
      <c r="AH690" s="67">
        <f>+AH689</f>
        <v>40113</v>
      </c>
      <c r="AI690" s="68" t="s">
        <v>304</v>
      </c>
      <c r="AJ690" s="69">
        <f>SUM(AJ685:AJ689)</f>
        <v>1.123</v>
      </c>
      <c r="AK690" s="69">
        <f t="shared" ref="AK690:AS690" si="467">SUM(AK685:AK689)</f>
        <v>1.4E-2</v>
      </c>
      <c r="AL690" s="69">
        <f t="shared" si="467"/>
        <v>0.55271989153297629</v>
      </c>
      <c r="AM690" s="69">
        <f t="shared" si="467"/>
        <v>4.9065017271717765E-3</v>
      </c>
      <c r="AN690" s="69">
        <f t="shared" si="467"/>
        <v>1.8705473084037012</v>
      </c>
      <c r="AO690" s="69">
        <f t="shared" si="467"/>
        <v>2.5091140000000003</v>
      </c>
      <c r="AP690" s="69">
        <f t="shared" si="467"/>
        <v>1.4985000000000002E-2</v>
      </c>
      <c r="AQ690" s="69">
        <f t="shared" si="467"/>
        <v>2.7340999999999998</v>
      </c>
      <c r="AR690" s="69">
        <f t="shared" si="467"/>
        <v>0.62090000000000001</v>
      </c>
      <c r="AS690" s="69">
        <f t="shared" si="467"/>
        <v>0</v>
      </c>
      <c r="AT690" s="74"/>
      <c r="AU690" s="74"/>
      <c r="AV690" s="75"/>
      <c r="AW690" s="66">
        <f>+AW689</f>
        <v>18</v>
      </c>
      <c r="AX690" s="67">
        <f>+AX689</f>
        <v>40113</v>
      </c>
      <c r="AY690" s="68" t="s">
        <v>304</v>
      </c>
      <c r="AZ690" s="69">
        <f>SUM(AZ685:AZ689)</f>
        <v>1.012</v>
      </c>
      <c r="BA690" s="69">
        <f t="shared" ref="BA690:BI690" si="468">SUM(BA685:BA689)</f>
        <v>1.8000000000000002E-2</v>
      </c>
      <c r="BB690" s="69">
        <f t="shared" si="468"/>
        <v>2.7212569833282272E-2</v>
      </c>
      <c r="BC690" s="69">
        <f t="shared" si="468"/>
        <v>4.6315542317442292E-3</v>
      </c>
      <c r="BD690" s="69">
        <f t="shared" si="468"/>
        <v>1.4931940666514112</v>
      </c>
      <c r="BE690" s="69">
        <f t="shared" si="468"/>
        <v>2.519091</v>
      </c>
      <c r="BF690" s="69">
        <f t="shared" si="468"/>
        <v>1.7926999999999998E-2</v>
      </c>
      <c r="BG690" s="69">
        <f t="shared" si="468"/>
        <v>3.6539999999999999</v>
      </c>
      <c r="BH690" s="69">
        <f t="shared" si="468"/>
        <v>0.20684</v>
      </c>
      <c r="BI690" s="69">
        <f t="shared" si="468"/>
        <v>0</v>
      </c>
      <c r="BJ690" s="77"/>
      <c r="BK690" s="77"/>
      <c r="BL690" s="78"/>
      <c r="BM690" s="66">
        <f>+BM689</f>
        <v>0</v>
      </c>
      <c r="BN690" s="67">
        <f>+BN689</f>
        <v>0</v>
      </c>
      <c r="BO690" s="68" t="s">
        <v>304</v>
      </c>
      <c r="BP690" s="69">
        <f>SUM(BP685:BP689)</f>
        <v>0</v>
      </c>
      <c r="BQ690" s="69">
        <f t="shared" ref="BQ690:BY690" si="469">SUM(BQ685:BQ689)</f>
        <v>0</v>
      </c>
      <c r="BR690" s="69">
        <f t="shared" si="469"/>
        <v>0</v>
      </c>
      <c r="BS690" s="69">
        <f t="shared" si="469"/>
        <v>0</v>
      </c>
      <c r="BT690" s="69">
        <f t="shared" si="469"/>
        <v>0</v>
      </c>
      <c r="BU690" s="69">
        <f t="shared" si="469"/>
        <v>0</v>
      </c>
      <c r="BV690" s="69">
        <f t="shared" si="469"/>
        <v>0</v>
      </c>
      <c r="BW690" s="69">
        <f t="shared" si="469"/>
        <v>0</v>
      </c>
      <c r="BX690" s="69">
        <f t="shared" si="469"/>
        <v>0</v>
      </c>
      <c r="BY690" s="69">
        <f t="shared" si="469"/>
        <v>0</v>
      </c>
    </row>
    <row r="691" spans="1:77" ht="15.6">
      <c r="A691" s="251"/>
      <c r="B691" s="230"/>
      <c r="C691" s="230"/>
      <c r="D691" s="197"/>
      <c r="E691" s="197"/>
      <c r="F691" s="197"/>
      <c r="G691" s="197"/>
      <c r="H691" s="197"/>
      <c r="I691" s="197"/>
      <c r="J691" s="197"/>
      <c r="K691" s="197"/>
      <c r="L691" s="197"/>
      <c r="M691" s="197"/>
      <c r="N691" s="197"/>
      <c r="O691" s="197"/>
      <c r="P691" s="197"/>
      <c r="Q691" s="254"/>
      <c r="R691" s="230"/>
      <c r="S691" s="230"/>
      <c r="T691" s="197"/>
      <c r="U691" s="197"/>
      <c r="V691" s="197"/>
      <c r="W691" s="197"/>
      <c r="X691" s="197"/>
      <c r="Y691" s="197"/>
      <c r="Z691" s="197"/>
      <c r="AA691" s="197"/>
      <c r="AB691" s="197"/>
      <c r="AC691" s="197"/>
      <c r="AD691" s="197"/>
      <c r="AE691" s="197"/>
      <c r="AF691" s="197"/>
      <c r="AG691" s="255"/>
      <c r="AH691" s="234"/>
      <c r="AI691" s="234"/>
      <c r="AJ691" s="241"/>
      <c r="AK691" s="201"/>
      <c r="AL691" s="201"/>
      <c r="AM691" s="201"/>
      <c r="AN691" s="201"/>
      <c r="AO691" s="201"/>
      <c r="AP691" s="201"/>
      <c r="AQ691" s="201"/>
      <c r="AR691" s="201"/>
      <c r="AS691" s="202"/>
      <c r="AT691" s="202"/>
      <c r="AU691" s="202"/>
      <c r="AV691" s="202"/>
      <c r="AW691" s="257"/>
      <c r="AX691" s="238"/>
      <c r="AY691" s="238"/>
      <c r="AZ691" s="201"/>
      <c r="BA691" s="201"/>
      <c r="BB691" s="201"/>
      <c r="BC691" s="201"/>
      <c r="BD691" s="201"/>
      <c r="BE691" s="201"/>
      <c r="BF691" s="202"/>
      <c r="BG691" s="201"/>
      <c r="BH691" s="201"/>
      <c r="BI691" s="205"/>
      <c r="BJ691" s="205"/>
      <c r="BK691" s="205"/>
      <c r="BL691" s="205"/>
    </row>
    <row r="692" spans="1:77" ht="15.6">
      <c r="A692" s="251"/>
      <c r="B692" s="230"/>
      <c r="C692" s="230"/>
      <c r="D692" s="197"/>
      <c r="E692" s="197"/>
      <c r="F692" s="197"/>
      <c r="G692" s="197"/>
      <c r="H692" s="197"/>
      <c r="I692" s="197"/>
      <c r="J692" s="197"/>
      <c r="K692" s="197"/>
      <c r="L692" s="197"/>
      <c r="M692" s="197"/>
      <c r="N692" s="197"/>
      <c r="O692" s="197"/>
      <c r="P692" s="197"/>
      <c r="Q692" s="254"/>
      <c r="R692" s="230"/>
      <c r="S692" s="230"/>
      <c r="T692" s="197"/>
      <c r="U692" s="197"/>
      <c r="V692" s="197"/>
      <c r="W692" s="197"/>
      <c r="X692" s="197"/>
      <c r="Y692" s="197"/>
      <c r="Z692" s="197"/>
      <c r="AA692" s="197"/>
      <c r="AB692" s="197"/>
      <c r="AC692" s="197"/>
      <c r="AD692" s="197"/>
      <c r="AE692" s="197"/>
      <c r="AF692" s="197"/>
      <c r="AG692" s="255"/>
      <c r="AH692" s="234"/>
      <c r="AI692" s="234"/>
      <c r="AJ692" s="241"/>
      <c r="AK692" s="201"/>
      <c r="AL692" s="201"/>
      <c r="AM692" s="201"/>
      <c r="AN692" s="201"/>
      <c r="AO692" s="201"/>
      <c r="AP692" s="201"/>
      <c r="AQ692" s="201"/>
      <c r="AR692" s="201"/>
      <c r="AS692" s="202"/>
      <c r="AT692" s="202"/>
      <c r="AU692" s="202"/>
      <c r="AV692" s="202"/>
      <c r="AW692" s="257"/>
      <c r="AX692" s="238"/>
      <c r="AY692" s="238"/>
      <c r="AZ692" s="201"/>
      <c r="BA692" s="201"/>
      <c r="BB692" s="201"/>
      <c r="BC692" s="201"/>
      <c r="BD692" s="201"/>
      <c r="BE692" s="201"/>
      <c r="BF692" s="202"/>
      <c r="BG692" s="201"/>
      <c r="BH692" s="201"/>
      <c r="BI692" s="205"/>
      <c r="BJ692" s="205"/>
      <c r="BK692" s="205"/>
      <c r="BL692" s="205"/>
    </row>
    <row r="693" spans="1:77" ht="15.6">
      <c r="A693" s="251">
        <v>2</v>
      </c>
      <c r="B693" s="230">
        <v>40119</v>
      </c>
      <c r="C693" s="230"/>
      <c r="D693" s="197">
        <v>0.34</v>
      </c>
      <c r="E693" s="197">
        <v>6.0000000000000001E-3</v>
      </c>
      <c r="F693" s="197">
        <v>1.2373607071587249E-3</v>
      </c>
      <c r="G693" s="197">
        <v>9.4851742064667281E-3</v>
      </c>
      <c r="H693" s="197">
        <v>0.50521695421078461</v>
      </c>
      <c r="I693" s="197">
        <v>0.56261300000000003</v>
      </c>
      <c r="J693" s="197">
        <v>4.7429999999999998E-3</v>
      </c>
      <c r="K693" s="197">
        <v>0.7732</v>
      </c>
      <c r="L693" s="197">
        <v>4.7399999999999998E-2</v>
      </c>
      <c r="M693" s="197"/>
      <c r="N693" s="197"/>
      <c r="O693" s="197"/>
      <c r="P693" s="197"/>
      <c r="Q693" s="254">
        <v>7</v>
      </c>
      <c r="R693" s="230">
        <v>40119</v>
      </c>
      <c r="S693" s="230"/>
      <c r="T693" s="197">
        <v>0.66700000000000004</v>
      </c>
      <c r="U693" s="197">
        <v>1.4E-2</v>
      </c>
      <c r="V693" s="197">
        <v>2.464763598133133E-2</v>
      </c>
      <c r="W693" s="197">
        <v>8.1182459757893951E-3</v>
      </c>
      <c r="X693" s="197">
        <v>0.7241153219473615</v>
      </c>
      <c r="Y693" s="197">
        <v>0.96154099999999998</v>
      </c>
      <c r="Z693" s="197">
        <v>4.0509999999999999E-3</v>
      </c>
      <c r="AA693" s="197">
        <v>0.50949999999999995</v>
      </c>
      <c r="AB693" s="197">
        <v>3.9919999999999997E-2</v>
      </c>
      <c r="AC693" s="197"/>
      <c r="AD693" s="197"/>
      <c r="AE693" s="197"/>
      <c r="AF693" s="197"/>
      <c r="AG693" s="255">
        <v>17</v>
      </c>
      <c r="AH693" s="234">
        <v>40119</v>
      </c>
      <c r="AI693" s="234"/>
      <c r="AJ693" s="235">
        <v>0.379</v>
      </c>
      <c r="AK693" s="201">
        <v>6.0000000000000001E-3</v>
      </c>
      <c r="AL693" s="201">
        <v>0.14332671755524329</v>
      </c>
      <c r="AM693" s="201">
        <v>4.0500275672346485E-3</v>
      </c>
      <c r="AN693" s="201">
        <v>0.54932251320413161</v>
      </c>
      <c r="AO693" s="201">
        <v>0.546601</v>
      </c>
      <c r="AP693" s="201">
        <v>1.9859999999999999E-3</v>
      </c>
      <c r="AQ693" s="201">
        <v>0.78710000000000002</v>
      </c>
      <c r="AR693" s="201">
        <v>0.21360000000000001</v>
      </c>
      <c r="AS693" s="202"/>
      <c r="AT693" s="202"/>
      <c r="AU693" s="202"/>
      <c r="AV693" s="202"/>
      <c r="AW693" s="257">
        <v>18</v>
      </c>
      <c r="AX693" s="238">
        <v>40119</v>
      </c>
      <c r="AY693" s="238"/>
      <c r="AZ693" s="239">
        <v>0.35799999999999998</v>
      </c>
      <c r="BA693" s="201">
        <v>7.0000000000000001E-3</v>
      </c>
      <c r="BB693" s="201">
        <v>1.8605396394699729E-3</v>
      </c>
      <c r="BC693" s="201">
        <v>4.620108209941215E-3</v>
      </c>
      <c r="BD693" s="201">
        <v>0.46016017212966165</v>
      </c>
      <c r="BE693" s="201">
        <v>0.50819099999999995</v>
      </c>
      <c r="BF693" s="202">
        <v>3.8809999999999999E-3</v>
      </c>
      <c r="BG693" s="201">
        <v>0.7571</v>
      </c>
      <c r="BH693" s="201">
        <v>6.5439999999999998E-2</v>
      </c>
      <c r="BI693" s="205"/>
      <c r="BJ693" s="205"/>
      <c r="BK693" s="205"/>
      <c r="BL693" s="205"/>
    </row>
    <row r="694" spans="1:77" ht="15.6">
      <c r="A694" s="251">
        <v>2</v>
      </c>
      <c r="B694" s="230">
        <v>40127</v>
      </c>
      <c r="C694" s="230"/>
      <c r="D694" s="197">
        <v>0.30499999999999999</v>
      </c>
      <c r="E694" s="197">
        <v>3.0000000000000001E-3</v>
      </c>
      <c r="F694" s="197">
        <v>3.3775317727784864E-4</v>
      </c>
      <c r="G694" s="197">
        <v>1.6120195699311227E-2</v>
      </c>
      <c r="H694" s="197">
        <v>0.45599509290164819</v>
      </c>
      <c r="I694" s="197">
        <v>0.528528</v>
      </c>
      <c r="J694" s="197">
        <v>1.6479000000000001E-2</v>
      </c>
      <c r="K694" s="197">
        <v>1.103</v>
      </c>
      <c r="L694" s="197">
        <v>2.9919999999999999E-2</v>
      </c>
      <c r="M694" s="197"/>
      <c r="N694" s="197"/>
      <c r="O694" s="197"/>
      <c r="P694" s="197"/>
      <c r="Q694" s="254">
        <v>7</v>
      </c>
      <c r="R694" s="230">
        <v>40127</v>
      </c>
      <c r="S694" s="230"/>
      <c r="T694" s="232">
        <v>0.63700000000000001</v>
      </c>
      <c r="U694" s="197">
        <v>4.0000000000000001E-3</v>
      </c>
      <c r="V694" s="197">
        <v>2.3390805797533869E-2</v>
      </c>
      <c r="W694" s="197">
        <v>5.4809221320491572E-3</v>
      </c>
      <c r="X694" s="197">
        <v>0.48499758765141893</v>
      </c>
      <c r="Y694" s="197">
        <v>1.0442849999999999</v>
      </c>
      <c r="Z694" s="197">
        <v>2.0548E-2</v>
      </c>
      <c r="AA694" s="197">
        <v>0.81640000000000001</v>
      </c>
      <c r="AB694" s="197">
        <v>5.5800000000000002E-2</v>
      </c>
      <c r="AC694" s="197"/>
      <c r="AD694" s="197"/>
      <c r="AE694" s="197"/>
      <c r="AF694" s="197"/>
      <c r="AG694" s="255">
        <v>17</v>
      </c>
      <c r="AH694" s="234">
        <v>40127</v>
      </c>
      <c r="AI694" s="234"/>
      <c r="AJ694" s="235">
        <v>0.36899999999999999</v>
      </c>
      <c r="AK694" s="201">
        <v>3.0000000000000001E-3</v>
      </c>
      <c r="AL694" s="201">
        <v>0.15404980662697115</v>
      </c>
      <c r="AM694" s="201">
        <v>2.3006524237443459E-3</v>
      </c>
      <c r="AN694" s="201">
        <v>0.42549650264983702</v>
      </c>
      <c r="AO694" s="201">
        <v>0.55021399999999998</v>
      </c>
      <c r="AP694" s="201">
        <v>2.4919999999999999E-3</v>
      </c>
      <c r="AQ694" s="201">
        <v>0.97219999999999995</v>
      </c>
      <c r="AR694" s="201">
        <v>0.16880000000000001</v>
      </c>
      <c r="AS694" s="202"/>
      <c r="AT694" s="202"/>
      <c r="AU694" s="202"/>
      <c r="AV694" s="202"/>
      <c r="AW694" s="257">
        <v>18</v>
      </c>
      <c r="AX694" s="238">
        <v>40127</v>
      </c>
      <c r="AY694" s="238"/>
      <c r="AZ694" s="239">
        <v>0.33300000000000002</v>
      </c>
      <c r="BA694" s="201">
        <v>5.0000000000000001E-3</v>
      </c>
      <c r="BB694" s="201">
        <v>4.3754017797330866E-4</v>
      </c>
      <c r="BC694" s="201">
        <v>1.8140352598680647E-3</v>
      </c>
      <c r="BD694" s="201">
        <v>0.38810045237741236</v>
      </c>
      <c r="BE694" s="201">
        <v>0.57351300000000005</v>
      </c>
      <c r="BF694" s="202">
        <v>1.588E-3</v>
      </c>
      <c r="BG694" s="201">
        <v>1.657</v>
      </c>
      <c r="BH694" s="201">
        <v>4.8070000000000002E-2</v>
      </c>
      <c r="BI694" s="205"/>
      <c r="BJ694" s="205"/>
      <c r="BK694" s="205"/>
      <c r="BL694" s="205"/>
    </row>
    <row r="695" spans="1:77" ht="15.6">
      <c r="A695" s="251">
        <v>2</v>
      </c>
      <c r="B695" s="230">
        <v>40134</v>
      </c>
      <c r="C695" s="230"/>
      <c r="D695" s="197">
        <v>0.38500000000000001</v>
      </c>
      <c r="E695" s="197">
        <v>4.0000000000000001E-3</v>
      </c>
      <c r="F695" s="197">
        <v>1.7362327631839933E-3</v>
      </c>
      <c r="G695" s="197">
        <v>7.771957570088972E-3</v>
      </c>
      <c r="H695" s="197">
        <v>0.46762071699259844</v>
      </c>
      <c r="I695" s="197">
        <v>0.49252400000000002</v>
      </c>
      <c r="J695" s="197">
        <v>2.9810000000000001E-3</v>
      </c>
      <c r="K695" s="197">
        <v>0.46400000000000002</v>
      </c>
      <c r="L695" s="197">
        <v>3.3599999999999998E-2</v>
      </c>
      <c r="M695" s="197"/>
      <c r="N695" s="197"/>
      <c r="O695" s="197"/>
      <c r="P695" s="197"/>
      <c r="Q695" s="254">
        <v>7</v>
      </c>
      <c r="R695" s="230">
        <v>40134</v>
      </c>
      <c r="S695" s="230"/>
      <c r="T695" s="197">
        <v>0.72</v>
      </c>
      <c r="U695" s="197">
        <v>5.0000000000000001E-3</v>
      </c>
      <c r="V695" s="197">
        <v>7.1303332700015501E-2</v>
      </c>
      <c r="W695" s="197" t="s">
        <v>188</v>
      </c>
      <c r="X695" s="197">
        <v>0.51056997137337978</v>
      </c>
      <c r="Y695" s="197">
        <v>0.81507200000000002</v>
      </c>
      <c r="Z695" s="197">
        <v>1.3389999999999999E-3</v>
      </c>
      <c r="AA695" s="197">
        <v>0.47749999999999998</v>
      </c>
      <c r="AB695" s="197">
        <v>0.1076</v>
      </c>
      <c r="AC695" s="197"/>
      <c r="AD695" s="197"/>
      <c r="AE695" s="197"/>
      <c r="AF695" s="197"/>
      <c r="AG695" s="255">
        <v>17</v>
      </c>
      <c r="AH695" s="234">
        <v>40134</v>
      </c>
      <c r="AI695" s="234"/>
      <c r="AJ695" s="241">
        <v>0.38</v>
      </c>
      <c r="AK695" s="201">
        <v>4.0000000000000001E-3</v>
      </c>
      <c r="AL695" s="201">
        <v>0.18587190911898493</v>
      </c>
      <c r="AM695" s="201" t="s">
        <v>188</v>
      </c>
      <c r="AN695" s="201">
        <v>0.44232505661206256</v>
      </c>
      <c r="AO695" s="201">
        <v>0.53339300000000001</v>
      </c>
      <c r="AP695" s="201">
        <v>6.1600000000000001E-4</v>
      </c>
      <c r="AQ695" s="201">
        <v>0.39360000000000001</v>
      </c>
      <c r="AR695" s="201">
        <v>0.1845</v>
      </c>
      <c r="AS695" s="202"/>
      <c r="AT695" s="202"/>
      <c r="AU695" s="202"/>
      <c r="AV695" s="202"/>
      <c r="AW695" s="257">
        <v>18</v>
      </c>
      <c r="AX695" s="238">
        <v>40134</v>
      </c>
      <c r="AY695" s="238"/>
      <c r="AZ695" s="201">
        <v>0.32800000000000001</v>
      </c>
      <c r="BA695" s="201">
        <v>5.0000000000000001E-3</v>
      </c>
      <c r="BB695" s="201">
        <v>1.4737265994837784E-3</v>
      </c>
      <c r="BC695" s="201">
        <v>1E-3</v>
      </c>
      <c r="BD695" s="201">
        <v>0.44154815310073359</v>
      </c>
      <c r="BE695" s="201">
        <v>0.44295699999999999</v>
      </c>
      <c r="BF695" s="202">
        <v>1.498E-3</v>
      </c>
      <c r="BG695" s="201">
        <v>0.39560000000000001</v>
      </c>
      <c r="BH695" s="201">
        <v>4.4019999999999997E-2</v>
      </c>
      <c r="BI695" s="205"/>
      <c r="BJ695" s="205"/>
      <c r="BK695" s="205"/>
      <c r="BL695" s="205"/>
    </row>
    <row r="696" spans="1:77" ht="15.6">
      <c r="A696" s="251">
        <v>2</v>
      </c>
      <c r="B696" s="230">
        <v>40141</v>
      </c>
      <c r="C696" s="230"/>
      <c r="D696" s="197">
        <v>0.39</v>
      </c>
      <c r="E696" s="197">
        <v>7.0000000000000001E-3</v>
      </c>
      <c r="F696" s="197">
        <v>3.8334430699390578E-3</v>
      </c>
      <c r="G696" s="197">
        <v>8.3193177186908478E-3</v>
      </c>
      <c r="H696" s="197">
        <v>0.46622606914739512</v>
      </c>
      <c r="I696" s="197">
        <v>0.59710600000000003</v>
      </c>
      <c r="J696" s="197">
        <v>3.0330000000000001E-3</v>
      </c>
      <c r="K696" s="197">
        <v>0.52310000000000001</v>
      </c>
      <c r="L696" s="197">
        <v>4.8210000000000003E-2</v>
      </c>
      <c r="M696" s="197"/>
      <c r="N696" s="197"/>
      <c r="O696" s="197"/>
      <c r="P696" s="197"/>
      <c r="Q696" s="254">
        <v>7</v>
      </c>
      <c r="R696" s="230">
        <v>40141</v>
      </c>
      <c r="S696" s="230"/>
      <c r="T696" s="197">
        <v>0.73299999999999998</v>
      </c>
      <c r="U696" s="197">
        <v>4.0000000000000001E-3</v>
      </c>
      <c r="V696" s="197">
        <v>0.10210921902861987</v>
      </c>
      <c r="W696" s="197">
        <v>5.6852368577270636E-3</v>
      </c>
      <c r="X696" s="197">
        <v>0.4921143626539472</v>
      </c>
      <c r="Y696" s="197">
        <v>0.83063600000000004</v>
      </c>
      <c r="Z696" s="197">
        <v>1.253E-3</v>
      </c>
      <c r="AA696" s="197">
        <v>0.72160000000000002</v>
      </c>
      <c r="AB696" s="197">
        <v>0.17530000000000001</v>
      </c>
      <c r="AC696" s="197"/>
      <c r="AD696" s="197"/>
      <c r="AE696" s="197"/>
      <c r="AF696" s="197"/>
      <c r="AG696" s="255">
        <v>17</v>
      </c>
      <c r="AH696" s="234">
        <v>40141</v>
      </c>
      <c r="AI696" s="234"/>
      <c r="AJ696" s="241">
        <v>0.38</v>
      </c>
      <c r="AK696" s="201">
        <v>4.0000000000000001E-3</v>
      </c>
      <c r="AL696" s="201">
        <v>0.19673289552107229</v>
      </c>
      <c r="AM696" s="201">
        <v>1.5448340554029267E-2</v>
      </c>
      <c r="AN696" s="201">
        <v>0.45889119411583457</v>
      </c>
      <c r="AO696" s="201">
        <v>1.0587789999999999</v>
      </c>
      <c r="AP696" s="201">
        <v>4.5300000000000001E-4</v>
      </c>
      <c r="AQ696" s="201">
        <v>1.746</v>
      </c>
      <c r="AR696" s="201">
        <v>0.36599999999999999</v>
      </c>
      <c r="AS696" s="202"/>
      <c r="AT696" s="202"/>
      <c r="AU696" s="202"/>
      <c r="AV696" s="202"/>
      <c r="AW696" s="257">
        <v>18</v>
      </c>
      <c r="AX696" s="238">
        <v>40141</v>
      </c>
      <c r="AY696" s="238"/>
      <c r="AZ696" s="201">
        <v>0.33200000000000002</v>
      </c>
      <c r="BA696" s="201">
        <v>4.0000000000000001E-3</v>
      </c>
      <c r="BB696" s="201">
        <v>2.5146821701440003E-3</v>
      </c>
      <c r="BC696" s="201" t="s">
        <v>188</v>
      </c>
      <c r="BD696" s="201">
        <v>0.44448949121498393</v>
      </c>
      <c r="BE696" s="201">
        <v>0.46532699999999999</v>
      </c>
      <c r="BF696" s="202">
        <v>6.4099999999999997E-4</v>
      </c>
      <c r="BG696" s="201">
        <v>1.3069999999999999</v>
      </c>
      <c r="BH696" s="201">
        <v>0.25390000000000001</v>
      </c>
      <c r="BI696" s="205"/>
      <c r="BJ696" s="205"/>
      <c r="BK696" s="205"/>
      <c r="BL696" s="205"/>
    </row>
    <row r="697" spans="1:77">
      <c r="A697" s="66">
        <f>+A696</f>
        <v>2</v>
      </c>
      <c r="B697" s="67">
        <f>+B696</f>
        <v>40141</v>
      </c>
      <c r="C697" s="68" t="s">
        <v>304</v>
      </c>
      <c r="D697" s="69">
        <f>SUM(D692:D696)</f>
        <v>1.42</v>
      </c>
      <c r="E697" s="69">
        <f t="shared" ref="E697:M697" si="470">SUM(E692:E696)</f>
        <v>0.02</v>
      </c>
      <c r="F697" s="69">
        <f t="shared" si="470"/>
        <v>7.1447897175596249E-3</v>
      </c>
      <c r="G697" s="69">
        <f t="shared" si="470"/>
        <v>4.1696645194557777E-2</v>
      </c>
      <c r="H697" s="69">
        <f t="shared" si="470"/>
        <v>1.8950588332524263</v>
      </c>
      <c r="I697" s="69">
        <f t="shared" si="470"/>
        <v>2.180771</v>
      </c>
      <c r="J697" s="69">
        <f t="shared" si="470"/>
        <v>2.7236000000000003E-2</v>
      </c>
      <c r="K697" s="69">
        <f t="shared" si="470"/>
        <v>2.8632999999999997</v>
      </c>
      <c r="L697" s="69">
        <f t="shared" si="470"/>
        <v>0.15912999999999999</v>
      </c>
      <c r="M697" s="69">
        <f t="shared" si="470"/>
        <v>0</v>
      </c>
      <c r="N697" s="69"/>
      <c r="O697" s="69"/>
      <c r="P697" s="71"/>
      <c r="Q697" s="66">
        <f>+Q696</f>
        <v>7</v>
      </c>
      <c r="R697" s="67">
        <f>+R696</f>
        <v>40141</v>
      </c>
      <c r="S697" s="68" t="s">
        <v>304</v>
      </c>
      <c r="T697" s="69">
        <f>SUM(T692:T696)</f>
        <v>2.7570000000000001</v>
      </c>
      <c r="U697" s="69">
        <f t="shared" ref="U697:AC697" si="471">SUM(U692:U696)</f>
        <v>2.7000000000000003E-2</v>
      </c>
      <c r="V697" s="69">
        <f t="shared" si="471"/>
        <v>0.22145099350750058</v>
      </c>
      <c r="W697" s="69">
        <f t="shared" si="471"/>
        <v>1.9284404965565615E-2</v>
      </c>
      <c r="X697" s="69">
        <f t="shared" si="471"/>
        <v>2.2117972436261075</v>
      </c>
      <c r="Y697" s="69">
        <f t="shared" si="471"/>
        <v>3.6515339999999998</v>
      </c>
      <c r="Z697" s="69">
        <f t="shared" si="471"/>
        <v>2.7191E-2</v>
      </c>
      <c r="AA697" s="69">
        <f t="shared" si="471"/>
        <v>2.5249999999999999</v>
      </c>
      <c r="AB697" s="69">
        <f t="shared" si="471"/>
        <v>0.37862000000000001</v>
      </c>
      <c r="AC697" s="69">
        <f t="shared" si="471"/>
        <v>0</v>
      </c>
      <c r="AD697" s="69"/>
      <c r="AE697" s="69"/>
      <c r="AF697" s="71"/>
      <c r="AG697" s="66">
        <f>+AG696</f>
        <v>17</v>
      </c>
      <c r="AH697" s="67">
        <f>+AH696</f>
        <v>40141</v>
      </c>
      <c r="AI697" s="68" t="s">
        <v>304</v>
      </c>
      <c r="AJ697" s="69">
        <f>SUM(AJ692:AJ696)</f>
        <v>1.508</v>
      </c>
      <c r="AK697" s="69">
        <f t="shared" ref="AK697:AS697" si="472">SUM(AK692:AK696)</f>
        <v>1.7000000000000001E-2</v>
      </c>
      <c r="AL697" s="69">
        <f t="shared" si="472"/>
        <v>0.67998132882227169</v>
      </c>
      <c r="AM697" s="69">
        <f t="shared" si="472"/>
        <v>2.1799020545008263E-2</v>
      </c>
      <c r="AN697" s="69">
        <f t="shared" si="472"/>
        <v>1.8760352665818658</v>
      </c>
      <c r="AO697" s="69">
        <f t="shared" si="472"/>
        <v>2.688987</v>
      </c>
      <c r="AP697" s="69">
        <f t="shared" si="472"/>
        <v>5.5469999999999998E-3</v>
      </c>
      <c r="AQ697" s="69">
        <f t="shared" si="472"/>
        <v>3.8989000000000003</v>
      </c>
      <c r="AR697" s="69">
        <f t="shared" si="472"/>
        <v>0.93289999999999995</v>
      </c>
      <c r="AS697" s="69">
        <f t="shared" si="472"/>
        <v>0</v>
      </c>
      <c r="AT697" s="74"/>
      <c r="AU697" s="74"/>
      <c r="AV697" s="75"/>
      <c r="AW697" s="66">
        <f>+AW696</f>
        <v>18</v>
      </c>
      <c r="AX697" s="67">
        <f>+AX696</f>
        <v>40141</v>
      </c>
      <c r="AY697" s="68" t="s">
        <v>304</v>
      </c>
      <c r="AZ697" s="69">
        <f>SUM(AZ692:AZ696)</f>
        <v>1.3510000000000002</v>
      </c>
      <c r="BA697" s="69">
        <f t="shared" ref="BA697:BI697" si="473">SUM(BA692:BA696)</f>
        <v>2.1000000000000001E-2</v>
      </c>
      <c r="BB697" s="69">
        <f t="shared" si="473"/>
        <v>6.28648858707106E-3</v>
      </c>
      <c r="BC697" s="69">
        <f t="shared" si="473"/>
        <v>7.4341434698092798E-3</v>
      </c>
      <c r="BD697" s="69">
        <f t="shared" si="473"/>
        <v>1.7342982688227917</v>
      </c>
      <c r="BE697" s="69">
        <f t="shared" si="473"/>
        <v>1.9899880000000001</v>
      </c>
      <c r="BF697" s="69">
        <f t="shared" si="473"/>
        <v>7.6080000000000002E-3</v>
      </c>
      <c r="BG697" s="69">
        <f t="shared" si="473"/>
        <v>4.1166999999999998</v>
      </c>
      <c r="BH697" s="69">
        <f t="shared" si="473"/>
        <v>0.41143000000000002</v>
      </c>
      <c r="BI697" s="69">
        <f t="shared" si="473"/>
        <v>0</v>
      </c>
      <c r="BJ697" s="77"/>
      <c r="BK697" s="77"/>
      <c r="BL697" s="78"/>
      <c r="BM697" s="66">
        <f>+BM696</f>
        <v>0</v>
      </c>
      <c r="BN697" s="67">
        <f>+BN696</f>
        <v>0</v>
      </c>
      <c r="BO697" s="68" t="s">
        <v>304</v>
      </c>
      <c r="BP697" s="69">
        <f>SUM(BP692:BP696)</f>
        <v>0</v>
      </c>
      <c r="BQ697" s="69">
        <f t="shared" ref="BQ697:BY697" si="474">SUM(BQ692:BQ696)</f>
        <v>0</v>
      </c>
      <c r="BR697" s="69">
        <f t="shared" si="474"/>
        <v>0</v>
      </c>
      <c r="BS697" s="69">
        <f t="shared" si="474"/>
        <v>0</v>
      </c>
      <c r="BT697" s="69">
        <f t="shared" si="474"/>
        <v>0</v>
      </c>
      <c r="BU697" s="69">
        <f t="shared" si="474"/>
        <v>0</v>
      </c>
      <c r="BV697" s="69">
        <f t="shared" si="474"/>
        <v>0</v>
      </c>
      <c r="BW697" s="69">
        <f t="shared" si="474"/>
        <v>0</v>
      </c>
      <c r="BX697" s="69">
        <f t="shared" si="474"/>
        <v>0</v>
      </c>
      <c r="BY697" s="69">
        <f t="shared" si="474"/>
        <v>0</v>
      </c>
    </row>
    <row r="698" spans="1:77" ht="15.6">
      <c r="A698" s="251"/>
      <c r="B698" s="230"/>
      <c r="C698" s="230"/>
      <c r="D698" s="197"/>
      <c r="E698" s="197"/>
      <c r="F698" s="197"/>
      <c r="G698" s="197"/>
      <c r="H698" s="197"/>
      <c r="I698" s="197"/>
      <c r="J698" s="197"/>
      <c r="K698" s="197"/>
      <c r="L698" s="197"/>
      <c r="M698" s="197"/>
      <c r="N698" s="197"/>
      <c r="O698" s="197"/>
      <c r="P698" s="197"/>
      <c r="Q698" s="254"/>
      <c r="R698" s="230"/>
      <c r="S698" s="230"/>
      <c r="T698" s="197"/>
      <c r="U698" s="197"/>
      <c r="V698" s="197"/>
      <c r="W698" s="197"/>
      <c r="X698" s="197"/>
      <c r="Y698" s="197"/>
      <c r="Z698" s="197"/>
      <c r="AA698" s="197"/>
      <c r="AB698" s="197"/>
      <c r="AC698" s="197"/>
      <c r="AD698" s="197"/>
      <c r="AE698" s="197"/>
      <c r="AF698" s="197"/>
      <c r="AG698" s="255"/>
      <c r="AH698" s="234"/>
      <c r="AI698" s="234"/>
      <c r="AJ698" s="241"/>
      <c r="AK698" s="201"/>
      <c r="AL698" s="201"/>
      <c r="AM698" s="201"/>
      <c r="AN698" s="201"/>
      <c r="AO698" s="201"/>
      <c r="AP698" s="201"/>
      <c r="AQ698" s="201"/>
      <c r="AR698" s="201"/>
      <c r="AS698" s="202"/>
      <c r="AT698" s="202"/>
      <c r="AU698" s="202"/>
      <c r="AV698" s="202"/>
      <c r="AW698" s="257"/>
      <c r="AX698" s="238"/>
      <c r="AY698" s="238"/>
      <c r="AZ698" s="201"/>
      <c r="BA698" s="201"/>
      <c r="BB698" s="201"/>
      <c r="BC698" s="201"/>
      <c r="BD698" s="201"/>
      <c r="BE698" s="201"/>
      <c r="BF698" s="202"/>
      <c r="BG698" s="201"/>
      <c r="BH698" s="201"/>
      <c r="BI698" s="205"/>
      <c r="BJ698" s="205"/>
      <c r="BK698" s="205"/>
      <c r="BL698" s="205"/>
    </row>
    <row r="699" spans="1:77" ht="15.6">
      <c r="A699" s="251"/>
      <c r="B699" s="230"/>
      <c r="C699" s="230"/>
      <c r="D699" s="197"/>
      <c r="E699" s="197"/>
      <c r="F699" s="197"/>
      <c r="G699" s="197"/>
      <c r="H699" s="197"/>
      <c r="I699" s="197"/>
      <c r="J699" s="197"/>
      <c r="K699" s="197"/>
      <c r="L699" s="197"/>
      <c r="M699" s="197"/>
      <c r="N699" s="197"/>
      <c r="O699" s="197"/>
      <c r="P699" s="197"/>
      <c r="Q699" s="254"/>
      <c r="R699" s="230"/>
      <c r="S699" s="230"/>
      <c r="T699" s="197"/>
      <c r="U699" s="197"/>
      <c r="V699" s="197"/>
      <c r="W699" s="197"/>
      <c r="X699" s="197"/>
      <c r="Y699" s="197"/>
      <c r="Z699" s="197"/>
      <c r="AA699" s="197"/>
      <c r="AB699" s="197"/>
      <c r="AC699" s="197"/>
      <c r="AD699" s="197"/>
      <c r="AE699" s="197"/>
      <c r="AF699" s="197"/>
      <c r="AG699" s="255"/>
      <c r="AH699" s="234"/>
      <c r="AI699" s="234"/>
      <c r="AJ699" s="241"/>
      <c r="AK699" s="201"/>
      <c r="AL699" s="201"/>
      <c r="AM699" s="201"/>
      <c r="AN699" s="201"/>
      <c r="AO699" s="201"/>
      <c r="AP699" s="201"/>
      <c r="AQ699" s="201"/>
      <c r="AR699" s="201"/>
      <c r="AS699" s="202"/>
      <c r="AT699" s="202"/>
      <c r="AU699" s="202"/>
      <c r="AV699" s="202"/>
      <c r="AW699" s="257"/>
      <c r="AX699" s="238"/>
      <c r="AY699" s="238"/>
      <c r="AZ699" s="201"/>
      <c r="BA699" s="201"/>
      <c r="BB699" s="201"/>
      <c r="BC699" s="201"/>
      <c r="BD699" s="201"/>
      <c r="BE699" s="201"/>
      <c r="BF699" s="202"/>
      <c r="BG699" s="201"/>
      <c r="BH699" s="201"/>
      <c r="BI699" s="205"/>
      <c r="BJ699" s="205"/>
      <c r="BK699" s="205"/>
      <c r="BL699" s="205"/>
    </row>
    <row r="700" spans="1:77" ht="15.6">
      <c r="A700" s="251">
        <v>2</v>
      </c>
      <c r="B700" s="230">
        <v>40148</v>
      </c>
      <c r="C700" s="230"/>
      <c r="D700" s="197">
        <v>0.35299999999999998</v>
      </c>
      <c r="E700" s="197">
        <v>3.0000000000000001E-3</v>
      </c>
      <c r="F700" s="197">
        <v>1.7110673845838721E-3</v>
      </c>
      <c r="G700" s="197">
        <v>1.1270100702353377E-2</v>
      </c>
      <c r="H700" s="197">
        <v>0.44967185970500639</v>
      </c>
      <c r="I700" s="197">
        <v>0.51678000000000002</v>
      </c>
      <c r="J700" s="197">
        <v>2.9650000000000002E-3</v>
      </c>
      <c r="K700" s="197">
        <v>0.49430000000000002</v>
      </c>
      <c r="L700" s="197">
        <v>5.0200000000000002E-2</v>
      </c>
      <c r="M700" s="197"/>
      <c r="N700" s="197"/>
      <c r="O700" s="197"/>
      <c r="P700" s="197"/>
      <c r="Q700" s="254">
        <v>7</v>
      </c>
      <c r="R700" s="230">
        <v>40148</v>
      </c>
      <c r="S700" s="230"/>
      <c r="T700" s="197">
        <v>0.69099999999999995</v>
      </c>
      <c r="U700" s="197">
        <v>7.0000000000000001E-3</v>
      </c>
      <c r="V700" s="197">
        <v>0.103716843037243</v>
      </c>
      <c r="W700" s="197" t="s">
        <v>188</v>
      </c>
      <c r="X700" s="197">
        <v>0.47359596045956315</v>
      </c>
      <c r="Y700" s="197">
        <v>0.78500000000000003</v>
      </c>
      <c r="Z700" s="197">
        <v>7.0399999999999998E-4</v>
      </c>
      <c r="AA700" s="197">
        <v>0.33410000000000001</v>
      </c>
      <c r="AB700" s="197">
        <v>0.1086</v>
      </c>
      <c r="AC700" s="197"/>
      <c r="AD700" s="197"/>
      <c r="AE700" s="197"/>
      <c r="AF700" s="197"/>
      <c r="AG700" s="255">
        <v>17</v>
      </c>
      <c r="AH700" s="234">
        <v>40148</v>
      </c>
      <c r="AI700" s="234"/>
      <c r="AJ700" s="241">
        <v>0.33800000000000002</v>
      </c>
      <c r="AK700" s="201">
        <v>1E-3</v>
      </c>
      <c r="AL700" s="201">
        <v>0.17244926053310558</v>
      </c>
      <c r="AM700" s="201">
        <v>6.0544235575501716E-3</v>
      </c>
      <c r="AN700" s="201">
        <v>0.44340551923207189</v>
      </c>
      <c r="AO700" s="201">
        <v>0.52026799999999995</v>
      </c>
      <c r="AP700" s="201">
        <v>2.3499999999999999E-4</v>
      </c>
      <c r="AQ700" s="201">
        <v>0.307</v>
      </c>
      <c r="AR700" s="201">
        <v>0.158</v>
      </c>
      <c r="AS700" s="202"/>
      <c r="AT700" s="202"/>
      <c r="AU700" s="202"/>
      <c r="AV700" s="202"/>
      <c r="AW700" s="257">
        <v>18</v>
      </c>
      <c r="AX700" s="238">
        <v>40148</v>
      </c>
      <c r="AY700" s="238"/>
      <c r="AZ700" s="201">
        <v>0.29799999999999999</v>
      </c>
      <c r="BA700" s="201">
        <v>2E-3</v>
      </c>
      <c r="BB700" s="201">
        <v>1.076140186900304E-3</v>
      </c>
      <c r="BC700" s="201">
        <v>3.2342608132360975E-3</v>
      </c>
      <c r="BD700" s="201">
        <v>0.40644282009119187</v>
      </c>
      <c r="BE700" s="201">
        <v>0.49847900000000001</v>
      </c>
      <c r="BF700" s="202">
        <v>2.9510000000000001E-3</v>
      </c>
      <c r="BG700" s="201">
        <v>0.3765</v>
      </c>
      <c r="BH700" s="201">
        <v>3.8730000000000001E-2</v>
      </c>
      <c r="BI700" s="205"/>
      <c r="BJ700" s="205"/>
      <c r="BK700" s="205"/>
      <c r="BL700" s="205"/>
    </row>
    <row r="701" spans="1:77" ht="15.6">
      <c r="A701" s="251">
        <v>2</v>
      </c>
      <c r="B701" s="230">
        <v>40155</v>
      </c>
      <c r="C701" s="230"/>
      <c r="D701" s="197">
        <v>0.36799999999999999</v>
      </c>
      <c r="E701" s="197">
        <v>6.0000000000000001E-3</v>
      </c>
      <c r="F701" s="197">
        <v>1.0739571678313577E-3</v>
      </c>
      <c r="G701" s="245">
        <v>9.5171183636273259E-3</v>
      </c>
      <c r="H701" s="197">
        <v>0.46809751812890965</v>
      </c>
      <c r="I701" s="197">
        <v>0.51275099999999996</v>
      </c>
      <c r="J701" s="197">
        <v>2.9459999999999998E-3</v>
      </c>
      <c r="K701" s="197">
        <v>0.37669999999999998</v>
      </c>
      <c r="L701" s="197">
        <v>2.1579999999999998E-2</v>
      </c>
      <c r="M701" s="197"/>
      <c r="N701" s="197"/>
      <c r="O701" s="197"/>
      <c r="P701" s="197"/>
      <c r="Q701" s="254">
        <v>7</v>
      </c>
      <c r="R701" s="230">
        <v>40155</v>
      </c>
      <c r="S701" s="230"/>
      <c r="T701" s="197">
        <v>0.73099999999999998</v>
      </c>
      <c r="U701" s="197">
        <v>5.0000000000000001E-3</v>
      </c>
      <c r="V701" s="197">
        <v>0.11168929775447868</v>
      </c>
      <c r="W701" s="231" t="s">
        <v>188</v>
      </c>
      <c r="X701" s="197">
        <v>0.49474123219261545</v>
      </c>
      <c r="Y701" s="197">
        <v>0.76773999999999998</v>
      </c>
      <c r="Z701" s="197">
        <v>2.0590000000000001E-3</v>
      </c>
      <c r="AA701" s="197">
        <v>0.29249999999999998</v>
      </c>
      <c r="AB701" s="197">
        <v>0.1111</v>
      </c>
      <c r="AC701" s="197"/>
      <c r="AD701" s="197"/>
      <c r="AE701" s="197"/>
      <c r="AF701" s="197"/>
      <c r="AG701" s="255">
        <v>17</v>
      </c>
      <c r="AH701" s="238">
        <v>40155</v>
      </c>
      <c r="AI701" s="261"/>
      <c r="AJ701" s="241">
        <v>0.36</v>
      </c>
      <c r="AK701" s="201">
        <v>4.0000000000000001E-3</v>
      </c>
      <c r="AL701" s="201">
        <v>0.15812621173410957</v>
      </c>
      <c r="AM701" s="201" t="s">
        <v>188</v>
      </c>
      <c r="AN701" s="201">
        <v>0.47680452873671847</v>
      </c>
      <c r="AO701" s="201">
        <v>0.51275300000000001</v>
      </c>
      <c r="AP701" s="201">
        <v>1.16E-3</v>
      </c>
      <c r="AQ701" s="201">
        <v>0.38269999999999998</v>
      </c>
      <c r="AR701" s="201">
        <v>0.1575</v>
      </c>
      <c r="AS701" s="202"/>
      <c r="AT701" s="202"/>
      <c r="AU701" s="202"/>
      <c r="AV701" s="202"/>
      <c r="AW701" s="257">
        <v>18</v>
      </c>
      <c r="AX701" s="238">
        <v>40155</v>
      </c>
      <c r="AY701" s="238"/>
      <c r="AZ701" s="201">
        <v>0.32200000000000001</v>
      </c>
      <c r="BA701" s="201">
        <v>2E-3</v>
      </c>
      <c r="BB701" s="201">
        <v>2.6196866843716392E-3</v>
      </c>
      <c r="BC701" s="201" t="s">
        <v>188</v>
      </c>
      <c r="BD701" s="201">
        <v>0.42768586482862009</v>
      </c>
      <c r="BE701" s="201">
        <v>0.41346899999999998</v>
      </c>
      <c r="BF701" s="202">
        <v>9.0200000000000002E-4</v>
      </c>
      <c r="BG701" s="201">
        <v>0.307</v>
      </c>
      <c r="BH701" s="201">
        <v>2.6290000000000001E-2</v>
      </c>
      <c r="BI701" s="205"/>
      <c r="BJ701" s="205"/>
      <c r="BK701" s="205"/>
      <c r="BL701" s="205"/>
    </row>
    <row r="702" spans="1:77" ht="15.6">
      <c r="A702" s="251">
        <v>2</v>
      </c>
      <c r="B702" s="230">
        <v>40162</v>
      </c>
      <c r="C702" s="230"/>
      <c r="D702" s="197">
        <v>0.437</v>
      </c>
      <c r="E702" s="197">
        <v>4.0000000000000001E-3</v>
      </c>
      <c r="F702" s="197">
        <v>9.7288005346727593E-4</v>
      </c>
      <c r="G702" s="197">
        <v>1.7416929109102124E-2</v>
      </c>
      <c r="H702" s="197">
        <v>0.47022805102552601</v>
      </c>
      <c r="I702" s="197">
        <v>0.57609100000000002</v>
      </c>
      <c r="J702" s="197">
        <v>1.9580000000000001E-3</v>
      </c>
      <c r="K702" s="197">
        <v>0.45040000000000002</v>
      </c>
      <c r="L702" s="197">
        <v>3.9539999999999999E-2</v>
      </c>
      <c r="M702" s="197"/>
      <c r="N702" s="197"/>
      <c r="O702" s="197"/>
      <c r="P702" s="197"/>
      <c r="Q702" s="254">
        <v>7</v>
      </c>
      <c r="R702" s="230">
        <v>40162</v>
      </c>
      <c r="S702" s="230"/>
      <c r="T702" s="197">
        <v>0.80100000000000005</v>
      </c>
      <c r="U702" s="197">
        <v>3.0000000000000001E-3</v>
      </c>
      <c r="V702" s="197">
        <v>0.10114914087958513</v>
      </c>
      <c r="W702" s="197">
        <v>4.3975812770057224E-3</v>
      </c>
      <c r="X702" s="197">
        <v>0.50730308235351784</v>
      </c>
      <c r="Y702" s="197">
        <v>0.92318199999999995</v>
      </c>
      <c r="Z702" s="197">
        <v>1.2979999999999999E-3</v>
      </c>
      <c r="AA702" s="197">
        <v>0.32119999999999999</v>
      </c>
      <c r="AB702" s="197">
        <v>0.1045</v>
      </c>
      <c r="AC702" s="197"/>
      <c r="AD702" s="197"/>
      <c r="AE702" s="197"/>
      <c r="AF702" s="197"/>
      <c r="AG702" s="255">
        <v>17</v>
      </c>
      <c r="AH702" s="238">
        <v>40162</v>
      </c>
      <c r="AI702" s="261"/>
      <c r="AJ702" s="241">
        <v>0.41499999999999998</v>
      </c>
      <c r="AK702" s="201">
        <v>2E-3</v>
      </c>
      <c r="AL702" s="201">
        <v>0.15550347498032502</v>
      </c>
      <c r="AM702" s="201" t="s">
        <v>188</v>
      </c>
      <c r="AN702" s="201">
        <v>0.46305995381742543</v>
      </c>
      <c r="AO702" s="201">
        <v>0.56611699999999998</v>
      </c>
      <c r="AP702" s="201">
        <v>1.768E-3</v>
      </c>
      <c r="AQ702" s="201">
        <v>0.377</v>
      </c>
      <c r="AR702" s="201">
        <v>0.16669999999999999</v>
      </c>
      <c r="AS702" s="202"/>
      <c r="AT702" s="202"/>
      <c r="AU702" s="202"/>
      <c r="AV702" s="202"/>
      <c r="AW702" s="257">
        <v>18</v>
      </c>
      <c r="AX702" s="238">
        <v>40162</v>
      </c>
      <c r="AY702" s="238"/>
      <c r="AZ702" s="201">
        <v>0.35699999999999998</v>
      </c>
      <c r="BA702" s="201">
        <v>3.0000000000000001E-3</v>
      </c>
      <c r="BB702" s="201">
        <v>5.6423314470852753E-4</v>
      </c>
      <c r="BC702" s="201" t="s">
        <v>188</v>
      </c>
      <c r="BD702" s="201">
        <v>0.44006599702510046</v>
      </c>
      <c r="BE702" s="201">
        <v>0.44904500000000003</v>
      </c>
      <c r="BF702" s="202">
        <v>5.4199999999999995E-4</v>
      </c>
      <c r="BG702" s="201">
        <v>0.32629999999999998</v>
      </c>
      <c r="BH702" s="201">
        <v>2.6249999999999999E-2</v>
      </c>
      <c r="BI702" s="205"/>
      <c r="BJ702" s="205"/>
      <c r="BK702" s="205"/>
      <c r="BL702" s="205"/>
    </row>
    <row r="703" spans="1:77" ht="15.6">
      <c r="A703" s="251">
        <v>2</v>
      </c>
      <c r="B703" s="230">
        <v>40169</v>
      </c>
      <c r="C703" s="230"/>
      <c r="D703" s="197">
        <v>0.13</v>
      </c>
      <c r="E703" s="197">
        <v>4.0000000000000001E-3</v>
      </c>
      <c r="F703" s="197">
        <v>1.9083430321733591E-3</v>
      </c>
      <c r="G703" s="245">
        <v>7.6824843177854428E-3</v>
      </c>
      <c r="H703" s="197">
        <v>0.47922028715632103</v>
      </c>
      <c r="I703" s="197">
        <v>0.49734699999999998</v>
      </c>
      <c r="J703" s="197">
        <v>2.9550000000000002E-3</v>
      </c>
      <c r="K703" s="197">
        <v>0.48320000000000002</v>
      </c>
      <c r="L703" s="197">
        <v>3.422E-2</v>
      </c>
      <c r="M703" s="197"/>
      <c r="N703" s="197"/>
      <c r="O703" s="197"/>
      <c r="P703" s="197"/>
      <c r="Q703" s="254">
        <v>7</v>
      </c>
      <c r="R703" s="230">
        <v>40169</v>
      </c>
      <c r="S703" s="230"/>
      <c r="T703" s="197">
        <v>0.79600000000000004</v>
      </c>
      <c r="U703" s="197">
        <v>2E-3</v>
      </c>
      <c r="V703" s="197">
        <v>0.11726992805611357</v>
      </c>
      <c r="W703" s="197" t="s">
        <v>188</v>
      </c>
      <c r="X703" s="197">
        <v>0.48772338575468543</v>
      </c>
      <c r="Y703" s="197">
        <v>0.73399999999999999</v>
      </c>
      <c r="Z703" s="197">
        <v>1.513E-3</v>
      </c>
      <c r="AA703" s="197">
        <v>0.44719999999999999</v>
      </c>
      <c r="AB703" s="197">
        <v>0.1368</v>
      </c>
      <c r="AC703" s="197"/>
      <c r="AD703" s="197"/>
      <c r="AE703" s="197"/>
      <c r="AF703" s="197"/>
      <c r="AG703" s="255">
        <v>17</v>
      </c>
      <c r="AH703" s="238">
        <v>40169</v>
      </c>
      <c r="AI703" s="261"/>
      <c r="AJ703" s="241">
        <v>0.4</v>
      </c>
      <c r="AK703" s="201">
        <v>1E-3</v>
      </c>
      <c r="AL703" s="201">
        <v>0.16054610002118869</v>
      </c>
      <c r="AM703" s="201">
        <v>2.0838446106392953E-3</v>
      </c>
      <c r="AN703" s="201">
        <v>0.47032589586063073</v>
      </c>
      <c r="AO703" s="201">
        <v>0.49820500000000001</v>
      </c>
      <c r="AP703" s="201">
        <v>1.2800000000000001E-3</v>
      </c>
      <c r="AQ703" s="201">
        <v>0.54359999999999997</v>
      </c>
      <c r="AR703" s="201">
        <v>0.161</v>
      </c>
      <c r="AS703" s="202"/>
      <c r="AT703" s="202"/>
      <c r="AU703" s="202"/>
      <c r="AV703" s="202"/>
      <c r="AW703" s="257">
        <v>18</v>
      </c>
      <c r="AX703" s="238">
        <v>40169</v>
      </c>
      <c r="AY703" s="238"/>
      <c r="AZ703" s="201">
        <v>0.34799999999999998</v>
      </c>
      <c r="BA703" s="201">
        <v>2E-3</v>
      </c>
      <c r="BB703" s="201">
        <v>9.5708182960961541E-4</v>
      </c>
      <c r="BC703" s="201" t="s">
        <v>188</v>
      </c>
      <c r="BD703" s="201">
        <v>0.41582134438171076</v>
      </c>
      <c r="BE703" s="201">
        <v>0.40017599999999998</v>
      </c>
      <c r="BF703" s="202">
        <v>1.9759999999999999E-3</v>
      </c>
      <c r="BG703" s="201">
        <v>0.32290000000000002</v>
      </c>
      <c r="BH703" s="201">
        <v>2.0160000000000001E-2</v>
      </c>
      <c r="BI703" s="205"/>
      <c r="BJ703" s="205"/>
      <c r="BK703" s="205"/>
      <c r="BL703" s="205"/>
    </row>
    <row r="704" spans="1:77" ht="15.6">
      <c r="A704" s="251">
        <v>2</v>
      </c>
      <c r="B704" s="230">
        <v>40176</v>
      </c>
      <c r="C704" s="230"/>
      <c r="D704" s="197">
        <v>0.46200000000000002</v>
      </c>
      <c r="E704" s="197">
        <v>5.0000000000000001E-3</v>
      </c>
      <c r="F704" s="231">
        <v>1.3821625655164598E-3</v>
      </c>
      <c r="G704" s="253">
        <v>9.0706581241231758E-3</v>
      </c>
      <c r="H704" s="231">
        <v>0.47967981358888345</v>
      </c>
      <c r="I704" s="197">
        <v>0.45209700000000003</v>
      </c>
      <c r="J704" s="197">
        <v>2.6489999999999999E-3</v>
      </c>
      <c r="K704" s="197">
        <v>0.38740000000000002</v>
      </c>
      <c r="L704" s="197">
        <v>2.733E-2</v>
      </c>
      <c r="M704" s="197"/>
      <c r="N704" s="197"/>
      <c r="O704" s="197"/>
      <c r="P704" s="197"/>
      <c r="Q704" s="254">
        <v>7</v>
      </c>
      <c r="R704" s="230">
        <v>40176</v>
      </c>
      <c r="S704" s="230"/>
      <c r="T704" s="197">
        <v>0.85</v>
      </c>
      <c r="U704" s="197">
        <v>4.0000000000000001E-3</v>
      </c>
      <c r="V704" s="231">
        <v>0.12883725534177515</v>
      </c>
      <c r="W704" s="231" t="s">
        <v>188</v>
      </c>
      <c r="X704" s="231">
        <v>0.49680685545073927</v>
      </c>
      <c r="Y704" s="197">
        <v>0.711808</v>
      </c>
      <c r="Z704" s="197">
        <v>1.6720000000000001E-3</v>
      </c>
      <c r="AA704" s="197">
        <v>0.33639999999999998</v>
      </c>
      <c r="AB704" s="197">
        <v>0.13500000000000001</v>
      </c>
      <c r="AC704" s="197"/>
      <c r="AD704" s="197"/>
      <c r="AE704" s="197"/>
      <c r="AF704" s="197"/>
      <c r="AG704" s="255">
        <v>17</v>
      </c>
      <c r="AH704" s="238">
        <v>40176</v>
      </c>
      <c r="AI704" s="261"/>
      <c r="AJ704" s="241">
        <v>0.44</v>
      </c>
      <c r="AK704" s="201">
        <v>4.0000000000000001E-3</v>
      </c>
      <c r="AL704" s="236">
        <v>0.17670895981204413</v>
      </c>
      <c r="AM704" s="236" t="s">
        <v>188</v>
      </c>
      <c r="AN704" s="236">
        <v>0.46510643564013043</v>
      </c>
      <c r="AO704" s="201">
        <v>0.49640400000000001</v>
      </c>
      <c r="AP704" s="201">
        <v>1.8829999999999999E-3</v>
      </c>
      <c r="AQ704" s="201">
        <v>0.31119999999999998</v>
      </c>
      <c r="AR704" s="201">
        <v>0.16600000000000001</v>
      </c>
      <c r="AS704" s="202"/>
      <c r="AT704" s="202"/>
      <c r="AU704" s="202"/>
      <c r="AV704" s="202"/>
      <c r="AW704" s="257">
        <v>18</v>
      </c>
      <c r="AX704" s="238">
        <v>40176</v>
      </c>
      <c r="AY704" s="238"/>
      <c r="AZ704" s="201">
        <v>0.375</v>
      </c>
      <c r="BA704" s="201">
        <v>3.0000000000000001E-3</v>
      </c>
      <c r="BB704" s="236">
        <v>1.0516744517089225E-3</v>
      </c>
      <c r="BC704" s="236" t="s">
        <v>188</v>
      </c>
      <c r="BD704" s="236">
        <v>0.44398967652714244</v>
      </c>
      <c r="BE704" s="201">
        <v>0.39961200000000002</v>
      </c>
      <c r="BF704" s="202">
        <v>1.529E-3</v>
      </c>
      <c r="BG704" s="201">
        <v>0.26779999999999998</v>
      </c>
      <c r="BH704" s="201">
        <v>1.5650000000000001E-2</v>
      </c>
      <c r="BI704" s="205"/>
      <c r="BJ704" s="205"/>
      <c r="BK704" s="205"/>
      <c r="BL704" s="205"/>
    </row>
    <row r="705" spans="1:77">
      <c r="A705" s="66">
        <f>+A704</f>
        <v>2</v>
      </c>
      <c r="B705" s="67">
        <f>+B704</f>
        <v>40176</v>
      </c>
      <c r="C705" s="68" t="s">
        <v>304</v>
      </c>
      <c r="D705" s="69">
        <f>SUM(D700:D704)</f>
        <v>1.7499999999999998</v>
      </c>
      <c r="E705" s="69">
        <f t="shared" ref="E705:M705" si="475">SUM(E700:E704)</f>
        <v>2.2000000000000002E-2</v>
      </c>
      <c r="F705" s="69">
        <f t="shared" si="475"/>
        <v>7.0484102035723237E-3</v>
      </c>
      <c r="G705" s="69">
        <f t="shared" si="475"/>
        <v>5.495729061699145E-2</v>
      </c>
      <c r="H705" s="69">
        <f t="shared" si="475"/>
        <v>2.3468975296046466</v>
      </c>
      <c r="I705" s="69">
        <f t="shared" si="475"/>
        <v>2.5550660000000001</v>
      </c>
      <c r="J705" s="69">
        <f t="shared" si="475"/>
        <v>1.3473000000000001E-2</v>
      </c>
      <c r="K705" s="69">
        <f t="shared" si="475"/>
        <v>2.1920000000000002</v>
      </c>
      <c r="L705" s="69">
        <f t="shared" si="475"/>
        <v>0.17287</v>
      </c>
      <c r="M705" s="69">
        <f t="shared" si="475"/>
        <v>0</v>
      </c>
      <c r="N705" s="69"/>
      <c r="O705" s="69"/>
      <c r="P705" s="71"/>
      <c r="Q705" s="66">
        <f>+Q704</f>
        <v>7</v>
      </c>
      <c r="R705" s="67">
        <f>+R704</f>
        <v>40176</v>
      </c>
      <c r="S705" s="68" t="s">
        <v>304</v>
      </c>
      <c r="T705" s="69">
        <f>SUM(T700:T704)</f>
        <v>3.8690000000000002</v>
      </c>
      <c r="U705" s="69">
        <f t="shared" ref="U705:AC705" si="476">SUM(U700:U704)</f>
        <v>2.1000000000000001E-2</v>
      </c>
      <c r="V705" s="69">
        <f t="shared" si="476"/>
        <v>0.56266246506919559</v>
      </c>
      <c r="W705" s="69">
        <f t="shared" si="476"/>
        <v>4.3975812770057224E-3</v>
      </c>
      <c r="X705" s="69">
        <f t="shared" si="476"/>
        <v>2.4601705162111212</v>
      </c>
      <c r="Y705" s="69">
        <f t="shared" si="476"/>
        <v>3.9217299999999997</v>
      </c>
      <c r="Z705" s="69">
        <f t="shared" si="476"/>
        <v>7.245999999999999E-3</v>
      </c>
      <c r="AA705" s="69">
        <f t="shared" si="476"/>
        <v>1.7314000000000001</v>
      </c>
      <c r="AB705" s="69">
        <f t="shared" si="476"/>
        <v>0.59599999999999997</v>
      </c>
      <c r="AC705" s="69">
        <f t="shared" si="476"/>
        <v>0</v>
      </c>
      <c r="AD705" s="69"/>
      <c r="AE705" s="69"/>
      <c r="AF705" s="71"/>
      <c r="AG705" s="66">
        <f>+AG704</f>
        <v>17</v>
      </c>
      <c r="AH705" s="67">
        <f>+AH704</f>
        <v>40176</v>
      </c>
      <c r="AI705" s="68" t="s">
        <v>304</v>
      </c>
      <c r="AJ705" s="69">
        <f>SUM(AJ700:AJ704)</f>
        <v>1.9529999999999998</v>
      </c>
      <c r="AK705" s="69">
        <f t="shared" ref="AK705:AS705" si="477">SUM(AK700:AK704)</f>
        <v>1.2E-2</v>
      </c>
      <c r="AL705" s="69">
        <f t="shared" si="477"/>
        <v>0.82333400708077309</v>
      </c>
      <c r="AM705" s="69">
        <f t="shared" si="477"/>
        <v>8.1382681681894664E-3</v>
      </c>
      <c r="AN705" s="69">
        <f t="shared" si="477"/>
        <v>2.3187023332869767</v>
      </c>
      <c r="AO705" s="69">
        <f t="shared" si="477"/>
        <v>2.593747</v>
      </c>
      <c r="AP705" s="69">
        <f t="shared" si="477"/>
        <v>6.326E-3</v>
      </c>
      <c r="AQ705" s="69">
        <f t="shared" si="477"/>
        <v>1.9215</v>
      </c>
      <c r="AR705" s="69">
        <f t="shared" si="477"/>
        <v>0.80920000000000003</v>
      </c>
      <c r="AS705" s="69">
        <f t="shared" si="477"/>
        <v>0</v>
      </c>
      <c r="AT705" s="74"/>
      <c r="AU705" s="74"/>
      <c r="AV705" s="75"/>
      <c r="AW705" s="66">
        <f>+AW704</f>
        <v>18</v>
      </c>
      <c r="AX705" s="67">
        <f>+AX704</f>
        <v>40176</v>
      </c>
      <c r="AY705" s="68" t="s">
        <v>304</v>
      </c>
      <c r="AZ705" s="69">
        <f>SUM(AZ700:AZ704)</f>
        <v>1.7</v>
      </c>
      <c r="BA705" s="69">
        <f t="shared" ref="BA705:BI705" si="478">SUM(BA700:BA704)</f>
        <v>1.2E-2</v>
      </c>
      <c r="BB705" s="69">
        <f t="shared" si="478"/>
        <v>6.2688162972990092E-3</v>
      </c>
      <c r="BC705" s="69">
        <f t="shared" si="478"/>
        <v>3.2342608132360975E-3</v>
      </c>
      <c r="BD705" s="69">
        <f t="shared" si="478"/>
        <v>2.1340057028537656</v>
      </c>
      <c r="BE705" s="69">
        <f t="shared" si="478"/>
        <v>2.1607810000000001</v>
      </c>
      <c r="BF705" s="69">
        <f t="shared" si="478"/>
        <v>7.9000000000000008E-3</v>
      </c>
      <c r="BG705" s="69">
        <f t="shared" si="478"/>
        <v>1.6005</v>
      </c>
      <c r="BH705" s="69">
        <f t="shared" si="478"/>
        <v>0.12708</v>
      </c>
      <c r="BI705" s="69">
        <f t="shared" si="478"/>
        <v>0</v>
      </c>
      <c r="BJ705" s="77"/>
      <c r="BK705" s="77"/>
      <c r="BL705" s="78"/>
      <c r="BM705" s="66">
        <f>+BM704</f>
        <v>0</v>
      </c>
      <c r="BN705" s="67">
        <f>+BN704</f>
        <v>0</v>
      </c>
      <c r="BO705" s="68" t="s">
        <v>304</v>
      </c>
      <c r="BP705" s="69">
        <f>SUM(BP700:BP704)</f>
        <v>0</v>
      </c>
      <c r="BQ705" s="69">
        <f t="shared" ref="BQ705:BY705" si="479">SUM(BQ700:BQ704)</f>
        <v>0</v>
      </c>
      <c r="BR705" s="69">
        <f t="shared" si="479"/>
        <v>0</v>
      </c>
      <c r="BS705" s="69">
        <f t="shared" si="479"/>
        <v>0</v>
      </c>
      <c r="BT705" s="69">
        <f t="shared" si="479"/>
        <v>0</v>
      </c>
      <c r="BU705" s="69">
        <f t="shared" si="479"/>
        <v>0</v>
      </c>
      <c r="BV705" s="69">
        <f t="shared" si="479"/>
        <v>0</v>
      </c>
      <c r="BW705" s="69">
        <f t="shared" si="479"/>
        <v>0</v>
      </c>
      <c r="BX705" s="69">
        <f t="shared" si="479"/>
        <v>0</v>
      </c>
      <c r="BY705" s="69">
        <f t="shared" si="479"/>
        <v>0</v>
      </c>
    </row>
    <row r="706" spans="1:77" ht="15.6">
      <c r="A706" s="251"/>
      <c r="B706" s="230"/>
      <c r="C706" s="230"/>
      <c r="D706" s="197"/>
      <c r="E706" s="197"/>
      <c r="F706" s="231"/>
      <c r="G706" s="253"/>
      <c r="H706" s="231"/>
      <c r="I706" s="197"/>
      <c r="J706" s="197"/>
      <c r="K706" s="197"/>
      <c r="L706" s="197"/>
      <c r="M706" s="197"/>
      <c r="N706" s="197"/>
      <c r="O706" s="197"/>
      <c r="P706" s="197"/>
      <c r="Q706" s="254"/>
      <c r="R706" s="230"/>
      <c r="S706" s="230"/>
      <c r="T706" s="197"/>
      <c r="U706" s="197"/>
      <c r="V706" s="231"/>
      <c r="W706" s="231"/>
      <c r="X706" s="231"/>
      <c r="Y706" s="197"/>
      <c r="Z706" s="197"/>
      <c r="AA706" s="197"/>
      <c r="AB706" s="197"/>
      <c r="AC706" s="197"/>
      <c r="AD706" s="197"/>
      <c r="AE706" s="197"/>
      <c r="AF706" s="197"/>
      <c r="AG706" s="255"/>
      <c r="AH706" s="238"/>
      <c r="AI706" s="261"/>
      <c r="AJ706" s="241"/>
      <c r="AK706" s="201"/>
      <c r="AL706" s="236"/>
      <c r="AM706" s="236"/>
      <c r="AN706" s="236"/>
      <c r="AO706" s="201"/>
      <c r="AP706" s="201"/>
      <c r="AQ706" s="201"/>
      <c r="AR706" s="201"/>
      <c r="AS706" s="202"/>
      <c r="AT706" s="202"/>
      <c r="AU706" s="202"/>
      <c r="AV706" s="202"/>
      <c r="AW706" s="257"/>
      <c r="AX706" s="238"/>
      <c r="AY706" s="238"/>
      <c r="AZ706" s="201"/>
      <c r="BA706" s="201"/>
      <c r="BB706" s="236"/>
      <c r="BC706" s="236"/>
      <c r="BD706" s="236"/>
      <c r="BE706" s="201"/>
      <c r="BF706" s="202"/>
      <c r="BG706" s="201"/>
      <c r="BH706" s="201"/>
      <c r="BI706" s="205"/>
      <c r="BJ706" s="205"/>
      <c r="BK706" s="205"/>
      <c r="BL706" s="205"/>
    </row>
    <row r="707" spans="1:77" ht="15.6">
      <c r="A707" s="251"/>
      <c r="B707" s="230"/>
      <c r="C707" s="230"/>
      <c r="D707" s="197"/>
      <c r="E707" s="197"/>
      <c r="F707" s="231"/>
      <c r="G707" s="253"/>
      <c r="H707" s="231"/>
      <c r="I707" s="197"/>
      <c r="J707" s="197"/>
      <c r="K707" s="197"/>
      <c r="L707" s="197"/>
      <c r="M707" s="197"/>
      <c r="N707" s="197"/>
      <c r="O707" s="197"/>
      <c r="P707" s="197"/>
      <c r="Q707" s="254"/>
      <c r="R707" s="230"/>
      <c r="S707" s="230"/>
      <c r="T707" s="197"/>
      <c r="U707" s="197"/>
      <c r="V707" s="231"/>
      <c r="W707" s="231"/>
      <c r="X707" s="231"/>
      <c r="Y707" s="197"/>
      <c r="Z707" s="197"/>
      <c r="AA707" s="197"/>
      <c r="AB707" s="197"/>
      <c r="AC707" s="197"/>
      <c r="AD707" s="197"/>
      <c r="AE707" s="197"/>
      <c r="AF707" s="197"/>
      <c r="AG707" s="255"/>
      <c r="AH707" s="238"/>
      <c r="AI707" s="261"/>
      <c r="AJ707" s="241"/>
      <c r="AK707" s="201"/>
      <c r="AL707" s="236"/>
      <c r="AM707" s="236"/>
      <c r="AN707" s="236"/>
      <c r="AO707" s="201"/>
      <c r="AP707" s="201"/>
      <c r="AQ707" s="201"/>
      <c r="AR707" s="201"/>
      <c r="AS707" s="202"/>
      <c r="AT707" s="202"/>
      <c r="AU707" s="202"/>
      <c r="AV707" s="202"/>
      <c r="AW707" s="257"/>
      <c r="AX707" s="238"/>
      <c r="AY707" s="238"/>
      <c r="AZ707" s="201"/>
      <c r="BA707" s="201"/>
      <c r="BB707" s="236"/>
      <c r="BC707" s="236"/>
      <c r="BD707" s="236"/>
      <c r="BE707" s="201"/>
      <c r="BF707" s="202"/>
      <c r="BG707" s="201"/>
      <c r="BH707" s="201"/>
      <c r="BI707" s="205"/>
      <c r="BJ707" s="205"/>
      <c r="BK707" s="205"/>
      <c r="BL707" s="205"/>
    </row>
    <row r="708" spans="1:77" ht="15.6">
      <c r="A708" s="158">
        <v>2</v>
      </c>
      <c r="B708" s="262">
        <v>40183</v>
      </c>
      <c r="C708" s="262"/>
      <c r="D708" s="196">
        <v>0.40200000000000002</v>
      </c>
      <c r="E708" s="196">
        <v>4.0000000000000001E-3</v>
      </c>
      <c r="F708" s="196">
        <v>1.2021373833922429E-3</v>
      </c>
      <c r="G708" s="196">
        <v>8.6050372914752028E-3</v>
      </c>
      <c r="H708" s="196">
        <v>0.44680597080183665</v>
      </c>
      <c r="I708" s="196">
        <v>0.43792999999999999</v>
      </c>
      <c r="J708" s="263">
        <v>2.0470000000000002E-3</v>
      </c>
      <c r="K708" s="196">
        <v>0.31769999999999998</v>
      </c>
      <c r="L708" s="196">
        <v>3.3459999999999997E-2</v>
      </c>
      <c r="M708" s="196"/>
      <c r="N708" s="196"/>
      <c r="O708" s="196"/>
      <c r="P708" s="158"/>
      <c r="Q708" s="264">
        <v>7</v>
      </c>
      <c r="R708" s="262">
        <v>40183</v>
      </c>
      <c r="S708" s="262"/>
      <c r="T708" s="196">
        <v>0.79200000000000004</v>
      </c>
      <c r="U708" s="196">
        <v>4.0000000000000001E-3</v>
      </c>
      <c r="V708" s="196">
        <v>0.13605691276162782</v>
      </c>
      <c r="W708" s="196">
        <v>2.181228447517555E-3</v>
      </c>
      <c r="X708" s="196">
        <v>0.4543537773676784</v>
      </c>
      <c r="Y708" s="196">
        <v>0.83124299999999995</v>
      </c>
      <c r="Z708" s="263">
        <v>8.7399999999999999E-4</v>
      </c>
      <c r="AA708" s="196">
        <v>0.247</v>
      </c>
      <c r="AB708" s="196">
        <v>0.13139999999999999</v>
      </c>
      <c r="AC708" s="196"/>
      <c r="AD708" s="196"/>
      <c r="AE708" s="196"/>
      <c r="AF708" s="158"/>
      <c r="AG708" s="265">
        <v>17</v>
      </c>
      <c r="AH708" s="266">
        <v>40183</v>
      </c>
      <c r="AI708" s="267"/>
      <c r="AJ708" s="268">
        <v>0.38800000000000001</v>
      </c>
      <c r="AK708" s="200">
        <v>3.0000000000000001E-3</v>
      </c>
      <c r="AL708" s="200">
        <v>0.17823911710331339</v>
      </c>
      <c r="AM708" s="200" t="s">
        <v>188</v>
      </c>
      <c r="AN708" s="200">
        <v>0.43483757779508919</v>
      </c>
      <c r="AO708" s="200">
        <v>0.49067</v>
      </c>
      <c r="AP708" s="270">
        <v>1.011E-3</v>
      </c>
      <c r="AQ708" s="200">
        <v>0.28050000000000003</v>
      </c>
      <c r="AR708" s="200">
        <v>0.16619999999999999</v>
      </c>
      <c r="AS708" s="219"/>
      <c r="AT708" s="219"/>
      <c r="AU708" s="219"/>
      <c r="AV708" s="58"/>
      <c r="AW708" s="271">
        <v>18</v>
      </c>
      <c r="AX708" s="266">
        <v>40183</v>
      </c>
      <c r="AY708" s="266"/>
      <c r="AZ708" s="200">
        <v>0.33100000000000002</v>
      </c>
      <c r="BA708" s="200">
        <v>3.0000000000000001E-3</v>
      </c>
      <c r="BB708" s="200">
        <v>9.1334020294099128E-4</v>
      </c>
      <c r="BC708" s="200" t="s">
        <v>188</v>
      </c>
      <c r="BD708" s="200">
        <v>0.39811533306757035</v>
      </c>
      <c r="BE708" s="200">
        <v>0.45101000000000002</v>
      </c>
      <c r="BF708" s="272">
        <v>2.24E-4</v>
      </c>
      <c r="BG708" s="200">
        <v>0.31480000000000002</v>
      </c>
      <c r="BH708" s="200">
        <v>3.3739999999999999E-2</v>
      </c>
      <c r="BI708" s="220"/>
      <c r="BJ708" s="220"/>
      <c r="BK708" s="220"/>
      <c r="BL708" s="3"/>
    </row>
    <row r="709" spans="1:77" ht="15.6">
      <c r="A709" s="158">
        <v>2</v>
      </c>
      <c r="B709" s="262">
        <v>40190</v>
      </c>
      <c r="C709" s="262"/>
      <c r="D709" s="196">
        <v>0.36599999999999999</v>
      </c>
      <c r="E709" s="196">
        <v>1E-3</v>
      </c>
      <c r="F709" s="196">
        <v>1.194767378511462E-3</v>
      </c>
      <c r="G709" s="273">
        <v>5.2037559739202092E-3</v>
      </c>
      <c r="H709" s="196">
        <v>0.42438570857262375</v>
      </c>
      <c r="I709" s="196">
        <v>0.49232700000000001</v>
      </c>
      <c r="J709" s="263">
        <v>3.3890000000000001E-3</v>
      </c>
      <c r="K709" s="196">
        <v>0.4955</v>
      </c>
      <c r="L709" s="196">
        <v>6.5879999999999994E-2</v>
      </c>
      <c r="M709" s="196"/>
      <c r="N709" s="196"/>
      <c r="O709" s="196"/>
      <c r="P709" s="158"/>
      <c r="Q709" s="264">
        <v>7</v>
      </c>
      <c r="R709" s="262">
        <v>40190</v>
      </c>
      <c r="S709" s="262"/>
      <c r="T709" s="196">
        <v>0.74199999999999999</v>
      </c>
      <c r="U709" s="196">
        <v>8.0000000000000002E-3</v>
      </c>
      <c r="V709" s="196">
        <v>0.13846772710340063</v>
      </c>
      <c r="W709" s="196" t="s">
        <v>188</v>
      </c>
      <c r="X709" s="196">
        <v>0.41505046679464175</v>
      </c>
      <c r="Y709" s="196">
        <v>0.88078800000000002</v>
      </c>
      <c r="Z709" s="263">
        <v>1.9059999999999999E-3</v>
      </c>
      <c r="AA709" s="196">
        <v>0.22650000000000001</v>
      </c>
      <c r="AB709" s="196">
        <v>0.13919999999999999</v>
      </c>
      <c r="AC709" s="196"/>
      <c r="AD709" s="196"/>
      <c r="AE709" s="196"/>
      <c r="AF709" s="158"/>
      <c r="AG709" s="265">
        <v>17</v>
      </c>
      <c r="AH709" s="266">
        <v>40190</v>
      </c>
      <c r="AI709" s="267"/>
      <c r="AJ709" s="268">
        <v>0.34599999999999997</v>
      </c>
      <c r="AK709" s="200">
        <v>0</v>
      </c>
      <c r="AL709" s="200">
        <v>0.17061890233836413</v>
      </c>
      <c r="AM709" s="200" t="s">
        <v>188</v>
      </c>
      <c r="AN709" s="200">
        <v>0.42207507774946967</v>
      </c>
      <c r="AO709" s="200">
        <v>0.51958000000000004</v>
      </c>
      <c r="AP709" s="270">
        <v>1.8090000000000001E-3</v>
      </c>
      <c r="AQ709" s="200">
        <v>0.53669999999999995</v>
      </c>
      <c r="AR709" s="200">
        <v>0.23169999999999999</v>
      </c>
      <c r="AS709" s="219"/>
      <c r="AT709" s="219"/>
      <c r="AU709" s="219"/>
      <c r="AV709" s="58"/>
      <c r="AW709" s="271">
        <v>18</v>
      </c>
      <c r="AX709" s="266">
        <v>40190</v>
      </c>
      <c r="AY709" s="266"/>
      <c r="AZ709" s="200">
        <v>0.29599999999999999</v>
      </c>
      <c r="BA709" s="200">
        <v>3.0000000000000001E-3</v>
      </c>
      <c r="BB709" s="200">
        <v>1.3170157216198751E-3</v>
      </c>
      <c r="BC709" s="200" t="s">
        <v>188</v>
      </c>
      <c r="BD709" s="200">
        <v>0.37816865458263882</v>
      </c>
      <c r="BE709" s="200">
        <v>0.44661699999999999</v>
      </c>
      <c r="BF709" s="272">
        <v>1.039E-3</v>
      </c>
      <c r="BG709" s="200">
        <v>0.35539999999999999</v>
      </c>
      <c r="BH709" s="200">
        <v>5.6770000000000001E-2</v>
      </c>
      <c r="BI709" s="220"/>
      <c r="BJ709" s="220"/>
      <c r="BK709" s="220"/>
      <c r="BL709" s="3"/>
    </row>
    <row r="710" spans="1:77" ht="15.6">
      <c r="A710" s="158">
        <v>2</v>
      </c>
      <c r="B710" s="262">
        <v>40197</v>
      </c>
      <c r="C710" s="262"/>
      <c r="D710" s="196">
        <v>0.371</v>
      </c>
      <c r="E710" s="196">
        <v>5.0000000000000001E-3</v>
      </c>
      <c r="F710" s="196">
        <v>5.983843457214791E-4</v>
      </c>
      <c r="G710" s="196">
        <v>1.1206859171065443E-2</v>
      </c>
      <c r="H710" s="196">
        <v>0.464535596148274</v>
      </c>
      <c r="I710" s="196">
        <v>0.50619800000000004</v>
      </c>
      <c r="J710" s="263">
        <v>3.1289999999999998E-3</v>
      </c>
      <c r="K710" s="196">
        <v>0.39140000000000003</v>
      </c>
      <c r="L710" s="196">
        <v>3.2640000000000002E-2</v>
      </c>
      <c r="M710" s="196"/>
      <c r="N710" s="196"/>
      <c r="O710" s="196"/>
      <c r="P710" s="158"/>
      <c r="Q710" s="264">
        <v>7</v>
      </c>
      <c r="R710" s="262">
        <v>40197</v>
      </c>
      <c r="S710" s="262"/>
      <c r="T710" s="196">
        <v>0.749</v>
      </c>
      <c r="U710" s="196">
        <v>4.0000000000000001E-3</v>
      </c>
      <c r="V710" s="196">
        <v>0.12988257507772716</v>
      </c>
      <c r="W710" s="196" t="s">
        <v>188</v>
      </c>
      <c r="X710" s="196">
        <v>0.45167220458712792</v>
      </c>
      <c r="Y710" s="196">
        <v>0.94005700000000003</v>
      </c>
      <c r="Z710" s="263">
        <v>1.652E-3</v>
      </c>
      <c r="AA710" s="196">
        <v>0.28860000000000002</v>
      </c>
      <c r="AB710" s="196">
        <v>0.12809999999999999</v>
      </c>
      <c r="AC710" s="196"/>
      <c r="AD710" s="196"/>
      <c r="AE710" s="196"/>
      <c r="AF710" s="158"/>
      <c r="AG710" s="265">
        <v>17</v>
      </c>
      <c r="AH710" s="266">
        <v>40197</v>
      </c>
      <c r="AI710" s="267"/>
      <c r="AJ710" s="268">
        <v>0.35099999999999998</v>
      </c>
      <c r="AK710" s="200">
        <v>2E-3</v>
      </c>
      <c r="AL710" s="200">
        <v>0.15735075341131863</v>
      </c>
      <c r="AM710" s="200" t="s">
        <v>188</v>
      </c>
      <c r="AN710" s="200">
        <v>0.47725028379154028</v>
      </c>
      <c r="AO710" s="200">
        <v>0.55721299999999996</v>
      </c>
      <c r="AP710" s="270">
        <v>2.4889999999999999E-3</v>
      </c>
      <c r="AQ710" s="200">
        <v>0.41099999999999998</v>
      </c>
      <c r="AR710" s="200">
        <v>0.18779999999999999</v>
      </c>
      <c r="AS710" s="219"/>
      <c r="AT710" s="219"/>
      <c r="AU710" s="219"/>
      <c r="AV710" s="58"/>
      <c r="AW710" s="271">
        <v>18</v>
      </c>
      <c r="AX710" s="266">
        <v>40197</v>
      </c>
      <c r="AY710" s="266"/>
      <c r="AZ710" s="200">
        <v>0.29699999999999999</v>
      </c>
      <c r="BA710" s="200">
        <v>2E-3</v>
      </c>
      <c r="BB710" s="200">
        <v>1.5537796302098645E-3</v>
      </c>
      <c r="BC710" s="200" t="s">
        <v>188</v>
      </c>
      <c r="BD710" s="200">
        <v>0.40216690554846096</v>
      </c>
      <c r="BE710" s="200">
        <v>0.51515100000000003</v>
      </c>
      <c r="BF710" s="272">
        <v>1.3359999999999999E-3</v>
      </c>
      <c r="BG710" s="200">
        <v>0.4859</v>
      </c>
      <c r="BH710" s="200">
        <v>0.21099999999999999</v>
      </c>
      <c r="BI710" s="220"/>
      <c r="BJ710" s="220"/>
      <c r="BK710" s="220"/>
      <c r="BL710" s="3"/>
    </row>
    <row r="711" spans="1:77" ht="15.6">
      <c r="A711" s="158">
        <v>2</v>
      </c>
      <c r="B711" s="262">
        <v>40204</v>
      </c>
      <c r="C711" s="262"/>
      <c r="D711" s="196">
        <v>0.496</v>
      </c>
      <c r="E711" s="196">
        <v>7.0000000000000001E-3</v>
      </c>
      <c r="F711" s="196">
        <v>1.1860512649260878E-3</v>
      </c>
      <c r="G711" s="196">
        <v>7.5235799673821603E-3</v>
      </c>
      <c r="H711" s="196">
        <v>0.55991043648387973</v>
      </c>
      <c r="I711" s="196">
        <v>0.53344800000000003</v>
      </c>
      <c r="J711" s="263">
        <v>2.7659999999999998E-3</v>
      </c>
      <c r="K711" s="196">
        <v>0.38300000000000001</v>
      </c>
      <c r="L711" s="196">
        <v>2.759E-2</v>
      </c>
      <c r="M711" s="196"/>
      <c r="N711" s="196"/>
      <c r="O711" s="196"/>
      <c r="P711" s="158"/>
      <c r="Q711" s="264">
        <v>7</v>
      </c>
      <c r="R711" s="262">
        <v>40204</v>
      </c>
      <c r="S711" s="262"/>
      <c r="T711" s="196">
        <v>0.88900000000000001</v>
      </c>
      <c r="U711" s="196">
        <v>4.0000000000000001E-3</v>
      </c>
      <c r="V711" s="196">
        <v>0.12361227428398566</v>
      </c>
      <c r="W711" s="196">
        <v>3.958795710079465E-3</v>
      </c>
      <c r="X711" s="196">
        <v>0.55372355880183366</v>
      </c>
      <c r="Y711" s="196">
        <v>0.83393099999999998</v>
      </c>
      <c r="Z711" s="263">
        <v>1.578E-3</v>
      </c>
      <c r="AA711" s="196">
        <v>0.28220000000000001</v>
      </c>
      <c r="AB711" s="196">
        <v>0.13500000000000001</v>
      </c>
      <c r="AC711" s="196"/>
      <c r="AD711" s="196"/>
      <c r="AE711" s="196"/>
      <c r="AF711" s="158"/>
      <c r="AG711" s="265">
        <v>17</v>
      </c>
      <c r="AH711" s="266">
        <v>40204</v>
      </c>
      <c r="AI711" s="267"/>
      <c r="AJ711" s="268">
        <v>0.45100000000000001</v>
      </c>
      <c r="AK711" s="200">
        <v>4.0000000000000001E-3</v>
      </c>
      <c r="AL711" s="200">
        <v>0.16251122835786974</v>
      </c>
      <c r="AM711" s="200" t="s">
        <v>188</v>
      </c>
      <c r="AN711" s="200">
        <v>0.56681174210711172</v>
      </c>
      <c r="AO711" s="200">
        <v>0.56706599999999996</v>
      </c>
      <c r="AP711" s="270">
        <v>2.006E-3</v>
      </c>
      <c r="AQ711" s="200">
        <v>0.39439999999999997</v>
      </c>
      <c r="AR711" s="200">
        <v>0.19189999999999999</v>
      </c>
      <c r="AS711" s="219"/>
      <c r="AT711" s="219"/>
      <c r="AU711" s="219"/>
      <c r="AV711" s="58"/>
      <c r="AW711" s="271">
        <v>18</v>
      </c>
      <c r="AX711" s="266">
        <v>40204</v>
      </c>
      <c r="AY711" s="266"/>
      <c r="AZ711" s="200">
        <v>0.41</v>
      </c>
      <c r="BA711" s="200">
        <v>5.0000000000000001E-3</v>
      </c>
      <c r="BB711" s="200">
        <v>1.2408539313975679E-3</v>
      </c>
      <c r="BC711" s="200" t="s">
        <v>188</v>
      </c>
      <c r="BD711" s="200">
        <v>0.4781819668743526</v>
      </c>
      <c r="BE711" s="200">
        <v>0.398009</v>
      </c>
      <c r="BF711" s="272">
        <v>1.508E-3</v>
      </c>
      <c r="BG711" s="200">
        <v>0.29120000000000001</v>
      </c>
      <c r="BH711" s="200">
        <v>2.572E-2</v>
      </c>
      <c r="BI711" s="220"/>
      <c r="BJ711" s="220"/>
      <c r="BK711" s="220"/>
      <c r="BL711" s="3"/>
    </row>
    <row r="712" spans="1:77">
      <c r="A712" s="66">
        <f>+A711</f>
        <v>2</v>
      </c>
      <c r="B712" s="67">
        <f>+B711</f>
        <v>40204</v>
      </c>
      <c r="C712" s="68" t="s">
        <v>304</v>
      </c>
      <c r="D712" s="69">
        <f>SUM(D707:D711)</f>
        <v>1.635</v>
      </c>
      <c r="E712" s="69">
        <f t="shared" ref="E712:M712" si="480">SUM(E707:E711)</f>
        <v>1.7000000000000001E-2</v>
      </c>
      <c r="F712" s="69">
        <f t="shared" si="480"/>
        <v>4.1813403725512724E-3</v>
      </c>
      <c r="G712" s="69">
        <f t="shared" si="480"/>
        <v>3.2539232403843016E-2</v>
      </c>
      <c r="H712" s="69">
        <f t="shared" si="480"/>
        <v>1.8956377120066139</v>
      </c>
      <c r="I712" s="69">
        <f t="shared" si="480"/>
        <v>1.969903</v>
      </c>
      <c r="J712" s="69">
        <f t="shared" si="480"/>
        <v>1.1330999999999999E-2</v>
      </c>
      <c r="K712" s="69">
        <f t="shared" si="480"/>
        <v>1.5875999999999999</v>
      </c>
      <c r="L712" s="69">
        <f t="shared" si="480"/>
        <v>0.15956999999999999</v>
      </c>
      <c r="M712" s="69">
        <f t="shared" si="480"/>
        <v>0</v>
      </c>
      <c r="N712" s="69"/>
      <c r="O712" s="69"/>
      <c r="P712" s="71"/>
      <c r="Q712" s="66">
        <f>+Q711</f>
        <v>7</v>
      </c>
      <c r="R712" s="67">
        <f>+R711</f>
        <v>40204</v>
      </c>
      <c r="S712" s="68" t="s">
        <v>304</v>
      </c>
      <c r="T712" s="69">
        <f>SUM(T707:T711)</f>
        <v>3.1719999999999997</v>
      </c>
      <c r="U712" s="69">
        <f t="shared" ref="U712:AC712" si="481">SUM(U707:U711)</f>
        <v>0.02</v>
      </c>
      <c r="V712" s="69">
        <f t="shared" si="481"/>
        <v>0.52801948922674125</v>
      </c>
      <c r="W712" s="69">
        <f t="shared" si="481"/>
        <v>6.1400241575970196E-3</v>
      </c>
      <c r="X712" s="69">
        <f t="shared" si="481"/>
        <v>1.8748000075512818</v>
      </c>
      <c r="Y712" s="69">
        <f t="shared" si="481"/>
        <v>3.4860189999999998</v>
      </c>
      <c r="Z712" s="69">
        <f t="shared" si="481"/>
        <v>6.0099999999999997E-3</v>
      </c>
      <c r="AA712" s="69">
        <f t="shared" si="481"/>
        <v>1.0443</v>
      </c>
      <c r="AB712" s="69">
        <f t="shared" si="481"/>
        <v>0.53369999999999995</v>
      </c>
      <c r="AC712" s="69">
        <f t="shared" si="481"/>
        <v>0</v>
      </c>
      <c r="AD712" s="69"/>
      <c r="AE712" s="69"/>
      <c r="AF712" s="71"/>
      <c r="AG712" s="66">
        <f>+AG711</f>
        <v>17</v>
      </c>
      <c r="AH712" s="67">
        <f>+AH711</f>
        <v>40204</v>
      </c>
      <c r="AI712" s="68" t="s">
        <v>304</v>
      </c>
      <c r="AJ712" s="69">
        <f>SUM(AJ707:AJ711)</f>
        <v>1.536</v>
      </c>
      <c r="AK712" s="69">
        <f t="shared" ref="AK712:AS712" si="482">SUM(AK707:AK711)</f>
        <v>9.0000000000000011E-3</v>
      </c>
      <c r="AL712" s="69">
        <f t="shared" si="482"/>
        <v>0.66872000121086583</v>
      </c>
      <c r="AM712" s="69">
        <f t="shared" si="482"/>
        <v>0</v>
      </c>
      <c r="AN712" s="69">
        <f t="shared" si="482"/>
        <v>1.9009746814432109</v>
      </c>
      <c r="AO712" s="69">
        <f t="shared" si="482"/>
        <v>2.1345290000000001</v>
      </c>
      <c r="AP712" s="69">
        <f t="shared" si="482"/>
        <v>7.3149999999999995E-3</v>
      </c>
      <c r="AQ712" s="69">
        <f t="shared" si="482"/>
        <v>1.6225999999999998</v>
      </c>
      <c r="AR712" s="69">
        <f t="shared" si="482"/>
        <v>0.77759999999999996</v>
      </c>
      <c r="AS712" s="69">
        <f t="shared" si="482"/>
        <v>0</v>
      </c>
      <c r="AT712" s="74"/>
      <c r="AU712" s="74"/>
      <c r="AV712" s="75"/>
      <c r="AW712" s="66">
        <f>+AW711</f>
        <v>18</v>
      </c>
      <c r="AX712" s="67">
        <f>+AX711</f>
        <v>40204</v>
      </c>
      <c r="AY712" s="68" t="s">
        <v>304</v>
      </c>
      <c r="AZ712" s="69">
        <f>SUM(AZ707:AZ711)</f>
        <v>1.3339999999999999</v>
      </c>
      <c r="BA712" s="69">
        <f t="shared" ref="BA712:BI712" si="483">SUM(BA707:BA711)</f>
        <v>1.3000000000000001E-2</v>
      </c>
      <c r="BB712" s="69">
        <f t="shared" si="483"/>
        <v>5.0249894861682989E-3</v>
      </c>
      <c r="BC712" s="69">
        <f t="shared" si="483"/>
        <v>0</v>
      </c>
      <c r="BD712" s="69">
        <f t="shared" si="483"/>
        <v>1.6566328600730227</v>
      </c>
      <c r="BE712" s="69">
        <f t="shared" si="483"/>
        <v>1.8107869999999999</v>
      </c>
      <c r="BF712" s="69">
        <f t="shared" si="483"/>
        <v>4.1069999999999995E-3</v>
      </c>
      <c r="BG712" s="69">
        <f t="shared" si="483"/>
        <v>1.4472999999999998</v>
      </c>
      <c r="BH712" s="69">
        <f t="shared" si="483"/>
        <v>0.32723000000000002</v>
      </c>
      <c r="BI712" s="69">
        <f t="shared" si="483"/>
        <v>0</v>
      </c>
      <c r="BJ712" s="77"/>
      <c r="BK712" s="77"/>
      <c r="BL712" s="78"/>
      <c r="BM712" s="66">
        <f>+BM711</f>
        <v>0</v>
      </c>
      <c r="BN712" s="67">
        <f>+BN711</f>
        <v>0</v>
      </c>
      <c r="BO712" s="68" t="s">
        <v>304</v>
      </c>
      <c r="BP712" s="69">
        <f>SUM(BP707:BP711)</f>
        <v>0</v>
      </c>
      <c r="BQ712" s="69">
        <f t="shared" ref="BQ712:BY712" si="484">SUM(BQ707:BQ711)</f>
        <v>0</v>
      </c>
      <c r="BR712" s="69">
        <f t="shared" si="484"/>
        <v>0</v>
      </c>
      <c r="BS712" s="69">
        <f t="shared" si="484"/>
        <v>0</v>
      </c>
      <c r="BT712" s="69">
        <f t="shared" si="484"/>
        <v>0</v>
      </c>
      <c r="BU712" s="69">
        <f t="shared" si="484"/>
        <v>0</v>
      </c>
      <c r="BV712" s="69">
        <f t="shared" si="484"/>
        <v>0</v>
      </c>
      <c r="BW712" s="69">
        <f t="shared" si="484"/>
        <v>0</v>
      </c>
      <c r="BX712" s="69">
        <f t="shared" si="484"/>
        <v>0</v>
      </c>
      <c r="BY712" s="69">
        <f t="shared" si="484"/>
        <v>0</v>
      </c>
    </row>
    <row r="713" spans="1:77" ht="15.6">
      <c r="A713" s="158"/>
      <c r="B713" s="262"/>
      <c r="C713" s="262"/>
      <c r="D713" s="196"/>
      <c r="E713" s="196"/>
      <c r="F713" s="196"/>
      <c r="G713" s="196"/>
      <c r="H713" s="196"/>
      <c r="I713" s="196"/>
      <c r="J713" s="263"/>
      <c r="K713" s="196"/>
      <c r="L713" s="196"/>
      <c r="M713" s="196"/>
      <c r="N713" s="196"/>
      <c r="O713" s="196"/>
      <c r="P713" s="158"/>
      <c r="Q713" s="264"/>
      <c r="R713" s="262"/>
      <c r="S713" s="262"/>
      <c r="T713" s="196"/>
      <c r="U713" s="196"/>
      <c r="V713" s="196"/>
      <c r="W713" s="196"/>
      <c r="X713" s="196"/>
      <c r="Y713" s="196"/>
      <c r="Z713" s="263"/>
      <c r="AA713" s="196"/>
      <c r="AB713" s="196"/>
      <c r="AC713" s="196"/>
      <c r="AD713" s="196"/>
      <c r="AE713" s="196"/>
      <c r="AF713" s="158"/>
      <c r="AG713" s="265"/>
      <c r="AH713" s="266"/>
      <c r="AI713" s="267"/>
      <c r="AJ713" s="268"/>
      <c r="AK713" s="200"/>
      <c r="AL713" s="200"/>
      <c r="AM713" s="200"/>
      <c r="AN713" s="200"/>
      <c r="AO713" s="200"/>
      <c r="AP713" s="270"/>
      <c r="AQ713" s="200"/>
      <c r="AR713" s="200"/>
      <c r="AS713" s="219"/>
      <c r="AT713" s="219"/>
      <c r="AU713" s="219"/>
      <c r="AV713" s="58"/>
      <c r="AW713" s="271"/>
      <c r="AX713" s="266"/>
      <c r="AY713" s="266"/>
      <c r="AZ713" s="200"/>
      <c r="BA713" s="200"/>
      <c r="BB713" s="200"/>
      <c r="BC713" s="200"/>
      <c r="BD713" s="200"/>
      <c r="BE713" s="200"/>
      <c r="BF713" s="272"/>
      <c r="BG713" s="200"/>
      <c r="BH713" s="200"/>
      <c r="BI713" s="220"/>
      <c r="BJ713" s="220"/>
      <c r="BK713" s="220"/>
      <c r="BL713" s="3"/>
    </row>
    <row r="714" spans="1:77" ht="15.6">
      <c r="A714" s="158"/>
      <c r="B714" s="262"/>
      <c r="C714" s="262"/>
      <c r="D714" s="196"/>
      <c r="E714" s="196"/>
      <c r="F714" s="196"/>
      <c r="G714" s="196"/>
      <c r="H714" s="196"/>
      <c r="I714" s="196"/>
      <c r="J714" s="263"/>
      <c r="K714" s="196"/>
      <c r="L714" s="196"/>
      <c r="M714" s="196"/>
      <c r="N714" s="196"/>
      <c r="O714" s="196"/>
      <c r="P714" s="158"/>
      <c r="Q714" s="264"/>
      <c r="R714" s="262"/>
      <c r="S714" s="262"/>
      <c r="T714" s="196"/>
      <c r="U714" s="196"/>
      <c r="V714" s="196"/>
      <c r="W714" s="196"/>
      <c r="X714" s="196"/>
      <c r="Y714" s="196"/>
      <c r="Z714" s="263"/>
      <c r="AA714" s="196"/>
      <c r="AB714" s="196"/>
      <c r="AC714" s="196"/>
      <c r="AD714" s="196"/>
      <c r="AE714" s="196"/>
      <c r="AF714" s="158"/>
      <c r="AG714" s="265"/>
      <c r="AH714" s="266"/>
      <c r="AI714" s="267"/>
      <c r="AJ714" s="268"/>
      <c r="AK714" s="200"/>
      <c r="AL714" s="200"/>
      <c r="AM714" s="200"/>
      <c r="AN714" s="200"/>
      <c r="AO714" s="200"/>
      <c r="AP714" s="270"/>
      <c r="AQ714" s="200"/>
      <c r="AR714" s="200"/>
      <c r="AS714" s="219"/>
      <c r="AT714" s="219"/>
      <c r="AU714" s="219"/>
      <c r="AV714" s="58"/>
      <c r="AW714" s="271"/>
      <c r="AX714" s="266"/>
      <c r="AY714" s="266"/>
      <c r="AZ714" s="200"/>
      <c r="BA714" s="200"/>
      <c r="BB714" s="200"/>
      <c r="BC714" s="200"/>
      <c r="BD714" s="200"/>
      <c r="BE714" s="200"/>
      <c r="BF714" s="272"/>
      <c r="BG714" s="200"/>
      <c r="BH714" s="200"/>
      <c r="BI714" s="220"/>
      <c r="BJ714" s="220"/>
      <c r="BK714" s="220"/>
      <c r="BL714" s="3"/>
    </row>
    <row r="715" spans="1:77" ht="15.6">
      <c r="A715" s="158">
        <v>2</v>
      </c>
      <c r="B715" s="274">
        <v>40211</v>
      </c>
      <c r="C715" s="274"/>
      <c r="D715" s="196">
        <v>0.45100000000000001</v>
      </c>
      <c r="E715" s="196">
        <v>5.0000000000000001E-3</v>
      </c>
      <c r="F715" s="196">
        <v>1.2431418047031601E-3</v>
      </c>
      <c r="G715" s="196">
        <v>8.8500018731844377E-3</v>
      </c>
      <c r="H715" s="196">
        <v>0.48609711947307188</v>
      </c>
      <c r="I715" s="196">
        <v>0.54452500000000004</v>
      </c>
      <c r="J715" s="263">
        <v>4.1590000000000004E-3</v>
      </c>
      <c r="K715" s="196">
        <v>0.48980000000000001</v>
      </c>
      <c r="L715" s="196">
        <v>2.8219999999999999E-2</v>
      </c>
      <c r="M715" s="196"/>
      <c r="N715" s="196"/>
      <c r="O715" s="196"/>
      <c r="P715" s="158"/>
      <c r="Q715" s="264">
        <v>7</v>
      </c>
      <c r="R715" s="274">
        <v>40211</v>
      </c>
      <c r="S715" s="274"/>
      <c r="T715" s="196">
        <v>0.85399999999999998</v>
      </c>
      <c r="U715" s="196">
        <v>4.0000000000000001E-3</v>
      </c>
      <c r="V715" s="196">
        <v>0.12068827854377782</v>
      </c>
      <c r="W715" s="196" t="s">
        <v>188</v>
      </c>
      <c r="X715" s="196">
        <v>0.5039341761824111</v>
      </c>
      <c r="Y715" s="196">
        <v>0.93932599999999999</v>
      </c>
      <c r="Z715" s="263">
        <v>-5.7520000000000002E-3</v>
      </c>
      <c r="AA715" s="196">
        <v>0.45129999999999998</v>
      </c>
      <c r="AB715" s="196">
        <v>0.12709999999999999</v>
      </c>
      <c r="AC715" s="196"/>
      <c r="AD715" s="196"/>
      <c r="AE715" s="196"/>
      <c r="AF715" s="158"/>
      <c r="AG715" s="265">
        <v>17</v>
      </c>
      <c r="AH715" s="275">
        <v>40211</v>
      </c>
      <c r="AI715" s="276"/>
      <c r="AJ715" s="277">
        <v>0.41099999999999998</v>
      </c>
      <c r="AK715" s="200">
        <v>3.0000000000000001E-3</v>
      </c>
      <c r="AL715" s="200">
        <v>0.1803947994267269</v>
      </c>
      <c r="AM715" s="200">
        <v>4.8719157517518501E-3</v>
      </c>
      <c r="AN715" s="200">
        <v>0.46571872519135288</v>
      </c>
      <c r="AO715" s="200">
        <v>0.57785299999999995</v>
      </c>
      <c r="AP715" s="270">
        <v>1.6969999999999999E-3</v>
      </c>
      <c r="AQ715" s="200">
        <v>0.38840000000000002</v>
      </c>
      <c r="AR715" s="200">
        <v>0.1762</v>
      </c>
      <c r="AS715" s="219"/>
      <c r="AT715" s="219"/>
      <c r="AU715" s="219"/>
      <c r="AV715" s="58"/>
      <c r="AW715" s="271">
        <v>18</v>
      </c>
      <c r="AX715" s="275">
        <v>40211</v>
      </c>
      <c r="AY715" s="275"/>
      <c r="AZ715" s="269">
        <v>0.35</v>
      </c>
      <c r="BA715" s="200">
        <v>3.0000000000000001E-3</v>
      </c>
      <c r="BB715" s="200">
        <v>2.2197334363819208E-3</v>
      </c>
      <c r="BC715" s="200" t="s">
        <v>188</v>
      </c>
      <c r="BD715" s="200">
        <v>0.3951454553452099</v>
      </c>
      <c r="BE715" s="200">
        <v>0.56434499999999999</v>
      </c>
      <c r="BF715" s="272">
        <v>1.9729999999999999E-3</v>
      </c>
      <c r="BG715" s="200">
        <v>0.63439999999999996</v>
      </c>
      <c r="BH715" s="200">
        <v>2.7130000000000001E-2</v>
      </c>
      <c r="BI715" s="220"/>
      <c r="BJ715" s="220"/>
      <c r="BK715" s="220"/>
      <c r="BL715" s="3"/>
    </row>
    <row r="716" spans="1:77" ht="15.6">
      <c r="A716" s="158">
        <v>2</v>
      </c>
      <c r="B716" s="262">
        <v>40218</v>
      </c>
      <c r="C716" s="262"/>
      <c r="D716" s="196">
        <v>0.499</v>
      </c>
      <c r="E716" s="196">
        <v>0</v>
      </c>
      <c r="F716" s="196">
        <v>1.3710359375725643E-3</v>
      </c>
      <c r="G716" s="196">
        <v>4.6466261557420764E-3</v>
      </c>
      <c r="H716" s="196">
        <v>0.49935838423099382</v>
      </c>
      <c r="I716" s="196">
        <v>0.48795100000000002</v>
      </c>
      <c r="J716" s="263">
        <v>-3.715E-3</v>
      </c>
      <c r="K716" s="196">
        <v>0.37940000000000002</v>
      </c>
      <c r="L716" s="196">
        <v>2.2589999999999999E-2</v>
      </c>
      <c r="M716" s="196"/>
      <c r="N716" s="196"/>
      <c r="O716" s="196"/>
      <c r="P716" s="158"/>
      <c r="Q716" s="264">
        <v>7</v>
      </c>
      <c r="R716" s="262">
        <v>40218</v>
      </c>
      <c r="S716" s="262"/>
      <c r="T716" s="196">
        <v>0.92</v>
      </c>
      <c r="U716" s="196">
        <v>0</v>
      </c>
      <c r="V716" s="196">
        <v>0.12801491899112993</v>
      </c>
      <c r="W716" s="196">
        <v>2.3835227823166185E-3</v>
      </c>
      <c r="X716" s="196">
        <v>0.48872897416156313</v>
      </c>
      <c r="Y716" s="196">
        <v>0.81278799999999995</v>
      </c>
      <c r="Z716" s="263">
        <v>3.5109999999999998E-3</v>
      </c>
      <c r="AA716" s="196">
        <v>0.25159999999999999</v>
      </c>
      <c r="AB716" s="196">
        <v>0.1206</v>
      </c>
      <c r="AC716" s="196"/>
      <c r="AD716" s="196"/>
      <c r="AE716" s="196"/>
      <c r="AF716" s="158"/>
      <c r="AG716" s="265">
        <v>17</v>
      </c>
      <c r="AH716" s="266">
        <v>40218</v>
      </c>
      <c r="AI716" s="267"/>
      <c r="AJ716" s="268">
        <v>0.48599999999999999</v>
      </c>
      <c r="AK716" s="200">
        <v>3.0000000000000001E-3</v>
      </c>
      <c r="AL716" s="200">
        <v>0.19462258604063076</v>
      </c>
      <c r="AM716" s="200">
        <v>5.8811299425614427E-3</v>
      </c>
      <c r="AN716" s="200">
        <v>0.4981733917938041</v>
      </c>
      <c r="AO716" s="200">
        <v>0.58982900000000005</v>
      </c>
      <c r="AP716" s="270">
        <v>4.9519999999999998E-3</v>
      </c>
      <c r="AQ716" s="200">
        <v>0.47920000000000001</v>
      </c>
      <c r="AR716" s="200">
        <v>0.21</v>
      </c>
      <c r="AS716" s="219"/>
      <c r="AT716" s="219"/>
      <c r="AU716" s="219"/>
      <c r="AV716" s="58"/>
      <c r="AW716" s="271">
        <v>18</v>
      </c>
      <c r="AX716" s="266">
        <v>40218</v>
      </c>
      <c r="AY716" s="266"/>
      <c r="AZ716" s="200">
        <v>0.41</v>
      </c>
      <c r="BA716" s="200">
        <v>0</v>
      </c>
      <c r="BB716" s="200">
        <v>1.555909274255883E-3</v>
      </c>
      <c r="BC716" s="200">
        <v>4.0859045460918007E-3</v>
      </c>
      <c r="BD716" s="200">
        <v>0.5321036828602258</v>
      </c>
      <c r="BE716" s="200">
        <v>0.462621</v>
      </c>
      <c r="BF716" s="272">
        <v>4.8419999999999999E-3</v>
      </c>
      <c r="BG716" s="200">
        <v>0.43969999999999998</v>
      </c>
      <c r="BH716" s="200">
        <v>1.908E-2</v>
      </c>
      <c r="BI716" s="220"/>
      <c r="BJ716" s="220"/>
      <c r="BK716" s="220"/>
      <c r="BL716" s="3"/>
    </row>
    <row r="717" spans="1:77" ht="15.6">
      <c r="A717" s="158">
        <v>2</v>
      </c>
      <c r="B717" s="262">
        <v>40225</v>
      </c>
      <c r="C717" s="262"/>
      <c r="D717" s="196">
        <v>0.42599999999999999</v>
      </c>
      <c r="E717" s="196">
        <v>4.0000000000000001E-3</v>
      </c>
      <c r="F717" s="196">
        <v>1.1920134128572523E-3</v>
      </c>
      <c r="G717" s="196">
        <v>5.4665504382356671E-3</v>
      </c>
      <c r="H717" s="196">
        <v>0.45956269220365148</v>
      </c>
      <c r="I717" s="196">
        <v>0.46803899999999998</v>
      </c>
      <c r="J717" s="263">
        <v>3.8530000000000001E-3</v>
      </c>
      <c r="K717" s="196">
        <v>0.2913</v>
      </c>
      <c r="L717" s="196">
        <v>2.0480000000000002E-2</v>
      </c>
      <c r="M717" s="196"/>
      <c r="N717" s="196"/>
      <c r="O717" s="196"/>
      <c r="P717" s="158"/>
      <c r="Q717" s="264">
        <v>7</v>
      </c>
      <c r="R717" s="262">
        <v>40225</v>
      </c>
      <c r="S717" s="262"/>
      <c r="T717" s="196">
        <v>0.83399999999999996</v>
      </c>
      <c r="U717" s="196">
        <v>4.0000000000000001E-3</v>
      </c>
      <c r="V717" s="196">
        <v>0.13571446627684916</v>
      </c>
      <c r="W717" s="196">
        <v>2.4024817379857846E-3</v>
      </c>
      <c r="X717" s="196">
        <v>0.43118690992334202</v>
      </c>
      <c r="Y717" s="196">
        <v>0.75676299999999996</v>
      </c>
      <c r="Z717" s="263">
        <v>-6.5929999999999999E-3</v>
      </c>
      <c r="AA717" s="196">
        <v>0.20499999999999999</v>
      </c>
      <c r="AB717" s="196">
        <v>0.13350000000000001</v>
      </c>
      <c r="AC717" s="196"/>
      <c r="AD717" s="196"/>
      <c r="AE717" s="196"/>
      <c r="AF717" s="158"/>
      <c r="AG717" s="265">
        <v>17</v>
      </c>
      <c r="AH717" s="266">
        <v>40225</v>
      </c>
      <c r="AI717" s="267"/>
      <c r="AJ717" s="268">
        <v>0.40600000000000003</v>
      </c>
      <c r="AK717" s="200">
        <v>3.0000000000000001E-3</v>
      </c>
      <c r="AL717" s="200">
        <v>0.18318120918285472</v>
      </c>
      <c r="AM717" s="200" t="s">
        <v>188</v>
      </c>
      <c r="AN717" s="200">
        <v>0.42485272919945288</v>
      </c>
      <c r="AO717" s="200">
        <v>0.56534200000000001</v>
      </c>
      <c r="AP717" s="270">
        <v>-7.0229999999999997E-3</v>
      </c>
      <c r="AQ717" s="200">
        <v>0.31309999999999999</v>
      </c>
      <c r="AR717" s="200">
        <v>0.18770000000000001</v>
      </c>
      <c r="AS717" s="219"/>
      <c r="AT717" s="219"/>
      <c r="AU717" s="219"/>
      <c r="AV717" s="58"/>
      <c r="AW717" s="271">
        <v>18</v>
      </c>
      <c r="AX717" s="266">
        <v>40225</v>
      </c>
      <c r="AY717" s="266"/>
      <c r="AZ717" s="200">
        <v>0.33700000000000002</v>
      </c>
      <c r="BA717" s="200">
        <v>3.0000000000000001E-3</v>
      </c>
      <c r="BB717" s="200">
        <v>1.0330872395852128E-3</v>
      </c>
      <c r="BC717" s="200">
        <v>2.3687524496320118E-3</v>
      </c>
      <c r="BD717" s="200">
        <v>0.41433187575357477</v>
      </c>
      <c r="BE717" s="200">
        <v>0.393951</v>
      </c>
      <c r="BF717" s="272">
        <v>-6.169E-3</v>
      </c>
      <c r="BG717" s="200">
        <v>0.31850000000000001</v>
      </c>
      <c r="BH717" s="200">
        <v>3.5659999999999997E-2</v>
      </c>
      <c r="BI717" s="220"/>
      <c r="BJ717" s="220"/>
      <c r="BK717" s="220"/>
      <c r="BL717" s="3"/>
    </row>
    <row r="718" spans="1:77" ht="15.6">
      <c r="A718" s="158">
        <v>2</v>
      </c>
      <c r="B718" s="262">
        <v>40232</v>
      </c>
      <c r="C718" s="262"/>
      <c r="D718" s="196">
        <v>0.39100000000000001</v>
      </c>
      <c r="E718" s="196">
        <v>2E-3</v>
      </c>
      <c r="F718" s="196">
        <v>1.3777526281811218E-3</v>
      </c>
      <c r="G718" s="196">
        <v>7.0717558455645037E-3</v>
      </c>
      <c r="H718" s="196">
        <v>0.45197224803963482</v>
      </c>
      <c r="I718" s="196">
        <v>0.46592</v>
      </c>
      <c r="J718" s="263">
        <v>4.2709999999999996E-3</v>
      </c>
      <c r="K718" s="196">
        <v>0.35970000000000002</v>
      </c>
      <c r="L718" s="196">
        <v>5.459E-2</v>
      </c>
      <c r="M718" s="196"/>
      <c r="N718" s="196"/>
      <c r="O718" s="196"/>
      <c r="P718" s="158"/>
      <c r="Q718" s="264">
        <v>7</v>
      </c>
      <c r="R718" s="262">
        <v>40232</v>
      </c>
      <c r="S718" s="262"/>
      <c r="T718" s="196">
        <v>0.79</v>
      </c>
      <c r="U718" s="196">
        <v>3.0000000000000001E-3</v>
      </c>
      <c r="V718" s="196">
        <v>0.12959285309221977</v>
      </c>
      <c r="W718" s="196">
        <v>4.885041655340705E-3</v>
      </c>
      <c r="X718" s="196">
        <v>0.42759650383526676</v>
      </c>
      <c r="Y718" s="196">
        <v>0.73929900000000004</v>
      </c>
      <c r="Z718" s="263">
        <v>-5.9220000000000002E-3</v>
      </c>
      <c r="AA718" s="196">
        <v>0.2611</v>
      </c>
      <c r="AB718" s="196">
        <v>0.1308</v>
      </c>
      <c r="AC718" s="196"/>
      <c r="AD718" s="196"/>
      <c r="AE718" s="196"/>
      <c r="AF718" s="158"/>
      <c r="AG718" s="265">
        <v>17</v>
      </c>
      <c r="AH718" s="266">
        <v>40232</v>
      </c>
      <c r="AI718" s="267"/>
      <c r="AJ718" s="268">
        <v>0.36399999999999999</v>
      </c>
      <c r="AK718" s="200">
        <v>2E-3</v>
      </c>
      <c r="AL718" s="200">
        <v>0.17356233668178747</v>
      </c>
      <c r="AM718" s="200" t="s">
        <v>188</v>
      </c>
      <c r="AN718" s="200">
        <v>0.43237681631272717</v>
      </c>
      <c r="AO718" s="200">
        <v>0.47644199999999998</v>
      </c>
      <c r="AP718" s="270">
        <v>3.0479999999999999E-3</v>
      </c>
      <c r="AQ718" s="200">
        <v>0.56169999999999998</v>
      </c>
      <c r="AR718" s="200">
        <v>0.21609999999999999</v>
      </c>
      <c r="AS718" s="219"/>
      <c r="AT718" s="219"/>
      <c r="AU718" s="219"/>
      <c r="AV718" s="58"/>
      <c r="AW718" s="271">
        <v>18</v>
      </c>
      <c r="AX718" s="266">
        <v>40232</v>
      </c>
      <c r="AY718" s="266"/>
      <c r="AZ718" s="200">
        <v>0.312</v>
      </c>
      <c r="BA718" s="200">
        <v>2E-3</v>
      </c>
      <c r="BB718" s="200">
        <v>1.0136618758636758E-3</v>
      </c>
      <c r="BC718" s="200" t="s">
        <v>188</v>
      </c>
      <c r="BD718" s="200">
        <v>0.40893259639543772</v>
      </c>
      <c r="BE718" s="200">
        <v>0.39333800000000002</v>
      </c>
      <c r="BF718" s="272">
        <v>1.7719999999999999E-3</v>
      </c>
      <c r="BG718" s="200">
        <v>0.40939999999999999</v>
      </c>
      <c r="BH718" s="200">
        <v>4.2729999999999997E-2</v>
      </c>
      <c r="BI718" s="220"/>
      <c r="BJ718" s="220"/>
      <c r="BK718" s="220"/>
      <c r="BL718" s="3"/>
    </row>
    <row r="719" spans="1:77">
      <c r="A719" s="66">
        <f>+A718</f>
        <v>2</v>
      </c>
      <c r="B719" s="67">
        <f>+B718</f>
        <v>40232</v>
      </c>
      <c r="C719" s="68" t="s">
        <v>304</v>
      </c>
      <c r="D719" s="69">
        <f>SUM(D714:D718)</f>
        <v>1.7669999999999999</v>
      </c>
      <c r="E719" s="69">
        <f t="shared" ref="E719:M719" si="485">SUM(E714:E718)</f>
        <v>1.1000000000000001E-2</v>
      </c>
      <c r="F719" s="69">
        <f t="shared" si="485"/>
        <v>5.1839437833140984E-3</v>
      </c>
      <c r="G719" s="69">
        <f t="shared" si="485"/>
        <v>2.6034934312726684E-2</v>
      </c>
      <c r="H719" s="69">
        <f t="shared" si="485"/>
        <v>1.8969904439473522</v>
      </c>
      <c r="I719" s="69">
        <f t="shared" si="485"/>
        <v>1.9664350000000002</v>
      </c>
      <c r="J719" s="69">
        <f t="shared" si="485"/>
        <v>8.5679999999999992E-3</v>
      </c>
      <c r="K719" s="69">
        <f t="shared" si="485"/>
        <v>1.5202</v>
      </c>
      <c r="L719" s="69">
        <f t="shared" si="485"/>
        <v>0.12587999999999999</v>
      </c>
      <c r="M719" s="69">
        <f t="shared" si="485"/>
        <v>0</v>
      </c>
      <c r="N719" s="69"/>
      <c r="O719" s="69"/>
      <c r="P719" s="71"/>
      <c r="Q719" s="66">
        <f>+Q718</f>
        <v>7</v>
      </c>
      <c r="R719" s="67">
        <f>+R718</f>
        <v>40232</v>
      </c>
      <c r="S719" s="68" t="s">
        <v>304</v>
      </c>
      <c r="T719" s="69">
        <f>SUM(T714:T718)</f>
        <v>3.3980000000000001</v>
      </c>
      <c r="U719" s="69">
        <f t="shared" ref="U719:AC719" si="486">SUM(U714:U718)</f>
        <v>1.0999999999999999E-2</v>
      </c>
      <c r="V719" s="69">
        <f t="shared" si="486"/>
        <v>0.5140105169039767</v>
      </c>
      <c r="W719" s="69">
        <f t="shared" si="486"/>
        <v>9.6710461756431085E-3</v>
      </c>
      <c r="X719" s="69">
        <f t="shared" si="486"/>
        <v>1.851446564102583</v>
      </c>
      <c r="Y719" s="69">
        <f t="shared" si="486"/>
        <v>3.248176</v>
      </c>
      <c r="Z719" s="69">
        <f t="shared" si="486"/>
        <v>-1.4756E-2</v>
      </c>
      <c r="AA719" s="69">
        <f t="shared" si="486"/>
        <v>1.169</v>
      </c>
      <c r="AB719" s="69">
        <f t="shared" si="486"/>
        <v>0.51200000000000001</v>
      </c>
      <c r="AC719" s="69">
        <f t="shared" si="486"/>
        <v>0</v>
      </c>
      <c r="AD719" s="69"/>
      <c r="AE719" s="69"/>
      <c r="AF719" s="71"/>
      <c r="AG719" s="66">
        <f>+AG718</f>
        <v>17</v>
      </c>
      <c r="AH719" s="67">
        <f>+AH718</f>
        <v>40232</v>
      </c>
      <c r="AI719" s="68" t="s">
        <v>304</v>
      </c>
      <c r="AJ719" s="69">
        <f>SUM(AJ714:AJ718)</f>
        <v>1.6669999999999998</v>
      </c>
      <c r="AK719" s="69">
        <f t="shared" ref="AK719:AS719" si="487">SUM(AK714:AK718)</f>
        <v>1.1000000000000001E-2</v>
      </c>
      <c r="AL719" s="69">
        <f t="shared" si="487"/>
        <v>0.73176093133199982</v>
      </c>
      <c r="AM719" s="69">
        <f t="shared" si="487"/>
        <v>1.0753045694313294E-2</v>
      </c>
      <c r="AN719" s="69">
        <f t="shared" si="487"/>
        <v>1.8211216624973372</v>
      </c>
      <c r="AO719" s="69">
        <f t="shared" si="487"/>
        <v>2.2094659999999999</v>
      </c>
      <c r="AP719" s="69">
        <f t="shared" si="487"/>
        <v>2.6739999999999997E-3</v>
      </c>
      <c r="AQ719" s="69">
        <f t="shared" si="487"/>
        <v>1.7423999999999999</v>
      </c>
      <c r="AR719" s="69">
        <f t="shared" si="487"/>
        <v>0.78999999999999992</v>
      </c>
      <c r="AS719" s="69">
        <f t="shared" si="487"/>
        <v>0</v>
      </c>
      <c r="AT719" s="74"/>
      <c r="AU719" s="74"/>
      <c r="AV719" s="75"/>
      <c r="AW719" s="66">
        <f>+AW718</f>
        <v>18</v>
      </c>
      <c r="AX719" s="67">
        <f>+AX718</f>
        <v>40232</v>
      </c>
      <c r="AY719" s="68" t="s">
        <v>304</v>
      </c>
      <c r="AZ719" s="69">
        <f>SUM(AZ714:AZ718)</f>
        <v>1.409</v>
      </c>
      <c r="BA719" s="69">
        <f t="shared" ref="BA719:BI719" si="488">SUM(BA714:BA718)</f>
        <v>8.0000000000000002E-3</v>
      </c>
      <c r="BB719" s="69">
        <f t="shared" si="488"/>
        <v>5.8223918260866927E-3</v>
      </c>
      <c r="BC719" s="69">
        <f t="shared" si="488"/>
        <v>6.454656995723812E-3</v>
      </c>
      <c r="BD719" s="69">
        <f t="shared" si="488"/>
        <v>1.7505136103544483</v>
      </c>
      <c r="BE719" s="69">
        <f t="shared" si="488"/>
        <v>1.814255</v>
      </c>
      <c r="BF719" s="69">
        <f t="shared" si="488"/>
        <v>2.418E-3</v>
      </c>
      <c r="BG719" s="69">
        <f t="shared" si="488"/>
        <v>1.802</v>
      </c>
      <c r="BH719" s="69">
        <f t="shared" si="488"/>
        <v>0.12459999999999999</v>
      </c>
      <c r="BI719" s="69">
        <f t="shared" si="488"/>
        <v>0</v>
      </c>
      <c r="BJ719" s="77"/>
      <c r="BK719" s="77"/>
      <c r="BL719" s="78"/>
      <c r="BM719" s="66">
        <f>+BM718</f>
        <v>0</v>
      </c>
      <c r="BN719" s="67">
        <f>+BN718</f>
        <v>0</v>
      </c>
      <c r="BO719" s="68" t="s">
        <v>304</v>
      </c>
      <c r="BP719" s="69">
        <f>SUM(BP714:BP718)</f>
        <v>0</v>
      </c>
      <c r="BQ719" s="69">
        <f t="shared" ref="BQ719:BY719" si="489">SUM(BQ714:BQ718)</f>
        <v>0</v>
      </c>
      <c r="BR719" s="69">
        <f t="shared" si="489"/>
        <v>0</v>
      </c>
      <c r="BS719" s="69">
        <f t="shared" si="489"/>
        <v>0</v>
      </c>
      <c r="BT719" s="69">
        <f t="shared" si="489"/>
        <v>0</v>
      </c>
      <c r="BU719" s="69">
        <f t="shared" si="489"/>
        <v>0</v>
      </c>
      <c r="BV719" s="69">
        <f t="shared" si="489"/>
        <v>0</v>
      </c>
      <c r="BW719" s="69">
        <f t="shared" si="489"/>
        <v>0</v>
      </c>
      <c r="BX719" s="69">
        <f t="shared" si="489"/>
        <v>0</v>
      </c>
      <c r="BY719" s="69">
        <f t="shared" si="489"/>
        <v>0</v>
      </c>
    </row>
    <row r="720" spans="1:77" ht="15.6">
      <c r="A720" s="158"/>
      <c r="B720" s="262"/>
      <c r="C720" s="262"/>
      <c r="D720" s="196"/>
      <c r="E720" s="196"/>
      <c r="F720" s="196"/>
      <c r="G720" s="196"/>
      <c r="H720" s="196"/>
      <c r="I720" s="196"/>
      <c r="J720" s="263"/>
      <c r="K720" s="196"/>
      <c r="L720" s="196"/>
      <c r="M720" s="196"/>
      <c r="N720" s="196"/>
      <c r="O720" s="196"/>
      <c r="P720" s="158"/>
      <c r="Q720" s="264"/>
      <c r="R720" s="262"/>
      <c r="S720" s="262"/>
      <c r="T720" s="196"/>
      <c r="U720" s="196"/>
      <c r="V720" s="196"/>
      <c r="W720" s="196"/>
      <c r="X720" s="196"/>
      <c r="Y720" s="196"/>
      <c r="Z720" s="263"/>
      <c r="AA720" s="196"/>
      <c r="AB720" s="196"/>
      <c r="AC720" s="196"/>
      <c r="AD720" s="196"/>
      <c r="AE720" s="196"/>
      <c r="AF720" s="158"/>
      <c r="AG720" s="265"/>
      <c r="AH720" s="266"/>
      <c r="AI720" s="267"/>
      <c r="AJ720" s="268"/>
      <c r="AK720" s="200"/>
      <c r="AL720" s="200"/>
      <c r="AM720" s="200"/>
      <c r="AN720" s="200"/>
      <c r="AO720" s="200"/>
      <c r="AP720" s="270"/>
      <c r="AQ720" s="200"/>
      <c r="AR720" s="200"/>
      <c r="AS720" s="219"/>
      <c r="AT720" s="219"/>
      <c r="AU720" s="219"/>
      <c r="AV720" s="58"/>
      <c r="AW720" s="271"/>
      <c r="AX720" s="266"/>
      <c r="AY720" s="266"/>
      <c r="AZ720" s="200"/>
      <c r="BA720" s="200"/>
      <c r="BB720" s="200"/>
      <c r="BC720" s="200"/>
      <c r="BD720" s="200"/>
      <c r="BE720" s="200"/>
      <c r="BF720" s="272"/>
      <c r="BG720" s="200"/>
      <c r="BH720" s="200"/>
      <c r="BI720" s="220"/>
      <c r="BJ720" s="220"/>
      <c r="BK720" s="220"/>
      <c r="BL720" s="3"/>
    </row>
    <row r="721" spans="1:77" ht="15.6">
      <c r="A721" s="158"/>
      <c r="B721" s="262"/>
      <c r="C721" s="262"/>
      <c r="D721" s="196"/>
      <c r="E721" s="196"/>
      <c r="F721" s="196"/>
      <c r="G721" s="196"/>
      <c r="H721" s="196"/>
      <c r="I721" s="196"/>
      <c r="J721" s="263"/>
      <c r="K721" s="196"/>
      <c r="L721" s="196"/>
      <c r="M721" s="196"/>
      <c r="N721" s="196"/>
      <c r="O721" s="196"/>
      <c r="P721" s="158"/>
      <c r="Q721" s="264"/>
      <c r="R721" s="262"/>
      <c r="S721" s="262"/>
      <c r="T721" s="196"/>
      <c r="U721" s="196"/>
      <c r="V721" s="196"/>
      <c r="W721" s="196"/>
      <c r="X721" s="196"/>
      <c r="Y721" s="196"/>
      <c r="Z721" s="263"/>
      <c r="AA721" s="196"/>
      <c r="AB721" s="196"/>
      <c r="AC721" s="196"/>
      <c r="AD721" s="196"/>
      <c r="AE721" s="196"/>
      <c r="AF721" s="158"/>
      <c r="AG721" s="265"/>
      <c r="AH721" s="266"/>
      <c r="AI721" s="267"/>
      <c r="AJ721" s="268"/>
      <c r="AK721" s="200"/>
      <c r="AL721" s="200"/>
      <c r="AM721" s="200"/>
      <c r="AN721" s="200"/>
      <c r="AO721" s="200"/>
      <c r="AP721" s="270"/>
      <c r="AQ721" s="200"/>
      <c r="AR721" s="200"/>
      <c r="AS721" s="219"/>
      <c r="AT721" s="219"/>
      <c r="AU721" s="219"/>
      <c r="AV721" s="58"/>
      <c r="AW721" s="271"/>
      <c r="AX721" s="266"/>
      <c r="AY721" s="266"/>
      <c r="AZ721" s="200"/>
      <c r="BA721" s="200"/>
      <c r="BB721" s="200"/>
      <c r="BC721" s="200"/>
      <c r="BD721" s="200"/>
      <c r="BE721" s="200"/>
      <c r="BF721" s="272"/>
      <c r="BG721" s="200"/>
      <c r="BH721" s="200"/>
      <c r="BI721" s="220"/>
      <c r="BJ721" s="220"/>
      <c r="BK721" s="220"/>
      <c r="BL721" s="3"/>
    </row>
    <row r="722" spans="1:77" ht="15.6">
      <c r="A722" s="158">
        <v>2</v>
      </c>
      <c r="B722" s="262">
        <v>40239</v>
      </c>
      <c r="C722" s="262"/>
      <c r="D722" s="196">
        <v>0.35599999999999998</v>
      </c>
      <c r="E722" s="197">
        <v>5.0000000000000001E-3</v>
      </c>
      <c r="F722" s="231">
        <v>1.51451304519521E-2</v>
      </c>
      <c r="G722" s="231">
        <v>6.832140869335937E-3</v>
      </c>
      <c r="H722" s="231">
        <v>0.45353011542816946</v>
      </c>
      <c r="I722" s="197">
        <v>0.55509299999999995</v>
      </c>
      <c r="J722" s="197">
        <v>2.696E-3</v>
      </c>
      <c r="K722" s="197">
        <v>0.34810000000000002</v>
      </c>
      <c r="L722" s="197">
        <v>3.4320000000000003E-2</v>
      </c>
      <c r="M722" s="197"/>
      <c r="N722" s="197"/>
      <c r="O722" s="197"/>
      <c r="P722" s="158"/>
      <c r="Q722" s="264">
        <v>7</v>
      </c>
      <c r="R722" s="262">
        <v>40239</v>
      </c>
      <c r="S722" s="262"/>
      <c r="T722" s="196">
        <v>0.745</v>
      </c>
      <c r="U722" s="197">
        <v>4.0000000000000001E-3</v>
      </c>
      <c r="V722" s="231">
        <v>0.15210473330958793</v>
      </c>
      <c r="W722" s="231" t="s">
        <v>188</v>
      </c>
      <c r="X722" s="231">
        <v>0.42294710182239031</v>
      </c>
      <c r="Y722" s="197">
        <v>0.82306199999999996</v>
      </c>
      <c r="Z722" s="197">
        <v>1.322E-3</v>
      </c>
      <c r="AA722" s="197">
        <v>0.2419</v>
      </c>
      <c r="AB722" s="197">
        <v>0.13969999999999999</v>
      </c>
      <c r="AC722" s="197"/>
      <c r="AD722" s="197"/>
      <c r="AE722" s="197"/>
      <c r="AF722" s="158"/>
      <c r="AG722" s="265">
        <v>17</v>
      </c>
      <c r="AH722" s="266">
        <v>40240</v>
      </c>
      <c r="AI722" s="267"/>
      <c r="AJ722" s="268">
        <v>0.33100000000000002</v>
      </c>
      <c r="AK722" s="201">
        <v>4.0000000000000001E-3</v>
      </c>
      <c r="AL722" s="236">
        <v>0.18951824377751675</v>
      </c>
      <c r="AM722" s="236" t="s">
        <v>188</v>
      </c>
      <c r="AN722" s="236">
        <v>0.44559244816297172</v>
      </c>
      <c r="AO722" s="201">
        <v>0.53176500000000004</v>
      </c>
      <c r="AP722" s="201">
        <v>7.85E-4</v>
      </c>
      <c r="AQ722" s="201">
        <v>0.33090000000000003</v>
      </c>
      <c r="AR722" s="201">
        <v>0.19309999999999999</v>
      </c>
      <c r="AS722" s="202"/>
      <c r="AT722" s="202"/>
      <c r="AU722" s="202"/>
      <c r="AV722" s="58"/>
      <c r="AW722" s="271">
        <v>18</v>
      </c>
      <c r="AX722" s="266">
        <v>40240</v>
      </c>
      <c r="AY722" s="266"/>
      <c r="AZ722" s="200">
        <v>0.28799999999999998</v>
      </c>
      <c r="BA722" s="201">
        <v>3.0000000000000001E-3</v>
      </c>
      <c r="BB722" s="236">
        <v>1.8893402982683574E-2</v>
      </c>
      <c r="BC722" s="236" t="s">
        <v>188</v>
      </c>
      <c r="BD722" s="236">
        <v>0.34760441279717597</v>
      </c>
      <c r="BE722" s="201">
        <v>0.51868499999999995</v>
      </c>
      <c r="BF722" s="202">
        <v>-1.4E-5</v>
      </c>
      <c r="BG722" s="201">
        <v>0.44429999999999997</v>
      </c>
      <c r="BH722" s="201">
        <v>2.4760000000000001E-2</v>
      </c>
      <c r="BI722" s="205"/>
      <c r="BJ722" s="205"/>
      <c r="BK722" s="205"/>
      <c r="BL722" s="3"/>
    </row>
    <row r="723" spans="1:77" ht="15.6">
      <c r="A723" s="158">
        <v>2</v>
      </c>
      <c r="B723" s="262">
        <v>40246</v>
      </c>
      <c r="C723" s="262"/>
      <c r="D723" s="196">
        <v>0.33100000000000002</v>
      </c>
      <c r="E723" s="197">
        <v>2E-3</v>
      </c>
      <c r="F723" s="197">
        <v>1.6361069363126563E-3</v>
      </c>
      <c r="G723" s="197">
        <v>3.2902694211279764E-3</v>
      </c>
      <c r="H723" s="197">
        <v>0.44404134695904551</v>
      </c>
      <c r="I723" s="197">
        <v>0.477908</v>
      </c>
      <c r="J723" s="197">
        <v>3.591E-3</v>
      </c>
      <c r="K723" s="197">
        <v>0.3836</v>
      </c>
      <c r="L723" s="197">
        <v>3.7039999999999997E-2</v>
      </c>
      <c r="M723" s="197"/>
      <c r="N723" s="197"/>
      <c r="O723" s="197"/>
      <c r="P723" s="158"/>
      <c r="Q723" s="264">
        <v>7</v>
      </c>
      <c r="R723" s="262">
        <v>40246</v>
      </c>
      <c r="S723" s="262"/>
      <c r="T723" s="196">
        <v>0.69699999999999995</v>
      </c>
      <c r="U723" s="197">
        <v>2E-3</v>
      </c>
      <c r="V723" s="197">
        <v>0.11317594175252148</v>
      </c>
      <c r="W723" s="197">
        <v>1.7879923496209856E-3</v>
      </c>
      <c r="X723" s="197">
        <v>0.43043823297505907</v>
      </c>
      <c r="Y723" s="197">
        <v>0.80751099999999998</v>
      </c>
      <c r="Z723" s="197">
        <v>2.565E-3</v>
      </c>
      <c r="AA723" s="197">
        <v>0.25690000000000002</v>
      </c>
      <c r="AB723" s="197">
        <v>0.12770000000000001</v>
      </c>
      <c r="AC723" s="197"/>
      <c r="AD723" s="197"/>
      <c r="AE723" s="197"/>
      <c r="AF723" s="158"/>
      <c r="AG723" s="265">
        <v>17</v>
      </c>
      <c r="AH723" s="266">
        <v>40246</v>
      </c>
      <c r="AI723" s="267"/>
      <c r="AJ723" s="268">
        <v>0.311</v>
      </c>
      <c r="AK723" s="201">
        <v>1E-3</v>
      </c>
      <c r="AL723" s="201">
        <v>0.15922455624679543</v>
      </c>
      <c r="AM723" s="201">
        <v>6.2382045404414069E-4</v>
      </c>
      <c r="AN723" s="201">
        <v>0.44087067127499607</v>
      </c>
      <c r="AO723" s="201">
        <v>0.50961400000000001</v>
      </c>
      <c r="AP723" s="201">
        <v>2.0330000000000001E-3</v>
      </c>
      <c r="AQ723" s="201">
        <v>0.37509999999999999</v>
      </c>
      <c r="AR723" s="201">
        <v>0.1754</v>
      </c>
      <c r="AS723" s="202"/>
      <c r="AT723" s="202"/>
      <c r="AU723" s="202"/>
      <c r="AV723" s="58"/>
      <c r="AW723" s="271">
        <v>18</v>
      </c>
      <c r="AX723" s="266">
        <v>40246</v>
      </c>
      <c r="AY723" s="266"/>
      <c r="AZ723" s="200">
        <v>0.26800000000000002</v>
      </c>
      <c r="BA723" s="201">
        <v>1E-3</v>
      </c>
      <c r="BB723" s="201">
        <v>5.3477090647016242E-3</v>
      </c>
      <c r="BC723" s="201" t="s">
        <v>188</v>
      </c>
      <c r="BD723" s="201">
        <v>0.35151228058094636</v>
      </c>
      <c r="BE723" s="201">
        <v>0.54227899999999996</v>
      </c>
      <c r="BF723" s="202">
        <v>1.495E-3</v>
      </c>
      <c r="BG723" s="201">
        <v>0.44490000000000002</v>
      </c>
      <c r="BH723" s="201">
        <v>3.8019999999999998E-2</v>
      </c>
      <c r="BI723" s="205"/>
      <c r="BJ723" s="205"/>
      <c r="BK723" s="205"/>
      <c r="BL723" s="3"/>
    </row>
    <row r="724" spans="1:77" ht="15.6">
      <c r="A724" s="158">
        <v>2</v>
      </c>
      <c r="B724" s="262">
        <v>40253</v>
      </c>
      <c r="C724" s="262"/>
      <c r="D724" s="196">
        <v>0.32600000000000001</v>
      </c>
      <c r="E724" s="197">
        <v>3.0000000000000001E-3</v>
      </c>
      <c r="F724" s="197">
        <v>2.6514736521569483E-3</v>
      </c>
      <c r="G724" s="197">
        <v>1.0634527732864012E-2</v>
      </c>
      <c r="H724" s="197">
        <v>0.45558143821483793</v>
      </c>
      <c r="I724" s="197">
        <v>0.59572499999999995</v>
      </c>
      <c r="J724" s="197">
        <v>2.1589999999999999E-3</v>
      </c>
      <c r="K724" s="197">
        <v>0.36159999999999998</v>
      </c>
      <c r="L724" s="197">
        <v>3.1620000000000002E-2</v>
      </c>
      <c r="M724" s="197"/>
      <c r="N724" s="197"/>
      <c r="O724" s="197"/>
      <c r="P724" s="158"/>
      <c r="Q724" s="264">
        <v>7</v>
      </c>
      <c r="R724" s="262">
        <v>40253</v>
      </c>
      <c r="S724" s="262"/>
      <c r="T724" s="196">
        <v>0.67500000000000004</v>
      </c>
      <c r="U724" s="197">
        <v>4.0000000000000001E-3</v>
      </c>
      <c r="V724" s="197">
        <v>0.13172378039051952</v>
      </c>
      <c r="W724" s="197" t="s">
        <v>188</v>
      </c>
      <c r="X724" s="197">
        <v>0.43545154234430344</v>
      </c>
      <c r="Y724" s="197">
        <v>0.88446999999999998</v>
      </c>
      <c r="Z724" s="197">
        <v>6.7000000000000002E-4</v>
      </c>
      <c r="AA724" s="197">
        <v>0.27379999999999999</v>
      </c>
      <c r="AB724" s="197">
        <v>0.1389</v>
      </c>
      <c r="AC724" s="197"/>
      <c r="AD724" s="197"/>
      <c r="AE724" s="197"/>
      <c r="AF724" s="158"/>
      <c r="AG724" s="265">
        <v>17</v>
      </c>
      <c r="AH724" s="266">
        <v>40253</v>
      </c>
      <c r="AI724" s="267"/>
      <c r="AJ724" s="268">
        <v>0.30099999999999999</v>
      </c>
      <c r="AK724" s="201">
        <v>4.0000000000000001E-3</v>
      </c>
      <c r="AL724" s="201">
        <v>0.17492385134560065</v>
      </c>
      <c r="AM724" s="201" t="s">
        <v>188</v>
      </c>
      <c r="AN724" s="201">
        <v>0.46848504437307537</v>
      </c>
      <c r="AO724" s="201">
        <v>0.56781999999999999</v>
      </c>
      <c r="AP724" s="201">
        <v>2.8E-5</v>
      </c>
      <c r="AQ724" s="201">
        <v>0.2923</v>
      </c>
      <c r="AR724" s="201">
        <v>0.16370000000000001</v>
      </c>
      <c r="AS724" s="202"/>
      <c r="AT724" s="202"/>
      <c r="AU724" s="202"/>
      <c r="AV724" s="58"/>
      <c r="AW724" s="271">
        <v>18</v>
      </c>
      <c r="AX724" s="266">
        <v>40253</v>
      </c>
      <c r="AY724" s="266"/>
      <c r="AZ724" s="200">
        <v>0.25800000000000001</v>
      </c>
      <c r="BA724" s="201">
        <v>3.0000000000000001E-3</v>
      </c>
      <c r="BB724" s="201">
        <v>8.8404762319789602E-3</v>
      </c>
      <c r="BC724" s="201" t="s">
        <v>188</v>
      </c>
      <c r="BD724" s="201">
        <v>0.34898307058280331</v>
      </c>
      <c r="BE724" s="201">
        <v>0.59027200000000002</v>
      </c>
      <c r="BF724" s="202">
        <v>3.4026000000000001E-2</v>
      </c>
      <c r="BG724" s="201">
        <v>0.38690000000000002</v>
      </c>
      <c r="BH724" s="201">
        <v>2.7470000000000001E-2</v>
      </c>
      <c r="BI724" s="205"/>
      <c r="BJ724" s="205"/>
      <c r="BK724" s="205"/>
      <c r="BL724" s="3"/>
    </row>
    <row r="725" spans="1:77" ht="15.6">
      <c r="A725" s="158">
        <v>2</v>
      </c>
      <c r="B725" s="262">
        <v>40260</v>
      </c>
      <c r="C725" s="262"/>
      <c r="D725" s="196">
        <v>0.33600000000000002</v>
      </c>
      <c r="E725" s="197">
        <v>2E-3</v>
      </c>
      <c r="F725" s="197">
        <v>3.5083862237061431E-3</v>
      </c>
      <c r="G725" s="245">
        <v>2.9330717009022366E-3</v>
      </c>
      <c r="H725" s="197">
        <v>0.47045988684685308</v>
      </c>
      <c r="I725" s="197">
        <v>0.51638300000000004</v>
      </c>
      <c r="J725" s="197">
        <v>1.366E-3</v>
      </c>
      <c r="K725" s="197">
        <v>0.50980000000000003</v>
      </c>
      <c r="L725" s="197">
        <v>4.9869999999999998E-2</v>
      </c>
      <c r="M725" s="197"/>
      <c r="N725" s="197"/>
      <c r="O725" s="197"/>
      <c r="P725" s="158"/>
      <c r="Q725" s="264">
        <v>7</v>
      </c>
      <c r="R725" s="262">
        <v>40260</v>
      </c>
      <c r="S725" s="262"/>
      <c r="T725" s="196">
        <v>0.68200000000000005</v>
      </c>
      <c r="U725" s="197">
        <v>2E-3</v>
      </c>
      <c r="V725" s="197">
        <v>0.12492210664581353</v>
      </c>
      <c r="W725" s="197">
        <v>2.1648930956447193E-3</v>
      </c>
      <c r="X725" s="197">
        <v>0.44410374327792335</v>
      </c>
      <c r="Y725" s="197">
        <v>0.83593600000000001</v>
      </c>
      <c r="Z725" s="197">
        <v>3.1100000000000002E-4</v>
      </c>
      <c r="AA725" s="197">
        <v>0.37519999999999998</v>
      </c>
      <c r="AB725" s="197">
        <v>0.1515</v>
      </c>
      <c r="AC725" s="197"/>
      <c r="AD725" s="197"/>
      <c r="AE725" s="197"/>
      <c r="AF725" s="158"/>
      <c r="AG725" s="265">
        <v>17</v>
      </c>
      <c r="AH725" s="266">
        <v>40260</v>
      </c>
      <c r="AI725" s="267"/>
      <c r="AJ725" s="268">
        <v>0.30599999999999999</v>
      </c>
      <c r="AK725" s="201">
        <v>1E-3</v>
      </c>
      <c r="AL725" s="201">
        <v>0.16123374076009087</v>
      </c>
      <c r="AM725" s="201">
        <v>2.6540950448382535E-4</v>
      </c>
      <c r="AN725" s="201">
        <v>0.48459555544651939</v>
      </c>
      <c r="AO725" s="201">
        <v>0.55114399999999997</v>
      </c>
      <c r="AP725" s="201">
        <v>4.5600000000000003E-4</v>
      </c>
      <c r="AQ725" s="201">
        <v>0.55089999999999995</v>
      </c>
      <c r="AR725" s="201">
        <v>0.21870000000000001</v>
      </c>
      <c r="AS725" s="202"/>
      <c r="AT725" s="202"/>
      <c r="AU725" s="202"/>
      <c r="AV725" s="58"/>
      <c r="AW725" s="271">
        <v>18</v>
      </c>
      <c r="AX725" s="266">
        <v>40260</v>
      </c>
      <c r="AY725" s="266"/>
      <c r="AZ725" s="200">
        <v>0.26400000000000001</v>
      </c>
      <c r="BA725" s="201">
        <v>1E-3</v>
      </c>
      <c r="BB725" s="201">
        <v>2.2803298498330214E-3</v>
      </c>
      <c r="BC725" s="201">
        <v>8.7421000228436806E-4</v>
      </c>
      <c r="BD725" s="201">
        <v>0.38092547629613005</v>
      </c>
      <c r="BE725" s="201">
        <v>0.48502600000000001</v>
      </c>
      <c r="BF725" s="202">
        <v>-2.03E-4</v>
      </c>
      <c r="BG725" s="201">
        <v>0.39629999999999999</v>
      </c>
      <c r="BH725" s="201">
        <v>4.3409999999999997E-2</v>
      </c>
      <c r="BI725" s="205"/>
      <c r="BJ725" s="205"/>
      <c r="BK725" s="205"/>
      <c r="BL725" s="3"/>
    </row>
    <row r="726" spans="1:77" ht="15.6">
      <c r="A726" s="158">
        <v>2</v>
      </c>
      <c r="B726" s="262">
        <v>40267</v>
      </c>
      <c r="C726" s="262"/>
      <c r="D726" s="196">
        <v>0.33600000000000002</v>
      </c>
      <c r="E726" s="197">
        <v>2E-3</v>
      </c>
      <c r="F726" s="197">
        <v>3.2478789248106691E-3</v>
      </c>
      <c r="G726" s="197">
        <v>3.7563519748237848E-3</v>
      </c>
      <c r="H726" s="197">
        <v>0.46924923327602608</v>
      </c>
      <c r="I726" s="197">
        <v>0.54425599999999996</v>
      </c>
      <c r="J726" s="197">
        <v>1.3190000000000001E-3</v>
      </c>
      <c r="K726" s="197">
        <v>0.52600000000000002</v>
      </c>
      <c r="L726" s="197">
        <v>7.3080000000000006E-2</v>
      </c>
      <c r="M726" s="197"/>
      <c r="N726" s="197"/>
      <c r="O726" s="197"/>
      <c r="P726" s="158"/>
      <c r="Q726" s="264">
        <v>7</v>
      </c>
      <c r="R726" s="262">
        <v>40267</v>
      </c>
      <c r="S726" s="262"/>
      <c r="T726" s="196">
        <v>0.66800000000000004</v>
      </c>
      <c r="U726" s="197">
        <v>4.0000000000000001E-3</v>
      </c>
      <c r="V726" s="197">
        <v>0.12082261904561464</v>
      </c>
      <c r="W726" s="197" t="s">
        <v>188</v>
      </c>
      <c r="X726" s="197">
        <v>0.44495783775897124</v>
      </c>
      <c r="Y726" s="197">
        <v>0.81293899999999997</v>
      </c>
      <c r="Z726" s="197">
        <v>-3.7199999999999999E-4</v>
      </c>
      <c r="AA726" s="197">
        <v>0.28770000000000001</v>
      </c>
      <c r="AB726" s="197">
        <v>0.13120000000000001</v>
      </c>
      <c r="AC726" s="197"/>
      <c r="AD726" s="197"/>
      <c r="AE726" s="197"/>
      <c r="AF726" s="158"/>
      <c r="AG726" s="265">
        <v>17</v>
      </c>
      <c r="AH726" s="278">
        <v>40267</v>
      </c>
      <c r="AI726" s="278"/>
      <c r="AJ726" s="268">
        <v>0.29599999999999999</v>
      </c>
      <c r="AK726" s="201">
        <v>2E-3</v>
      </c>
      <c r="AL726" s="201">
        <v>0.15921628187253548</v>
      </c>
      <c r="AM726" s="201">
        <v>1.57952365691962E-3</v>
      </c>
      <c r="AN726" s="201">
        <v>0.47258162504654982</v>
      </c>
      <c r="AO726" s="201">
        <v>0.52597899999999997</v>
      </c>
      <c r="AP726" s="201">
        <v>8.9899999999999995E-4</v>
      </c>
      <c r="AQ726" s="201">
        <v>0.4012</v>
      </c>
      <c r="AR726" s="201">
        <v>0.17419999999999999</v>
      </c>
      <c r="AS726" s="202"/>
      <c r="AT726" s="202"/>
      <c r="AU726" s="202"/>
      <c r="AV726" s="58"/>
      <c r="AW726" s="271">
        <v>18</v>
      </c>
      <c r="AX726" s="266">
        <v>40267</v>
      </c>
      <c r="AY726" s="266"/>
      <c r="AZ726" s="200">
        <v>0.26800000000000002</v>
      </c>
      <c r="BA726" s="201">
        <v>2E-3</v>
      </c>
      <c r="BB726" s="201">
        <v>3.5937145797351388E-3</v>
      </c>
      <c r="BC726" s="201" t="s">
        <v>188</v>
      </c>
      <c r="BD726" s="201">
        <v>0.38891488519479112</v>
      </c>
      <c r="BE726" s="201">
        <v>0.723611</v>
      </c>
      <c r="BF726" s="202">
        <v>7.3700000000000002E-4</v>
      </c>
      <c r="BG726" s="201">
        <v>0.33700000000000002</v>
      </c>
      <c r="BH726" s="201">
        <v>2.9559999999999999E-2</v>
      </c>
      <c r="BI726" s="205"/>
      <c r="BJ726" s="205"/>
      <c r="BK726" s="205"/>
      <c r="BL726" s="3"/>
    </row>
    <row r="727" spans="1:77">
      <c r="A727" s="66">
        <f>+A726</f>
        <v>2</v>
      </c>
      <c r="B727" s="67">
        <f>+B726</f>
        <v>40267</v>
      </c>
      <c r="C727" s="68" t="s">
        <v>304</v>
      </c>
      <c r="D727" s="69">
        <f>SUM(D722:D726)</f>
        <v>1.6850000000000003</v>
      </c>
      <c r="E727" s="69">
        <f t="shared" ref="E727:M727" si="490">SUM(E722:E726)</f>
        <v>1.4E-2</v>
      </c>
      <c r="F727" s="69">
        <f t="shared" si="490"/>
        <v>2.6188976188938517E-2</v>
      </c>
      <c r="G727" s="69">
        <f t="shared" si="490"/>
        <v>2.7446361699053949E-2</v>
      </c>
      <c r="H727" s="69">
        <f t="shared" si="490"/>
        <v>2.2928620207249319</v>
      </c>
      <c r="I727" s="69">
        <f t="shared" si="490"/>
        <v>2.6893649999999996</v>
      </c>
      <c r="J727" s="69">
        <f t="shared" si="490"/>
        <v>1.1131000000000002E-2</v>
      </c>
      <c r="K727" s="69">
        <f t="shared" si="490"/>
        <v>2.1291000000000002</v>
      </c>
      <c r="L727" s="69">
        <f t="shared" si="490"/>
        <v>0.22593000000000002</v>
      </c>
      <c r="M727" s="69">
        <f t="shared" si="490"/>
        <v>0</v>
      </c>
      <c r="N727" s="69"/>
      <c r="O727" s="69"/>
      <c r="P727" s="71"/>
      <c r="Q727" s="66">
        <f>+Q726</f>
        <v>7</v>
      </c>
      <c r="R727" s="67">
        <f>+R726</f>
        <v>40267</v>
      </c>
      <c r="S727" s="68" t="s">
        <v>304</v>
      </c>
      <c r="T727" s="69">
        <f>SUM(T722:T726)</f>
        <v>3.4670000000000001</v>
      </c>
      <c r="U727" s="69">
        <f t="shared" ref="U727:AC727" si="491">SUM(U722:U726)</f>
        <v>1.6E-2</v>
      </c>
      <c r="V727" s="69">
        <f t="shared" si="491"/>
        <v>0.6427491811440571</v>
      </c>
      <c r="W727" s="69">
        <f t="shared" si="491"/>
        <v>3.9528854452657051E-3</v>
      </c>
      <c r="X727" s="69">
        <f t="shared" si="491"/>
        <v>2.1778984581786474</v>
      </c>
      <c r="Y727" s="69">
        <f t="shared" si="491"/>
        <v>4.1639179999999998</v>
      </c>
      <c r="Z727" s="69">
        <f t="shared" si="491"/>
        <v>4.496E-3</v>
      </c>
      <c r="AA727" s="69">
        <f t="shared" si="491"/>
        <v>1.4355</v>
      </c>
      <c r="AB727" s="69">
        <f t="shared" si="491"/>
        <v>0.68899999999999995</v>
      </c>
      <c r="AC727" s="69">
        <f t="shared" si="491"/>
        <v>0</v>
      </c>
      <c r="AD727" s="69"/>
      <c r="AE727" s="69"/>
      <c r="AF727" s="71"/>
      <c r="AG727" s="66">
        <f>+AG726</f>
        <v>17</v>
      </c>
      <c r="AH727" s="67">
        <f>+AH726</f>
        <v>40267</v>
      </c>
      <c r="AI727" s="68" t="s">
        <v>304</v>
      </c>
      <c r="AJ727" s="69">
        <f>SUM(AJ722:AJ726)</f>
        <v>1.5450000000000002</v>
      </c>
      <c r="AK727" s="69">
        <f t="shared" ref="AK727:AS727" si="492">SUM(AK722:AK726)</f>
        <v>1.2000000000000002E-2</v>
      </c>
      <c r="AL727" s="69">
        <f t="shared" si="492"/>
        <v>0.8441166740025392</v>
      </c>
      <c r="AM727" s="69">
        <f t="shared" si="492"/>
        <v>2.4687536154475859E-3</v>
      </c>
      <c r="AN727" s="69">
        <f t="shared" si="492"/>
        <v>2.3121253443041123</v>
      </c>
      <c r="AO727" s="69">
        <f t="shared" si="492"/>
        <v>2.6863220000000001</v>
      </c>
      <c r="AP727" s="69">
        <f t="shared" si="492"/>
        <v>4.2009999999999999E-3</v>
      </c>
      <c r="AQ727" s="69">
        <f t="shared" si="492"/>
        <v>1.9503999999999999</v>
      </c>
      <c r="AR727" s="69">
        <f t="shared" si="492"/>
        <v>0.92510000000000003</v>
      </c>
      <c r="AS727" s="69">
        <f t="shared" si="492"/>
        <v>0</v>
      </c>
      <c r="AT727" s="74"/>
      <c r="AU727" s="74"/>
      <c r="AV727" s="75"/>
      <c r="AW727" s="66">
        <f>+AW726</f>
        <v>18</v>
      </c>
      <c r="AX727" s="67">
        <f>+AX726</f>
        <v>40267</v>
      </c>
      <c r="AY727" s="68" t="s">
        <v>304</v>
      </c>
      <c r="AZ727" s="69">
        <f>SUM(AZ722:AZ726)</f>
        <v>1.3460000000000001</v>
      </c>
      <c r="BA727" s="69">
        <f t="shared" ref="BA727:BI727" si="493">SUM(BA722:BA726)</f>
        <v>0.01</v>
      </c>
      <c r="BB727" s="69">
        <f t="shared" si="493"/>
        <v>3.895563270893232E-2</v>
      </c>
      <c r="BC727" s="69">
        <f t="shared" si="493"/>
        <v>8.7421000228436806E-4</v>
      </c>
      <c r="BD727" s="69">
        <f t="shared" si="493"/>
        <v>1.8179401254518468</v>
      </c>
      <c r="BE727" s="69">
        <f t="shared" si="493"/>
        <v>2.8598729999999999</v>
      </c>
      <c r="BF727" s="69">
        <f t="shared" si="493"/>
        <v>3.6041000000000004E-2</v>
      </c>
      <c r="BG727" s="69">
        <f t="shared" si="493"/>
        <v>2.0094000000000003</v>
      </c>
      <c r="BH727" s="69">
        <f t="shared" si="493"/>
        <v>0.16322</v>
      </c>
      <c r="BI727" s="69">
        <f t="shared" si="493"/>
        <v>0</v>
      </c>
      <c r="BJ727" s="77"/>
      <c r="BK727" s="77"/>
      <c r="BL727" s="78"/>
      <c r="BM727" s="66">
        <f>+BM726</f>
        <v>0</v>
      </c>
      <c r="BN727" s="67">
        <f>+BN726</f>
        <v>0</v>
      </c>
      <c r="BO727" s="68" t="s">
        <v>304</v>
      </c>
      <c r="BP727" s="69">
        <f>SUM(BP722:BP726)</f>
        <v>0</v>
      </c>
      <c r="BQ727" s="69">
        <f t="shared" ref="BQ727:BY727" si="494">SUM(BQ722:BQ726)</f>
        <v>0</v>
      </c>
      <c r="BR727" s="69">
        <f t="shared" si="494"/>
        <v>0</v>
      </c>
      <c r="BS727" s="69">
        <f t="shared" si="494"/>
        <v>0</v>
      </c>
      <c r="BT727" s="69">
        <f t="shared" si="494"/>
        <v>0</v>
      </c>
      <c r="BU727" s="69">
        <f t="shared" si="494"/>
        <v>0</v>
      </c>
      <c r="BV727" s="69">
        <f t="shared" si="494"/>
        <v>0</v>
      </c>
      <c r="BW727" s="69">
        <f t="shared" si="494"/>
        <v>0</v>
      </c>
      <c r="BX727" s="69">
        <f t="shared" si="494"/>
        <v>0</v>
      </c>
      <c r="BY727" s="69">
        <f t="shared" si="494"/>
        <v>0</v>
      </c>
    </row>
    <row r="728" spans="1:77" ht="15.6">
      <c r="A728" s="158"/>
      <c r="B728" s="262"/>
      <c r="C728" s="262"/>
      <c r="D728" s="196"/>
      <c r="E728" s="197"/>
      <c r="F728" s="197"/>
      <c r="G728" s="245"/>
      <c r="H728" s="197"/>
      <c r="I728" s="197"/>
      <c r="J728" s="197"/>
      <c r="K728" s="197"/>
      <c r="L728" s="197"/>
      <c r="M728" s="197"/>
      <c r="N728" s="197"/>
      <c r="O728" s="197"/>
      <c r="P728" s="158"/>
      <c r="Q728" s="264"/>
      <c r="R728" s="262"/>
      <c r="S728" s="262"/>
      <c r="T728" s="196"/>
      <c r="U728" s="197"/>
      <c r="V728" s="197"/>
      <c r="W728" s="197"/>
      <c r="X728" s="197"/>
      <c r="Y728" s="197"/>
      <c r="Z728" s="197"/>
      <c r="AA728" s="197"/>
      <c r="AB728" s="197"/>
      <c r="AC728" s="197"/>
      <c r="AD728" s="197"/>
      <c r="AE728" s="197"/>
      <c r="AF728" s="158"/>
      <c r="AG728" s="265"/>
      <c r="AH728" s="278"/>
      <c r="AI728" s="278"/>
      <c r="AJ728" s="268"/>
      <c r="AK728" s="201"/>
      <c r="AL728" s="201"/>
      <c r="AM728" s="201"/>
      <c r="AN728" s="201"/>
      <c r="AO728" s="201"/>
      <c r="AP728" s="201"/>
      <c r="AQ728" s="201"/>
      <c r="AR728" s="201"/>
      <c r="AS728" s="202"/>
      <c r="AT728" s="202"/>
      <c r="AU728" s="202"/>
      <c r="AV728" s="58"/>
      <c r="AW728" s="271"/>
      <c r="AX728" s="266"/>
      <c r="AY728" s="266"/>
      <c r="AZ728" s="200"/>
      <c r="BA728" s="201"/>
      <c r="BB728" s="201"/>
      <c r="BC728" s="201"/>
      <c r="BD728" s="201"/>
      <c r="BE728" s="201"/>
      <c r="BF728" s="202"/>
      <c r="BG728" s="201"/>
      <c r="BH728" s="201"/>
      <c r="BI728" s="205"/>
      <c r="BJ728" s="205"/>
      <c r="BK728" s="205"/>
      <c r="BL728" s="3"/>
    </row>
    <row r="729" spans="1:77" ht="15.6">
      <c r="A729" s="158"/>
      <c r="B729" s="262"/>
      <c r="C729" s="262"/>
      <c r="D729" s="196"/>
      <c r="E729" s="197"/>
      <c r="F729" s="197"/>
      <c r="G729" s="245"/>
      <c r="H729" s="197"/>
      <c r="I729" s="197"/>
      <c r="J729" s="197"/>
      <c r="K729" s="197"/>
      <c r="L729" s="197"/>
      <c r="M729" s="197"/>
      <c r="N729" s="197"/>
      <c r="O729" s="197"/>
      <c r="P729" s="158"/>
      <c r="Q729" s="264"/>
      <c r="R729" s="262"/>
      <c r="S729" s="262"/>
      <c r="T729" s="196"/>
      <c r="U729" s="197"/>
      <c r="V729" s="197"/>
      <c r="W729" s="197"/>
      <c r="X729" s="197"/>
      <c r="Y729" s="197"/>
      <c r="Z729" s="197"/>
      <c r="AA729" s="197"/>
      <c r="AB729" s="197"/>
      <c r="AC729" s="197"/>
      <c r="AD729" s="197"/>
      <c r="AE729" s="197"/>
      <c r="AF729" s="158"/>
      <c r="AG729" s="265"/>
      <c r="AH729" s="278"/>
      <c r="AI729" s="278"/>
      <c r="AJ729" s="268"/>
      <c r="AK729" s="201"/>
      <c r="AL729" s="201"/>
      <c r="AM729" s="201"/>
      <c r="AN729" s="201"/>
      <c r="AO729" s="201"/>
      <c r="AP729" s="201"/>
      <c r="AQ729" s="201"/>
      <c r="AR729" s="201"/>
      <c r="AS729" s="202"/>
      <c r="AT729" s="202"/>
      <c r="AU729" s="202"/>
      <c r="AV729" s="58"/>
      <c r="AW729" s="271"/>
      <c r="AX729" s="266"/>
      <c r="AY729" s="266"/>
      <c r="AZ729" s="200"/>
      <c r="BA729" s="201"/>
      <c r="BB729" s="201"/>
      <c r="BC729" s="201"/>
      <c r="BD729" s="201"/>
      <c r="BE729" s="201"/>
      <c r="BF729" s="202"/>
      <c r="BG729" s="201"/>
      <c r="BH729" s="201"/>
      <c r="BI729" s="205"/>
      <c r="BJ729" s="205"/>
      <c r="BK729" s="205"/>
      <c r="BL729" s="3"/>
    </row>
    <row r="730" spans="1:77" ht="15.6">
      <c r="A730" s="158">
        <v>2</v>
      </c>
      <c r="B730" s="262">
        <v>40274</v>
      </c>
      <c r="C730" s="262"/>
      <c r="D730" s="196">
        <v>0.31</v>
      </c>
      <c r="E730" s="196">
        <v>4.0000000000000001E-3</v>
      </c>
      <c r="F730" s="196">
        <v>3.7162299742254539E-3</v>
      </c>
      <c r="G730" s="273">
        <v>5.7676185252709808E-3</v>
      </c>
      <c r="H730" s="196">
        <v>0.40043140840475916</v>
      </c>
      <c r="I730" s="196">
        <v>0.60585199999999995</v>
      </c>
      <c r="J730" s="263">
        <v>2.977E-3</v>
      </c>
      <c r="K730" s="196">
        <v>0.40239999999999998</v>
      </c>
      <c r="L730" s="196">
        <v>3.5049999999999998E-2</v>
      </c>
      <c r="M730" s="196"/>
      <c r="N730" s="196"/>
      <c r="O730" s="196"/>
      <c r="P730" s="158"/>
      <c r="Q730" s="264">
        <v>7</v>
      </c>
      <c r="R730" s="262">
        <v>40274</v>
      </c>
      <c r="S730" s="262"/>
      <c r="T730" s="196">
        <v>0.628</v>
      </c>
      <c r="U730" s="196">
        <v>5.0000000000000001E-3</v>
      </c>
      <c r="V730" s="231">
        <v>0.12645693539164221</v>
      </c>
      <c r="W730" s="231">
        <v>3.8E-3</v>
      </c>
      <c r="X730" s="231">
        <v>0.40699999999999997</v>
      </c>
      <c r="Y730" s="196">
        <v>0.94298499999999996</v>
      </c>
      <c r="Z730" s="263">
        <v>2.0669999999999998E-3</v>
      </c>
      <c r="AA730" s="196">
        <v>0.30609999999999998</v>
      </c>
      <c r="AB730" s="196">
        <v>0.14760000000000001</v>
      </c>
      <c r="AC730" s="196"/>
      <c r="AD730" s="196"/>
      <c r="AE730" s="196"/>
      <c r="AF730" s="158"/>
      <c r="AG730" s="265">
        <v>17</v>
      </c>
      <c r="AH730" s="278">
        <v>40274</v>
      </c>
      <c r="AI730" s="278"/>
      <c r="AJ730" s="268">
        <v>0.27</v>
      </c>
      <c r="AK730" s="200">
        <v>5.0000000000000001E-3</v>
      </c>
      <c r="AL730" s="200">
        <v>0.16740460051323844</v>
      </c>
      <c r="AM730" s="200">
        <v>4.7601454705383829E-3</v>
      </c>
      <c r="AN730" s="200">
        <v>0.43673666297744773</v>
      </c>
      <c r="AO730" s="200">
        <v>0.62408799999999998</v>
      </c>
      <c r="AP730" s="270">
        <v>2.098E-3</v>
      </c>
      <c r="AQ730" s="200">
        <v>0.59219999999999995</v>
      </c>
      <c r="AR730" s="200">
        <v>0.2248</v>
      </c>
      <c r="AS730" s="219"/>
      <c r="AT730" s="219"/>
      <c r="AU730" s="219"/>
      <c r="AV730" s="58"/>
      <c r="AW730" s="271">
        <v>18</v>
      </c>
      <c r="AX730" s="266">
        <v>40274</v>
      </c>
      <c r="AY730" s="266"/>
      <c r="AZ730" s="200">
        <v>0.248</v>
      </c>
      <c r="BA730" s="200">
        <v>4.0000000000000001E-3</v>
      </c>
      <c r="BB730" s="200">
        <v>1.3265079084535588E-2</v>
      </c>
      <c r="BC730" s="200" t="s">
        <v>188</v>
      </c>
      <c r="BD730" s="200">
        <v>0.33550916867895803</v>
      </c>
      <c r="BE730" s="200">
        <v>0.57732600000000001</v>
      </c>
      <c r="BF730" s="272">
        <v>1.7650000000000001E-3</v>
      </c>
      <c r="BG730" s="200">
        <v>0.62029999999999996</v>
      </c>
      <c r="BH730" s="200">
        <v>5.5070000000000001E-2</v>
      </c>
      <c r="BI730" s="220"/>
      <c r="BJ730" s="220"/>
      <c r="BK730" s="220"/>
      <c r="BL730" s="3"/>
    </row>
    <row r="731" spans="1:77" ht="15.6">
      <c r="A731" s="158">
        <v>2</v>
      </c>
      <c r="B731" s="262">
        <v>40281</v>
      </c>
      <c r="C731" s="262"/>
      <c r="D731" s="196">
        <v>0.315</v>
      </c>
      <c r="E731" s="196">
        <v>3.0000000000000001E-3</v>
      </c>
      <c r="F731" s="196">
        <v>4.2803049532447362E-3</v>
      </c>
      <c r="G731" s="196">
        <v>1.1394937101671207E-2</v>
      </c>
      <c r="H731" s="196">
        <v>0.40731437741595306</v>
      </c>
      <c r="I731" s="196">
        <v>0.60087500000000005</v>
      </c>
      <c r="J731" s="263">
        <v>1.737E-3</v>
      </c>
      <c r="K731" s="196">
        <v>0.43559999999999999</v>
      </c>
      <c r="L731" s="196">
        <v>4.6469999999999997E-2</v>
      </c>
      <c r="M731" s="196"/>
      <c r="N731" s="196"/>
      <c r="O731" s="196"/>
      <c r="P731" s="158"/>
      <c r="Q731" s="264">
        <v>7</v>
      </c>
      <c r="R731" s="262">
        <v>40281</v>
      </c>
      <c r="S731" s="262"/>
      <c r="T731" s="196">
        <v>0.63100000000000001</v>
      </c>
      <c r="U731" s="196">
        <v>3.0000000000000001E-3</v>
      </c>
      <c r="V731" s="196">
        <v>0.11617496992314567</v>
      </c>
      <c r="W731" s="196">
        <v>3.5664316629987632E-3</v>
      </c>
      <c r="X731" s="196">
        <v>0.41074631895869118</v>
      </c>
      <c r="Y731" s="196">
        <v>0.88747399999999999</v>
      </c>
      <c r="Z731" s="263">
        <v>1.1900000000000001E-3</v>
      </c>
      <c r="AA731" s="196">
        <v>0.36709999999999998</v>
      </c>
      <c r="AB731" s="196">
        <v>0.15840000000000001</v>
      </c>
      <c r="AC731" s="196"/>
      <c r="AD731" s="196"/>
      <c r="AE731" s="196"/>
      <c r="AF731" s="158"/>
      <c r="AG731" s="265">
        <v>17</v>
      </c>
      <c r="AH731" s="278">
        <v>40281</v>
      </c>
      <c r="AI731" s="278"/>
      <c r="AJ731" s="268">
        <v>0.26200000000000001</v>
      </c>
      <c r="AK731" s="200">
        <v>3.0000000000000001E-3</v>
      </c>
      <c r="AL731" s="200">
        <v>0.16828927979858291</v>
      </c>
      <c r="AM731" s="200">
        <v>9.5371713600092591E-3</v>
      </c>
      <c r="AN731" s="200">
        <v>0.41974853522854572</v>
      </c>
      <c r="AO731" s="200">
        <v>0.56576400000000004</v>
      </c>
      <c r="AP731" s="270">
        <v>1.6689999999999999E-3</v>
      </c>
      <c r="AQ731" s="200">
        <v>0.4819</v>
      </c>
      <c r="AR731" s="200">
        <v>0.20019999999999999</v>
      </c>
      <c r="AS731" s="219"/>
      <c r="AT731" s="219"/>
      <c r="AU731" s="219"/>
      <c r="AV731" s="58"/>
      <c r="AW731" s="271">
        <v>18</v>
      </c>
      <c r="AX731" s="266">
        <v>40281</v>
      </c>
      <c r="AY731" s="266"/>
      <c r="AZ731" s="200">
        <v>0.58299999999999996</v>
      </c>
      <c r="BA731" s="200">
        <v>3.0000000000000001E-3</v>
      </c>
      <c r="BB731" s="200">
        <v>4.7299484921235029E-3</v>
      </c>
      <c r="BC731" s="200" t="s">
        <v>188</v>
      </c>
      <c r="BD731" s="200">
        <v>0.34705986533758215</v>
      </c>
      <c r="BE731" s="200">
        <v>0.530891</v>
      </c>
      <c r="BF731" s="272">
        <v>8.6700000000000004E-4</v>
      </c>
      <c r="BG731" s="200">
        <v>0.39950000000000002</v>
      </c>
      <c r="BH731" s="200">
        <v>4.326E-2</v>
      </c>
      <c r="BI731" s="220"/>
      <c r="BJ731" s="220"/>
      <c r="BK731" s="220"/>
      <c r="BL731" s="3"/>
    </row>
    <row r="732" spans="1:77" ht="15.6">
      <c r="A732" s="158">
        <v>2</v>
      </c>
      <c r="B732" s="262">
        <v>40288</v>
      </c>
      <c r="C732" s="262"/>
      <c r="D732" s="196">
        <v>0.30499999999999999</v>
      </c>
      <c r="E732" s="196">
        <v>3.0000000000000001E-3</v>
      </c>
      <c r="F732" s="196">
        <v>5.9850058138472013E-3</v>
      </c>
      <c r="G732" s="273">
        <v>4.7611864238904329E-3</v>
      </c>
      <c r="H732" s="196">
        <v>0.38730810488211248</v>
      </c>
      <c r="I732" s="196">
        <v>0.66353499999999999</v>
      </c>
      <c r="J732" s="263">
        <v>2.2360000000000001E-3</v>
      </c>
      <c r="K732" s="196">
        <v>0.59950000000000003</v>
      </c>
      <c r="L732" s="196">
        <v>5.1569999999999998E-2</v>
      </c>
      <c r="M732" s="196"/>
      <c r="N732" s="196"/>
      <c r="O732" s="196"/>
      <c r="P732" s="158"/>
      <c r="Q732" s="264">
        <v>7</v>
      </c>
      <c r="R732" s="262">
        <v>40288</v>
      </c>
      <c r="S732" s="262"/>
      <c r="T732" s="196">
        <v>0.60799999999999998</v>
      </c>
      <c r="U732" s="196">
        <v>4.0000000000000001E-3</v>
      </c>
      <c r="V732" s="196">
        <v>0.12386578869284581</v>
      </c>
      <c r="W732" s="196" t="s">
        <v>188</v>
      </c>
      <c r="X732" s="196">
        <v>0.40326725623360254</v>
      </c>
      <c r="Y732" s="196">
        <v>0.96514</v>
      </c>
      <c r="Z732" s="263">
        <v>1.0950000000000001E-3</v>
      </c>
      <c r="AA732" s="196">
        <v>0.31830000000000003</v>
      </c>
      <c r="AB732" s="196">
        <v>0.13100000000000001</v>
      </c>
      <c r="AC732" s="196"/>
      <c r="AD732" s="196"/>
      <c r="AE732" s="196"/>
      <c r="AF732" s="158"/>
      <c r="AG732" s="265">
        <v>17</v>
      </c>
      <c r="AH732" s="278">
        <v>40288</v>
      </c>
      <c r="AI732" s="278"/>
      <c r="AJ732" s="268">
        <v>0.25600000000000001</v>
      </c>
      <c r="AK732" s="200">
        <v>2E-3</v>
      </c>
      <c r="AL732" s="200">
        <v>0.1814942845584</v>
      </c>
      <c r="AM732" s="200" t="s">
        <v>188</v>
      </c>
      <c r="AN732" s="200">
        <v>0.4250100689873697</v>
      </c>
      <c r="AO732" s="200">
        <v>0.625</v>
      </c>
      <c r="AP732" s="270">
        <v>1.1919999999999999E-3</v>
      </c>
      <c r="AQ732" s="200">
        <v>0.74839999999999995</v>
      </c>
      <c r="AR732" s="200">
        <v>0.24279999999999999</v>
      </c>
      <c r="AS732" s="219"/>
      <c r="AT732" s="219"/>
      <c r="AU732" s="219"/>
      <c r="AV732" s="58"/>
      <c r="AW732" s="271">
        <v>18</v>
      </c>
      <c r="AX732" s="266">
        <v>40288</v>
      </c>
      <c r="AY732" s="266"/>
      <c r="AZ732" s="200">
        <v>0.24199999999999999</v>
      </c>
      <c r="BA732" s="200">
        <v>3.0000000000000001E-3</v>
      </c>
      <c r="BB732" s="200">
        <v>1.8734418079763206E-2</v>
      </c>
      <c r="BC732" s="200">
        <v>2.0132373616221981E-3</v>
      </c>
      <c r="BD732" s="200">
        <v>0.32023969618459036</v>
      </c>
      <c r="BE732" s="200">
        <v>0.84283799999999998</v>
      </c>
      <c r="BF732" s="272">
        <v>2.63E-4</v>
      </c>
      <c r="BG732" s="200">
        <v>0.76249999999999996</v>
      </c>
      <c r="BH732" s="200">
        <v>7.4910000000000004E-2</v>
      </c>
      <c r="BI732" s="220"/>
      <c r="BJ732" s="220"/>
      <c r="BK732" s="220"/>
      <c r="BL732" s="3"/>
    </row>
    <row r="733" spans="1:77" ht="15.6">
      <c r="A733" s="158">
        <v>2</v>
      </c>
      <c r="B733" s="262">
        <v>40294</v>
      </c>
      <c r="C733" s="262"/>
      <c r="D733" s="196">
        <v>0.33500000000000002</v>
      </c>
      <c r="E733" s="196">
        <v>3.0000000000000001E-3</v>
      </c>
      <c r="F733" s="196">
        <v>5.5677994771558591E-3</v>
      </c>
      <c r="G733" s="273" t="s">
        <v>188</v>
      </c>
      <c r="H733" s="196">
        <v>0.44987928000804372</v>
      </c>
      <c r="I733" s="196">
        <v>0.62427600000000005</v>
      </c>
      <c r="J733" s="263">
        <v>1.9449999999999999E-3</v>
      </c>
      <c r="K733" s="196">
        <v>0.4536</v>
      </c>
      <c r="L733" s="196">
        <v>2.5149999999999999E-2</v>
      </c>
      <c r="M733" s="196"/>
      <c r="N733" s="196"/>
      <c r="O733" s="196"/>
      <c r="P733" s="158"/>
      <c r="Q733" s="264">
        <v>7</v>
      </c>
      <c r="R733" s="262">
        <v>40294</v>
      </c>
      <c r="S733" s="262"/>
      <c r="T733" s="196">
        <v>0.65300000000000002</v>
      </c>
      <c r="U733" s="196">
        <v>4.0000000000000001E-3</v>
      </c>
      <c r="V733" s="196">
        <v>0.11113876652168986</v>
      </c>
      <c r="W733" s="196" t="s">
        <v>188</v>
      </c>
      <c r="X733" s="196">
        <v>0.45749860913353985</v>
      </c>
      <c r="Y733" s="196">
        <v>0.89900100000000005</v>
      </c>
      <c r="Z733" s="263">
        <v>7.3200000000000001E-4</v>
      </c>
      <c r="AA733" s="196">
        <v>0.34360000000000002</v>
      </c>
      <c r="AB733" s="196">
        <v>0.1216</v>
      </c>
      <c r="AC733" s="196"/>
      <c r="AD733" s="196"/>
      <c r="AE733" s="196"/>
      <c r="AF733" s="158"/>
      <c r="AG733" s="265">
        <v>17</v>
      </c>
      <c r="AH733" s="278">
        <v>40294</v>
      </c>
      <c r="AI733" s="278"/>
      <c r="AJ733" s="268">
        <v>0.27700000000000002</v>
      </c>
      <c r="AK733" s="200">
        <v>4.0000000000000001E-3</v>
      </c>
      <c r="AL733" s="200">
        <v>0.17749374242935176</v>
      </c>
      <c r="AM733" s="200" t="s">
        <v>188</v>
      </c>
      <c r="AN733" s="200">
        <v>0.46882274052054401</v>
      </c>
      <c r="AO733" s="200">
        <v>0.66944700000000001</v>
      </c>
      <c r="AP733" s="270">
        <v>1.049E-3</v>
      </c>
      <c r="AQ733" s="200">
        <v>0.45340000000000003</v>
      </c>
      <c r="AR733" s="200">
        <v>0.17749999999999999</v>
      </c>
      <c r="AS733" s="219"/>
      <c r="AT733" s="219"/>
      <c r="AU733" s="219"/>
      <c r="AV733" s="58"/>
      <c r="AW733" s="271">
        <v>18</v>
      </c>
      <c r="AX733" s="266">
        <v>40294</v>
      </c>
      <c r="AY733" s="266"/>
      <c r="AZ733" s="200">
        <v>0.27</v>
      </c>
      <c r="BA733" s="200">
        <v>7.0000000000000001E-3</v>
      </c>
      <c r="BB733" s="200">
        <v>8.9008112473104219E-3</v>
      </c>
      <c r="BC733" s="200" t="s">
        <v>188</v>
      </c>
      <c r="BD733" s="200">
        <v>0.36779623038757636</v>
      </c>
      <c r="BE733" s="200">
        <v>0.71248699999999998</v>
      </c>
      <c r="BF733" s="272">
        <v>9.5100000000000002E-4</v>
      </c>
      <c r="BG733" s="200">
        <v>0.88870000000000005</v>
      </c>
      <c r="BH733" s="200">
        <v>4.6379999999999998E-2</v>
      </c>
      <c r="BI733" s="220"/>
      <c r="BJ733" s="220"/>
      <c r="BK733" s="220"/>
      <c r="BL733" s="3"/>
    </row>
    <row r="734" spans="1:77">
      <c r="A734" s="66">
        <f>+A733</f>
        <v>2</v>
      </c>
      <c r="B734" s="67">
        <f>+B733</f>
        <v>40294</v>
      </c>
      <c r="C734" s="68" t="s">
        <v>304</v>
      </c>
      <c r="D734" s="69">
        <f>SUM(D729:D733)</f>
        <v>1.2649999999999999</v>
      </c>
      <c r="E734" s="69">
        <f t="shared" ref="E734:M734" si="495">SUM(E729:E733)</f>
        <v>1.3000000000000001E-2</v>
      </c>
      <c r="F734" s="69">
        <f t="shared" si="495"/>
        <v>1.9549340218473252E-2</v>
      </c>
      <c r="G734" s="69">
        <f t="shared" si="495"/>
        <v>2.1923742050832622E-2</v>
      </c>
      <c r="H734" s="69">
        <f t="shared" si="495"/>
        <v>1.6449331707108685</v>
      </c>
      <c r="I734" s="69">
        <f t="shared" si="495"/>
        <v>2.4945379999999999</v>
      </c>
      <c r="J734" s="69">
        <f t="shared" si="495"/>
        <v>8.8950000000000001E-3</v>
      </c>
      <c r="K734" s="69">
        <f t="shared" si="495"/>
        <v>1.8911</v>
      </c>
      <c r="L734" s="69">
        <f t="shared" si="495"/>
        <v>0.15823999999999999</v>
      </c>
      <c r="M734" s="69">
        <f t="shared" si="495"/>
        <v>0</v>
      </c>
      <c r="N734" s="69"/>
      <c r="O734" s="69"/>
      <c r="P734" s="71"/>
      <c r="Q734" s="66">
        <f>+Q733</f>
        <v>7</v>
      </c>
      <c r="R734" s="67">
        <f>+R733</f>
        <v>40294</v>
      </c>
      <c r="S734" s="68" t="s">
        <v>304</v>
      </c>
      <c r="T734" s="69">
        <f>SUM(T729:T733)</f>
        <v>2.52</v>
      </c>
      <c r="U734" s="69">
        <f t="shared" ref="U734:AC734" si="496">SUM(U729:U733)</f>
        <v>1.6E-2</v>
      </c>
      <c r="V734" s="69">
        <f t="shared" si="496"/>
        <v>0.47763646052932357</v>
      </c>
      <c r="W734" s="69">
        <f t="shared" si="496"/>
        <v>7.3664316629987632E-3</v>
      </c>
      <c r="X734" s="69">
        <f t="shared" si="496"/>
        <v>1.6785121843258335</v>
      </c>
      <c r="Y734" s="69">
        <f t="shared" si="496"/>
        <v>3.6945999999999999</v>
      </c>
      <c r="Z734" s="69">
        <f t="shared" si="496"/>
        <v>5.084E-3</v>
      </c>
      <c r="AA734" s="69">
        <f t="shared" si="496"/>
        <v>1.3351000000000002</v>
      </c>
      <c r="AB734" s="69">
        <f t="shared" si="496"/>
        <v>0.5586000000000001</v>
      </c>
      <c r="AC734" s="69">
        <f t="shared" si="496"/>
        <v>0</v>
      </c>
      <c r="AD734" s="69"/>
      <c r="AE734" s="69"/>
      <c r="AF734" s="71"/>
      <c r="AG734" s="66">
        <f>+AG733</f>
        <v>17</v>
      </c>
      <c r="AH734" s="67">
        <f>+AH733</f>
        <v>40294</v>
      </c>
      <c r="AI734" s="68" t="s">
        <v>304</v>
      </c>
      <c r="AJ734" s="69">
        <f>SUM(AJ729:AJ733)</f>
        <v>1.0649999999999999</v>
      </c>
      <c r="AK734" s="69">
        <f t="shared" ref="AK734:AS734" si="497">SUM(AK729:AK733)</f>
        <v>1.4E-2</v>
      </c>
      <c r="AL734" s="69">
        <f t="shared" si="497"/>
        <v>0.69468190729957313</v>
      </c>
      <c r="AM734" s="69">
        <f t="shared" si="497"/>
        <v>1.4297316830547642E-2</v>
      </c>
      <c r="AN734" s="69">
        <f t="shared" si="497"/>
        <v>1.7503180077139071</v>
      </c>
      <c r="AO734" s="69">
        <f t="shared" si="497"/>
        <v>2.484299</v>
      </c>
      <c r="AP734" s="69">
        <f t="shared" si="497"/>
        <v>6.0079999999999995E-3</v>
      </c>
      <c r="AQ734" s="69">
        <f t="shared" si="497"/>
        <v>2.2759</v>
      </c>
      <c r="AR734" s="69">
        <f t="shared" si="497"/>
        <v>0.84529999999999994</v>
      </c>
      <c r="AS734" s="69">
        <f t="shared" si="497"/>
        <v>0</v>
      </c>
      <c r="AT734" s="74"/>
      <c r="AU734" s="74"/>
      <c r="AV734" s="75"/>
      <c r="AW734" s="66">
        <f>+AW733</f>
        <v>18</v>
      </c>
      <c r="AX734" s="67">
        <f>+AX733</f>
        <v>40294</v>
      </c>
      <c r="AY734" s="68" t="s">
        <v>304</v>
      </c>
      <c r="AZ734" s="69">
        <f>SUM(AZ729:AZ733)</f>
        <v>1.343</v>
      </c>
      <c r="BA734" s="69">
        <f t="shared" ref="BA734:BI734" si="498">SUM(BA729:BA733)</f>
        <v>1.7000000000000001E-2</v>
      </c>
      <c r="BB734" s="69">
        <f t="shared" si="498"/>
        <v>4.5630256903732722E-2</v>
      </c>
      <c r="BC734" s="69">
        <f t="shared" si="498"/>
        <v>2.0132373616221981E-3</v>
      </c>
      <c r="BD734" s="69">
        <f t="shared" si="498"/>
        <v>1.370604960588707</v>
      </c>
      <c r="BE734" s="69">
        <f t="shared" si="498"/>
        <v>2.6635420000000001</v>
      </c>
      <c r="BF734" s="69">
        <f t="shared" si="498"/>
        <v>3.846E-3</v>
      </c>
      <c r="BG734" s="69">
        <f t="shared" si="498"/>
        <v>2.6710000000000003</v>
      </c>
      <c r="BH734" s="69">
        <f t="shared" si="498"/>
        <v>0.21962000000000001</v>
      </c>
      <c r="BI734" s="69">
        <f t="shared" si="498"/>
        <v>0</v>
      </c>
      <c r="BJ734" s="77"/>
      <c r="BK734" s="77"/>
      <c r="BL734" s="78"/>
      <c r="BM734" s="66">
        <f>+BM733</f>
        <v>0</v>
      </c>
      <c r="BN734" s="67">
        <f>+BN733</f>
        <v>0</v>
      </c>
      <c r="BO734" s="68" t="s">
        <v>304</v>
      </c>
      <c r="BP734" s="69">
        <f>SUM(BP729:BP733)</f>
        <v>0</v>
      </c>
      <c r="BQ734" s="69">
        <f t="shared" ref="BQ734:BY734" si="499">SUM(BQ729:BQ733)</f>
        <v>0</v>
      </c>
      <c r="BR734" s="69">
        <f t="shared" si="499"/>
        <v>0</v>
      </c>
      <c r="BS734" s="69">
        <f t="shared" si="499"/>
        <v>0</v>
      </c>
      <c r="BT734" s="69">
        <f t="shared" si="499"/>
        <v>0</v>
      </c>
      <c r="BU734" s="69">
        <f t="shared" si="499"/>
        <v>0</v>
      </c>
      <c r="BV734" s="69">
        <f t="shared" si="499"/>
        <v>0</v>
      </c>
      <c r="BW734" s="69">
        <f t="shared" si="499"/>
        <v>0</v>
      </c>
      <c r="BX734" s="69">
        <f t="shared" si="499"/>
        <v>0</v>
      </c>
      <c r="BY734" s="69">
        <f t="shared" si="499"/>
        <v>0</v>
      </c>
    </row>
    <row r="735" spans="1:77" ht="15.6">
      <c r="A735" s="158"/>
      <c r="B735" s="262"/>
      <c r="C735" s="262"/>
      <c r="D735" s="196"/>
      <c r="E735" s="196"/>
      <c r="F735" s="196"/>
      <c r="G735" s="273"/>
      <c r="H735" s="196"/>
      <c r="I735" s="196"/>
      <c r="J735" s="263"/>
      <c r="K735" s="196"/>
      <c r="L735" s="196"/>
      <c r="M735" s="196"/>
      <c r="N735" s="196"/>
      <c r="O735" s="196"/>
      <c r="P735" s="158"/>
      <c r="Q735" s="264"/>
      <c r="R735" s="262"/>
      <c r="S735" s="262"/>
      <c r="T735" s="196"/>
      <c r="U735" s="196"/>
      <c r="V735" s="196"/>
      <c r="W735" s="196"/>
      <c r="X735" s="196"/>
      <c r="Y735" s="196"/>
      <c r="Z735" s="263"/>
      <c r="AA735" s="196"/>
      <c r="AB735" s="196"/>
      <c r="AC735" s="196"/>
      <c r="AD735" s="196"/>
      <c r="AE735" s="196"/>
      <c r="AF735" s="158"/>
      <c r="AG735" s="265"/>
      <c r="AH735" s="278"/>
      <c r="AI735" s="278"/>
      <c r="AJ735" s="268"/>
      <c r="AK735" s="200"/>
      <c r="AL735" s="200"/>
      <c r="AM735" s="200"/>
      <c r="AN735" s="200"/>
      <c r="AO735" s="200"/>
      <c r="AP735" s="270"/>
      <c r="AQ735" s="200"/>
      <c r="AR735" s="200"/>
      <c r="AS735" s="219"/>
      <c r="AT735" s="219"/>
      <c r="AU735" s="219"/>
      <c r="AV735" s="58"/>
      <c r="AW735" s="271"/>
      <c r="AX735" s="266"/>
      <c r="AY735" s="266"/>
      <c r="AZ735" s="200"/>
      <c r="BA735" s="200"/>
      <c r="BB735" s="200"/>
      <c r="BC735" s="200"/>
      <c r="BD735" s="200"/>
      <c r="BE735" s="200"/>
      <c r="BF735" s="272"/>
      <c r="BG735" s="200"/>
      <c r="BH735" s="200"/>
      <c r="BI735" s="220"/>
      <c r="BJ735" s="220"/>
      <c r="BK735" s="220"/>
      <c r="BL735" s="3"/>
    </row>
    <row r="736" spans="1:77" ht="15.6">
      <c r="A736" s="158"/>
      <c r="B736" s="262"/>
      <c r="C736" s="262"/>
      <c r="D736" s="196"/>
      <c r="E736" s="196"/>
      <c r="F736" s="196"/>
      <c r="G736" s="273"/>
      <c r="H736" s="196"/>
      <c r="I736" s="196"/>
      <c r="J736" s="263"/>
      <c r="K736" s="196"/>
      <c r="L736" s="196"/>
      <c r="M736" s="196"/>
      <c r="N736" s="196"/>
      <c r="O736" s="196"/>
      <c r="P736" s="158"/>
      <c r="Q736" s="264"/>
      <c r="R736" s="262"/>
      <c r="S736" s="262"/>
      <c r="T736" s="196"/>
      <c r="U736" s="196"/>
      <c r="V736" s="196"/>
      <c r="W736" s="196"/>
      <c r="X736" s="196"/>
      <c r="Y736" s="196"/>
      <c r="Z736" s="263"/>
      <c r="AA736" s="196"/>
      <c r="AB736" s="196"/>
      <c r="AC736" s="196"/>
      <c r="AD736" s="196"/>
      <c r="AE736" s="196"/>
      <c r="AF736" s="158"/>
      <c r="AG736" s="265"/>
      <c r="AH736" s="278"/>
      <c r="AI736" s="278"/>
      <c r="AJ736" s="268"/>
      <c r="AK736" s="200"/>
      <c r="AL736" s="200"/>
      <c r="AM736" s="200"/>
      <c r="AN736" s="200"/>
      <c r="AO736" s="200"/>
      <c r="AP736" s="270"/>
      <c r="AQ736" s="200"/>
      <c r="AR736" s="200"/>
      <c r="AS736" s="219"/>
      <c r="AT736" s="219"/>
      <c r="AU736" s="219"/>
      <c r="AV736" s="58"/>
      <c r="AW736" s="271"/>
      <c r="AX736" s="266"/>
      <c r="AY736" s="266"/>
      <c r="AZ736" s="200"/>
      <c r="BA736" s="200"/>
      <c r="BB736" s="200"/>
      <c r="BC736" s="200"/>
      <c r="BD736" s="200"/>
      <c r="BE736" s="200"/>
      <c r="BF736" s="272"/>
      <c r="BG736" s="200"/>
      <c r="BH736" s="200"/>
      <c r="BI736" s="220"/>
      <c r="BJ736" s="220"/>
      <c r="BK736" s="220"/>
      <c r="BL736" s="3"/>
    </row>
    <row r="737" spans="1:77" ht="15.6">
      <c r="A737" s="158">
        <v>2</v>
      </c>
      <c r="B737" s="262">
        <v>40302</v>
      </c>
      <c r="C737" s="262"/>
      <c r="D737" s="196">
        <v>0.34</v>
      </c>
      <c r="E737" s="196">
        <v>5.0000000000000001E-3</v>
      </c>
      <c r="F737" s="196">
        <v>6.3465481804975809E-3</v>
      </c>
      <c r="G737" s="196" t="s">
        <v>188</v>
      </c>
      <c r="H737" s="196">
        <v>0.44751152226844143</v>
      </c>
      <c r="I737" s="196">
        <v>0.75588900000000003</v>
      </c>
      <c r="J737" s="196">
        <v>2.186E-3</v>
      </c>
      <c r="K737" s="196">
        <v>0.64229999999999998</v>
      </c>
      <c r="L737" s="196">
        <v>4.224E-2</v>
      </c>
      <c r="M737" s="196"/>
      <c r="N737" s="196"/>
      <c r="O737" s="196"/>
      <c r="P737" s="158"/>
      <c r="Q737" s="264">
        <v>7</v>
      </c>
      <c r="R737" s="262">
        <v>40302</v>
      </c>
      <c r="S737" s="262"/>
      <c r="T737" s="196">
        <v>0.65800000000000003</v>
      </c>
      <c r="U737" s="196">
        <v>6.0000000000000001E-3</v>
      </c>
      <c r="V737" s="196">
        <v>0.1029566801576443</v>
      </c>
      <c r="W737" s="196" t="s">
        <v>188</v>
      </c>
      <c r="X737" s="196">
        <v>0.46317619535412263</v>
      </c>
      <c r="Y737" s="196">
        <v>1.013528</v>
      </c>
      <c r="Z737" s="196">
        <v>2.49E-3</v>
      </c>
      <c r="AA737" s="196">
        <v>0.3372</v>
      </c>
      <c r="AB737" s="196">
        <v>0.1192</v>
      </c>
      <c r="AC737" s="196"/>
      <c r="AD737" s="196"/>
      <c r="AE737" s="196"/>
      <c r="AF737" s="158"/>
      <c r="AG737" s="265">
        <v>17</v>
      </c>
      <c r="AH737" s="278">
        <v>40302</v>
      </c>
      <c r="AI737" s="278"/>
      <c r="AJ737" s="268">
        <v>0.27200000000000002</v>
      </c>
      <c r="AK737" s="200">
        <v>2E-3</v>
      </c>
      <c r="AL737" s="200">
        <v>0.16493159157668918</v>
      </c>
      <c r="AM737" s="200" t="s">
        <v>188</v>
      </c>
      <c r="AN737" s="200">
        <v>0.47500958391880693</v>
      </c>
      <c r="AO737" s="200">
        <v>0.72400799999999998</v>
      </c>
      <c r="AP737" s="200">
        <v>1.7819999999999999E-3</v>
      </c>
      <c r="AQ737" s="200">
        <v>0.59199999999999997</v>
      </c>
      <c r="AR737" s="200">
        <v>0.18890000000000001</v>
      </c>
      <c r="AS737" s="219"/>
      <c r="AT737" s="219"/>
      <c r="AU737" s="219"/>
      <c r="AV737" s="58"/>
      <c r="AW737" s="271">
        <v>18</v>
      </c>
      <c r="AX737" s="266">
        <v>40302</v>
      </c>
      <c r="AY737" s="266"/>
      <c r="AZ737" s="200">
        <v>0.26200000000000001</v>
      </c>
      <c r="BA737" s="200">
        <v>3.0000000000000001E-3</v>
      </c>
      <c r="BB737" s="200">
        <v>1.5151029885659265E-2</v>
      </c>
      <c r="BC737" s="200" t="s">
        <v>188</v>
      </c>
      <c r="BD737" s="200">
        <v>0.36484527119859517</v>
      </c>
      <c r="BE737" s="200">
        <v>0.69435899999999995</v>
      </c>
      <c r="BF737" s="219">
        <v>1.2830000000000001E-3</v>
      </c>
      <c r="BG737" s="200">
        <v>0.92559999999999998</v>
      </c>
      <c r="BH737" s="200">
        <v>0.1114</v>
      </c>
      <c r="BI737" s="220"/>
      <c r="BJ737" s="220"/>
      <c r="BK737" s="220"/>
      <c r="BL737" s="3"/>
    </row>
    <row r="738" spans="1:77" ht="15.6">
      <c r="A738" s="158">
        <v>2</v>
      </c>
      <c r="B738" s="262">
        <v>40309</v>
      </c>
      <c r="C738" s="262"/>
      <c r="D738" s="196">
        <v>0.29499999999999998</v>
      </c>
      <c r="E738" s="196">
        <v>3.0000000000000001E-3</v>
      </c>
      <c r="F738" s="196">
        <v>5.3762693116169054E-3</v>
      </c>
      <c r="G738" s="196">
        <v>1.0825727902245404E-2</v>
      </c>
      <c r="H738" s="196">
        <v>0.38005179990511867</v>
      </c>
      <c r="I738" s="196">
        <v>0.68216200000000005</v>
      </c>
      <c r="J738" s="263">
        <v>2.8990000000000001E-3</v>
      </c>
      <c r="K738" s="196">
        <v>0.62519999999999998</v>
      </c>
      <c r="L738" s="196">
        <v>6.5189999999999998E-2</v>
      </c>
      <c r="M738" s="196"/>
      <c r="N738" s="196"/>
      <c r="O738" s="196"/>
      <c r="P738" s="158"/>
      <c r="Q738" s="264">
        <v>7</v>
      </c>
      <c r="R738" s="262">
        <v>40309</v>
      </c>
      <c r="S738" s="262"/>
      <c r="T738" s="196">
        <v>0.59299999999999997</v>
      </c>
      <c r="U738" s="196">
        <v>8.0000000000000002E-3</v>
      </c>
      <c r="V738" s="196">
        <v>0.11061084345550226</v>
      </c>
      <c r="W738" s="196" t="s">
        <v>188</v>
      </c>
      <c r="X738" s="196">
        <v>0.41014318842054293</v>
      </c>
      <c r="Y738" s="196">
        <v>0.92152500000000004</v>
      </c>
      <c r="Z738" s="263">
        <v>2.4190000000000001E-3</v>
      </c>
      <c r="AA738" s="196">
        <v>0.35730000000000001</v>
      </c>
      <c r="AB738" s="196">
        <v>0.1231</v>
      </c>
      <c r="AC738" s="196"/>
      <c r="AD738" s="196"/>
      <c r="AE738" s="196"/>
      <c r="AF738" s="158"/>
      <c r="AG738" s="265">
        <v>17</v>
      </c>
      <c r="AH738" s="278">
        <v>40309</v>
      </c>
      <c r="AI738" s="278"/>
      <c r="AJ738" s="268">
        <v>0.247</v>
      </c>
      <c r="AK738" s="200">
        <v>3.0000000000000001E-3</v>
      </c>
      <c r="AL738" s="200">
        <v>0.16780861947509954</v>
      </c>
      <c r="AM738" s="200" t="s">
        <v>188</v>
      </c>
      <c r="AN738" s="200">
        <v>0.44997988783484238</v>
      </c>
      <c r="AO738" s="200">
        <v>0.65133700000000005</v>
      </c>
      <c r="AP738" s="270">
        <v>1.805E-3</v>
      </c>
      <c r="AQ738" s="200">
        <v>0.5383</v>
      </c>
      <c r="AR738" s="200">
        <v>0.19259999999999999</v>
      </c>
      <c r="AS738" s="219"/>
      <c r="AT738" s="219"/>
      <c r="AU738" s="219"/>
      <c r="AV738" s="58"/>
      <c r="AW738" s="271">
        <v>18</v>
      </c>
      <c r="AX738" s="266">
        <v>40309</v>
      </c>
      <c r="AY738" s="266"/>
      <c r="AZ738" s="200">
        <v>0.247</v>
      </c>
      <c r="BA738" s="200">
        <v>3.0000000000000001E-3</v>
      </c>
      <c r="BB738" s="200">
        <v>1.5166331044615386E-2</v>
      </c>
      <c r="BC738" s="200" t="s">
        <v>188</v>
      </c>
      <c r="BD738" s="200">
        <v>0.3331191458777924</v>
      </c>
      <c r="BE738" s="200">
        <v>0.78812899999999997</v>
      </c>
      <c r="BF738" s="272">
        <v>1.652E-3</v>
      </c>
      <c r="BG738" s="200">
        <v>0.66830000000000001</v>
      </c>
      <c r="BH738" s="200">
        <v>4.9939999999999998E-2</v>
      </c>
      <c r="BI738" s="220"/>
      <c r="BJ738" s="220"/>
      <c r="BK738" s="220"/>
      <c r="BL738" s="3"/>
    </row>
    <row r="739" spans="1:77" ht="15.6">
      <c r="A739" s="158">
        <v>2</v>
      </c>
      <c r="B739" s="262">
        <v>40316</v>
      </c>
      <c r="C739" s="262"/>
      <c r="D739" s="196">
        <v>0.28000000000000003</v>
      </c>
      <c r="E739" s="196">
        <v>3.0000000000000001E-3</v>
      </c>
      <c r="F739" s="196">
        <v>8.5151673286700241E-3</v>
      </c>
      <c r="G739" s="196">
        <v>6.6168247377902537E-3</v>
      </c>
      <c r="H739" s="196">
        <v>0.37611123408658209</v>
      </c>
      <c r="I739" s="196">
        <v>0.90567799999999998</v>
      </c>
      <c r="J739" s="263">
        <v>2.4908E-2</v>
      </c>
      <c r="K739" s="196">
        <v>0.70579999999999998</v>
      </c>
      <c r="L739" s="196">
        <v>8.9620000000000005E-2</v>
      </c>
      <c r="M739" s="196"/>
      <c r="N739" s="196"/>
      <c r="O739" s="196"/>
      <c r="P739" s="158"/>
      <c r="Q739" s="264">
        <v>7</v>
      </c>
      <c r="R739" s="262">
        <v>40316</v>
      </c>
      <c r="S739" s="262"/>
      <c r="T739" s="196">
        <v>0.57799999999999996</v>
      </c>
      <c r="U739" s="196">
        <v>3.0000000000000001E-3</v>
      </c>
      <c r="V739" s="196">
        <v>0.1112189259111436</v>
      </c>
      <c r="W739" s="196" t="s">
        <v>188</v>
      </c>
      <c r="X739" s="196">
        <v>0.39747625393585528</v>
      </c>
      <c r="Y739" s="196">
        <v>1.099826</v>
      </c>
      <c r="Z739" s="263">
        <v>4.1850000000000004E-3</v>
      </c>
      <c r="AA739" s="196">
        <v>0.38740000000000002</v>
      </c>
      <c r="AB739" s="196">
        <v>0.13159999999999999</v>
      </c>
      <c r="AC739" s="196"/>
      <c r="AD739" s="196"/>
      <c r="AE739" s="196"/>
      <c r="AF739" s="158"/>
      <c r="AG739" s="265">
        <v>17</v>
      </c>
      <c r="AH739" s="278">
        <v>40316</v>
      </c>
      <c r="AI739" s="278"/>
      <c r="AJ739" s="268">
        <v>0.22700000000000001</v>
      </c>
      <c r="AK739" s="200">
        <v>2E-3</v>
      </c>
      <c r="AL739" s="200">
        <v>0.16665608501092302</v>
      </c>
      <c r="AM739" s="200" t="s">
        <v>188</v>
      </c>
      <c r="AN739" s="200">
        <v>0.40771734780006497</v>
      </c>
      <c r="AO739" s="200">
        <v>0.66515500000000005</v>
      </c>
      <c r="AP739" s="270">
        <v>3.1089999999999998E-3</v>
      </c>
      <c r="AQ739" s="200">
        <v>0.67110000000000003</v>
      </c>
      <c r="AR739" s="200">
        <v>0.21160000000000001</v>
      </c>
      <c r="AS739" s="219"/>
      <c r="AT739" s="219"/>
      <c r="AU739" s="219"/>
      <c r="AV739" s="58"/>
      <c r="AW739" s="271">
        <v>18</v>
      </c>
      <c r="AX739" s="266">
        <v>40316</v>
      </c>
      <c r="AY739" s="266"/>
      <c r="AZ739" s="200">
        <v>0.224</v>
      </c>
      <c r="BA739" s="200">
        <v>4.0000000000000001E-3</v>
      </c>
      <c r="BB739" s="200">
        <v>2.6588819739824847E-2</v>
      </c>
      <c r="BC739" s="200" t="s">
        <v>188</v>
      </c>
      <c r="BD739" s="200">
        <v>0.30494647368250549</v>
      </c>
      <c r="BE739" s="200">
        <v>0.928118</v>
      </c>
      <c r="BF739" s="272">
        <v>3.3040000000000001E-3</v>
      </c>
      <c r="BG739" s="200">
        <v>0.90049999999999997</v>
      </c>
      <c r="BH739" s="200">
        <v>0.1308</v>
      </c>
      <c r="BI739" s="220"/>
      <c r="BJ739" s="220"/>
      <c r="BK739" s="220"/>
      <c r="BL739" s="3"/>
    </row>
    <row r="740" spans="1:77" ht="15.6">
      <c r="A740" s="158">
        <v>2</v>
      </c>
      <c r="B740" s="262">
        <v>40323</v>
      </c>
      <c r="C740" s="262"/>
      <c r="D740" s="196">
        <v>0.26</v>
      </c>
      <c r="E740" s="196">
        <v>5.0000000000000001E-3</v>
      </c>
      <c r="F740" s="196">
        <v>1.0044753191440032E-2</v>
      </c>
      <c r="G740" s="196">
        <v>5.6390716240382541E-3</v>
      </c>
      <c r="H740" s="196">
        <v>0.36065637604754869</v>
      </c>
      <c r="I740" s="196">
        <v>0.79740900000000003</v>
      </c>
      <c r="J740" s="263">
        <v>3.9680000000000002E-3</v>
      </c>
      <c r="K740" s="196">
        <v>0.66820000000000002</v>
      </c>
      <c r="L740" s="196">
        <v>8.0350000000000005E-2</v>
      </c>
      <c r="M740" s="196"/>
      <c r="N740" s="196"/>
      <c r="O740" s="196"/>
      <c r="P740" s="158"/>
      <c r="Q740" s="264">
        <v>7</v>
      </c>
      <c r="R740" s="262">
        <v>40323</v>
      </c>
      <c r="S740" s="262"/>
      <c r="T740" s="196">
        <v>0.55300000000000005</v>
      </c>
      <c r="U740" s="196">
        <v>5.0000000000000001E-3</v>
      </c>
      <c r="V740" s="196">
        <v>0.11052377804622364</v>
      </c>
      <c r="W740" s="196" t="s">
        <v>188</v>
      </c>
      <c r="X740" s="196">
        <v>0.38849952101638902</v>
      </c>
      <c r="Y740" s="196">
        <v>1.113259</v>
      </c>
      <c r="Z740" s="263">
        <v>3.3930000000000002E-3</v>
      </c>
      <c r="AA740" s="196">
        <v>0.38790000000000002</v>
      </c>
      <c r="AB740" s="196">
        <v>0.1283</v>
      </c>
      <c r="AC740" s="196"/>
      <c r="AD740" s="196"/>
      <c r="AE740" s="196"/>
      <c r="AF740" s="158"/>
      <c r="AG740" s="265">
        <v>17</v>
      </c>
      <c r="AH740" s="278">
        <v>40323</v>
      </c>
      <c r="AI740" s="278"/>
      <c r="AJ740" s="268">
        <v>0.223</v>
      </c>
      <c r="AK740" s="200">
        <v>4.0000000000000001E-3</v>
      </c>
      <c r="AL740" s="200">
        <v>0.16081450624709365</v>
      </c>
      <c r="AM740" s="200" t="s">
        <v>188</v>
      </c>
      <c r="AN740" s="200">
        <v>0.41672757174317637</v>
      </c>
      <c r="AO740" s="200">
        <v>0.66783099999999995</v>
      </c>
      <c r="AP740" s="270">
        <v>2.8639999999999998E-3</v>
      </c>
      <c r="AQ740" s="200">
        <v>0.52700000000000002</v>
      </c>
      <c r="AR740" s="200">
        <v>0.17530000000000001</v>
      </c>
      <c r="AS740" s="219"/>
      <c r="AT740" s="219"/>
      <c r="AU740" s="219"/>
      <c r="AV740" s="58"/>
      <c r="AW740" s="271">
        <v>18</v>
      </c>
      <c r="AX740" s="266">
        <v>40323</v>
      </c>
      <c r="AY740" s="266"/>
      <c r="AZ740" s="200">
        <v>0.217</v>
      </c>
      <c r="BA740" s="200">
        <v>4.0000000000000001E-3</v>
      </c>
      <c r="BB740" s="200">
        <v>8.2125270319319474E-3</v>
      </c>
      <c r="BC740" s="200" t="s">
        <v>188</v>
      </c>
      <c r="BD740" s="200">
        <v>0.29933980370058055</v>
      </c>
      <c r="BE740" s="200">
        <v>0.98463199999999995</v>
      </c>
      <c r="BF740" s="272">
        <v>3.2299999999999998E-3</v>
      </c>
      <c r="BG740" s="200">
        <v>0.47499999999999998</v>
      </c>
      <c r="BH740" s="200">
        <v>4.5719999999999997E-2</v>
      </c>
      <c r="BI740" s="220"/>
      <c r="BJ740" s="220"/>
      <c r="BK740" s="220"/>
      <c r="BL740" s="3"/>
    </row>
    <row r="741" spans="1:77">
      <c r="A741" s="66">
        <f>+A740</f>
        <v>2</v>
      </c>
      <c r="B741" s="67">
        <f>+B740</f>
        <v>40323</v>
      </c>
      <c r="C741" s="68" t="s">
        <v>304</v>
      </c>
      <c r="D741" s="69">
        <f>SUM(D736:D740)</f>
        <v>1.175</v>
      </c>
      <c r="E741" s="69">
        <f t="shared" ref="E741:M741" si="500">SUM(E736:E740)</f>
        <v>1.6E-2</v>
      </c>
      <c r="F741" s="69">
        <f t="shared" si="500"/>
        <v>3.0282738012224544E-2</v>
      </c>
      <c r="G741" s="69">
        <f t="shared" si="500"/>
        <v>2.3081624264073911E-2</v>
      </c>
      <c r="H741" s="69">
        <f t="shared" si="500"/>
        <v>1.564330932307691</v>
      </c>
      <c r="I741" s="69">
        <f t="shared" si="500"/>
        <v>3.1411380000000002</v>
      </c>
      <c r="J741" s="69">
        <f t="shared" si="500"/>
        <v>3.3960999999999998E-2</v>
      </c>
      <c r="K741" s="69">
        <f t="shared" si="500"/>
        <v>2.6415000000000002</v>
      </c>
      <c r="L741" s="69">
        <f t="shared" si="500"/>
        <v>0.27739999999999998</v>
      </c>
      <c r="M741" s="69">
        <f t="shared" si="500"/>
        <v>0</v>
      </c>
      <c r="N741" s="69"/>
      <c r="O741" s="69"/>
      <c r="P741" s="71"/>
      <c r="Q741" s="66">
        <f>+Q740</f>
        <v>7</v>
      </c>
      <c r="R741" s="67">
        <f>+R740</f>
        <v>40323</v>
      </c>
      <c r="S741" s="68" t="s">
        <v>304</v>
      </c>
      <c r="T741" s="69">
        <f>SUM(T736:T740)</f>
        <v>2.3819999999999997</v>
      </c>
      <c r="U741" s="69">
        <f t="shared" ref="U741:AC741" si="501">SUM(U736:U740)</f>
        <v>2.2000000000000002E-2</v>
      </c>
      <c r="V741" s="69">
        <f t="shared" si="501"/>
        <v>0.4353102275705138</v>
      </c>
      <c r="W741" s="69">
        <f t="shared" si="501"/>
        <v>0</v>
      </c>
      <c r="X741" s="69">
        <f t="shared" si="501"/>
        <v>1.65929515872691</v>
      </c>
      <c r="Y741" s="69">
        <f t="shared" si="501"/>
        <v>4.1481380000000003</v>
      </c>
      <c r="Z741" s="69">
        <f t="shared" si="501"/>
        <v>1.2487000000000002E-2</v>
      </c>
      <c r="AA741" s="69">
        <f t="shared" si="501"/>
        <v>1.4698000000000002</v>
      </c>
      <c r="AB741" s="69">
        <f t="shared" si="501"/>
        <v>0.50219999999999998</v>
      </c>
      <c r="AC741" s="69">
        <f t="shared" si="501"/>
        <v>0</v>
      </c>
      <c r="AD741" s="69"/>
      <c r="AE741" s="69"/>
      <c r="AF741" s="71"/>
      <c r="AG741" s="66">
        <f>+AG740</f>
        <v>17</v>
      </c>
      <c r="AH741" s="67">
        <f>+AH740</f>
        <v>40323</v>
      </c>
      <c r="AI741" s="68" t="s">
        <v>304</v>
      </c>
      <c r="AJ741" s="69">
        <f>SUM(AJ736:AJ740)</f>
        <v>0.96899999999999997</v>
      </c>
      <c r="AK741" s="69">
        <f t="shared" ref="AK741:AS741" si="502">SUM(AK736:AK740)</f>
        <v>1.0999999999999999E-2</v>
      </c>
      <c r="AL741" s="69">
        <f t="shared" si="502"/>
        <v>0.66021080230980544</v>
      </c>
      <c r="AM741" s="69">
        <f t="shared" si="502"/>
        <v>0</v>
      </c>
      <c r="AN741" s="69">
        <f t="shared" si="502"/>
        <v>1.7494343912968906</v>
      </c>
      <c r="AO741" s="69">
        <f t="shared" si="502"/>
        <v>2.7083310000000003</v>
      </c>
      <c r="AP741" s="69">
        <f t="shared" si="502"/>
        <v>9.5599999999999991E-3</v>
      </c>
      <c r="AQ741" s="69">
        <f t="shared" si="502"/>
        <v>2.3284000000000002</v>
      </c>
      <c r="AR741" s="69">
        <f t="shared" si="502"/>
        <v>0.76839999999999997</v>
      </c>
      <c r="AS741" s="69">
        <f t="shared" si="502"/>
        <v>0</v>
      </c>
      <c r="AT741" s="74"/>
      <c r="AU741" s="74"/>
      <c r="AV741" s="75"/>
      <c r="AW741" s="66">
        <f>+AW740</f>
        <v>18</v>
      </c>
      <c r="AX741" s="67">
        <f>+AX740</f>
        <v>40323</v>
      </c>
      <c r="AY741" s="68" t="s">
        <v>304</v>
      </c>
      <c r="AZ741" s="69">
        <f>SUM(AZ736:AZ740)</f>
        <v>0.95</v>
      </c>
      <c r="BA741" s="69">
        <f t="shared" ref="BA741:BI741" si="503">SUM(BA736:BA740)</f>
        <v>1.4E-2</v>
      </c>
      <c r="BB741" s="69">
        <f t="shared" si="503"/>
        <v>6.5118707702031445E-2</v>
      </c>
      <c r="BC741" s="69">
        <f t="shared" si="503"/>
        <v>0</v>
      </c>
      <c r="BD741" s="69">
        <f t="shared" si="503"/>
        <v>1.3022506944594736</v>
      </c>
      <c r="BE741" s="69">
        <f t="shared" si="503"/>
        <v>3.395238</v>
      </c>
      <c r="BF741" s="69">
        <f t="shared" si="503"/>
        <v>9.469E-3</v>
      </c>
      <c r="BG741" s="69">
        <f t="shared" si="503"/>
        <v>2.9694000000000003</v>
      </c>
      <c r="BH741" s="69">
        <f t="shared" si="503"/>
        <v>0.33785999999999994</v>
      </c>
      <c r="BI741" s="69">
        <f t="shared" si="503"/>
        <v>0</v>
      </c>
      <c r="BJ741" s="77"/>
      <c r="BK741" s="77"/>
      <c r="BL741" s="78"/>
      <c r="BM741" s="66">
        <f>+BM740</f>
        <v>0</v>
      </c>
      <c r="BN741" s="67">
        <f>+BN740</f>
        <v>0</v>
      </c>
      <c r="BO741" s="68" t="s">
        <v>304</v>
      </c>
      <c r="BP741" s="69">
        <f>SUM(BP736:BP740)</f>
        <v>0</v>
      </c>
      <c r="BQ741" s="69">
        <f t="shared" ref="BQ741:BY741" si="504">SUM(BQ736:BQ740)</f>
        <v>0</v>
      </c>
      <c r="BR741" s="69">
        <f t="shared" si="504"/>
        <v>0</v>
      </c>
      <c r="BS741" s="69">
        <f t="shared" si="504"/>
        <v>0</v>
      </c>
      <c r="BT741" s="69">
        <f t="shared" si="504"/>
        <v>0</v>
      </c>
      <c r="BU741" s="69">
        <f t="shared" si="504"/>
        <v>0</v>
      </c>
      <c r="BV741" s="69">
        <f t="shared" si="504"/>
        <v>0</v>
      </c>
      <c r="BW741" s="69">
        <f t="shared" si="504"/>
        <v>0</v>
      </c>
      <c r="BX741" s="69">
        <f t="shared" si="504"/>
        <v>0</v>
      </c>
      <c r="BY741" s="69">
        <f t="shared" si="504"/>
        <v>0</v>
      </c>
    </row>
    <row r="742" spans="1:77" ht="15.6">
      <c r="A742" s="158"/>
      <c r="B742" s="262"/>
      <c r="C742" s="262"/>
      <c r="D742" s="196"/>
      <c r="E742" s="196"/>
      <c r="F742" s="196"/>
      <c r="G742" s="196"/>
      <c r="H742" s="196"/>
      <c r="I742" s="196"/>
      <c r="J742" s="263"/>
      <c r="K742" s="196"/>
      <c r="L742" s="196"/>
      <c r="M742" s="196"/>
      <c r="N742" s="196"/>
      <c r="O742" s="196"/>
      <c r="P742" s="158"/>
      <c r="Q742" s="264"/>
      <c r="R742" s="262"/>
      <c r="S742" s="262"/>
      <c r="T742" s="196"/>
      <c r="U742" s="196"/>
      <c r="V742" s="196"/>
      <c r="W742" s="196"/>
      <c r="X742" s="196"/>
      <c r="Y742" s="196"/>
      <c r="Z742" s="263"/>
      <c r="AA742" s="196"/>
      <c r="AB742" s="196"/>
      <c r="AC742" s="196"/>
      <c r="AD742" s="196"/>
      <c r="AE742" s="196"/>
      <c r="AF742" s="158"/>
      <c r="AG742" s="265"/>
      <c r="AH742" s="278"/>
      <c r="AI742" s="278"/>
      <c r="AJ742" s="268"/>
      <c r="AK742" s="200"/>
      <c r="AL742" s="200"/>
      <c r="AM742" s="200"/>
      <c r="AN742" s="200"/>
      <c r="AO742" s="200"/>
      <c r="AP742" s="270"/>
      <c r="AQ742" s="200"/>
      <c r="AR742" s="200"/>
      <c r="AS742" s="219"/>
      <c r="AT742" s="219"/>
      <c r="AU742" s="219"/>
      <c r="AV742" s="58"/>
      <c r="AW742" s="271"/>
      <c r="AX742" s="266"/>
      <c r="AY742" s="266"/>
      <c r="AZ742" s="200"/>
      <c r="BA742" s="200"/>
      <c r="BB742" s="200"/>
      <c r="BC742" s="200"/>
      <c r="BD742" s="200"/>
      <c r="BE742" s="200"/>
      <c r="BF742" s="272"/>
      <c r="BG742" s="200"/>
      <c r="BH742" s="200"/>
      <c r="BI742" s="220"/>
      <c r="BJ742" s="220"/>
      <c r="BK742" s="220"/>
      <c r="BL742" s="3"/>
    </row>
    <row r="743" spans="1:77" ht="15.6">
      <c r="A743" s="158"/>
      <c r="B743" s="262"/>
      <c r="C743" s="262"/>
      <c r="D743" s="196"/>
      <c r="E743" s="196"/>
      <c r="F743" s="196"/>
      <c r="G743" s="196"/>
      <c r="H743" s="196"/>
      <c r="I743" s="196"/>
      <c r="J743" s="263"/>
      <c r="K743" s="196"/>
      <c r="L743" s="196"/>
      <c r="M743" s="196"/>
      <c r="N743" s="196"/>
      <c r="O743" s="196"/>
      <c r="P743" s="158"/>
      <c r="Q743" s="264"/>
      <c r="R743" s="262"/>
      <c r="S743" s="262"/>
      <c r="T743" s="196"/>
      <c r="U743" s="196"/>
      <c r="V743" s="196"/>
      <c r="W743" s="196"/>
      <c r="X743" s="196"/>
      <c r="Y743" s="196"/>
      <c r="Z743" s="263"/>
      <c r="AA743" s="196"/>
      <c r="AB743" s="196"/>
      <c r="AC743" s="196"/>
      <c r="AD743" s="196"/>
      <c r="AE743" s="196"/>
      <c r="AF743" s="158"/>
      <c r="AG743" s="265"/>
      <c r="AH743" s="278"/>
      <c r="AI743" s="278"/>
      <c r="AJ743" s="268"/>
      <c r="AK743" s="200"/>
      <c r="AL743" s="200"/>
      <c r="AM743" s="200"/>
      <c r="AN743" s="200"/>
      <c r="AO743" s="200"/>
      <c r="AP743" s="270"/>
      <c r="AQ743" s="200"/>
      <c r="AR743" s="200"/>
      <c r="AS743" s="219"/>
      <c r="AT743" s="219"/>
      <c r="AU743" s="219"/>
      <c r="AV743" s="58"/>
      <c r="AW743" s="271"/>
      <c r="AX743" s="266"/>
      <c r="AY743" s="266"/>
      <c r="AZ743" s="200"/>
      <c r="BA743" s="200"/>
      <c r="BB743" s="200"/>
      <c r="BC743" s="200"/>
      <c r="BD743" s="200"/>
      <c r="BE743" s="200"/>
      <c r="BF743" s="272"/>
      <c r="BG743" s="200"/>
      <c r="BH743" s="200"/>
      <c r="BI743" s="220"/>
      <c r="BJ743" s="220"/>
      <c r="BK743" s="220"/>
      <c r="BL743" s="3"/>
    </row>
    <row r="744" spans="1:77" ht="15.6">
      <c r="A744" s="158">
        <v>2</v>
      </c>
      <c r="B744" s="262">
        <v>40330</v>
      </c>
      <c r="C744" s="262"/>
      <c r="D744" s="196">
        <v>0.26500000000000001</v>
      </c>
      <c r="E744" s="196">
        <v>5.0000000000000001E-3</v>
      </c>
      <c r="F744" s="196">
        <v>9.2730838188892876E-3</v>
      </c>
      <c r="G744" s="196" t="s">
        <v>188</v>
      </c>
      <c r="H744" s="196">
        <v>0.3630933487640195</v>
      </c>
      <c r="I744" s="196">
        <v>0.92612399999999995</v>
      </c>
      <c r="J744" s="263">
        <v>3.3440000000000002E-3</v>
      </c>
      <c r="K744" s="196">
        <v>0.69469999999999998</v>
      </c>
      <c r="L744" s="196">
        <v>5.2580000000000002E-2</v>
      </c>
      <c r="M744" s="196"/>
      <c r="N744" s="196"/>
      <c r="O744" s="196"/>
      <c r="P744" s="158"/>
      <c r="Q744" s="264">
        <v>7</v>
      </c>
      <c r="R744" s="262">
        <v>40330</v>
      </c>
      <c r="S744" s="262"/>
      <c r="T744" s="196">
        <v>0.55800000000000005</v>
      </c>
      <c r="U744" s="196">
        <v>3.0000000000000001E-3</v>
      </c>
      <c r="V744" s="196">
        <v>0.10280860640567975</v>
      </c>
      <c r="W744" s="196" t="s">
        <v>188</v>
      </c>
      <c r="X744" s="196">
        <v>0.37324466816322338</v>
      </c>
      <c r="Y744" s="196">
        <v>0.99382599999999999</v>
      </c>
      <c r="Z744" s="263">
        <v>3.1510000000000002E-3</v>
      </c>
      <c r="AA744" s="196">
        <v>0.39079999999999998</v>
      </c>
      <c r="AB744" s="196">
        <v>0.1182</v>
      </c>
      <c r="AC744" s="196"/>
      <c r="AD744" s="196"/>
      <c r="AE744" s="196"/>
      <c r="AF744" s="158"/>
      <c r="AG744" s="265">
        <v>17</v>
      </c>
      <c r="AH744" s="278">
        <v>40330</v>
      </c>
      <c r="AI744" s="278"/>
      <c r="AJ744" s="268">
        <v>0.22700000000000001</v>
      </c>
      <c r="AK744" s="200">
        <v>3.0000000000000001E-3</v>
      </c>
      <c r="AL744" s="200">
        <v>0.15730086487405062</v>
      </c>
      <c r="AM744" s="200" t="s">
        <v>188</v>
      </c>
      <c r="AN744" s="200">
        <v>0.41281315655648226</v>
      </c>
      <c r="AO744" s="200">
        <v>0.68265299999999995</v>
      </c>
      <c r="AP744" s="270">
        <v>2.0799999999999998E-3</v>
      </c>
      <c r="AQ744" s="200">
        <v>0.85240000000000005</v>
      </c>
      <c r="AR744" s="200">
        <v>0.2172</v>
      </c>
      <c r="AS744" s="219"/>
      <c r="AT744" s="219"/>
      <c r="AU744" s="219"/>
      <c r="AV744" s="58"/>
      <c r="AW744" s="271">
        <v>18</v>
      </c>
      <c r="AX744" s="266">
        <v>40330</v>
      </c>
      <c r="AY744" s="266"/>
      <c r="AZ744" s="200">
        <v>0.222</v>
      </c>
      <c r="BA744" s="200">
        <v>1E-3</v>
      </c>
      <c r="BB744" s="200">
        <v>2.5867298804276028E-2</v>
      </c>
      <c r="BC744" s="200" t="s">
        <v>188</v>
      </c>
      <c r="BD744" s="200">
        <v>0.30465875085573896</v>
      </c>
      <c r="BE744" s="200">
        <v>0.99326400000000004</v>
      </c>
      <c r="BF744" s="272">
        <v>2.9399999999999999E-3</v>
      </c>
      <c r="BG744" s="200">
        <v>0.95089999999999997</v>
      </c>
      <c r="BH744" s="200">
        <v>8.2089999999999996E-2</v>
      </c>
      <c r="BI744" s="220"/>
      <c r="BJ744" s="220"/>
      <c r="BK744" s="220"/>
      <c r="BL744" s="3"/>
    </row>
    <row r="745" spans="1:77" ht="15.6">
      <c r="A745" s="158">
        <v>2</v>
      </c>
      <c r="B745" s="262">
        <v>40337</v>
      </c>
      <c r="C745" s="262"/>
      <c r="D745" s="196">
        <v>0.249</v>
      </c>
      <c r="E745" s="196">
        <v>6.0000000000000001E-3</v>
      </c>
      <c r="F745" s="196">
        <v>1.3426600434584223E-2</v>
      </c>
      <c r="G745" s="196">
        <v>3.5471804955099558E-2</v>
      </c>
      <c r="H745" s="196">
        <v>0.36350640360684727</v>
      </c>
      <c r="I745" s="196">
        <v>0.70497399999999999</v>
      </c>
      <c r="J745" s="263">
        <v>4.8979999999999996E-3</v>
      </c>
      <c r="K745" s="196">
        <v>0.58520000000000005</v>
      </c>
      <c r="L745" s="196">
        <v>6.7349999999999993E-2</v>
      </c>
      <c r="M745" s="196"/>
      <c r="N745" s="196"/>
      <c r="O745" s="196"/>
      <c r="P745" s="158"/>
      <c r="Q745" s="264">
        <v>7</v>
      </c>
      <c r="R745" s="262">
        <v>40337</v>
      </c>
      <c r="S745" s="262"/>
      <c r="T745" s="196">
        <v>0.53300000000000003</v>
      </c>
      <c r="U745" s="196">
        <v>4.0000000000000001E-3</v>
      </c>
      <c r="V745" s="196">
        <v>0.11408584351594746</v>
      </c>
      <c r="W745" s="196" t="s">
        <v>188</v>
      </c>
      <c r="X745" s="196">
        <v>0.38661675403517742</v>
      </c>
      <c r="Y745" s="196">
        <v>1.0241659999999999</v>
      </c>
      <c r="Z745" s="263">
        <v>2.1299999999999999E-3</v>
      </c>
      <c r="AA745" s="196">
        <v>0.3498</v>
      </c>
      <c r="AB745" s="196">
        <v>0.13189999999999999</v>
      </c>
      <c r="AC745" s="196"/>
      <c r="AD745" s="196"/>
      <c r="AE745" s="196"/>
      <c r="AF745" s="158"/>
      <c r="AG745" s="265">
        <v>17</v>
      </c>
      <c r="AH745" s="278">
        <v>40337</v>
      </c>
      <c r="AI745" s="278"/>
      <c r="AJ745" s="268">
        <v>0.20699999999999999</v>
      </c>
      <c r="AK745" s="200">
        <v>2E-3</v>
      </c>
      <c r="AL745" s="200">
        <v>0.15820965098706499</v>
      </c>
      <c r="AM745" s="200">
        <v>6.8191643062596799E-3</v>
      </c>
      <c r="AN745" s="200">
        <v>0.40340448353755753</v>
      </c>
      <c r="AO745" s="200">
        <v>0.76666699999999999</v>
      </c>
      <c r="AP745" s="270">
        <v>2.2629999999999998E-3</v>
      </c>
      <c r="AQ745" s="200">
        <v>0.56669999999999998</v>
      </c>
      <c r="AR745" s="200">
        <v>0.17979999999999999</v>
      </c>
      <c r="AS745" s="219"/>
      <c r="AT745" s="219"/>
      <c r="AU745" s="219"/>
      <c r="AV745" s="58"/>
      <c r="AW745" s="271">
        <v>18</v>
      </c>
      <c r="AX745" s="266">
        <v>40337</v>
      </c>
      <c r="AY745" s="266"/>
      <c r="AZ745" s="200">
        <v>0.19800000000000001</v>
      </c>
      <c r="BA745" s="200">
        <v>2E-3</v>
      </c>
      <c r="BB745" s="200">
        <v>5.0058175372375432E-2</v>
      </c>
      <c r="BC745" s="200" t="s">
        <v>188</v>
      </c>
      <c r="BD745" s="200">
        <v>0.29004003273041001</v>
      </c>
      <c r="BE745" s="200">
        <v>0.72068699999999997</v>
      </c>
      <c r="BF745" s="272">
        <v>-2.7099999999999997E-4</v>
      </c>
      <c r="BG745" s="200">
        <v>0.64329999999999998</v>
      </c>
      <c r="BH745" s="200">
        <v>8.5440000000000002E-2</v>
      </c>
      <c r="BI745" s="220"/>
      <c r="BJ745" s="220"/>
      <c r="BK745" s="220"/>
      <c r="BL745" s="3"/>
    </row>
    <row r="746" spans="1:77" ht="15.6">
      <c r="A746" s="158">
        <v>2</v>
      </c>
      <c r="B746" s="262">
        <v>40344</v>
      </c>
      <c r="C746" s="262"/>
      <c r="D746" s="196">
        <v>0.23</v>
      </c>
      <c r="E746" s="196">
        <v>7.0000000000000001E-3</v>
      </c>
      <c r="F746" s="279">
        <v>2.077469339493572E-2</v>
      </c>
      <c r="G746" s="279">
        <v>0.02</v>
      </c>
      <c r="H746" s="279">
        <v>0.37662425756288587</v>
      </c>
      <c r="I746" s="196">
        <v>0.77865899999999999</v>
      </c>
      <c r="J746" s="263">
        <v>4.8510000000000003E-3</v>
      </c>
      <c r="K746" s="196">
        <v>0.75929999999999997</v>
      </c>
      <c r="L746" s="196">
        <v>0.1074</v>
      </c>
      <c r="M746" s="196"/>
      <c r="N746" s="196"/>
      <c r="O746" s="196"/>
      <c r="P746" s="158"/>
      <c r="Q746" s="264">
        <v>7</v>
      </c>
      <c r="R746" s="262">
        <v>40344</v>
      </c>
      <c r="S746" s="262"/>
      <c r="T746" s="196">
        <v>0.51300000000000001</v>
      </c>
      <c r="U746" s="196">
        <v>8.0000000000000002E-3</v>
      </c>
      <c r="V746" s="279">
        <v>0.1310815463091845</v>
      </c>
      <c r="W746" s="279">
        <v>1.4999999999999999E-2</v>
      </c>
      <c r="X746" s="279">
        <v>0.41452874320825694</v>
      </c>
      <c r="Y746" s="196">
        <v>1.0079009999999999</v>
      </c>
      <c r="Z746" s="263">
        <v>2.2880000000000001E-3</v>
      </c>
      <c r="AA746" s="196">
        <v>0.46510000000000001</v>
      </c>
      <c r="AB746" s="196">
        <v>0.1678</v>
      </c>
      <c r="AC746" s="196"/>
      <c r="AD746" s="196"/>
      <c r="AE746" s="196"/>
      <c r="AF746" s="158"/>
      <c r="AG746" s="265">
        <v>17</v>
      </c>
      <c r="AH746" s="278">
        <v>40344</v>
      </c>
      <c r="AI746" s="278"/>
      <c r="AJ746" s="268">
        <v>0.19800000000000001</v>
      </c>
      <c r="AK746" s="200">
        <v>5.0000000000000001E-3</v>
      </c>
      <c r="AL746" s="200">
        <v>0.19135573587168056</v>
      </c>
      <c r="AM746" s="200">
        <v>1.4999999999999999E-2</v>
      </c>
      <c r="AN746" s="200">
        <v>0.43529328229947672</v>
      </c>
      <c r="AO746" s="200">
        <v>0.66403100000000004</v>
      </c>
      <c r="AP746" s="270">
        <v>2.4529999999999999E-3</v>
      </c>
      <c r="AQ746" s="200">
        <v>0.57669999999999999</v>
      </c>
      <c r="AR746" s="200">
        <v>0.1946</v>
      </c>
      <c r="AS746" s="219"/>
      <c r="AT746" s="219"/>
      <c r="AU746" s="219"/>
      <c r="AV746" s="58"/>
      <c r="AW746" s="271">
        <v>18</v>
      </c>
      <c r="AX746" s="266">
        <v>40344</v>
      </c>
      <c r="AY746" s="266"/>
      <c r="AZ746" s="200">
        <v>0.188</v>
      </c>
      <c r="BA746" s="200">
        <v>4.0000000000000001E-3</v>
      </c>
      <c r="BB746" s="200">
        <v>7.6626935974133462E-2</v>
      </c>
      <c r="BC746" s="200">
        <v>8.9999999999999993E-3</v>
      </c>
      <c r="BD746" s="200">
        <v>0.31191289142788076</v>
      </c>
      <c r="BE746" s="200">
        <v>0.76718699999999995</v>
      </c>
      <c r="BF746" s="272">
        <v>5.4720000000000003E-3</v>
      </c>
      <c r="BG746" s="200">
        <v>0.69120000000000004</v>
      </c>
      <c r="BH746" s="200">
        <v>0.10829999999999999</v>
      </c>
      <c r="BI746" s="220"/>
      <c r="BJ746" s="220"/>
      <c r="BK746" s="220"/>
      <c r="BL746" s="3"/>
    </row>
    <row r="747" spans="1:77" ht="15.6">
      <c r="A747" s="158">
        <v>2</v>
      </c>
      <c r="B747" s="262">
        <v>40351</v>
      </c>
      <c r="C747" s="262"/>
      <c r="D747" s="196">
        <v>0.218</v>
      </c>
      <c r="E747" s="196">
        <v>1E-3</v>
      </c>
      <c r="F747" s="196">
        <v>2.2702638536672849E-2</v>
      </c>
      <c r="G747" s="196">
        <v>8.0000000000000002E-3</v>
      </c>
      <c r="H747" s="196">
        <v>0.37100141958620003</v>
      </c>
      <c r="I747" s="196">
        <v>0.73475800000000002</v>
      </c>
      <c r="J747" s="263">
        <v>4.4549999999999998E-3</v>
      </c>
      <c r="K747" s="196">
        <v>0.71220000000000006</v>
      </c>
      <c r="L747" s="196">
        <v>9.1590000000000005E-2</v>
      </c>
      <c r="M747" s="196"/>
      <c r="N747" s="196"/>
      <c r="O747" s="196"/>
      <c r="P747" s="158"/>
      <c r="Q747" s="264">
        <v>7</v>
      </c>
      <c r="R747" s="262">
        <v>40351</v>
      </c>
      <c r="S747" s="262"/>
      <c r="T747" s="196">
        <v>0.49</v>
      </c>
      <c r="U747" s="196">
        <v>2E-3</v>
      </c>
      <c r="V747" s="196">
        <v>0.12824683053547681</v>
      </c>
      <c r="W747" s="196">
        <v>5.0000000000000001E-3</v>
      </c>
      <c r="X747" s="196">
        <v>0.41479468494986743</v>
      </c>
      <c r="Y747" s="196">
        <v>1.0185360000000001</v>
      </c>
      <c r="Z747" s="263">
        <v>3.2669999999999999E-3</v>
      </c>
      <c r="AA747" s="196">
        <v>0.37569999999999998</v>
      </c>
      <c r="AB747" s="196">
        <v>0.1386</v>
      </c>
      <c r="AC747" s="196"/>
      <c r="AD747" s="196"/>
      <c r="AE747" s="196"/>
      <c r="AF747" s="158"/>
      <c r="AG747" s="265">
        <v>17</v>
      </c>
      <c r="AH747" s="278">
        <v>40351</v>
      </c>
      <c r="AI747" s="278"/>
      <c r="AJ747" s="268">
        <v>0.192</v>
      </c>
      <c r="AK747" s="200">
        <v>3.0000000000000001E-3</v>
      </c>
      <c r="AL747" s="200">
        <v>0.20381440977298906</v>
      </c>
      <c r="AM747" s="200">
        <v>7.0000000000000001E-3</v>
      </c>
      <c r="AN747" s="200">
        <v>0.43077412913331831</v>
      </c>
      <c r="AO747" s="200">
        <v>0.69365900000000003</v>
      </c>
      <c r="AP747" s="270">
        <v>2.9610000000000001E-3</v>
      </c>
      <c r="AQ747" s="200">
        <v>1.03</v>
      </c>
      <c r="AR747" s="200">
        <v>0.2888</v>
      </c>
      <c r="AS747" s="219"/>
      <c r="AT747" s="219"/>
      <c r="AU747" s="219"/>
      <c r="AV747" s="58"/>
      <c r="AW747" s="271">
        <v>18</v>
      </c>
      <c r="AX747" s="266">
        <v>40351</v>
      </c>
      <c r="AY747" s="266"/>
      <c r="AZ747" s="200">
        <v>0.18</v>
      </c>
      <c r="BA747" s="200">
        <v>2E-3</v>
      </c>
      <c r="BB747" s="200">
        <v>6.9041102059650722E-2</v>
      </c>
      <c r="BC747" s="200">
        <v>3.0000000000000001E-3</v>
      </c>
      <c r="BD747" s="200">
        <v>0.31361534389968843</v>
      </c>
      <c r="BE747" s="200">
        <v>0.76385099999999995</v>
      </c>
      <c r="BF747" s="272">
        <v>3.2290000000000001E-3</v>
      </c>
      <c r="BG747" s="200">
        <v>0.7369</v>
      </c>
      <c r="BH747" s="200">
        <v>0.10100000000000001</v>
      </c>
      <c r="BI747" s="220"/>
      <c r="BJ747" s="220"/>
      <c r="BK747" s="220"/>
      <c r="BL747" s="3"/>
    </row>
    <row r="748" spans="1:77" ht="15.6">
      <c r="A748" s="158">
        <v>2</v>
      </c>
      <c r="B748" s="262">
        <v>40358</v>
      </c>
      <c r="C748" s="262"/>
      <c r="D748" s="196">
        <v>0.21299999999999999</v>
      </c>
      <c r="E748" s="196">
        <v>6.0000000000000001E-3</v>
      </c>
      <c r="F748" s="196">
        <v>3.2709205278046063E-2</v>
      </c>
      <c r="G748" s="196">
        <v>1.0481815902160973E-2</v>
      </c>
      <c r="H748" s="196">
        <v>0.54153645232561787</v>
      </c>
      <c r="I748" s="196">
        <v>0.77656099999999995</v>
      </c>
      <c r="J748" s="263">
        <v>2.9580000000000001E-3</v>
      </c>
      <c r="K748" s="196">
        <v>2.3130000000000002</v>
      </c>
      <c r="L748" s="196">
        <v>0.56120000000000003</v>
      </c>
      <c r="M748" s="196"/>
      <c r="N748" s="196"/>
      <c r="O748" s="196"/>
      <c r="P748" s="158"/>
      <c r="Q748" s="264">
        <v>7</v>
      </c>
      <c r="R748" s="262">
        <v>40358</v>
      </c>
      <c r="S748" s="262"/>
      <c r="T748" s="196">
        <v>0.48299999999999998</v>
      </c>
      <c r="U748" s="196">
        <v>4.0000000000000001E-3</v>
      </c>
      <c r="V748" s="196">
        <v>0.122113505125343</v>
      </c>
      <c r="W748" s="196">
        <v>5.2520611316986526E-3</v>
      </c>
      <c r="X748" s="196">
        <v>0.40873970970475398</v>
      </c>
      <c r="Y748" s="196">
        <v>1.0296419999999999</v>
      </c>
      <c r="Z748" s="263">
        <v>3.3869999999999998E-3</v>
      </c>
      <c r="AA748" s="196">
        <v>1.405</v>
      </c>
      <c r="AB748" s="196">
        <v>0.41799999999999998</v>
      </c>
      <c r="AC748" s="196"/>
      <c r="AD748" s="196"/>
      <c r="AE748" s="196"/>
      <c r="AF748" s="158"/>
      <c r="AG748" s="265">
        <v>17</v>
      </c>
      <c r="AH748" s="278">
        <v>40358</v>
      </c>
      <c r="AI748" s="278"/>
      <c r="AJ748" s="268">
        <v>0.186</v>
      </c>
      <c r="AK748" s="200">
        <v>4.0000000000000001E-3</v>
      </c>
      <c r="AL748" s="200">
        <v>0.20398379227571475</v>
      </c>
      <c r="AM748" s="200">
        <v>5.0569451527068768E-3</v>
      </c>
      <c r="AN748" s="200">
        <v>0.4223128799759262</v>
      </c>
      <c r="AO748" s="200">
        <v>0.71959399999999996</v>
      </c>
      <c r="AP748" s="270">
        <v>4.3470000000000002E-3</v>
      </c>
      <c r="AQ748" s="200">
        <v>1.131</v>
      </c>
      <c r="AR748" s="200">
        <v>0.33090000000000003</v>
      </c>
      <c r="AS748" s="219"/>
      <c r="AT748" s="219"/>
      <c r="AU748" s="219"/>
      <c r="AV748" s="58"/>
      <c r="AW748" s="271">
        <v>18</v>
      </c>
      <c r="AX748" s="266">
        <v>40358</v>
      </c>
      <c r="AY748" s="266"/>
      <c r="AZ748" s="200">
        <v>0.186</v>
      </c>
      <c r="BA748" s="200">
        <v>4.0000000000000001E-3</v>
      </c>
      <c r="BB748" s="200">
        <v>6.9009601095171902E-2</v>
      </c>
      <c r="BC748" s="200">
        <v>4.2361251549531279E-3</v>
      </c>
      <c r="BD748" s="200">
        <v>0.30592111931338622</v>
      </c>
      <c r="BE748" s="200">
        <v>0.82620199999999999</v>
      </c>
      <c r="BF748" s="272">
        <v>2.9320000000000001E-3</v>
      </c>
      <c r="BG748" s="200">
        <v>2.0710000000000002</v>
      </c>
      <c r="BH748" s="200">
        <v>0.45300000000000001</v>
      </c>
      <c r="BI748" s="220"/>
      <c r="BJ748" s="220"/>
      <c r="BK748" s="220"/>
      <c r="BL748" s="3"/>
    </row>
    <row r="749" spans="1:77">
      <c r="A749" s="66">
        <f>+A748</f>
        <v>2</v>
      </c>
      <c r="B749" s="67">
        <f>+B748</f>
        <v>40358</v>
      </c>
      <c r="C749" s="68" t="s">
        <v>304</v>
      </c>
      <c r="D749" s="69">
        <f>SUM(D744:D748)</f>
        <v>1.175</v>
      </c>
      <c r="E749" s="69">
        <f t="shared" ref="E749:M749" si="505">SUM(E744:E748)</f>
        <v>2.5000000000000001E-2</v>
      </c>
      <c r="F749" s="69">
        <f t="shared" si="505"/>
        <v>9.8886221463128143E-2</v>
      </c>
      <c r="G749" s="69">
        <f t="shared" si="505"/>
        <v>7.3953620857260524E-2</v>
      </c>
      <c r="H749" s="69">
        <f t="shared" si="505"/>
        <v>2.0157618818455703</v>
      </c>
      <c r="I749" s="69">
        <f t="shared" si="505"/>
        <v>3.9210760000000002</v>
      </c>
      <c r="J749" s="69">
        <f t="shared" si="505"/>
        <v>2.0506E-2</v>
      </c>
      <c r="K749" s="69">
        <f t="shared" si="505"/>
        <v>5.0644000000000009</v>
      </c>
      <c r="L749" s="69">
        <f t="shared" si="505"/>
        <v>0.88012000000000001</v>
      </c>
      <c r="M749" s="69">
        <f t="shared" si="505"/>
        <v>0</v>
      </c>
      <c r="N749" s="69"/>
      <c r="O749" s="69"/>
      <c r="P749" s="71"/>
      <c r="Q749" s="66">
        <f>+Q748</f>
        <v>7</v>
      </c>
      <c r="R749" s="67">
        <f>+R748</f>
        <v>40358</v>
      </c>
      <c r="S749" s="68" t="s">
        <v>304</v>
      </c>
      <c r="T749" s="69">
        <f>SUM(T744:T748)</f>
        <v>2.5770000000000004</v>
      </c>
      <c r="U749" s="69">
        <f t="shared" ref="U749:AC749" si="506">SUM(U744:U748)</f>
        <v>2.1000000000000001E-2</v>
      </c>
      <c r="V749" s="69">
        <f t="shared" si="506"/>
        <v>0.59833633189163149</v>
      </c>
      <c r="W749" s="69">
        <f t="shared" si="506"/>
        <v>2.5252061131698651E-2</v>
      </c>
      <c r="X749" s="69">
        <f t="shared" si="506"/>
        <v>1.9979245600612792</v>
      </c>
      <c r="Y749" s="69">
        <f t="shared" si="506"/>
        <v>5.074071</v>
      </c>
      <c r="Z749" s="69">
        <f t="shared" si="506"/>
        <v>1.4223E-2</v>
      </c>
      <c r="AA749" s="69">
        <f t="shared" si="506"/>
        <v>2.9863999999999997</v>
      </c>
      <c r="AB749" s="69">
        <f t="shared" si="506"/>
        <v>0.97449999999999992</v>
      </c>
      <c r="AC749" s="69">
        <f t="shared" si="506"/>
        <v>0</v>
      </c>
      <c r="AD749" s="69"/>
      <c r="AE749" s="69"/>
      <c r="AF749" s="71"/>
      <c r="AG749" s="66">
        <f>+AG748</f>
        <v>17</v>
      </c>
      <c r="AH749" s="67">
        <f>+AH748</f>
        <v>40358</v>
      </c>
      <c r="AI749" s="68" t="s">
        <v>304</v>
      </c>
      <c r="AJ749" s="69">
        <f>SUM(AJ744:AJ748)</f>
        <v>1.01</v>
      </c>
      <c r="AK749" s="69">
        <f t="shared" ref="AK749:AS749" si="507">SUM(AK744:AK748)</f>
        <v>1.7000000000000001E-2</v>
      </c>
      <c r="AL749" s="69">
        <f t="shared" si="507"/>
        <v>0.91466445378149996</v>
      </c>
      <c r="AM749" s="69">
        <f t="shared" si="507"/>
        <v>3.3876109458966554E-2</v>
      </c>
      <c r="AN749" s="69">
        <f t="shared" si="507"/>
        <v>2.1045979315027608</v>
      </c>
      <c r="AO749" s="69">
        <f t="shared" si="507"/>
        <v>3.5266039999999998</v>
      </c>
      <c r="AP749" s="69">
        <f t="shared" si="507"/>
        <v>1.4104E-2</v>
      </c>
      <c r="AQ749" s="69">
        <f t="shared" si="507"/>
        <v>4.1568000000000005</v>
      </c>
      <c r="AR749" s="69">
        <f t="shared" si="507"/>
        <v>1.2113</v>
      </c>
      <c r="AS749" s="69">
        <f t="shared" si="507"/>
        <v>0</v>
      </c>
      <c r="AT749" s="74"/>
      <c r="AU749" s="74"/>
      <c r="AV749" s="75"/>
      <c r="AW749" s="66">
        <f>+AW748</f>
        <v>18</v>
      </c>
      <c r="AX749" s="67">
        <f>+AX748</f>
        <v>40358</v>
      </c>
      <c r="AY749" s="68" t="s">
        <v>304</v>
      </c>
      <c r="AZ749" s="69">
        <f>SUM(AZ744:AZ748)</f>
        <v>0.97399999999999998</v>
      </c>
      <c r="BA749" s="69">
        <f t="shared" ref="BA749:BI749" si="508">SUM(BA744:BA748)</f>
        <v>1.3000000000000001E-2</v>
      </c>
      <c r="BB749" s="69">
        <f t="shared" si="508"/>
        <v>0.29060311330560751</v>
      </c>
      <c r="BC749" s="69">
        <f t="shared" si="508"/>
        <v>1.6236125154953127E-2</v>
      </c>
      <c r="BD749" s="69">
        <f t="shared" si="508"/>
        <v>1.5261481382271045</v>
      </c>
      <c r="BE749" s="69">
        <f t="shared" si="508"/>
        <v>4.0711909999999998</v>
      </c>
      <c r="BF749" s="69">
        <f t="shared" si="508"/>
        <v>1.4302000000000002E-2</v>
      </c>
      <c r="BG749" s="69">
        <f t="shared" si="508"/>
        <v>5.0933000000000002</v>
      </c>
      <c r="BH749" s="69">
        <f t="shared" si="508"/>
        <v>0.82983000000000007</v>
      </c>
      <c r="BI749" s="69">
        <f t="shared" si="508"/>
        <v>0</v>
      </c>
      <c r="BJ749" s="77"/>
      <c r="BK749" s="77"/>
      <c r="BL749" s="78"/>
      <c r="BM749" s="66">
        <f>+BM748</f>
        <v>0</v>
      </c>
      <c r="BN749" s="67">
        <f>+BN748</f>
        <v>0</v>
      </c>
      <c r="BO749" s="68" t="s">
        <v>304</v>
      </c>
      <c r="BP749" s="69">
        <f>SUM(BP744:BP748)</f>
        <v>0</v>
      </c>
      <c r="BQ749" s="69">
        <f t="shared" ref="BQ749:BY749" si="509">SUM(BQ744:BQ748)</f>
        <v>0</v>
      </c>
      <c r="BR749" s="69">
        <f t="shared" si="509"/>
        <v>0</v>
      </c>
      <c r="BS749" s="69">
        <f t="shared" si="509"/>
        <v>0</v>
      </c>
      <c r="BT749" s="69">
        <f t="shared" si="509"/>
        <v>0</v>
      </c>
      <c r="BU749" s="69">
        <f t="shared" si="509"/>
        <v>0</v>
      </c>
      <c r="BV749" s="69">
        <f t="shared" si="509"/>
        <v>0</v>
      </c>
      <c r="BW749" s="69">
        <f t="shared" si="509"/>
        <v>0</v>
      </c>
      <c r="BX749" s="69">
        <f t="shared" si="509"/>
        <v>0</v>
      </c>
      <c r="BY749" s="69">
        <f t="shared" si="509"/>
        <v>0</v>
      </c>
    </row>
    <row r="750" spans="1:77" ht="15.6">
      <c r="A750" s="158"/>
      <c r="B750" s="262"/>
      <c r="C750" s="262"/>
      <c r="D750" s="196"/>
      <c r="E750" s="196"/>
      <c r="F750" s="196"/>
      <c r="G750" s="196"/>
      <c r="H750" s="196"/>
      <c r="I750" s="196"/>
      <c r="J750" s="263"/>
      <c r="K750" s="196"/>
      <c r="L750" s="196"/>
      <c r="M750" s="196"/>
      <c r="N750" s="196"/>
      <c r="O750" s="196"/>
      <c r="P750" s="158"/>
      <c r="Q750" s="264"/>
      <c r="R750" s="262"/>
      <c r="S750" s="262"/>
      <c r="T750" s="196"/>
      <c r="U750" s="196"/>
      <c r="V750" s="196"/>
      <c r="W750" s="196"/>
      <c r="X750" s="196"/>
      <c r="Y750" s="196"/>
      <c r="Z750" s="263"/>
      <c r="AA750" s="196"/>
      <c r="AB750" s="196"/>
      <c r="AC750" s="196"/>
      <c r="AD750" s="196"/>
      <c r="AE750" s="196"/>
      <c r="AF750" s="158"/>
      <c r="AG750" s="265"/>
      <c r="AH750" s="278"/>
      <c r="AI750" s="278"/>
      <c r="AJ750" s="268"/>
      <c r="AK750" s="200"/>
      <c r="AL750" s="200"/>
      <c r="AM750" s="200"/>
      <c r="AN750" s="200"/>
      <c r="AO750" s="200"/>
      <c r="AP750" s="270"/>
      <c r="AQ750" s="200"/>
      <c r="AR750" s="200"/>
      <c r="AS750" s="219"/>
      <c r="AT750" s="219"/>
      <c r="AU750" s="219"/>
      <c r="AV750" s="58"/>
      <c r="AW750" s="271"/>
      <c r="AX750" s="266"/>
      <c r="AY750" s="266"/>
      <c r="AZ750" s="200"/>
      <c r="BA750" s="200"/>
      <c r="BB750" s="200"/>
      <c r="BC750" s="200"/>
      <c r="BD750" s="200"/>
      <c r="BE750" s="200"/>
      <c r="BF750" s="272"/>
      <c r="BG750" s="200"/>
      <c r="BH750" s="200"/>
      <c r="BI750" s="220"/>
      <c r="BJ750" s="220"/>
      <c r="BK750" s="220"/>
      <c r="BL750" s="3"/>
    </row>
    <row r="751" spans="1:77" ht="15.6">
      <c r="A751" s="158"/>
      <c r="B751" s="262"/>
      <c r="C751" s="262"/>
      <c r="D751" s="196"/>
      <c r="E751" s="196"/>
      <c r="F751" s="196"/>
      <c r="G751" s="196"/>
      <c r="H751" s="196"/>
      <c r="I751" s="196"/>
      <c r="J751" s="263"/>
      <c r="K751" s="196"/>
      <c r="L751" s="196"/>
      <c r="M751" s="196"/>
      <c r="N751" s="196"/>
      <c r="O751" s="196"/>
      <c r="P751" s="158"/>
      <c r="Q751" s="264"/>
      <c r="R751" s="262"/>
      <c r="S751" s="262"/>
      <c r="T751" s="196"/>
      <c r="U751" s="196"/>
      <c r="V751" s="196"/>
      <c r="W751" s="196"/>
      <c r="X751" s="196"/>
      <c r="Y751" s="196"/>
      <c r="Z751" s="263"/>
      <c r="AA751" s="196"/>
      <c r="AB751" s="196"/>
      <c r="AC751" s="196"/>
      <c r="AD751" s="196"/>
      <c r="AE751" s="196"/>
      <c r="AF751" s="158"/>
      <c r="AG751" s="265"/>
      <c r="AH751" s="278"/>
      <c r="AI751" s="278"/>
      <c r="AJ751" s="268"/>
      <c r="AK751" s="200"/>
      <c r="AL751" s="200"/>
      <c r="AM751" s="200"/>
      <c r="AN751" s="200"/>
      <c r="AO751" s="200"/>
      <c r="AP751" s="270"/>
      <c r="AQ751" s="200"/>
      <c r="AR751" s="200"/>
      <c r="AS751" s="219"/>
      <c r="AT751" s="219"/>
      <c r="AU751" s="219"/>
      <c r="AV751" s="58"/>
      <c r="AW751" s="271"/>
      <c r="AX751" s="266"/>
      <c r="AY751" s="266"/>
      <c r="AZ751" s="200"/>
      <c r="BA751" s="200"/>
      <c r="BB751" s="200"/>
      <c r="BC751" s="200"/>
      <c r="BD751" s="200"/>
      <c r="BE751" s="200"/>
      <c r="BF751" s="272"/>
      <c r="BG751" s="200"/>
      <c r="BH751" s="200"/>
      <c r="BI751" s="220"/>
      <c r="BJ751" s="220"/>
      <c r="BK751" s="220"/>
      <c r="BL751" s="3"/>
    </row>
    <row r="752" spans="1:77" ht="15.6">
      <c r="A752" s="158">
        <v>2</v>
      </c>
      <c r="B752" s="262">
        <v>40365</v>
      </c>
      <c r="C752" s="262"/>
      <c r="D752" s="196">
        <v>0.19700000000000001</v>
      </c>
      <c r="E752" s="196">
        <v>2E-3</v>
      </c>
      <c r="F752" s="196">
        <v>2.4141012025854797E-2</v>
      </c>
      <c r="G752" s="196">
        <v>9.4602308563764507E-3</v>
      </c>
      <c r="H752" s="196">
        <v>0.34911091389500382</v>
      </c>
      <c r="I752" s="196">
        <v>0.75922699999999999</v>
      </c>
      <c r="J752" s="263">
        <v>2.836E-3</v>
      </c>
      <c r="K752" s="196">
        <v>2.226</v>
      </c>
      <c r="L752" s="196">
        <v>0.52149999999999996</v>
      </c>
      <c r="M752" s="196"/>
      <c r="N752" s="196"/>
      <c r="O752" s="196"/>
      <c r="P752" s="158"/>
      <c r="Q752" s="264">
        <v>7</v>
      </c>
      <c r="R752" s="262">
        <v>40365</v>
      </c>
      <c r="S752" s="262"/>
      <c r="T752" s="196">
        <v>0.46</v>
      </c>
      <c r="U752" s="196">
        <v>3.0000000000000001E-3</v>
      </c>
      <c r="V752" s="196">
        <v>0.12520609403800675</v>
      </c>
      <c r="W752" s="196">
        <v>4.9434577294924171E-3</v>
      </c>
      <c r="X752" s="196">
        <v>0.38843939690224311</v>
      </c>
      <c r="Y752" s="196">
        <v>1.0267980000000001</v>
      </c>
      <c r="Z752" s="263">
        <v>2.075E-3</v>
      </c>
      <c r="AA752" s="196">
        <v>1.214</v>
      </c>
      <c r="AB752" s="196">
        <v>0.3276</v>
      </c>
      <c r="AC752" s="196"/>
      <c r="AD752" s="196"/>
      <c r="AE752" s="196"/>
      <c r="AF752" s="158"/>
      <c r="AG752" s="265">
        <v>17</v>
      </c>
      <c r="AH752" s="278">
        <v>40365</v>
      </c>
      <c r="AI752" s="278"/>
      <c r="AJ752" s="268">
        <v>0.17199999999999999</v>
      </c>
      <c r="AK752" s="200">
        <v>5.0000000000000001E-3</v>
      </c>
      <c r="AL752" s="200">
        <v>0.22439232982148691</v>
      </c>
      <c r="AM752" s="200">
        <v>6.5371206637464506E-3</v>
      </c>
      <c r="AN752" s="200">
        <v>0.4511113961291654</v>
      </c>
      <c r="AO752" s="200">
        <v>0.66783700000000001</v>
      </c>
      <c r="AP752" s="270">
        <v>2.5339999999999998E-3</v>
      </c>
      <c r="AQ752" s="200">
        <v>0.60970000000000002</v>
      </c>
      <c r="AR752" s="200">
        <v>0.22070000000000001</v>
      </c>
      <c r="AS752" s="219"/>
      <c r="AT752" s="219"/>
      <c r="AU752" s="219"/>
      <c r="AV752" s="58"/>
      <c r="AW752" s="271">
        <v>18</v>
      </c>
      <c r="AX752" s="266">
        <v>40365</v>
      </c>
      <c r="AY752" s="266"/>
      <c r="AZ752" s="200">
        <v>0.16200000000000001</v>
      </c>
      <c r="BA752" s="200">
        <v>3.0000000000000001E-3</v>
      </c>
      <c r="BB752" s="200">
        <v>9.7327361649486341E-2</v>
      </c>
      <c r="BC752" s="200">
        <v>4.4523124204302903E-3</v>
      </c>
      <c r="BD752" s="200">
        <v>1.6517496137453487</v>
      </c>
      <c r="BE752" s="200">
        <v>0.74151199999999995</v>
      </c>
      <c r="BF752" s="272">
        <v>4.75E-4</v>
      </c>
      <c r="BG752" s="200">
        <v>0.8488</v>
      </c>
      <c r="BH752" s="200">
        <v>0.14410000000000001</v>
      </c>
      <c r="BI752" s="220"/>
      <c r="BJ752" s="220"/>
      <c r="BK752" s="220"/>
      <c r="BL752" s="3"/>
    </row>
    <row r="753" spans="1:77" ht="15.6">
      <c r="A753" s="158">
        <v>2</v>
      </c>
      <c r="B753" s="262">
        <v>40372</v>
      </c>
      <c r="C753" s="262"/>
      <c r="D753" s="196">
        <v>0.19800000000000001</v>
      </c>
      <c r="E753" s="196">
        <v>4.0000000000000001E-3</v>
      </c>
      <c r="F753" s="196">
        <v>3.2000000000000001E-2</v>
      </c>
      <c r="G753" s="196">
        <v>2.8185252302671191E-2</v>
      </c>
      <c r="H753" s="196">
        <v>0.66200000000000003</v>
      </c>
      <c r="I753" s="196">
        <v>0.77414000000000005</v>
      </c>
      <c r="J753" s="263">
        <v>5.0749999999999997E-3</v>
      </c>
      <c r="K753" s="196">
        <v>1.2709999999999999</v>
      </c>
      <c r="L753" s="196">
        <v>0.14330000000000001</v>
      </c>
      <c r="M753" s="196"/>
      <c r="N753" s="196"/>
      <c r="O753" s="196"/>
      <c r="P753" s="158"/>
      <c r="Q753" s="264">
        <v>7</v>
      </c>
      <c r="R753" s="262">
        <v>40372</v>
      </c>
      <c r="S753" s="262"/>
      <c r="T753" s="196">
        <v>0.46300000000000002</v>
      </c>
      <c r="U753" s="196">
        <v>4.0000000000000001E-3</v>
      </c>
      <c r="V753" s="196">
        <v>0.11563761904888627</v>
      </c>
      <c r="W753" s="196">
        <v>1.8342552672990294E-2</v>
      </c>
      <c r="X753" s="196">
        <v>0.60599999999999998</v>
      </c>
      <c r="Y753" s="196">
        <v>1.0191140000000001</v>
      </c>
      <c r="Z753" s="263">
        <v>3.8790000000000001E-3</v>
      </c>
      <c r="AA753" s="196">
        <v>0.96889999999999998</v>
      </c>
      <c r="AB753" s="196">
        <v>0.26400000000000001</v>
      </c>
      <c r="AC753" s="196"/>
      <c r="AD753" s="196"/>
      <c r="AE753" s="196"/>
      <c r="AF753" s="158"/>
      <c r="AG753" s="265">
        <v>17</v>
      </c>
      <c r="AH753" s="278">
        <v>40372</v>
      </c>
      <c r="AI753" s="278"/>
      <c r="AJ753" s="268">
        <v>0.17299999999999999</v>
      </c>
      <c r="AK753" s="200">
        <v>1E-3</v>
      </c>
      <c r="AL753" s="200">
        <v>0.19420033262845154</v>
      </c>
      <c r="AM753" s="200">
        <v>4.8690832983294173E-3</v>
      </c>
      <c r="AN753" s="200">
        <v>0.43248573348808361</v>
      </c>
      <c r="AO753" s="200">
        <v>0.70267900000000005</v>
      </c>
      <c r="AP753" s="270">
        <v>3.774E-3</v>
      </c>
      <c r="AQ753" s="200">
        <v>0.89439999999999997</v>
      </c>
      <c r="AR753" s="200">
        <v>0.23649999999999999</v>
      </c>
      <c r="AS753" s="219"/>
      <c r="AT753" s="219"/>
      <c r="AU753" s="219"/>
      <c r="AV753" s="58"/>
      <c r="AW753" s="271">
        <v>18</v>
      </c>
      <c r="AX753" s="266">
        <v>40372</v>
      </c>
      <c r="AY753" s="266"/>
      <c r="AZ753" s="200">
        <v>0.16200000000000001</v>
      </c>
      <c r="BA753" s="200">
        <v>2E-3</v>
      </c>
      <c r="BB753" s="200">
        <v>6.0076073994492225E-2</v>
      </c>
      <c r="BC753" s="200">
        <v>5.7556994689578868E-3</v>
      </c>
      <c r="BD753" s="200">
        <v>0.32081782746846982</v>
      </c>
      <c r="BE753" s="200">
        <v>0.77113399999999999</v>
      </c>
      <c r="BF753" s="272">
        <v>3.4420000000000002E-3</v>
      </c>
      <c r="BG753" s="200">
        <v>1.3109999999999999</v>
      </c>
      <c r="BH753" s="200">
        <v>0.17680000000000001</v>
      </c>
      <c r="BI753" s="220"/>
      <c r="BJ753" s="220"/>
      <c r="BK753" s="220"/>
      <c r="BL753" s="3"/>
    </row>
    <row r="754" spans="1:77" ht="15.6">
      <c r="A754" s="158">
        <v>2</v>
      </c>
      <c r="B754" s="262">
        <v>40379</v>
      </c>
      <c r="C754" s="262"/>
      <c r="D754" s="196">
        <v>0.17799999999999999</v>
      </c>
      <c r="E754" s="196">
        <v>4.0000000000000001E-3</v>
      </c>
      <c r="F754" s="196">
        <v>2.526194976075876E-2</v>
      </c>
      <c r="G754" s="196">
        <v>1.1456401822258671E-2</v>
      </c>
      <c r="H754" s="196">
        <v>0.34996357674970702</v>
      </c>
      <c r="I754" s="196">
        <v>0.78865099999999999</v>
      </c>
      <c r="J754" s="263">
        <v>6.2839999999999997E-3</v>
      </c>
      <c r="K754" s="196">
        <v>0.67949999999999999</v>
      </c>
      <c r="L754" s="196">
        <v>5.4440000000000002E-2</v>
      </c>
      <c r="M754" s="196"/>
      <c r="N754" s="196"/>
      <c r="O754" s="196"/>
      <c r="P754" s="158"/>
      <c r="Q754" s="264">
        <v>7</v>
      </c>
      <c r="R754" s="262">
        <v>40379</v>
      </c>
      <c r="S754" s="262"/>
      <c r="T754" s="196">
        <v>0.57499999999999996</v>
      </c>
      <c r="U754" s="196">
        <v>3.0000000000000001E-3</v>
      </c>
      <c r="V754" s="196">
        <v>0.11243426366129332</v>
      </c>
      <c r="W754" s="196">
        <v>6.5682464538288094E-3</v>
      </c>
      <c r="X754" s="196">
        <v>0.40244370027918241</v>
      </c>
      <c r="Y754" s="196">
        <v>1.187827</v>
      </c>
      <c r="Z754" s="263">
        <v>3.137E-3</v>
      </c>
      <c r="AA754" s="196">
        <v>0.37530000000000002</v>
      </c>
      <c r="AB754" s="196">
        <v>0.13700000000000001</v>
      </c>
      <c r="AC754" s="196"/>
      <c r="AD754" s="196"/>
      <c r="AE754" s="196"/>
      <c r="AF754" s="158"/>
      <c r="AG754" s="265">
        <v>17</v>
      </c>
      <c r="AH754" s="278">
        <v>40379</v>
      </c>
      <c r="AI754" s="278"/>
      <c r="AJ754" s="268">
        <v>0.16200000000000001</v>
      </c>
      <c r="AK754" s="200">
        <v>1E-3</v>
      </c>
      <c r="AL754" s="200">
        <v>0.2157012945104004</v>
      </c>
      <c r="AM754" s="200">
        <v>6.4918372925470919E-3</v>
      </c>
      <c r="AN754" s="200">
        <v>0.42934237921946899</v>
      </c>
      <c r="AO754" s="200">
        <v>0.72326599999999996</v>
      </c>
      <c r="AP754" s="270">
        <v>2.7759999999999998E-3</v>
      </c>
      <c r="AQ754" s="200">
        <v>0.69920000000000004</v>
      </c>
      <c r="AR754" s="200">
        <v>0.22409999999999999</v>
      </c>
      <c r="AS754" s="219"/>
      <c r="AT754" s="219"/>
      <c r="AU754" s="219"/>
      <c r="AV754" s="58"/>
      <c r="AW754" s="271">
        <v>18</v>
      </c>
      <c r="AX754" s="266">
        <v>40379</v>
      </c>
      <c r="AY754" s="266"/>
      <c r="AZ754" s="200">
        <v>0.151</v>
      </c>
      <c r="BA754" s="200">
        <v>0</v>
      </c>
      <c r="BB754" s="200">
        <v>8.4778513231993813E-2</v>
      </c>
      <c r="BC754" s="200">
        <v>4.6839813565318165E-3</v>
      </c>
      <c r="BD754" s="200">
        <v>0.30474203610326844</v>
      </c>
      <c r="BE754" s="200">
        <v>0.79708599999999996</v>
      </c>
      <c r="BF754" s="272">
        <v>2.7750000000000001E-3</v>
      </c>
      <c r="BG754" s="200">
        <v>0.78220000000000001</v>
      </c>
      <c r="BH754" s="200">
        <v>0.10979999999999999</v>
      </c>
      <c r="BI754" s="220"/>
      <c r="BJ754" s="220"/>
      <c r="BK754" s="220"/>
      <c r="BL754" s="3"/>
    </row>
    <row r="755" spans="1:77" ht="15.6">
      <c r="A755" s="158">
        <v>2</v>
      </c>
      <c r="B755" s="262">
        <v>40386</v>
      </c>
      <c r="C755" s="262"/>
      <c r="D755" s="196">
        <v>0.17299999999999999</v>
      </c>
      <c r="E755" s="196">
        <v>3.0000000000000001E-3</v>
      </c>
      <c r="F755" s="196">
        <v>2.8989197681347598E-2</v>
      </c>
      <c r="G755" s="196">
        <v>1.4717485629839074E-2</v>
      </c>
      <c r="H755" s="196">
        <v>0.33744663282784143</v>
      </c>
      <c r="I755" s="196">
        <v>0.82059599999999999</v>
      </c>
      <c r="J755" s="263">
        <v>4.7650000000000001E-3</v>
      </c>
      <c r="K755" s="196">
        <v>0.59530000000000005</v>
      </c>
      <c r="L755" s="196">
        <v>5.058E-2</v>
      </c>
      <c r="M755" s="196"/>
      <c r="N755" s="196"/>
      <c r="O755" s="196"/>
      <c r="P755" s="158"/>
      <c r="Q755" s="264">
        <v>7</v>
      </c>
      <c r="R755" s="262">
        <v>40386</v>
      </c>
      <c r="S755" s="262"/>
      <c r="T755" s="196">
        <v>0.42799999999999999</v>
      </c>
      <c r="U755" s="196">
        <v>3.0000000000000001E-3</v>
      </c>
      <c r="V755" s="196">
        <v>0.11814874876565369</v>
      </c>
      <c r="W755" s="196">
        <v>7.2421933951385652E-3</v>
      </c>
      <c r="X755" s="196">
        <v>0.4035940926783253</v>
      </c>
      <c r="Y755" s="196">
        <v>1.03132</v>
      </c>
      <c r="Z755" s="263">
        <v>3.5469999999999998E-3</v>
      </c>
      <c r="AA755" s="196">
        <v>0.37180000000000002</v>
      </c>
      <c r="AB755" s="196">
        <v>0.14119999999999999</v>
      </c>
      <c r="AC755" s="196"/>
      <c r="AD755" s="196"/>
      <c r="AE755" s="196"/>
      <c r="AF755" s="158"/>
      <c r="AG755" s="265">
        <v>17</v>
      </c>
      <c r="AH755" s="278">
        <v>40386</v>
      </c>
      <c r="AI755" s="278"/>
      <c r="AJ755" s="268">
        <v>0.16300000000000001</v>
      </c>
      <c r="AK755" s="200">
        <v>5.0000000000000001E-3</v>
      </c>
      <c r="AL755" s="200">
        <v>0.24932784425434815</v>
      </c>
      <c r="AM755" s="200">
        <v>5.041860018456191E-3</v>
      </c>
      <c r="AN755" s="200">
        <v>0.44223011453741679</v>
      </c>
      <c r="AO755" s="200">
        <v>0.73323499999999997</v>
      </c>
      <c r="AP755" s="270">
        <v>4.0280000000000003E-3</v>
      </c>
      <c r="AQ755" s="200">
        <v>0.90300000000000002</v>
      </c>
      <c r="AR755" s="200">
        <v>0.25900000000000001</v>
      </c>
      <c r="AS755" s="219"/>
      <c r="AT755" s="219"/>
      <c r="AU755" s="219"/>
      <c r="AV755" s="58"/>
      <c r="AW755" s="271">
        <v>18</v>
      </c>
      <c r="AX755" s="266">
        <v>40386</v>
      </c>
      <c r="AY755" s="266"/>
      <c r="AZ755" s="200">
        <v>0.156</v>
      </c>
      <c r="BA755" s="200">
        <v>4.0000000000000001E-3</v>
      </c>
      <c r="BB755" s="200">
        <v>6.6928490867102994E-2</v>
      </c>
      <c r="BC755" s="200">
        <v>3.6284710991389474E-3</v>
      </c>
      <c r="BD755" s="200">
        <v>0.31753615640970678</v>
      </c>
      <c r="BE755" s="200">
        <v>0.83759600000000001</v>
      </c>
      <c r="BF755" s="272">
        <v>2.663E-3</v>
      </c>
      <c r="BG755" s="200">
        <v>1.0109999999999999</v>
      </c>
      <c r="BH755" s="200">
        <v>0.10199999999999999</v>
      </c>
      <c r="BI755" s="220"/>
      <c r="BJ755" s="220"/>
      <c r="BK755" s="220"/>
      <c r="BL755" s="3"/>
    </row>
    <row r="756" spans="1:77">
      <c r="A756" s="66">
        <f>+A755</f>
        <v>2</v>
      </c>
      <c r="B756" s="67">
        <f>+B755</f>
        <v>40386</v>
      </c>
      <c r="C756" s="68" t="s">
        <v>304</v>
      </c>
      <c r="D756" s="69">
        <f>SUM(D751:D755)</f>
        <v>0.746</v>
      </c>
      <c r="E756" s="69">
        <f t="shared" ref="E756:M756" si="510">SUM(E751:E755)</f>
        <v>1.3000000000000001E-2</v>
      </c>
      <c r="F756" s="69">
        <f t="shared" si="510"/>
        <v>0.11039215946796115</v>
      </c>
      <c r="G756" s="69">
        <f t="shared" si="510"/>
        <v>6.3819370611145385E-2</v>
      </c>
      <c r="H756" s="69">
        <f t="shared" si="510"/>
        <v>1.6985211234725524</v>
      </c>
      <c r="I756" s="69">
        <f t="shared" si="510"/>
        <v>3.142614</v>
      </c>
      <c r="J756" s="69">
        <f t="shared" si="510"/>
        <v>1.8959999999999998E-2</v>
      </c>
      <c r="K756" s="69">
        <f t="shared" si="510"/>
        <v>4.7717999999999998</v>
      </c>
      <c r="L756" s="69">
        <f t="shared" si="510"/>
        <v>0.76981999999999995</v>
      </c>
      <c r="M756" s="69">
        <f t="shared" si="510"/>
        <v>0</v>
      </c>
      <c r="N756" s="69"/>
      <c r="O756" s="69"/>
      <c r="P756" s="71"/>
      <c r="Q756" s="66">
        <f>+Q755</f>
        <v>7</v>
      </c>
      <c r="R756" s="67">
        <f>+R755</f>
        <v>40386</v>
      </c>
      <c r="S756" s="68" t="s">
        <v>304</v>
      </c>
      <c r="T756" s="69">
        <f>SUM(T751:T755)</f>
        <v>1.9259999999999999</v>
      </c>
      <c r="U756" s="69">
        <f t="shared" ref="U756:AC756" si="511">SUM(U751:U755)</f>
        <v>1.3000000000000001E-2</v>
      </c>
      <c r="V756" s="69">
        <f t="shared" si="511"/>
        <v>0.47142672551384002</v>
      </c>
      <c r="W756" s="69">
        <f t="shared" si="511"/>
        <v>3.7096450251450086E-2</v>
      </c>
      <c r="X756" s="69">
        <f t="shared" si="511"/>
        <v>1.8004771898597507</v>
      </c>
      <c r="Y756" s="69">
        <f t="shared" si="511"/>
        <v>4.2650590000000008</v>
      </c>
      <c r="Z756" s="69">
        <f t="shared" si="511"/>
        <v>1.2638E-2</v>
      </c>
      <c r="AA756" s="69">
        <f t="shared" si="511"/>
        <v>2.93</v>
      </c>
      <c r="AB756" s="69">
        <f t="shared" si="511"/>
        <v>0.86980000000000002</v>
      </c>
      <c r="AC756" s="69">
        <f t="shared" si="511"/>
        <v>0</v>
      </c>
      <c r="AD756" s="69"/>
      <c r="AE756" s="69"/>
      <c r="AF756" s="71"/>
      <c r="AG756" s="66">
        <f>+AG755</f>
        <v>17</v>
      </c>
      <c r="AH756" s="67">
        <f>+AH755</f>
        <v>40386</v>
      </c>
      <c r="AI756" s="68" t="s">
        <v>304</v>
      </c>
      <c r="AJ756" s="69">
        <f>SUM(AJ751:AJ755)</f>
        <v>0.67</v>
      </c>
      <c r="AK756" s="69">
        <f t="shared" ref="AK756:AS756" si="512">SUM(AK751:AK755)</f>
        <v>1.2E-2</v>
      </c>
      <c r="AL756" s="69">
        <f t="shared" si="512"/>
        <v>0.88362180121468703</v>
      </c>
      <c r="AM756" s="69">
        <f t="shared" si="512"/>
        <v>2.2939901273079148E-2</v>
      </c>
      <c r="AN756" s="69">
        <f t="shared" si="512"/>
        <v>1.7551696233741347</v>
      </c>
      <c r="AO756" s="69">
        <f t="shared" si="512"/>
        <v>2.8270170000000001</v>
      </c>
      <c r="AP756" s="69">
        <f t="shared" si="512"/>
        <v>1.3111999999999999E-2</v>
      </c>
      <c r="AQ756" s="69">
        <f t="shared" si="512"/>
        <v>3.1063000000000001</v>
      </c>
      <c r="AR756" s="69">
        <f t="shared" si="512"/>
        <v>0.94030000000000002</v>
      </c>
      <c r="AS756" s="69">
        <f t="shared" si="512"/>
        <v>0</v>
      </c>
      <c r="AT756" s="74"/>
      <c r="AU756" s="74"/>
      <c r="AV756" s="75"/>
      <c r="AW756" s="66">
        <f>+AW755</f>
        <v>18</v>
      </c>
      <c r="AX756" s="67">
        <f>+AX755</f>
        <v>40386</v>
      </c>
      <c r="AY756" s="68" t="s">
        <v>304</v>
      </c>
      <c r="AZ756" s="69">
        <f>SUM(AZ751:AZ755)</f>
        <v>0.63100000000000001</v>
      </c>
      <c r="BA756" s="69">
        <f t="shared" ref="BA756:BI756" si="513">SUM(BA751:BA755)</f>
        <v>9.0000000000000011E-3</v>
      </c>
      <c r="BB756" s="69">
        <f t="shared" si="513"/>
        <v>0.30911043974307539</v>
      </c>
      <c r="BC756" s="69">
        <f t="shared" si="513"/>
        <v>1.852046434505894E-2</v>
      </c>
      <c r="BD756" s="69">
        <f t="shared" si="513"/>
        <v>2.594845633726794</v>
      </c>
      <c r="BE756" s="69">
        <f t="shared" si="513"/>
        <v>3.1473279999999999</v>
      </c>
      <c r="BF756" s="69">
        <f t="shared" si="513"/>
        <v>9.3550000000000005E-3</v>
      </c>
      <c r="BG756" s="69">
        <f t="shared" si="513"/>
        <v>3.9529999999999994</v>
      </c>
      <c r="BH756" s="69">
        <f t="shared" si="513"/>
        <v>0.53270000000000006</v>
      </c>
      <c r="BI756" s="69">
        <f t="shared" si="513"/>
        <v>0</v>
      </c>
      <c r="BJ756" s="77"/>
      <c r="BK756" s="77"/>
      <c r="BL756" s="78"/>
      <c r="BM756" s="66">
        <f>+BM755</f>
        <v>0</v>
      </c>
      <c r="BN756" s="67">
        <f>+BN755</f>
        <v>0</v>
      </c>
      <c r="BO756" s="68" t="s">
        <v>304</v>
      </c>
      <c r="BP756" s="69">
        <f>SUM(BP751:BP755)</f>
        <v>0</v>
      </c>
      <c r="BQ756" s="69">
        <f t="shared" ref="BQ756:BY756" si="514">SUM(BQ751:BQ755)</f>
        <v>0</v>
      </c>
      <c r="BR756" s="69">
        <f t="shared" si="514"/>
        <v>0</v>
      </c>
      <c r="BS756" s="69">
        <f t="shared" si="514"/>
        <v>0</v>
      </c>
      <c r="BT756" s="69">
        <f t="shared" si="514"/>
        <v>0</v>
      </c>
      <c r="BU756" s="69">
        <f t="shared" si="514"/>
        <v>0</v>
      </c>
      <c r="BV756" s="69">
        <f t="shared" si="514"/>
        <v>0</v>
      </c>
      <c r="BW756" s="69">
        <f t="shared" si="514"/>
        <v>0</v>
      </c>
      <c r="BX756" s="69">
        <f t="shared" si="514"/>
        <v>0</v>
      </c>
      <c r="BY756" s="69">
        <f t="shared" si="514"/>
        <v>0</v>
      </c>
    </row>
    <row r="757" spans="1:77" ht="15.6">
      <c r="A757" s="158"/>
      <c r="B757" s="262"/>
      <c r="C757" s="262"/>
      <c r="D757" s="196"/>
      <c r="E757" s="196"/>
      <c r="F757" s="196"/>
      <c r="G757" s="196"/>
      <c r="H757" s="196"/>
      <c r="I757" s="196"/>
      <c r="J757" s="263"/>
      <c r="K757" s="196"/>
      <c r="L757" s="196"/>
      <c r="M757" s="196"/>
      <c r="N757" s="196"/>
      <c r="O757" s="196"/>
      <c r="P757" s="158"/>
      <c r="Q757" s="264"/>
      <c r="R757" s="262"/>
      <c r="S757" s="262"/>
      <c r="T757" s="196"/>
      <c r="U757" s="196"/>
      <c r="V757" s="196"/>
      <c r="W757" s="196"/>
      <c r="X757" s="196"/>
      <c r="Y757" s="196"/>
      <c r="Z757" s="263"/>
      <c r="AA757" s="196"/>
      <c r="AB757" s="196"/>
      <c r="AC757" s="196"/>
      <c r="AD757" s="196"/>
      <c r="AE757" s="196"/>
      <c r="AF757" s="158"/>
      <c r="AG757" s="265"/>
      <c r="AH757" s="278"/>
      <c r="AI757" s="278"/>
      <c r="AJ757" s="268"/>
      <c r="AK757" s="200"/>
      <c r="AL757" s="200"/>
      <c r="AM757" s="200"/>
      <c r="AN757" s="200"/>
      <c r="AO757" s="200"/>
      <c r="AP757" s="270"/>
      <c r="AQ757" s="200"/>
      <c r="AR757" s="200"/>
      <c r="AS757" s="219"/>
      <c r="AT757" s="219"/>
      <c r="AU757" s="219"/>
      <c r="AV757" s="58"/>
      <c r="AW757" s="271"/>
      <c r="AX757" s="266"/>
      <c r="AY757" s="266"/>
      <c r="AZ757" s="200"/>
      <c r="BA757" s="200"/>
      <c r="BB757" s="200"/>
      <c r="BC757" s="200"/>
      <c r="BD757" s="200"/>
      <c r="BE757" s="200"/>
      <c r="BF757" s="272"/>
      <c r="BG757" s="200"/>
      <c r="BH757" s="200"/>
      <c r="BI757" s="220"/>
      <c r="BJ757" s="220"/>
      <c r="BK757" s="220"/>
      <c r="BL757" s="3"/>
    </row>
    <row r="758" spans="1:77" ht="15.6">
      <c r="A758" s="158"/>
      <c r="B758" s="262"/>
      <c r="C758" s="262"/>
      <c r="D758" s="196"/>
      <c r="E758" s="196"/>
      <c r="F758" s="196"/>
      <c r="G758" s="196"/>
      <c r="H758" s="196"/>
      <c r="I758" s="196"/>
      <c r="J758" s="263"/>
      <c r="K758" s="196"/>
      <c r="L758" s="196"/>
      <c r="M758" s="196"/>
      <c r="N758" s="196"/>
      <c r="O758" s="196"/>
      <c r="P758" s="158"/>
      <c r="Q758" s="264"/>
      <c r="R758" s="262"/>
      <c r="S758" s="262"/>
      <c r="T758" s="196"/>
      <c r="U758" s="196"/>
      <c r="V758" s="196"/>
      <c r="W758" s="196"/>
      <c r="X758" s="196"/>
      <c r="Y758" s="196"/>
      <c r="Z758" s="263"/>
      <c r="AA758" s="196"/>
      <c r="AB758" s="196"/>
      <c r="AC758" s="196"/>
      <c r="AD758" s="196"/>
      <c r="AE758" s="196"/>
      <c r="AF758" s="158"/>
      <c r="AG758" s="265"/>
      <c r="AH758" s="278"/>
      <c r="AI758" s="278"/>
      <c r="AJ758" s="268"/>
      <c r="AK758" s="200"/>
      <c r="AL758" s="200"/>
      <c r="AM758" s="200"/>
      <c r="AN758" s="200"/>
      <c r="AO758" s="200"/>
      <c r="AP758" s="270"/>
      <c r="AQ758" s="200"/>
      <c r="AR758" s="200"/>
      <c r="AS758" s="219"/>
      <c r="AT758" s="219"/>
      <c r="AU758" s="219"/>
      <c r="AV758" s="58"/>
      <c r="AW758" s="271"/>
      <c r="AX758" s="266"/>
      <c r="AY758" s="266"/>
      <c r="AZ758" s="200"/>
      <c r="BA758" s="200"/>
      <c r="BB758" s="200"/>
      <c r="BC758" s="200"/>
      <c r="BD758" s="200"/>
      <c r="BE758" s="200"/>
      <c r="BF758" s="272"/>
      <c r="BG758" s="200"/>
      <c r="BH758" s="200"/>
      <c r="BI758" s="220"/>
      <c r="BJ758" s="220"/>
      <c r="BK758" s="220"/>
      <c r="BL758" s="3"/>
    </row>
    <row r="759" spans="1:77" ht="15.6">
      <c r="A759" s="158">
        <v>2</v>
      </c>
      <c r="B759" s="262">
        <v>40393</v>
      </c>
      <c r="C759" s="262"/>
      <c r="D759" s="196">
        <v>0.16300000000000001</v>
      </c>
      <c r="E759" s="196">
        <v>8.0000000000000002E-3</v>
      </c>
      <c r="F759" s="196">
        <v>2.7911217211287146E-2</v>
      </c>
      <c r="G759" s="196">
        <v>7.1513717991550704E-3</v>
      </c>
      <c r="H759" s="196">
        <v>0.32904299672945597</v>
      </c>
      <c r="I759" s="196">
        <v>0.99207500000000004</v>
      </c>
      <c r="J759" s="263">
        <v>3.0379999999999999E-3</v>
      </c>
      <c r="K759" s="196">
        <v>0.78820000000000001</v>
      </c>
      <c r="L759" s="196">
        <v>6.3869999999999996E-2</v>
      </c>
      <c r="M759" s="196"/>
      <c r="N759" s="196"/>
      <c r="O759" s="196"/>
      <c r="P759" s="158"/>
      <c r="Q759" s="264">
        <v>7</v>
      </c>
      <c r="R759" s="262">
        <v>40393</v>
      </c>
      <c r="S759" s="262"/>
      <c r="T759" s="196">
        <v>0.41499999999999998</v>
      </c>
      <c r="U759" s="196">
        <v>8.0000000000000002E-3</v>
      </c>
      <c r="V759" s="196">
        <v>0.10957301918668436</v>
      </c>
      <c r="W759" s="196">
        <v>6.3654485504861021E-3</v>
      </c>
      <c r="X759" s="196">
        <v>0.39240031008546628</v>
      </c>
      <c r="Y759" s="196">
        <v>1.2849219999999999</v>
      </c>
      <c r="Z759" s="263">
        <v>3.209E-3</v>
      </c>
      <c r="AA759" s="196">
        <v>0.38080000000000003</v>
      </c>
      <c r="AB759" s="196">
        <v>0.125</v>
      </c>
      <c r="AC759" s="196"/>
      <c r="AD759" s="196"/>
      <c r="AE759" s="196"/>
      <c r="AF759" s="158"/>
      <c r="AG759" s="265">
        <v>17</v>
      </c>
      <c r="AH759" s="278">
        <v>40393</v>
      </c>
      <c r="AI759" s="278"/>
      <c r="AJ759" s="268">
        <v>0.153</v>
      </c>
      <c r="AK759" s="200">
        <v>4.0000000000000001E-3</v>
      </c>
      <c r="AL759" s="200">
        <v>0.26404668596635505</v>
      </c>
      <c r="AM759" s="200">
        <v>9.2618048496255628E-3</v>
      </c>
      <c r="AN759" s="200">
        <v>0.42627865619699495</v>
      </c>
      <c r="AO759" s="200">
        <v>0.73123300000000002</v>
      </c>
      <c r="AP759" s="270">
        <v>4.235E-3</v>
      </c>
      <c r="AQ759" s="200">
        <v>0.72350000000000003</v>
      </c>
      <c r="AR759" s="200">
        <v>0.25490000000000002</v>
      </c>
      <c r="AS759" s="219"/>
      <c r="AT759" s="219"/>
      <c r="AU759" s="219"/>
      <c r="AV759" s="58"/>
      <c r="AW759" s="271">
        <v>18</v>
      </c>
      <c r="AX759" s="266">
        <v>40393</v>
      </c>
      <c r="AY759" s="266"/>
      <c r="AZ759" s="200">
        <v>0.14000000000000001</v>
      </c>
      <c r="BA759" s="200">
        <v>9.0999999999999998E-2</v>
      </c>
      <c r="BB759" s="200">
        <v>7.6322955567379114E-2</v>
      </c>
      <c r="BC759" s="200">
        <v>1.8306159256616026E-2</v>
      </c>
      <c r="BD759" s="200">
        <v>0.50510874210685452</v>
      </c>
      <c r="BE759" s="200">
        <v>0.83355100000000004</v>
      </c>
      <c r="BF759" s="272">
        <v>9.9360000000000004E-3</v>
      </c>
      <c r="BG759" s="200">
        <v>0.87729999999999997</v>
      </c>
      <c r="BH759" s="200">
        <v>0.1263</v>
      </c>
      <c r="BI759" s="220"/>
      <c r="BJ759" s="220"/>
      <c r="BK759" s="220"/>
      <c r="BL759" s="3"/>
    </row>
    <row r="760" spans="1:77" ht="15.6">
      <c r="A760" s="158">
        <v>2</v>
      </c>
      <c r="B760" s="262">
        <v>40400</v>
      </c>
      <c r="C760" s="262"/>
      <c r="D760" s="196">
        <v>0.154</v>
      </c>
      <c r="E760" s="196">
        <v>3.0000000000000001E-3</v>
      </c>
      <c r="F760" s="196">
        <v>2.7538837043318377E-2</v>
      </c>
      <c r="G760" s="196">
        <v>1.8100924750158575E-2</v>
      </c>
      <c r="H760" s="196">
        <v>0.35146817250052648</v>
      </c>
      <c r="I760" s="196">
        <v>0.79701599999999995</v>
      </c>
      <c r="J760" s="263">
        <v>4.738E-3</v>
      </c>
      <c r="K760" s="196">
        <v>0.76319999999999999</v>
      </c>
      <c r="L760" s="196">
        <v>0.14899999999999999</v>
      </c>
      <c r="M760" s="196"/>
      <c r="N760" s="196"/>
      <c r="O760" s="196"/>
      <c r="P760" s="158"/>
      <c r="Q760" s="264">
        <v>7</v>
      </c>
      <c r="R760" s="262">
        <v>40400</v>
      </c>
      <c r="S760" s="262"/>
      <c r="T760" s="196">
        <v>0.40600000000000003</v>
      </c>
      <c r="U760" s="196">
        <v>4.0000000000000001E-3</v>
      </c>
      <c r="V760" s="196">
        <v>0.10436225144421116</v>
      </c>
      <c r="W760" s="196">
        <v>9.7832778846170167E-3</v>
      </c>
      <c r="X760" s="196">
        <v>0.42494969397425342</v>
      </c>
      <c r="Y760" s="196">
        <v>1.0634680000000001</v>
      </c>
      <c r="Z760" s="263">
        <v>3.3349999999999999E-3</v>
      </c>
      <c r="AA760" s="196">
        <v>0.3972</v>
      </c>
      <c r="AB760" s="196">
        <v>0.12989999999999999</v>
      </c>
      <c r="AC760" s="196"/>
      <c r="AD760" s="196"/>
      <c r="AE760" s="196"/>
      <c r="AF760" s="158"/>
      <c r="AG760" s="265">
        <v>17</v>
      </c>
      <c r="AH760" s="278">
        <v>40400</v>
      </c>
      <c r="AI760" s="278"/>
      <c r="AJ760" s="268">
        <v>0.151</v>
      </c>
      <c r="AK760" s="200">
        <v>-1E-3</v>
      </c>
      <c r="AL760" s="200">
        <v>0.2610620466313312</v>
      </c>
      <c r="AM760" s="200">
        <v>9.7429819120450813E-3</v>
      </c>
      <c r="AN760" s="200">
        <v>0.46058801686185979</v>
      </c>
      <c r="AO760" s="200">
        <v>0.76888599999999996</v>
      </c>
      <c r="AP760" s="270">
        <v>2.813E-3</v>
      </c>
      <c r="AQ760" s="200">
        <v>0.77710000000000001</v>
      </c>
      <c r="AR760" s="200">
        <v>0.27589999999999998</v>
      </c>
      <c r="AS760" s="219"/>
      <c r="AT760" s="219"/>
      <c r="AU760" s="219"/>
      <c r="AV760" s="58"/>
      <c r="AW760" s="271">
        <v>18</v>
      </c>
      <c r="AX760" s="266">
        <v>40400</v>
      </c>
      <c r="AY760" s="266"/>
      <c r="AZ760" s="200">
        <v>0.14000000000000001</v>
      </c>
      <c r="BA760" s="200">
        <v>1E-3</v>
      </c>
      <c r="BB760" s="200">
        <v>6.7796000201470086E-2</v>
      </c>
      <c r="BC760" s="200">
        <v>1.048943158999046E-2</v>
      </c>
      <c r="BD760" s="200">
        <v>0.30976818478610996</v>
      </c>
      <c r="BE760" s="200">
        <v>0.87940600000000002</v>
      </c>
      <c r="BF760" s="272">
        <v>2.686E-3</v>
      </c>
      <c r="BG760" s="200">
        <v>0.84389999999999998</v>
      </c>
      <c r="BH760" s="200">
        <v>0.1154</v>
      </c>
      <c r="BI760" s="220"/>
      <c r="BJ760" s="220"/>
      <c r="BK760" s="220"/>
      <c r="BL760" s="3"/>
    </row>
    <row r="761" spans="1:77" ht="15.6">
      <c r="A761" s="158">
        <v>2</v>
      </c>
      <c r="B761" s="262">
        <v>40407</v>
      </c>
      <c r="C761" s="262"/>
      <c r="D761" s="196">
        <v>0.158</v>
      </c>
      <c r="E761" s="196">
        <v>4.0000000000000001E-3</v>
      </c>
      <c r="F761" s="196">
        <v>2.4959974122885361E-2</v>
      </c>
      <c r="G761" s="196">
        <v>7.7524089679124114E-3</v>
      </c>
      <c r="H761" s="196">
        <v>0.34632342541698569</v>
      </c>
      <c r="I761" s="196">
        <v>0.88423200000000002</v>
      </c>
      <c r="J761" s="263">
        <v>4.365E-3</v>
      </c>
      <c r="K761" s="196">
        <v>0.83540000000000003</v>
      </c>
      <c r="L761" s="196">
        <v>9.1120000000000007E-2</v>
      </c>
      <c r="M761" s="196"/>
      <c r="N761" s="196"/>
      <c r="O761" s="196"/>
      <c r="P761" s="158"/>
      <c r="Q761" s="264">
        <v>7</v>
      </c>
      <c r="R761" s="262">
        <v>40407</v>
      </c>
      <c r="S761" s="262"/>
      <c r="T761" s="196">
        <v>0.40799999999999997</v>
      </c>
      <c r="U761" s="196">
        <v>7.0000000000000001E-3</v>
      </c>
      <c r="V761" s="196">
        <v>9.1020015279049502E-2</v>
      </c>
      <c r="W761" s="196" t="s">
        <v>188</v>
      </c>
      <c r="X761" s="196">
        <v>0.42043934762104157</v>
      </c>
      <c r="Y761" s="196">
        <v>1.113281</v>
      </c>
      <c r="Z761" s="263">
        <v>5.4079999999999996E-3</v>
      </c>
      <c r="AA761" s="196">
        <v>0.5665</v>
      </c>
      <c r="AB761" s="196">
        <v>0.13669999999999999</v>
      </c>
      <c r="AC761" s="196"/>
      <c r="AD761" s="196"/>
      <c r="AE761" s="196"/>
      <c r="AF761" s="158"/>
      <c r="AG761" s="265">
        <v>17</v>
      </c>
      <c r="AH761" s="278">
        <v>40407</v>
      </c>
      <c r="AI761" s="278"/>
      <c r="AJ761" s="268">
        <v>0.151</v>
      </c>
      <c r="AK761" s="200">
        <v>4.0000000000000001E-3</v>
      </c>
      <c r="AL761" s="200">
        <v>0.25338249783643269</v>
      </c>
      <c r="AM761" s="200">
        <v>6.3597917354261428E-3</v>
      </c>
      <c r="AN761" s="200">
        <v>0.44206603051669296</v>
      </c>
      <c r="AO761" s="200">
        <v>0.76961400000000002</v>
      </c>
      <c r="AP761" s="270">
        <v>3.689E-3</v>
      </c>
      <c r="AQ761" s="200">
        <v>1.0069999999999999</v>
      </c>
      <c r="AR761" s="200">
        <v>0.31090000000000001</v>
      </c>
      <c r="AS761" s="219"/>
      <c r="AT761" s="219"/>
      <c r="AU761" s="219"/>
      <c r="AV761" s="58"/>
      <c r="AW761" s="271">
        <v>18</v>
      </c>
      <c r="AX761" s="266">
        <v>40407</v>
      </c>
      <c r="AY761" s="266"/>
      <c r="AZ761" s="200">
        <v>0.13500000000000001</v>
      </c>
      <c r="BA761" s="200">
        <v>4.0000000000000001E-3</v>
      </c>
      <c r="BB761" s="200">
        <v>5.7042240505444826E-2</v>
      </c>
      <c r="BC761" s="200">
        <v>3.0904259922615441E-3</v>
      </c>
      <c r="BD761" s="200">
        <v>0.30562502086490967</v>
      </c>
      <c r="BE761" s="200">
        <v>0.86775400000000003</v>
      </c>
      <c r="BF761" s="272">
        <v>2.6120000000000002E-3</v>
      </c>
      <c r="BG761" s="200">
        <v>0.94159999999999999</v>
      </c>
      <c r="BH761" s="200">
        <v>0.1027</v>
      </c>
      <c r="BI761" s="220"/>
      <c r="BJ761" s="220"/>
      <c r="BK761" s="220"/>
      <c r="BL761" s="3"/>
    </row>
    <row r="762" spans="1:77" ht="15.6">
      <c r="A762" s="158">
        <v>2</v>
      </c>
      <c r="B762" s="262">
        <v>40414</v>
      </c>
      <c r="C762" s="262"/>
      <c r="D762" s="196">
        <v>0.16300000000000001</v>
      </c>
      <c r="E762" s="196">
        <v>5.0000000000000001E-3</v>
      </c>
      <c r="F762" s="279">
        <v>2.1205784416790035E-2</v>
      </c>
      <c r="G762" s="279">
        <v>9.285505078292117E-3</v>
      </c>
      <c r="H762" s="279">
        <v>0.33450834975160465</v>
      </c>
      <c r="I762" s="196">
        <v>0.89735799999999999</v>
      </c>
      <c r="J762" s="263">
        <v>3.3939999999999999E-3</v>
      </c>
      <c r="K762" s="196">
        <v>0.86609999999999998</v>
      </c>
      <c r="L762" s="196">
        <v>8.7650000000000006E-2</v>
      </c>
      <c r="M762" s="196"/>
      <c r="N762" s="196"/>
      <c r="O762" s="196"/>
      <c r="P762" s="158"/>
      <c r="Q762" s="264">
        <v>7</v>
      </c>
      <c r="R762" s="262">
        <v>40414</v>
      </c>
      <c r="S762" s="262"/>
      <c r="T762" s="196">
        <v>0.39800000000000002</v>
      </c>
      <c r="U762" s="196">
        <v>5.0000000000000001E-3</v>
      </c>
      <c r="V762" s="279">
        <v>9.5213719232730823E-2</v>
      </c>
      <c r="W762" s="279">
        <v>4.1305958685548165E-3</v>
      </c>
      <c r="X762" s="279">
        <v>0.41018445944581816</v>
      </c>
      <c r="Y762" s="196">
        <v>1.0528949999999999</v>
      </c>
      <c r="Z762" s="263">
        <v>2.1640000000000001E-3</v>
      </c>
      <c r="AA762" s="196">
        <v>0.52939999999999998</v>
      </c>
      <c r="AB762" s="196">
        <v>0.14599999999999999</v>
      </c>
      <c r="AC762" s="196"/>
      <c r="AD762" s="196"/>
      <c r="AE762" s="196"/>
      <c r="AF762" s="158"/>
      <c r="AG762" s="265">
        <v>17</v>
      </c>
      <c r="AH762" s="278">
        <v>40414</v>
      </c>
      <c r="AI762" s="278"/>
      <c r="AJ762" s="268">
        <v>0.14299999999999999</v>
      </c>
      <c r="AK762" s="200">
        <v>4.0000000000000001E-3</v>
      </c>
      <c r="AL762" s="280">
        <v>0.30076891556252655</v>
      </c>
      <c r="AM762" s="280" t="s">
        <v>188</v>
      </c>
      <c r="AN762" s="280">
        <v>0.42502763773938829</v>
      </c>
      <c r="AO762" s="200">
        <v>0.77076199999999995</v>
      </c>
      <c r="AP762" s="270">
        <v>2.552E-3</v>
      </c>
      <c r="AQ762" s="200">
        <v>1.238</v>
      </c>
      <c r="AR762" s="200">
        <v>0.36109999999999998</v>
      </c>
      <c r="AS762" s="219"/>
      <c r="AT762" s="219"/>
      <c r="AU762" s="219"/>
      <c r="AV762" s="58"/>
      <c r="AW762" s="271">
        <v>18</v>
      </c>
      <c r="AX762" s="266">
        <v>40414</v>
      </c>
      <c r="AY762" s="266"/>
      <c r="AZ762" s="200">
        <v>0.14499999999999999</v>
      </c>
      <c r="BA762" s="200">
        <v>4.0000000000000001E-3</v>
      </c>
      <c r="BB762" s="280">
        <v>5.3508161775976865E-2</v>
      </c>
      <c r="BC762" s="280">
        <v>4.6865021487292593E-3</v>
      </c>
      <c r="BD762" s="280">
        <v>0.30271708258890312</v>
      </c>
      <c r="BE762" s="200">
        <v>0.90476199999999996</v>
      </c>
      <c r="BF762" s="272">
        <v>2.4520000000000002E-3</v>
      </c>
      <c r="BG762" s="200">
        <v>1.1919999999999999</v>
      </c>
      <c r="BH762" s="200">
        <v>0.15529999999999999</v>
      </c>
      <c r="BI762" s="220"/>
      <c r="BJ762" s="220"/>
      <c r="BK762" s="220"/>
      <c r="BL762" s="3"/>
    </row>
    <row r="763" spans="1:77" ht="15.6">
      <c r="A763" s="158">
        <v>2</v>
      </c>
      <c r="B763" s="262">
        <v>40421</v>
      </c>
      <c r="C763" s="262"/>
      <c r="D763" s="196">
        <v>0.153</v>
      </c>
      <c r="E763" s="196">
        <v>4.0000000000000001E-3</v>
      </c>
      <c r="F763" s="196">
        <v>2.0813093001358737E-2</v>
      </c>
      <c r="G763" s="196" t="s">
        <v>188</v>
      </c>
      <c r="H763" s="196">
        <v>0.31750620666824775</v>
      </c>
      <c r="I763" s="196">
        <v>0.84532200000000002</v>
      </c>
      <c r="J763" s="263">
        <v>3.578E-3</v>
      </c>
      <c r="K763" s="196">
        <v>0.60860000000000003</v>
      </c>
      <c r="L763" s="196">
        <v>6.0380000000000003E-2</v>
      </c>
      <c r="M763" s="196"/>
      <c r="N763" s="196"/>
      <c r="O763" s="196"/>
      <c r="P763" s="158"/>
      <c r="Q763" s="264">
        <v>7</v>
      </c>
      <c r="R763" s="262">
        <v>40421</v>
      </c>
      <c r="S763" s="262"/>
      <c r="T763" s="196">
        <v>0.38800000000000001</v>
      </c>
      <c r="U763" s="196">
        <v>4.0000000000000001E-3</v>
      </c>
      <c r="V763" s="196">
        <v>8.1087450725260884E-2</v>
      </c>
      <c r="W763" s="196" t="s">
        <v>188</v>
      </c>
      <c r="X763" s="196">
        <v>0.40461394932987227</v>
      </c>
      <c r="Y763" s="196">
        <v>1.0593669999999999</v>
      </c>
      <c r="Z763" s="263">
        <v>3.163E-3</v>
      </c>
      <c r="AA763" s="196">
        <v>0.38169999999999998</v>
      </c>
      <c r="AB763" s="196">
        <v>0.1077</v>
      </c>
      <c r="AC763" s="196"/>
      <c r="AD763" s="196"/>
      <c r="AE763" s="196"/>
      <c r="AF763" s="158"/>
      <c r="AG763" s="265">
        <v>17</v>
      </c>
      <c r="AH763" s="278">
        <v>40421</v>
      </c>
      <c r="AI763" s="278"/>
      <c r="AJ763" s="268">
        <v>0.13900000000000001</v>
      </c>
      <c r="AK763" s="200">
        <v>7.0000000000000001E-3</v>
      </c>
      <c r="AL763" s="200">
        <v>0.26994381946226748</v>
      </c>
      <c r="AM763" s="200" t="s">
        <v>188</v>
      </c>
      <c r="AN763" s="200">
        <v>0.42781666156915438</v>
      </c>
      <c r="AO763" s="200">
        <v>0.71533899999999995</v>
      </c>
      <c r="AP763" s="270">
        <v>3.3400000000000001E-3</v>
      </c>
      <c r="AQ763" s="200">
        <v>0.76219999999999999</v>
      </c>
      <c r="AR763" s="200">
        <v>0.26550000000000001</v>
      </c>
      <c r="AS763" s="219"/>
      <c r="AT763" s="219"/>
      <c r="AU763" s="219"/>
      <c r="AV763" s="58"/>
      <c r="AW763" s="271">
        <v>18</v>
      </c>
      <c r="AX763" s="266">
        <v>40421</v>
      </c>
      <c r="AY763" s="266"/>
      <c r="AZ763" s="200">
        <v>0.122</v>
      </c>
      <c r="BA763" s="200">
        <v>4.0000000000000001E-3</v>
      </c>
      <c r="BB763" s="200">
        <v>6.0045861924852E-2</v>
      </c>
      <c r="BC763" s="200" t="s">
        <v>188</v>
      </c>
      <c r="BD763" s="200">
        <v>0.29136175206790832</v>
      </c>
      <c r="BE763" s="200">
        <v>0.79467600000000005</v>
      </c>
      <c r="BF763" s="272">
        <v>2.4199999999999998E-3</v>
      </c>
      <c r="BG763" s="200">
        <v>0.84079999999999999</v>
      </c>
      <c r="BH763" s="200">
        <v>0.1028</v>
      </c>
      <c r="BI763" s="220"/>
      <c r="BJ763" s="220"/>
      <c r="BK763" s="220"/>
      <c r="BL763" s="3"/>
    </row>
    <row r="764" spans="1:77">
      <c r="A764" s="66">
        <f>+A763</f>
        <v>2</v>
      </c>
      <c r="B764" s="67">
        <f>+B763</f>
        <v>40421</v>
      </c>
      <c r="C764" s="68" t="s">
        <v>304</v>
      </c>
      <c r="D764" s="69">
        <f>SUM(D759:D763)</f>
        <v>0.79100000000000004</v>
      </c>
      <c r="E764" s="69">
        <f t="shared" ref="E764:M764" si="515">SUM(E759:E763)</f>
        <v>2.4E-2</v>
      </c>
      <c r="F764" s="69">
        <f t="shared" si="515"/>
        <v>0.12242890579563966</v>
      </c>
      <c r="G764" s="69">
        <f t="shared" si="515"/>
        <v>4.2290210595518171E-2</v>
      </c>
      <c r="H764" s="69">
        <f t="shared" si="515"/>
        <v>1.6788491510668204</v>
      </c>
      <c r="I764" s="69">
        <f t="shared" si="515"/>
        <v>4.4160029999999999</v>
      </c>
      <c r="J764" s="69">
        <f t="shared" si="515"/>
        <v>1.9112999999999998E-2</v>
      </c>
      <c r="K764" s="69">
        <f t="shared" si="515"/>
        <v>3.8614999999999999</v>
      </c>
      <c r="L764" s="69">
        <f t="shared" si="515"/>
        <v>0.45201999999999998</v>
      </c>
      <c r="M764" s="69">
        <f t="shared" si="515"/>
        <v>0</v>
      </c>
      <c r="N764" s="69"/>
      <c r="O764" s="69"/>
      <c r="P764" s="71"/>
      <c r="Q764" s="66">
        <f>+Q763</f>
        <v>7</v>
      </c>
      <c r="R764" s="67">
        <f>+R763</f>
        <v>40421</v>
      </c>
      <c r="S764" s="68" t="s">
        <v>304</v>
      </c>
      <c r="T764" s="69">
        <f>SUM(T759:T763)</f>
        <v>2.0149999999999997</v>
      </c>
      <c r="U764" s="69">
        <f t="shared" ref="U764:AC764" si="516">SUM(U759:U763)</f>
        <v>2.8000000000000001E-2</v>
      </c>
      <c r="V764" s="69">
        <f t="shared" si="516"/>
        <v>0.48125645586793675</v>
      </c>
      <c r="W764" s="69">
        <f t="shared" si="516"/>
        <v>2.0279322303657935E-2</v>
      </c>
      <c r="X764" s="69">
        <f t="shared" si="516"/>
        <v>2.0525877604564515</v>
      </c>
      <c r="Y764" s="69">
        <f t="shared" si="516"/>
        <v>5.5739330000000002</v>
      </c>
      <c r="Z764" s="69">
        <f t="shared" si="516"/>
        <v>1.7278999999999999E-2</v>
      </c>
      <c r="AA764" s="69">
        <f t="shared" si="516"/>
        <v>2.2555999999999998</v>
      </c>
      <c r="AB764" s="69">
        <f t="shared" si="516"/>
        <v>0.64529999999999998</v>
      </c>
      <c r="AC764" s="69">
        <f t="shared" si="516"/>
        <v>0</v>
      </c>
      <c r="AD764" s="69"/>
      <c r="AE764" s="69"/>
      <c r="AF764" s="71"/>
      <c r="AG764" s="66">
        <f>+AG763</f>
        <v>17</v>
      </c>
      <c r="AH764" s="67">
        <f>+AH763</f>
        <v>40421</v>
      </c>
      <c r="AI764" s="68" t="s">
        <v>304</v>
      </c>
      <c r="AJ764" s="69">
        <f>SUM(AJ759:AJ763)</f>
        <v>0.73699999999999999</v>
      </c>
      <c r="AK764" s="69">
        <f t="shared" ref="AK764:AS764" si="517">SUM(AK759:AK763)</f>
        <v>1.7999999999999999E-2</v>
      </c>
      <c r="AL764" s="69">
        <f t="shared" si="517"/>
        <v>1.349203965458913</v>
      </c>
      <c r="AM764" s="69">
        <f t="shared" si="517"/>
        <v>2.536457849709679E-2</v>
      </c>
      <c r="AN764" s="69">
        <f t="shared" si="517"/>
        <v>2.1817770028840906</v>
      </c>
      <c r="AO764" s="69">
        <f t="shared" si="517"/>
        <v>3.7558340000000001</v>
      </c>
      <c r="AP764" s="69">
        <f t="shared" si="517"/>
        <v>1.6629000000000001E-2</v>
      </c>
      <c r="AQ764" s="69">
        <f t="shared" si="517"/>
        <v>4.5077999999999996</v>
      </c>
      <c r="AR764" s="69">
        <f t="shared" si="517"/>
        <v>1.4682999999999999</v>
      </c>
      <c r="AS764" s="69">
        <f t="shared" si="517"/>
        <v>0</v>
      </c>
      <c r="AT764" s="74"/>
      <c r="AU764" s="74"/>
      <c r="AV764" s="75"/>
      <c r="AW764" s="66">
        <f>+AW763</f>
        <v>18</v>
      </c>
      <c r="AX764" s="67">
        <f>+AX763</f>
        <v>40421</v>
      </c>
      <c r="AY764" s="68" t="s">
        <v>304</v>
      </c>
      <c r="AZ764" s="69">
        <f>SUM(AZ759:AZ763)</f>
        <v>0.68200000000000005</v>
      </c>
      <c r="BA764" s="69">
        <f t="shared" ref="BA764:BI764" si="518">SUM(BA759:BA763)</f>
        <v>0.10400000000000001</v>
      </c>
      <c r="BB764" s="69">
        <f t="shared" si="518"/>
        <v>0.31471521997512292</v>
      </c>
      <c r="BC764" s="69">
        <f t="shared" si="518"/>
        <v>3.6572518987597287E-2</v>
      </c>
      <c r="BD764" s="69">
        <f t="shared" si="518"/>
        <v>1.7145807824146857</v>
      </c>
      <c r="BE764" s="69">
        <f t="shared" si="518"/>
        <v>4.2801489999999998</v>
      </c>
      <c r="BF764" s="69">
        <f t="shared" si="518"/>
        <v>2.0105999999999999E-2</v>
      </c>
      <c r="BG764" s="69">
        <f t="shared" si="518"/>
        <v>4.6955999999999998</v>
      </c>
      <c r="BH764" s="69">
        <f t="shared" si="518"/>
        <v>0.60250000000000004</v>
      </c>
      <c r="BI764" s="69">
        <f t="shared" si="518"/>
        <v>0</v>
      </c>
      <c r="BJ764" s="77"/>
      <c r="BK764" s="77"/>
      <c r="BL764" s="78"/>
      <c r="BM764" s="66">
        <f>+BM763</f>
        <v>0</v>
      </c>
      <c r="BN764" s="67">
        <f>+BN763</f>
        <v>0</v>
      </c>
      <c r="BO764" s="68" t="s">
        <v>304</v>
      </c>
      <c r="BP764" s="69">
        <f>SUM(BP759:BP763)</f>
        <v>0</v>
      </c>
      <c r="BQ764" s="69">
        <f t="shared" ref="BQ764:BY764" si="519">SUM(BQ759:BQ763)</f>
        <v>0</v>
      </c>
      <c r="BR764" s="69">
        <f t="shared" si="519"/>
        <v>0</v>
      </c>
      <c r="BS764" s="69">
        <f t="shared" si="519"/>
        <v>0</v>
      </c>
      <c r="BT764" s="69">
        <f t="shared" si="519"/>
        <v>0</v>
      </c>
      <c r="BU764" s="69">
        <f t="shared" si="519"/>
        <v>0</v>
      </c>
      <c r="BV764" s="69">
        <f t="shared" si="519"/>
        <v>0</v>
      </c>
      <c r="BW764" s="69">
        <f t="shared" si="519"/>
        <v>0</v>
      </c>
      <c r="BX764" s="69">
        <f t="shared" si="519"/>
        <v>0</v>
      </c>
      <c r="BY764" s="69">
        <f t="shared" si="519"/>
        <v>0</v>
      </c>
    </row>
    <row r="765" spans="1:77" ht="15.6">
      <c r="A765" s="158"/>
      <c r="B765" s="262"/>
      <c r="C765" s="262"/>
      <c r="D765" s="196"/>
      <c r="E765" s="196"/>
      <c r="F765" s="196"/>
      <c r="G765" s="196"/>
      <c r="H765" s="196"/>
      <c r="I765" s="196"/>
      <c r="J765" s="263"/>
      <c r="K765" s="196"/>
      <c r="L765" s="196"/>
      <c r="M765" s="196"/>
      <c r="N765" s="196"/>
      <c r="O765" s="196"/>
      <c r="P765" s="158"/>
      <c r="Q765" s="264"/>
      <c r="R765" s="262"/>
      <c r="S765" s="262"/>
      <c r="T765" s="196"/>
      <c r="U765" s="196"/>
      <c r="V765" s="196"/>
      <c r="W765" s="196"/>
      <c r="X765" s="196"/>
      <c r="Y765" s="196"/>
      <c r="Z765" s="263"/>
      <c r="AA765" s="196"/>
      <c r="AB765" s="196"/>
      <c r="AC765" s="196"/>
      <c r="AD765" s="196"/>
      <c r="AE765" s="196"/>
      <c r="AF765" s="158"/>
      <c r="AG765" s="265"/>
      <c r="AH765" s="278"/>
      <c r="AI765" s="278"/>
      <c r="AJ765" s="268"/>
      <c r="AK765" s="200"/>
      <c r="AL765" s="200"/>
      <c r="AM765" s="200"/>
      <c r="AN765" s="200"/>
      <c r="AO765" s="200"/>
      <c r="AP765" s="270"/>
      <c r="AQ765" s="200"/>
      <c r="AR765" s="200"/>
      <c r="AS765" s="219"/>
      <c r="AT765" s="219"/>
      <c r="AU765" s="219"/>
      <c r="AV765" s="58"/>
      <c r="AW765" s="271"/>
      <c r="AX765" s="266"/>
      <c r="AY765" s="266"/>
      <c r="AZ765" s="200"/>
      <c r="BA765" s="200"/>
      <c r="BB765" s="200"/>
      <c r="BC765" s="200"/>
      <c r="BD765" s="200"/>
      <c r="BE765" s="200"/>
      <c r="BF765" s="272"/>
      <c r="BG765" s="200"/>
      <c r="BH765" s="200"/>
      <c r="BI765" s="220"/>
      <c r="BJ765" s="220"/>
      <c r="BK765" s="220"/>
      <c r="BL765" s="3"/>
    </row>
    <row r="766" spans="1:77" ht="15.6">
      <c r="A766" s="158"/>
      <c r="B766" s="262"/>
      <c r="C766" s="262"/>
      <c r="D766" s="196"/>
      <c r="E766" s="196"/>
      <c r="F766" s="196"/>
      <c r="G766" s="196"/>
      <c r="H766" s="196"/>
      <c r="I766" s="196"/>
      <c r="J766" s="263"/>
      <c r="K766" s="196"/>
      <c r="L766" s="196"/>
      <c r="M766" s="196"/>
      <c r="N766" s="196"/>
      <c r="O766" s="196"/>
      <c r="P766" s="158"/>
      <c r="Q766" s="264"/>
      <c r="R766" s="262"/>
      <c r="S766" s="262"/>
      <c r="T766" s="196"/>
      <c r="U766" s="196"/>
      <c r="V766" s="196"/>
      <c r="W766" s="196"/>
      <c r="X766" s="196"/>
      <c r="Y766" s="196"/>
      <c r="Z766" s="263"/>
      <c r="AA766" s="196"/>
      <c r="AB766" s="196"/>
      <c r="AC766" s="196"/>
      <c r="AD766" s="196"/>
      <c r="AE766" s="196"/>
      <c r="AF766" s="158"/>
      <c r="AG766" s="265"/>
      <c r="AH766" s="278"/>
      <c r="AI766" s="278"/>
      <c r="AJ766" s="268"/>
      <c r="AK766" s="200"/>
      <c r="AL766" s="200"/>
      <c r="AM766" s="200"/>
      <c r="AN766" s="200"/>
      <c r="AO766" s="200"/>
      <c r="AP766" s="270"/>
      <c r="AQ766" s="200"/>
      <c r="AR766" s="200"/>
      <c r="AS766" s="219"/>
      <c r="AT766" s="219"/>
      <c r="AU766" s="219"/>
      <c r="AV766" s="58"/>
      <c r="AW766" s="271"/>
      <c r="AX766" s="266"/>
      <c r="AY766" s="266"/>
      <c r="AZ766" s="200"/>
      <c r="BA766" s="200"/>
      <c r="BB766" s="200"/>
      <c r="BC766" s="200"/>
      <c r="BD766" s="200"/>
      <c r="BE766" s="200"/>
      <c r="BF766" s="272"/>
      <c r="BG766" s="200"/>
      <c r="BH766" s="200"/>
      <c r="BI766" s="220"/>
      <c r="BJ766" s="220"/>
      <c r="BK766" s="220"/>
      <c r="BL766" s="3"/>
    </row>
    <row r="767" spans="1:77" ht="15.6">
      <c r="A767" s="158">
        <v>2</v>
      </c>
      <c r="B767" s="281">
        <v>40428</v>
      </c>
      <c r="C767" s="282"/>
      <c r="D767" s="196">
        <v>0.13800000000000001</v>
      </c>
      <c r="E767" s="196">
        <v>4.0000000000000001E-3</v>
      </c>
      <c r="F767" s="196">
        <v>1.8978783628412023E-2</v>
      </c>
      <c r="G767" s="196">
        <v>6.5821418407991331E-3</v>
      </c>
      <c r="H767" s="196">
        <v>0.30952586384985104</v>
      </c>
      <c r="I767" s="196">
        <v>0.73833000000000004</v>
      </c>
      <c r="J767" s="263">
        <v>4.3229999999999996E-3</v>
      </c>
      <c r="K767" s="196">
        <v>0.82369999999999999</v>
      </c>
      <c r="L767" s="196">
        <v>7.7649999999999997E-2</v>
      </c>
      <c r="M767" s="196"/>
      <c r="N767" s="196"/>
      <c r="O767" s="196"/>
      <c r="P767" s="158"/>
      <c r="Q767" s="264">
        <v>7</v>
      </c>
      <c r="R767" s="281">
        <v>40428</v>
      </c>
      <c r="S767" s="282"/>
      <c r="T767" s="196">
        <v>0.35799999999999998</v>
      </c>
      <c r="U767" s="196">
        <v>3.0000000000000001E-3</v>
      </c>
      <c r="V767" s="196">
        <v>6.9783156543135549E-2</v>
      </c>
      <c r="W767" s="196">
        <v>4.9357492800099845E-3</v>
      </c>
      <c r="X767" s="196">
        <v>0.39776572420881773</v>
      </c>
      <c r="Y767" s="196">
        <v>1.052427</v>
      </c>
      <c r="Z767" s="263">
        <v>2.1189999999999998E-3</v>
      </c>
      <c r="AA767" s="196">
        <v>0.41249999999999998</v>
      </c>
      <c r="AB767" s="196">
        <v>0.1142</v>
      </c>
      <c r="AC767" s="196"/>
      <c r="AD767" s="196"/>
      <c r="AE767" s="196"/>
      <c r="AF767" s="158"/>
      <c r="AG767" s="265">
        <v>17</v>
      </c>
      <c r="AH767" s="283">
        <v>40428</v>
      </c>
      <c r="AI767" s="284"/>
      <c r="AJ767" s="268">
        <v>0.13500000000000001</v>
      </c>
      <c r="AK767" s="200">
        <v>5.0000000000000001E-3</v>
      </c>
      <c r="AL767" s="200">
        <v>0.26366347774775845</v>
      </c>
      <c r="AM767" s="200">
        <v>8.0055065385478928E-3</v>
      </c>
      <c r="AN767" s="200">
        <v>0.43206576692921561</v>
      </c>
      <c r="AO767" s="200">
        <v>0.66802600000000001</v>
      </c>
      <c r="AP767" s="270">
        <v>1.9819999999999998E-3</v>
      </c>
      <c r="AQ767" s="200">
        <v>0.67490000000000006</v>
      </c>
      <c r="AR767" s="200">
        <v>0.26419999999999999</v>
      </c>
      <c r="AS767" s="219"/>
      <c r="AT767" s="219"/>
      <c r="AU767" s="219"/>
      <c r="AV767" s="58"/>
      <c r="AW767" s="271">
        <v>18</v>
      </c>
      <c r="AX767" s="285">
        <v>40428</v>
      </c>
      <c r="AY767" s="286"/>
      <c r="AZ767" s="200">
        <v>0.115</v>
      </c>
      <c r="BA767" s="200">
        <v>5.0000000000000001E-3</v>
      </c>
      <c r="BB767" s="200">
        <v>7.0569456297549377E-2</v>
      </c>
      <c r="BC767" s="200" t="s">
        <v>188</v>
      </c>
      <c r="BD767" s="200">
        <v>0.2899049151452272</v>
      </c>
      <c r="BE767" s="200">
        <v>0.77564999999999995</v>
      </c>
      <c r="BF767" s="272">
        <v>3.1329999999999999E-3</v>
      </c>
      <c r="BG767" s="200">
        <v>0.83650000000000002</v>
      </c>
      <c r="BH767" s="200">
        <v>0.1169</v>
      </c>
      <c r="BI767" s="220"/>
      <c r="BJ767" s="220"/>
      <c r="BK767" s="220"/>
      <c r="BL767" s="3"/>
    </row>
    <row r="768" spans="1:77" ht="15.6">
      <c r="A768" s="158">
        <v>2</v>
      </c>
      <c r="B768" s="262">
        <v>40435</v>
      </c>
      <c r="C768" s="262"/>
      <c r="D768" s="196">
        <v>0.13800000000000001</v>
      </c>
      <c r="E768" s="196">
        <v>4.0000000000000001E-3</v>
      </c>
      <c r="F768" s="196">
        <v>2.2319719467158189E-2</v>
      </c>
      <c r="G768" s="196">
        <v>4.9145052707577474E-3</v>
      </c>
      <c r="H768" s="196">
        <v>0.33618787567574754</v>
      </c>
      <c r="I768" s="196">
        <v>0.72479300000000002</v>
      </c>
      <c r="J768" s="263">
        <v>3.1080000000000001E-3</v>
      </c>
      <c r="K768" s="196">
        <v>0.85470000000000002</v>
      </c>
      <c r="L768" s="196">
        <v>8.1920000000000007E-2</v>
      </c>
      <c r="M768" s="196"/>
      <c r="N768" s="196"/>
      <c r="O768" s="196"/>
      <c r="P768" s="158"/>
      <c r="Q768" s="264">
        <v>7</v>
      </c>
      <c r="R768" s="262">
        <v>40435</v>
      </c>
      <c r="S768" s="262"/>
      <c r="T768" s="196">
        <v>0.36799999999999999</v>
      </c>
      <c r="U768" s="196">
        <v>5.0000000000000001E-3</v>
      </c>
      <c r="V768" s="196">
        <v>5.832872615995615E-2</v>
      </c>
      <c r="W768" s="196">
        <v>8.4274309179778375E-3</v>
      </c>
      <c r="X768" s="196">
        <v>0.41126263192391005</v>
      </c>
      <c r="Y768" s="196">
        <v>1.058908</v>
      </c>
      <c r="Z768" s="263">
        <v>4.1300000000000001E-4</v>
      </c>
      <c r="AA768" s="196">
        <v>0.56310000000000004</v>
      </c>
      <c r="AB768" s="196">
        <v>0.12809999999999999</v>
      </c>
      <c r="AC768" s="196"/>
      <c r="AD768" s="196"/>
      <c r="AE768" s="196"/>
      <c r="AF768" s="158"/>
      <c r="AG768" s="265">
        <v>17</v>
      </c>
      <c r="AH768" s="278">
        <v>40435</v>
      </c>
      <c r="AI768" s="278"/>
      <c r="AJ768" s="268">
        <v>0.13900000000000001</v>
      </c>
      <c r="AK768" s="200">
        <v>1E-3</v>
      </c>
      <c r="AL768" s="200">
        <v>0.2453548413578453</v>
      </c>
      <c r="AM768" s="200" t="s">
        <v>188</v>
      </c>
      <c r="AN768" s="200">
        <v>0.43555478400890058</v>
      </c>
      <c r="AO768" s="200">
        <v>0.68127000000000004</v>
      </c>
      <c r="AP768" s="270">
        <v>2.7539999999999999E-3</v>
      </c>
      <c r="AQ768" s="200">
        <v>0.92669999999999997</v>
      </c>
      <c r="AR768" s="200">
        <v>0.28139999999999998</v>
      </c>
      <c r="AS768" s="219"/>
      <c r="AT768" s="219"/>
      <c r="AU768" s="219"/>
      <c r="AV768" s="58"/>
      <c r="AW768" s="271">
        <v>18</v>
      </c>
      <c r="AX768" s="266">
        <v>40435</v>
      </c>
      <c r="AY768" s="266"/>
      <c r="AZ768" s="200">
        <v>0.115</v>
      </c>
      <c r="BA768" s="200">
        <v>4.0000000000000001E-3</v>
      </c>
      <c r="BB768" s="200">
        <v>5.8686116421902329E-2</v>
      </c>
      <c r="BC768" s="200" t="s">
        <v>188</v>
      </c>
      <c r="BD768" s="200">
        <v>0.30190580862668792</v>
      </c>
      <c r="BE768" s="200">
        <v>0.77073899999999995</v>
      </c>
      <c r="BF768" s="272">
        <v>2.3839999999999998E-3</v>
      </c>
      <c r="BG768" s="200">
        <v>0.90380000000000005</v>
      </c>
      <c r="BH768" s="200">
        <v>0.10589999999999999</v>
      </c>
      <c r="BI768" s="220"/>
      <c r="BJ768" s="220"/>
      <c r="BK768" s="220"/>
      <c r="BL768" s="3"/>
    </row>
    <row r="769" spans="1:77" ht="15.6">
      <c r="A769" s="158">
        <v>2</v>
      </c>
      <c r="B769" s="262">
        <v>40442</v>
      </c>
      <c r="C769" s="262"/>
      <c r="D769" s="196">
        <v>0.13300000000000001</v>
      </c>
      <c r="E769" s="196">
        <v>2E-3</v>
      </c>
      <c r="F769" s="196">
        <v>2.2501687473676514E-2</v>
      </c>
      <c r="G769" s="196">
        <v>4.5605603097221385E-3</v>
      </c>
      <c r="H769" s="196">
        <v>0.30381010047015916</v>
      </c>
      <c r="I769" s="196">
        <v>0.78516699999999995</v>
      </c>
      <c r="J769" s="263">
        <v>2.2030000000000001E-3</v>
      </c>
      <c r="K769" s="196">
        <v>0.72109999999999996</v>
      </c>
      <c r="L769" s="196">
        <v>9.0240000000000001E-2</v>
      </c>
      <c r="M769" s="196"/>
      <c r="N769" s="196"/>
      <c r="O769" s="196"/>
      <c r="P769" s="158"/>
      <c r="Q769" s="264">
        <v>7</v>
      </c>
      <c r="R769" s="262">
        <v>40442</v>
      </c>
      <c r="S769" s="262"/>
      <c r="T769" s="196">
        <v>0.35299999999999998</v>
      </c>
      <c r="U769" s="196">
        <v>2E-3</v>
      </c>
      <c r="V769" s="196">
        <v>5.4459744072184818E-2</v>
      </c>
      <c r="W769" s="196">
        <v>3.1160101121359232E-3</v>
      </c>
      <c r="X769" s="196">
        <v>0.38805463725118089</v>
      </c>
      <c r="Y769" s="196">
        <v>1.096994</v>
      </c>
      <c r="Z769" s="263">
        <v>1.2700000000000001E-3</v>
      </c>
      <c r="AA769" s="196">
        <v>0.42449999999999999</v>
      </c>
      <c r="AB769" s="196">
        <v>9.1950000000000004E-2</v>
      </c>
      <c r="AC769" s="196"/>
      <c r="AD769" s="196"/>
      <c r="AE769" s="196"/>
      <c r="AF769" s="158"/>
      <c r="AG769" s="265">
        <v>17</v>
      </c>
      <c r="AH769" s="278">
        <v>40442</v>
      </c>
      <c r="AI769" s="278"/>
      <c r="AJ769" s="268">
        <v>0.126</v>
      </c>
      <c r="AK769" s="200">
        <v>2E-3</v>
      </c>
      <c r="AL769" s="200">
        <v>0.27247460116905131</v>
      </c>
      <c r="AM769" s="200">
        <v>7.459143401404451E-3</v>
      </c>
      <c r="AN769" s="200">
        <v>0.41282424269742557</v>
      </c>
      <c r="AO769" s="200">
        <v>0.74265800000000004</v>
      </c>
      <c r="AP769" s="270">
        <v>7.7899999999999996E-4</v>
      </c>
      <c r="AQ769" s="200">
        <v>0.82199999999999995</v>
      </c>
      <c r="AR769" s="200">
        <v>0.25290000000000001</v>
      </c>
      <c r="AS769" s="219"/>
      <c r="AT769" s="219"/>
      <c r="AU769" s="219"/>
      <c r="AV769" s="58"/>
      <c r="AW769" s="271">
        <v>18</v>
      </c>
      <c r="AX769" s="266">
        <v>40442</v>
      </c>
      <c r="AY769" s="266"/>
      <c r="AZ769" s="200">
        <v>0.11</v>
      </c>
      <c r="BA769" s="200">
        <v>2E-3</v>
      </c>
      <c r="BB769" s="200">
        <v>7.6639448814542085E-2</v>
      </c>
      <c r="BC769" s="200">
        <v>4.8623482152935354E-3</v>
      </c>
      <c r="BD769" s="200">
        <v>0.27895521516149607</v>
      </c>
      <c r="BE769" s="200">
        <v>0.77473800000000004</v>
      </c>
      <c r="BF769" s="272">
        <v>4.2099999999999999E-4</v>
      </c>
      <c r="BG769" s="200">
        <v>0.84740000000000004</v>
      </c>
      <c r="BH769" s="200">
        <v>0.1091</v>
      </c>
      <c r="BI769" s="220"/>
      <c r="BJ769" s="220"/>
      <c r="BK769" s="220"/>
      <c r="BL769" s="3"/>
    </row>
    <row r="770" spans="1:77" ht="15.6">
      <c r="A770" s="158">
        <v>2</v>
      </c>
      <c r="B770" s="262">
        <v>40449</v>
      </c>
      <c r="C770" s="262"/>
      <c r="D770" s="196">
        <v>0.16300000000000001</v>
      </c>
      <c r="E770" s="196">
        <v>2E-3</v>
      </c>
      <c r="F770" s="196">
        <v>8.7075028777264338E-3</v>
      </c>
      <c r="G770" s="196">
        <v>4.3941687665384234E-2</v>
      </c>
      <c r="H770" s="196">
        <v>0.3687954221543791</v>
      </c>
      <c r="I770" s="196">
        <v>0.70644600000000002</v>
      </c>
      <c r="J770" s="263">
        <v>2.3879999999999999E-3</v>
      </c>
      <c r="K770" s="196">
        <v>1.4590000000000001</v>
      </c>
      <c r="L770" s="196">
        <v>0.1376</v>
      </c>
      <c r="M770" s="196"/>
      <c r="N770" s="196"/>
      <c r="O770" s="196"/>
      <c r="P770" s="158"/>
      <c r="Q770" s="264">
        <v>7</v>
      </c>
      <c r="R770" s="262">
        <v>40449</v>
      </c>
      <c r="S770" s="262"/>
      <c r="T770" s="196">
        <v>0.39300000000000002</v>
      </c>
      <c r="U770" s="196">
        <v>3.0000000000000001E-3</v>
      </c>
      <c r="V770" s="196">
        <v>2.606578765048749E-2</v>
      </c>
      <c r="W770" s="196" t="s">
        <v>188</v>
      </c>
      <c r="X770" s="196">
        <v>0.42111017142919521</v>
      </c>
      <c r="Y770" s="196">
        <v>1.0775079999999999</v>
      </c>
      <c r="Z770" s="263">
        <v>1.1360000000000001E-3</v>
      </c>
      <c r="AA770" s="196">
        <v>0.75119999999999998</v>
      </c>
      <c r="AB770" s="196">
        <v>8.4559999999999996E-2</v>
      </c>
      <c r="AC770" s="196"/>
      <c r="AD770" s="196"/>
      <c r="AE770" s="196"/>
      <c r="AF770" s="158"/>
      <c r="AG770" s="265">
        <v>17</v>
      </c>
      <c r="AH770" s="278">
        <v>40449</v>
      </c>
      <c r="AI770" s="278"/>
      <c r="AJ770" s="268">
        <v>0.154</v>
      </c>
      <c r="AK770" s="200">
        <v>1E-3</v>
      </c>
      <c r="AL770" s="200">
        <v>0.27597679276319609</v>
      </c>
      <c r="AM770" s="200" t="s">
        <v>188</v>
      </c>
      <c r="AN770" s="200">
        <v>0.43594434704130858</v>
      </c>
      <c r="AO770" s="200">
        <v>0.72411499999999995</v>
      </c>
      <c r="AP770" s="270">
        <v>2.2560000000000002E-3</v>
      </c>
      <c r="AQ770" s="200">
        <v>1.57</v>
      </c>
      <c r="AR770" s="200">
        <v>0.41270000000000001</v>
      </c>
      <c r="AS770" s="219"/>
      <c r="AT770" s="219"/>
      <c r="AU770" s="219"/>
      <c r="AV770" s="58"/>
      <c r="AW770" s="271">
        <v>18</v>
      </c>
      <c r="AX770" s="266">
        <v>40449</v>
      </c>
      <c r="AY770" s="266"/>
      <c r="AZ770" s="200">
        <v>0.14399999999999999</v>
      </c>
      <c r="BA770" s="200">
        <v>3.0000000000000001E-3</v>
      </c>
      <c r="BB770" s="200">
        <v>1.8877728406447521E-2</v>
      </c>
      <c r="BC770" s="200" t="s">
        <v>188</v>
      </c>
      <c r="BD770" s="200">
        <v>0.34478932150278085</v>
      </c>
      <c r="BE770" s="200">
        <v>0.74471500000000002</v>
      </c>
      <c r="BF770" s="272">
        <v>1.9959999999999999E-3</v>
      </c>
      <c r="BG770" s="200">
        <v>1.9390000000000001</v>
      </c>
      <c r="BH770" s="200">
        <v>0.20419999999999999</v>
      </c>
      <c r="BI770" s="220"/>
      <c r="BJ770" s="220"/>
      <c r="BK770" s="220"/>
      <c r="BL770" s="3"/>
    </row>
    <row r="771" spans="1:77">
      <c r="A771" s="66">
        <f>+A770</f>
        <v>2</v>
      </c>
      <c r="B771" s="67">
        <f>+B770</f>
        <v>40449</v>
      </c>
      <c r="C771" s="68" t="s">
        <v>304</v>
      </c>
      <c r="D771" s="69">
        <f>SUM(D766:D770)</f>
        <v>0.57200000000000006</v>
      </c>
      <c r="E771" s="69">
        <f t="shared" ref="E771:M771" si="520">SUM(E766:E770)</f>
        <v>1.2E-2</v>
      </c>
      <c r="F771" s="69">
        <f t="shared" si="520"/>
        <v>7.2507693446973165E-2</v>
      </c>
      <c r="G771" s="69">
        <f t="shared" si="520"/>
        <v>5.9998895086663256E-2</v>
      </c>
      <c r="H771" s="69">
        <f t="shared" si="520"/>
        <v>1.318319262150137</v>
      </c>
      <c r="I771" s="69">
        <f t="shared" si="520"/>
        <v>2.954736</v>
      </c>
      <c r="J771" s="69">
        <f t="shared" si="520"/>
        <v>1.2022E-2</v>
      </c>
      <c r="K771" s="69">
        <f t="shared" si="520"/>
        <v>3.8584999999999998</v>
      </c>
      <c r="L771" s="69">
        <f t="shared" si="520"/>
        <v>0.38740999999999998</v>
      </c>
      <c r="M771" s="69">
        <f t="shared" si="520"/>
        <v>0</v>
      </c>
      <c r="N771" s="69"/>
      <c r="O771" s="69"/>
      <c r="P771" s="71"/>
      <c r="Q771" s="66">
        <f>+Q770</f>
        <v>7</v>
      </c>
      <c r="R771" s="67">
        <f>+R770</f>
        <v>40449</v>
      </c>
      <c r="S771" s="68" t="s">
        <v>304</v>
      </c>
      <c r="T771" s="69">
        <f>SUM(T766:T770)</f>
        <v>1.472</v>
      </c>
      <c r="U771" s="69">
        <f t="shared" ref="U771:AC771" si="521">SUM(U766:U770)</f>
        <v>1.3000000000000001E-2</v>
      </c>
      <c r="V771" s="69">
        <f t="shared" si="521"/>
        <v>0.208637414425764</v>
      </c>
      <c r="W771" s="69">
        <f t="shared" si="521"/>
        <v>1.6479190310123747E-2</v>
      </c>
      <c r="X771" s="69">
        <f t="shared" si="521"/>
        <v>1.6181931648131038</v>
      </c>
      <c r="Y771" s="69">
        <f t="shared" si="521"/>
        <v>4.2858369999999999</v>
      </c>
      <c r="Z771" s="69">
        <f t="shared" si="521"/>
        <v>4.9379999999999997E-3</v>
      </c>
      <c r="AA771" s="69">
        <f t="shared" si="521"/>
        <v>2.1513</v>
      </c>
      <c r="AB771" s="69">
        <f t="shared" si="521"/>
        <v>0.41881000000000002</v>
      </c>
      <c r="AC771" s="69">
        <f t="shared" si="521"/>
        <v>0</v>
      </c>
      <c r="AD771" s="69"/>
      <c r="AE771" s="69"/>
      <c r="AF771" s="71"/>
      <c r="AG771" s="66">
        <f>+AG770</f>
        <v>17</v>
      </c>
      <c r="AH771" s="67">
        <f>+AH770</f>
        <v>40449</v>
      </c>
      <c r="AI771" s="68" t="s">
        <v>304</v>
      </c>
      <c r="AJ771" s="69">
        <f>SUM(AJ766:AJ770)</f>
        <v>0.55400000000000005</v>
      </c>
      <c r="AK771" s="69">
        <f t="shared" ref="AK771:AS771" si="522">SUM(AK766:AK770)</f>
        <v>9.0000000000000011E-3</v>
      </c>
      <c r="AL771" s="69">
        <f t="shared" si="522"/>
        <v>1.0574697130378512</v>
      </c>
      <c r="AM771" s="69">
        <f t="shared" si="522"/>
        <v>1.5464649939952344E-2</v>
      </c>
      <c r="AN771" s="69">
        <f t="shared" si="522"/>
        <v>1.7163891406768506</v>
      </c>
      <c r="AO771" s="69">
        <f t="shared" si="522"/>
        <v>2.8160690000000002</v>
      </c>
      <c r="AP771" s="69">
        <f t="shared" si="522"/>
        <v>7.7710000000000001E-3</v>
      </c>
      <c r="AQ771" s="69">
        <f t="shared" si="522"/>
        <v>3.9935999999999998</v>
      </c>
      <c r="AR771" s="69">
        <f t="shared" si="522"/>
        <v>1.2112000000000001</v>
      </c>
      <c r="AS771" s="69">
        <f t="shared" si="522"/>
        <v>0</v>
      </c>
      <c r="AT771" s="74"/>
      <c r="AU771" s="74"/>
      <c r="AV771" s="75"/>
      <c r="AW771" s="66">
        <f>+AW770</f>
        <v>18</v>
      </c>
      <c r="AX771" s="67">
        <f>+AX770</f>
        <v>40449</v>
      </c>
      <c r="AY771" s="68" t="s">
        <v>304</v>
      </c>
      <c r="AZ771" s="69">
        <f>SUM(AZ766:AZ770)</f>
        <v>0.48399999999999999</v>
      </c>
      <c r="BA771" s="69">
        <f t="shared" ref="BA771:BI771" si="523">SUM(BA766:BA770)</f>
        <v>1.4000000000000002E-2</v>
      </c>
      <c r="BB771" s="69">
        <f t="shared" si="523"/>
        <v>0.22477274994044133</v>
      </c>
      <c r="BC771" s="69">
        <f t="shared" si="523"/>
        <v>4.8623482152935354E-3</v>
      </c>
      <c r="BD771" s="69">
        <f t="shared" si="523"/>
        <v>1.2155552604361921</v>
      </c>
      <c r="BE771" s="69">
        <f t="shared" si="523"/>
        <v>3.065842</v>
      </c>
      <c r="BF771" s="69">
        <f t="shared" si="523"/>
        <v>7.9340000000000001E-3</v>
      </c>
      <c r="BG771" s="69">
        <f t="shared" si="523"/>
        <v>4.5266999999999999</v>
      </c>
      <c r="BH771" s="69">
        <f t="shared" si="523"/>
        <v>0.53610000000000002</v>
      </c>
      <c r="BI771" s="69">
        <f t="shared" si="523"/>
        <v>0</v>
      </c>
      <c r="BJ771" s="77"/>
      <c r="BK771" s="77"/>
      <c r="BL771" s="78"/>
      <c r="BM771" s="66">
        <f>+BM770</f>
        <v>0</v>
      </c>
      <c r="BN771" s="67">
        <f>+BN770</f>
        <v>0</v>
      </c>
      <c r="BO771" s="68" t="s">
        <v>304</v>
      </c>
      <c r="BP771" s="69">
        <f>SUM(BP766:BP770)</f>
        <v>0</v>
      </c>
      <c r="BQ771" s="69">
        <f t="shared" ref="BQ771:BY771" si="524">SUM(BQ766:BQ770)</f>
        <v>0</v>
      </c>
      <c r="BR771" s="69">
        <f t="shared" si="524"/>
        <v>0</v>
      </c>
      <c r="BS771" s="69">
        <f t="shared" si="524"/>
        <v>0</v>
      </c>
      <c r="BT771" s="69">
        <f t="shared" si="524"/>
        <v>0</v>
      </c>
      <c r="BU771" s="69">
        <f t="shared" si="524"/>
        <v>0</v>
      </c>
      <c r="BV771" s="69">
        <f t="shared" si="524"/>
        <v>0</v>
      </c>
      <c r="BW771" s="69">
        <f t="shared" si="524"/>
        <v>0</v>
      </c>
      <c r="BX771" s="69">
        <f t="shared" si="524"/>
        <v>0</v>
      </c>
      <c r="BY771" s="69">
        <f t="shared" si="524"/>
        <v>0</v>
      </c>
    </row>
    <row r="772" spans="1:77" ht="15.6">
      <c r="A772" s="158"/>
      <c r="B772" s="262"/>
      <c r="C772" s="262"/>
      <c r="D772" s="196"/>
      <c r="E772" s="196"/>
      <c r="F772" s="196"/>
      <c r="G772" s="196"/>
      <c r="H772" s="196"/>
      <c r="I772" s="196"/>
      <c r="J772" s="263"/>
      <c r="K772" s="196"/>
      <c r="L772" s="196"/>
      <c r="M772" s="196"/>
      <c r="N772" s="196"/>
      <c r="O772" s="196"/>
      <c r="P772" s="158"/>
      <c r="Q772" s="264"/>
      <c r="R772" s="262"/>
      <c r="S772" s="262"/>
      <c r="T772" s="196"/>
      <c r="U772" s="196"/>
      <c r="V772" s="196"/>
      <c r="W772" s="196"/>
      <c r="X772" s="196"/>
      <c r="Y772" s="196"/>
      <c r="Z772" s="263"/>
      <c r="AA772" s="196"/>
      <c r="AB772" s="196"/>
      <c r="AC772" s="196"/>
      <c r="AD772" s="196"/>
      <c r="AE772" s="196"/>
      <c r="AF772" s="158"/>
      <c r="AG772" s="265"/>
      <c r="AH772" s="278"/>
      <c r="AI772" s="278"/>
      <c r="AJ772" s="268"/>
      <c r="AK772" s="200"/>
      <c r="AL772" s="200"/>
      <c r="AM772" s="200"/>
      <c r="AN772" s="200"/>
      <c r="AO772" s="200"/>
      <c r="AP772" s="270"/>
      <c r="AQ772" s="200"/>
      <c r="AR772" s="200"/>
      <c r="AS772" s="219"/>
      <c r="AT772" s="219"/>
      <c r="AU772" s="219"/>
      <c r="AV772" s="58"/>
      <c r="AW772" s="271"/>
      <c r="AX772" s="266"/>
      <c r="AY772" s="266"/>
      <c r="AZ772" s="200"/>
      <c r="BA772" s="200"/>
      <c r="BB772" s="200"/>
      <c r="BC772" s="200"/>
      <c r="BD772" s="200"/>
      <c r="BE772" s="200"/>
      <c r="BF772" s="272"/>
      <c r="BG772" s="200"/>
      <c r="BH772" s="200"/>
      <c r="BI772" s="220"/>
      <c r="BJ772" s="220"/>
      <c r="BK772" s="220"/>
      <c r="BL772" s="3"/>
    </row>
    <row r="773" spans="1:77" ht="15.6">
      <c r="A773" s="158"/>
      <c r="B773" s="262"/>
      <c r="C773" s="262"/>
      <c r="D773" s="196"/>
      <c r="E773" s="196"/>
      <c r="F773" s="196"/>
      <c r="G773" s="196"/>
      <c r="H773" s="196"/>
      <c r="I773" s="196"/>
      <c r="J773" s="263"/>
      <c r="K773" s="196"/>
      <c r="L773" s="196"/>
      <c r="M773" s="196"/>
      <c r="N773" s="196"/>
      <c r="O773" s="196"/>
      <c r="P773" s="158"/>
      <c r="Q773" s="264"/>
      <c r="R773" s="262"/>
      <c r="S773" s="262"/>
      <c r="T773" s="196"/>
      <c r="U773" s="196"/>
      <c r="V773" s="196"/>
      <c r="W773" s="196"/>
      <c r="X773" s="196"/>
      <c r="Y773" s="196"/>
      <c r="Z773" s="263"/>
      <c r="AA773" s="196"/>
      <c r="AB773" s="196"/>
      <c r="AC773" s="196"/>
      <c r="AD773" s="196"/>
      <c r="AE773" s="196"/>
      <c r="AF773" s="158"/>
      <c r="AG773" s="265"/>
      <c r="AH773" s="278"/>
      <c r="AI773" s="278"/>
      <c r="AJ773" s="268"/>
      <c r="AK773" s="200"/>
      <c r="AL773" s="200"/>
      <c r="AM773" s="200"/>
      <c r="AN773" s="200"/>
      <c r="AO773" s="200"/>
      <c r="AP773" s="270"/>
      <c r="AQ773" s="200"/>
      <c r="AR773" s="200"/>
      <c r="AS773" s="219"/>
      <c r="AT773" s="219"/>
      <c r="AU773" s="219"/>
      <c r="AV773" s="58"/>
      <c r="AW773" s="271"/>
      <c r="AX773" s="266"/>
      <c r="AY773" s="266"/>
      <c r="AZ773" s="200"/>
      <c r="BA773" s="200"/>
      <c r="BB773" s="200"/>
      <c r="BC773" s="200"/>
      <c r="BD773" s="200"/>
      <c r="BE773" s="200"/>
      <c r="BF773" s="272"/>
      <c r="BG773" s="200"/>
      <c r="BH773" s="200"/>
      <c r="BI773" s="220"/>
      <c r="BJ773" s="220"/>
      <c r="BK773" s="220"/>
      <c r="BL773" s="3"/>
    </row>
    <row r="774" spans="1:77" ht="15.6">
      <c r="A774" s="158">
        <v>2</v>
      </c>
      <c r="B774" s="262">
        <v>40456</v>
      </c>
      <c r="C774" s="262"/>
      <c r="D774" s="196">
        <v>0.13800000000000001</v>
      </c>
      <c r="E774" s="196">
        <v>2E-3</v>
      </c>
      <c r="F774" s="196">
        <v>1.1946754819094609E-2</v>
      </c>
      <c r="G774" s="196">
        <v>4.1634236758951023E-3</v>
      </c>
      <c r="H774" s="196">
        <v>0.37462031646040034</v>
      </c>
      <c r="I774" s="196">
        <v>0.66371100000000005</v>
      </c>
      <c r="J774" s="263">
        <v>1.2930000000000001E-3</v>
      </c>
      <c r="K774" s="196">
        <v>0.91859999999999997</v>
      </c>
      <c r="L774" s="196">
        <v>9.1020000000000004E-2</v>
      </c>
      <c r="M774" s="196"/>
      <c r="N774" s="196"/>
      <c r="O774" s="196"/>
      <c r="P774" s="158"/>
      <c r="Q774" s="264">
        <v>7</v>
      </c>
      <c r="R774" s="262">
        <v>40456</v>
      </c>
      <c r="S774" s="262"/>
      <c r="T774" s="196">
        <v>0.35599999999999998</v>
      </c>
      <c r="U774" s="196">
        <v>7.0000000000000001E-3</v>
      </c>
      <c r="V774" s="196">
        <v>3.5256992145174929E-2</v>
      </c>
      <c r="W774" s="196" t="s">
        <v>188</v>
      </c>
      <c r="X774" s="196">
        <v>0.43437764551253077</v>
      </c>
      <c r="Y774" s="196">
        <v>1.143551</v>
      </c>
      <c r="Z774" s="263">
        <v>-3.8099999999999999E-4</v>
      </c>
      <c r="AA774" s="196">
        <v>0.4788</v>
      </c>
      <c r="AB774" s="196">
        <v>8.3720000000000003E-2</v>
      </c>
      <c r="AC774" s="196"/>
      <c r="AD774" s="196"/>
      <c r="AE774" s="196"/>
      <c r="AF774" s="158"/>
      <c r="AG774" s="265">
        <v>17</v>
      </c>
      <c r="AH774" s="278">
        <v>40456</v>
      </c>
      <c r="AI774" s="278"/>
      <c r="AJ774" s="268">
        <v>0.13</v>
      </c>
      <c r="AK774" s="200">
        <v>3.0000000000000001E-3</v>
      </c>
      <c r="AL774" s="200">
        <v>0.26282891401260638</v>
      </c>
      <c r="AM774" s="200" t="s">
        <v>188</v>
      </c>
      <c r="AN774" s="200">
        <v>0.45063826722969641</v>
      </c>
      <c r="AO774" s="200">
        <v>0.65464699999999998</v>
      </c>
      <c r="AP774" s="270">
        <v>1.217E-3</v>
      </c>
      <c r="AQ774" s="200">
        <v>1.0269999999999999</v>
      </c>
      <c r="AR774" s="200">
        <v>0.32969999999999999</v>
      </c>
      <c r="AS774" s="219"/>
      <c r="AT774" s="219"/>
      <c r="AU774" s="219"/>
      <c r="AV774" s="58"/>
      <c r="AW774" s="271">
        <v>18</v>
      </c>
      <c r="AX774" s="266">
        <v>40456</v>
      </c>
      <c r="AY774" s="266"/>
      <c r="AZ774" s="200">
        <v>0.11799999999999999</v>
      </c>
      <c r="BA774" s="200">
        <v>3.0000000000000001E-3</v>
      </c>
      <c r="BB774" s="200">
        <v>4.4777775033919644E-2</v>
      </c>
      <c r="BC774" s="200" t="s">
        <v>188</v>
      </c>
      <c r="BD774" s="200">
        <v>0.32916640200175851</v>
      </c>
      <c r="BE774" s="200">
        <v>0.69454400000000005</v>
      </c>
      <c r="BF774" s="272">
        <v>1.9699999999999999E-4</v>
      </c>
      <c r="BG774" s="200">
        <v>1.448</v>
      </c>
      <c r="BH774" s="200">
        <v>0.19819999999999999</v>
      </c>
      <c r="BI774" s="220"/>
      <c r="BJ774" s="220"/>
      <c r="BK774" s="220"/>
      <c r="BL774" s="3"/>
    </row>
    <row r="775" spans="1:77" ht="15.6">
      <c r="A775" s="158">
        <v>2</v>
      </c>
      <c r="B775" s="262">
        <v>40463</v>
      </c>
      <c r="C775" s="262"/>
      <c r="D775" s="196">
        <v>0.13300000000000001</v>
      </c>
      <c r="E775" s="196">
        <v>2E-3</v>
      </c>
      <c r="F775" s="196">
        <v>1.1832885419501664E-2</v>
      </c>
      <c r="G775" s="196">
        <v>3.6509456024884121E-3</v>
      </c>
      <c r="H775" s="196">
        <v>0.36833377596599859</v>
      </c>
      <c r="I775" s="196">
        <v>0.73400200000000004</v>
      </c>
      <c r="J775" s="263">
        <v>3.1459999999999999E-3</v>
      </c>
      <c r="K775" s="196">
        <v>0.56420000000000003</v>
      </c>
      <c r="L775" s="196">
        <v>3.1609999999999999E-2</v>
      </c>
      <c r="M775" s="196"/>
      <c r="N775" s="196"/>
      <c r="O775" s="196"/>
      <c r="P775" s="158"/>
      <c r="Q775" s="264">
        <v>7</v>
      </c>
      <c r="R775" s="262">
        <v>40463</v>
      </c>
      <c r="S775" s="262"/>
      <c r="T775" s="196">
        <v>0.34599999999999997</v>
      </c>
      <c r="U775" s="196">
        <v>2E-3</v>
      </c>
      <c r="V775" s="196">
        <v>9.708024680178836E-3</v>
      </c>
      <c r="W775" s="196" t="s">
        <v>188</v>
      </c>
      <c r="X775" s="196">
        <v>0.44317666190389493</v>
      </c>
      <c r="Y775" s="196">
        <v>1.197803</v>
      </c>
      <c r="Z775" s="263">
        <v>1.578E-3</v>
      </c>
      <c r="AA775" s="196">
        <v>0.60440000000000005</v>
      </c>
      <c r="AB775" s="196">
        <v>6.9070000000000006E-2</v>
      </c>
      <c r="AC775" s="196"/>
      <c r="AD775" s="196"/>
      <c r="AE775" s="196"/>
      <c r="AF775" s="158"/>
      <c r="AG775" s="265">
        <v>17</v>
      </c>
      <c r="AH775" s="278">
        <v>40463</v>
      </c>
      <c r="AI775" s="278"/>
      <c r="AJ775" s="268">
        <v>0.14399999999999999</v>
      </c>
      <c r="AK775" s="200">
        <v>1E-3</v>
      </c>
      <c r="AL775" s="200">
        <v>0.22480473296349823</v>
      </c>
      <c r="AM775" s="200" t="s">
        <v>188</v>
      </c>
      <c r="AN775" s="200">
        <v>0.45553940197038528</v>
      </c>
      <c r="AO775" s="200">
        <v>0.71565400000000001</v>
      </c>
      <c r="AP775" s="270">
        <v>2.875E-3</v>
      </c>
      <c r="AQ775" s="200">
        <v>0.68469999999999998</v>
      </c>
      <c r="AR775" s="200">
        <v>0.2172</v>
      </c>
      <c r="AS775" s="219"/>
      <c r="AT775" s="219"/>
      <c r="AU775" s="219"/>
      <c r="AV775" s="58"/>
      <c r="AW775" s="271">
        <v>18</v>
      </c>
      <c r="AX775" s="266">
        <v>40463</v>
      </c>
      <c r="AY775" s="266"/>
      <c r="AZ775" s="200">
        <v>0.115</v>
      </c>
      <c r="BA775" s="200">
        <v>1E-3</v>
      </c>
      <c r="BB775" s="200">
        <v>4.4715923901884523E-2</v>
      </c>
      <c r="BC775" s="200" t="s">
        <v>188</v>
      </c>
      <c r="BD775" s="200">
        <v>0.32012574714932024</v>
      </c>
      <c r="BE775" s="200">
        <v>0.73702900000000005</v>
      </c>
      <c r="BF775" s="272">
        <v>2.6700000000000001E-3</v>
      </c>
      <c r="BG775" s="200">
        <v>0.93620000000000003</v>
      </c>
      <c r="BH775" s="200">
        <v>9.4259999999999997E-2</v>
      </c>
      <c r="BI775" s="220"/>
      <c r="BJ775" s="220"/>
      <c r="BK775" s="220"/>
      <c r="BL775" s="3"/>
    </row>
    <row r="776" spans="1:77" ht="15.6">
      <c r="A776" s="158">
        <v>2</v>
      </c>
      <c r="B776" s="262">
        <v>40470</v>
      </c>
      <c r="C776" s="262"/>
      <c r="D776" s="196">
        <v>0.14799999999999999</v>
      </c>
      <c r="E776" s="196">
        <v>4.0000000000000001E-3</v>
      </c>
      <c r="F776" s="196">
        <v>8.2827696628595526E-3</v>
      </c>
      <c r="G776" s="196" t="s">
        <v>188</v>
      </c>
      <c r="H776" s="196">
        <v>0.41683020469610133</v>
      </c>
      <c r="I776" s="196">
        <v>0.64768599999999998</v>
      </c>
      <c r="J776" s="263">
        <v>3.179E-3</v>
      </c>
      <c r="K776" s="196">
        <v>0.78269999999999995</v>
      </c>
      <c r="L776" s="196">
        <v>8.6470000000000005E-2</v>
      </c>
      <c r="M776" s="196"/>
      <c r="N776" s="196"/>
      <c r="O776" s="196"/>
      <c r="P776" s="158"/>
      <c r="Q776" s="264">
        <v>7</v>
      </c>
      <c r="R776" s="262">
        <v>40470</v>
      </c>
      <c r="S776" s="262"/>
      <c r="T776" s="196">
        <v>0.35599999999999998</v>
      </c>
      <c r="U776" s="196">
        <v>3.0000000000000001E-3</v>
      </c>
      <c r="V776" s="196" t="s">
        <v>188</v>
      </c>
      <c r="W776" s="196" t="s">
        <v>188</v>
      </c>
      <c r="X776" s="196">
        <v>0.45933457494983682</v>
      </c>
      <c r="Y776" s="196">
        <v>1.1792069999999999</v>
      </c>
      <c r="Z776" s="263">
        <v>2.4160000000000002E-3</v>
      </c>
      <c r="AA776" s="196">
        <v>1.044</v>
      </c>
      <c r="AB776" s="196">
        <v>0.1348</v>
      </c>
      <c r="AC776" s="196"/>
      <c r="AD776" s="196"/>
      <c r="AE776" s="196"/>
      <c r="AF776" s="158"/>
      <c r="AG776" s="265">
        <v>17</v>
      </c>
      <c r="AH776" s="278">
        <v>40470</v>
      </c>
      <c r="AI776" s="278"/>
      <c r="AJ776" s="268">
        <v>0.123</v>
      </c>
      <c r="AK776" s="200">
        <v>5.0000000000000001E-3</v>
      </c>
      <c r="AL776" s="200">
        <v>0.18660333819388311</v>
      </c>
      <c r="AM776" s="200" t="s">
        <v>188</v>
      </c>
      <c r="AN776" s="200">
        <v>0.47922825735699726</v>
      </c>
      <c r="AO776" s="200">
        <v>0.62370300000000001</v>
      </c>
      <c r="AP776" s="270">
        <v>2.8730000000000001E-3</v>
      </c>
      <c r="AQ776" s="200">
        <v>0.58399999999999996</v>
      </c>
      <c r="AR776" s="200">
        <v>0.17469999999999999</v>
      </c>
      <c r="AS776" s="219"/>
      <c r="AT776" s="219"/>
      <c r="AU776" s="219"/>
      <c r="AV776" s="58"/>
      <c r="AW776" s="271">
        <v>18</v>
      </c>
      <c r="AX776" s="266">
        <v>40470</v>
      </c>
      <c r="AY776" s="266"/>
      <c r="AZ776" s="200">
        <v>0.105</v>
      </c>
      <c r="BA776" s="200">
        <v>2E-3</v>
      </c>
      <c r="BB776" s="200">
        <v>1.9159093329051337E-2</v>
      </c>
      <c r="BC776" s="200" t="s">
        <v>188</v>
      </c>
      <c r="BD776" s="200">
        <v>0.34861392149594383</v>
      </c>
      <c r="BE776" s="200">
        <v>0.67388599999999999</v>
      </c>
      <c r="BF776" s="272">
        <v>2.6159999999999998E-3</v>
      </c>
      <c r="BG776" s="200">
        <v>1.0449999999999999</v>
      </c>
      <c r="BH776" s="200">
        <v>9.8780000000000007E-2</v>
      </c>
      <c r="BI776" s="220"/>
      <c r="BJ776" s="220"/>
      <c r="BK776" s="220"/>
      <c r="BL776" s="3"/>
    </row>
    <row r="777" spans="1:77" ht="15.6">
      <c r="A777" s="158">
        <v>2</v>
      </c>
      <c r="B777" s="262">
        <v>40477</v>
      </c>
      <c r="C777" s="262"/>
      <c r="D777" s="196">
        <v>0.153</v>
      </c>
      <c r="E777" s="196">
        <v>2E-3</v>
      </c>
      <c r="F777" s="196">
        <v>4.3793577368289393E-4</v>
      </c>
      <c r="G777" s="196" t="s">
        <v>188</v>
      </c>
      <c r="H777" s="196">
        <v>0.47292214310826952</v>
      </c>
      <c r="I777" s="196">
        <v>0.82665999999999995</v>
      </c>
      <c r="J777" s="263">
        <v>2.3779999999999999E-3</v>
      </c>
      <c r="K777" s="196">
        <v>1.3560000000000001</v>
      </c>
      <c r="L777" s="196">
        <v>4.7899999999999998E-2</v>
      </c>
      <c r="M777" s="196"/>
      <c r="N777" s="196"/>
      <c r="O777" s="196"/>
      <c r="P777" s="158"/>
      <c r="Q777" s="264">
        <v>7</v>
      </c>
      <c r="R777" s="262">
        <v>40477</v>
      </c>
      <c r="S777" s="262"/>
      <c r="T777" s="196">
        <v>0.371</v>
      </c>
      <c r="U777" s="196">
        <v>3.0000000000000001E-3</v>
      </c>
      <c r="V777" s="196">
        <v>7.846155647579546E-4</v>
      </c>
      <c r="W777" s="196" t="s">
        <v>188</v>
      </c>
      <c r="X777" s="196">
        <v>0.47698748577029043</v>
      </c>
      <c r="Y777" s="196">
        <v>1.28583</v>
      </c>
      <c r="Z777" s="263">
        <v>1.072E-3</v>
      </c>
      <c r="AA777" s="196">
        <v>1.536</v>
      </c>
      <c r="AB777" s="196">
        <v>9.2850000000000002E-2</v>
      </c>
      <c r="AC777" s="196"/>
      <c r="AD777" s="196"/>
      <c r="AE777" s="196"/>
      <c r="AF777" s="158"/>
      <c r="AG777" s="265">
        <v>17</v>
      </c>
      <c r="AH777" s="278">
        <v>40477</v>
      </c>
      <c r="AI777" s="278"/>
      <c r="AJ777" s="268">
        <v>0.13900000000000001</v>
      </c>
      <c r="AK777" s="200">
        <v>4.0000000000000001E-3</v>
      </c>
      <c r="AL777" s="200">
        <v>8.7187066009417738E-2</v>
      </c>
      <c r="AM777" s="200" t="s">
        <v>188</v>
      </c>
      <c r="AN777" s="200">
        <v>0.48976199021016492</v>
      </c>
      <c r="AO777" s="200">
        <v>0.83021800000000001</v>
      </c>
      <c r="AP777" s="270">
        <v>1.297E-3</v>
      </c>
      <c r="AQ777" s="200">
        <v>1.34</v>
      </c>
      <c r="AR777" s="200">
        <v>0.14319999999999999</v>
      </c>
      <c r="AS777" s="219"/>
      <c r="AT777" s="219"/>
      <c r="AU777" s="219"/>
      <c r="AV777" s="58"/>
      <c r="AW777" s="271">
        <v>18</v>
      </c>
      <c r="AX777" s="266">
        <v>40477</v>
      </c>
      <c r="AY777" s="266"/>
      <c r="AZ777" s="200">
        <v>0.14499999999999999</v>
      </c>
      <c r="BA777" s="200">
        <v>3.0000000000000001E-3</v>
      </c>
      <c r="BB777" s="200" t="s">
        <v>188</v>
      </c>
      <c r="BC777" s="200">
        <v>5.6845288941312147E-3</v>
      </c>
      <c r="BD777" s="200">
        <v>0.45671310814594224</v>
      </c>
      <c r="BE777" s="200">
        <v>0.95700300000000005</v>
      </c>
      <c r="BF777" s="272">
        <v>4.9420000000000002E-3</v>
      </c>
      <c r="BG777" s="200">
        <v>3.25</v>
      </c>
      <c r="BH777" s="200">
        <v>0.13639999999999999</v>
      </c>
      <c r="BI777" s="220"/>
      <c r="BJ777" s="220"/>
      <c r="BK777" s="220"/>
      <c r="BL777" s="3"/>
    </row>
    <row r="778" spans="1:77">
      <c r="A778" s="66">
        <f>+A777</f>
        <v>2</v>
      </c>
      <c r="B778" s="67">
        <f>+B777</f>
        <v>40477</v>
      </c>
      <c r="C778" s="68" t="s">
        <v>304</v>
      </c>
      <c r="D778" s="69">
        <f>SUM(D773:D777)</f>
        <v>0.57200000000000006</v>
      </c>
      <c r="E778" s="69">
        <f t="shared" ref="E778:M778" si="525">SUM(E773:E777)</f>
        <v>0.01</v>
      </c>
      <c r="F778" s="69">
        <f t="shared" si="525"/>
        <v>3.2500345675138723E-2</v>
      </c>
      <c r="G778" s="69">
        <f t="shared" si="525"/>
        <v>7.814369278383514E-3</v>
      </c>
      <c r="H778" s="69">
        <f t="shared" si="525"/>
        <v>1.6327064402307696</v>
      </c>
      <c r="I778" s="69">
        <f t="shared" si="525"/>
        <v>2.8720589999999997</v>
      </c>
      <c r="J778" s="69">
        <f t="shared" si="525"/>
        <v>9.9959999999999997E-3</v>
      </c>
      <c r="K778" s="69">
        <f t="shared" si="525"/>
        <v>3.6215000000000002</v>
      </c>
      <c r="L778" s="69">
        <f t="shared" si="525"/>
        <v>0.25700000000000001</v>
      </c>
      <c r="M778" s="69">
        <f t="shared" si="525"/>
        <v>0</v>
      </c>
      <c r="N778" s="69"/>
      <c r="O778" s="69"/>
      <c r="P778" s="71"/>
      <c r="Q778" s="66">
        <f>+Q777</f>
        <v>7</v>
      </c>
      <c r="R778" s="67">
        <f>+R777</f>
        <v>40477</v>
      </c>
      <c r="S778" s="68" t="s">
        <v>304</v>
      </c>
      <c r="T778" s="69">
        <f>SUM(T773:T777)</f>
        <v>1.4289999999999998</v>
      </c>
      <c r="U778" s="69">
        <f t="shared" ref="U778:AC778" si="526">SUM(U773:U777)</f>
        <v>1.4999999999999999E-2</v>
      </c>
      <c r="V778" s="69">
        <f t="shared" si="526"/>
        <v>4.5749632390111719E-2</v>
      </c>
      <c r="W778" s="69">
        <f t="shared" si="526"/>
        <v>0</v>
      </c>
      <c r="X778" s="69">
        <f t="shared" si="526"/>
        <v>1.8138763681365531</v>
      </c>
      <c r="Y778" s="69">
        <f t="shared" si="526"/>
        <v>4.8063909999999996</v>
      </c>
      <c r="Z778" s="69">
        <f t="shared" si="526"/>
        <v>4.6849999999999999E-3</v>
      </c>
      <c r="AA778" s="69">
        <f t="shared" si="526"/>
        <v>3.6632000000000002</v>
      </c>
      <c r="AB778" s="69">
        <f t="shared" si="526"/>
        <v>0.38044</v>
      </c>
      <c r="AC778" s="69">
        <f t="shared" si="526"/>
        <v>0</v>
      </c>
      <c r="AD778" s="69"/>
      <c r="AE778" s="69"/>
      <c r="AF778" s="71"/>
      <c r="AG778" s="66">
        <f>+AG777</f>
        <v>17</v>
      </c>
      <c r="AH778" s="67">
        <f>+AH777</f>
        <v>40477</v>
      </c>
      <c r="AI778" s="68" t="s">
        <v>304</v>
      </c>
      <c r="AJ778" s="69">
        <f>SUM(AJ773:AJ777)</f>
        <v>0.53600000000000003</v>
      </c>
      <c r="AK778" s="69">
        <f t="shared" ref="AK778:AS778" si="527">SUM(AK773:AK777)</f>
        <v>1.3000000000000001E-2</v>
      </c>
      <c r="AL778" s="69">
        <f t="shared" si="527"/>
        <v>0.76142405117940548</v>
      </c>
      <c r="AM778" s="69">
        <f t="shared" si="527"/>
        <v>0</v>
      </c>
      <c r="AN778" s="69">
        <f t="shared" si="527"/>
        <v>1.8751679167672439</v>
      </c>
      <c r="AO778" s="69">
        <f t="shared" si="527"/>
        <v>2.8242219999999998</v>
      </c>
      <c r="AP778" s="69">
        <f t="shared" si="527"/>
        <v>8.2620000000000002E-3</v>
      </c>
      <c r="AQ778" s="69">
        <f t="shared" si="527"/>
        <v>3.6356999999999999</v>
      </c>
      <c r="AR778" s="69">
        <f t="shared" si="527"/>
        <v>0.8647999999999999</v>
      </c>
      <c r="AS778" s="69">
        <f t="shared" si="527"/>
        <v>0</v>
      </c>
      <c r="AT778" s="74"/>
      <c r="AU778" s="74"/>
      <c r="AV778" s="75"/>
      <c r="AW778" s="66">
        <f>+AW777</f>
        <v>18</v>
      </c>
      <c r="AX778" s="67">
        <f>+AX777</f>
        <v>40477</v>
      </c>
      <c r="AY778" s="68" t="s">
        <v>304</v>
      </c>
      <c r="AZ778" s="69">
        <f>SUM(AZ773:AZ777)</f>
        <v>0.48299999999999998</v>
      </c>
      <c r="BA778" s="69">
        <f t="shared" ref="BA778:BI778" si="528">SUM(BA773:BA777)</f>
        <v>9.0000000000000011E-3</v>
      </c>
      <c r="BB778" s="69">
        <f t="shared" si="528"/>
        <v>0.1086527922648555</v>
      </c>
      <c r="BC778" s="69">
        <f t="shared" si="528"/>
        <v>5.6845288941312147E-3</v>
      </c>
      <c r="BD778" s="69">
        <f t="shared" si="528"/>
        <v>1.454619178792965</v>
      </c>
      <c r="BE778" s="69">
        <f t="shared" si="528"/>
        <v>3.062462</v>
      </c>
      <c r="BF778" s="69">
        <f t="shared" si="528"/>
        <v>1.0425E-2</v>
      </c>
      <c r="BG778" s="69">
        <f t="shared" si="528"/>
        <v>6.6791999999999998</v>
      </c>
      <c r="BH778" s="69">
        <f t="shared" si="528"/>
        <v>0.52764</v>
      </c>
      <c r="BI778" s="69">
        <f t="shared" si="528"/>
        <v>0</v>
      </c>
      <c r="BJ778" s="77"/>
      <c r="BK778" s="77"/>
      <c r="BL778" s="78"/>
      <c r="BM778" s="66">
        <f>+BM777</f>
        <v>0</v>
      </c>
      <c r="BN778" s="67">
        <f>+BN777</f>
        <v>0</v>
      </c>
      <c r="BO778" s="68" t="s">
        <v>304</v>
      </c>
      <c r="BP778" s="69">
        <f>SUM(BP773:BP777)</f>
        <v>0</v>
      </c>
      <c r="BQ778" s="69">
        <f t="shared" ref="BQ778:BY778" si="529">SUM(BQ773:BQ777)</f>
        <v>0</v>
      </c>
      <c r="BR778" s="69">
        <f t="shared" si="529"/>
        <v>0</v>
      </c>
      <c r="BS778" s="69">
        <f t="shared" si="529"/>
        <v>0</v>
      </c>
      <c r="BT778" s="69">
        <f t="shared" si="529"/>
        <v>0</v>
      </c>
      <c r="BU778" s="69">
        <f t="shared" si="529"/>
        <v>0</v>
      </c>
      <c r="BV778" s="69">
        <f t="shared" si="529"/>
        <v>0</v>
      </c>
      <c r="BW778" s="69">
        <f t="shared" si="529"/>
        <v>0</v>
      </c>
      <c r="BX778" s="69">
        <f t="shared" si="529"/>
        <v>0</v>
      </c>
      <c r="BY778" s="69">
        <f t="shared" si="529"/>
        <v>0</v>
      </c>
    </row>
    <row r="779" spans="1:77" ht="15.6">
      <c r="A779" s="158"/>
      <c r="B779" s="262"/>
      <c r="C779" s="262"/>
      <c r="D779" s="196"/>
      <c r="E779" s="196"/>
      <c r="F779" s="196"/>
      <c r="G779" s="273"/>
      <c r="H779" s="196"/>
      <c r="I779" s="196"/>
      <c r="J779" s="263"/>
      <c r="K779" s="196"/>
      <c r="L779" s="196"/>
      <c r="M779" s="196"/>
      <c r="N779" s="196"/>
      <c r="O779" s="196"/>
      <c r="P779" s="158"/>
      <c r="Q779" s="264"/>
      <c r="R779" s="262"/>
      <c r="S779" s="262"/>
      <c r="T779" s="196"/>
      <c r="U779" s="196"/>
      <c r="V779" s="196"/>
      <c r="W779" s="196"/>
      <c r="X779" s="196"/>
      <c r="Y779" s="196"/>
      <c r="Z779" s="263"/>
      <c r="AA779" s="196"/>
      <c r="AB779" s="196"/>
      <c r="AC779" s="196"/>
      <c r="AD779" s="196"/>
      <c r="AE779" s="196"/>
      <c r="AF779" s="158"/>
      <c r="AG779" s="265"/>
      <c r="AH779" s="278"/>
      <c r="AI779" s="278"/>
      <c r="AJ779" s="268"/>
      <c r="AK779" s="200"/>
      <c r="AL779" s="200"/>
      <c r="AM779" s="200"/>
      <c r="AN779" s="200"/>
      <c r="AO779" s="200"/>
      <c r="AP779" s="270"/>
      <c r="AQ779" s="200"/>
      <c r="AR779" s="200"/>
      <c r="AS779" s="219"/>
      <c r="AT779" s="219"/>
      <c r="AU779" s="219"/>
      <c r="AV779" s="58"/>
      <c r="AW779" s="271"/>
      <c r="AX779" s="266"/>
      <c r="AY779" s="266"/>
      <c r="AZ779" s="200"/>
      <c r="BA779" s="200"/>
      <c r="BB779" s="200"/>
      <c r="BC779" s="200"/>
      <c r="BD779" s="200"/>
      <c r="BE779" s="200"/>
      <c r="BF779" s="272"/>
      <c r="BG779" s="200"/>
      <c r="BH779" s="200"/>
      <c r="BI779" s="220"/>
      <c r="BJ779" s="220"/>
      <c r="BK779" s="220"/>
      <c r="BL779" s="3"/>
    </row>
    <row r="780" spans="1:77" ht="15.6">
      <c r="A780" s="158"/>
      <c r="B780" s="262"/>
      <c r="C780" s="262"/>
      <c r="D780" s="196"/>
      <c r="E780" s="196"/>
      <c r="F780" s="196"/>
      <c r="G780" s="273"/>
      <c r="H780" s="196"/>
      <c r="I780" s="196"/>
      <c r="J780" s="263"/>
      <c r="K780" s="196"/>
      <c r="L780" s="196"/>
      <c r="M780" s="196"/>
      <c r="N780" s="196"/>
      <c r="O780" s="196"/>
      <c r="P780" s="158"/>
      <c r="Q780" s="264"/>
      <c r="R780" s="262"/>
      <c r="S780" s="262"/>
      <c r="T780" s="196"/>
      <c r="U780" s="196"/>
      <c r="V780" s="196"/>
      <c r="W780" s="196"/>
      <c r="X780" s="196"/>
      <c r="Y780" s="196"/>
      <c r="Z780" s="263"/>
      <c r="AA780" s="196"/>
      <c r="AB780" s="196"/>
      <c r="AC780" s="196"/>
      <c r="AD780" s="196"/>
      <c r="AE780" s="196"/>
      <c r="AF780" s="158"/>
      <c r="AG780" s="265"/>
      <c r="AH780" s="278"/>
      <c r="AI780" s="278"/>
      <c r="AJ780" s="268"/>
      <c r="AK780" s="200"/>
      <c r="AL780" s="200"/>
      <c r="AM780" s="200"/>
      <c r="AN780" s="200"/>
      <c r="AO780" s="200"/>
      <c r="AP780" s="270"/>
      <c r="AQ780" s="200"/>
      <c r="AR780" s="200"/>
      <c r="AS780" s="219"/>
      <c r="AT780" s="219"/>
      <c r="AU780" s="219"/>
      <c r="AV780" s="58"/>
      <c r="AW780" s="271"/>
      <c r="AX780" s="266"/>
      <c r="AY780" s="266"/>
      <c r="AZ780" s="200"/>
      <c r="BA780" s="200"/>
      <c r="BB780" s="200"/>
      <c r="BC780" s="200"/>
      <c r="BD780" s="200"/>
      <c r="BE780" s="200"/>
      <c r="BF780" s="272"/>
      <c r="BG780" s="200"/>
      <c r="BH780" s="200"/>
      <c r="BI780" s="220"/>
      <c r="BJ780" s="220"/>
      <c r="BK780" s="220"/>
      <c r="BL780" s="3"/>
    </row>
    <row r="781" spans="1:77" ht="15.6">
      <c r="A781" s="158">
        <v>2</v>
      </c>
      <c r="B781" s="262">
        <v>40484</v>
      </c>
      <c r="C781" s="262"/>
      <c r="D781" s="196">
        <v>0.152</v>
      </c>
      <c r="E781" s="196">
        <v>2E-3</v>
      </c>
      <c r="F781" s="196">
        <v>1.4647434926137726E-3</v>
      </c>
      <c r="G781" s="273" t="s">
        <v>188</v>
      </c>
      <c r="H781" s="196">
        <v>0.44175208024689111</v>
      </c>
      <c r="I781" s="196">
        <v>0.61097299999999999</v>
      </c>
      <c r="J781" s="263">
        <v>9.5639999999999996E-3</v>
      </c>
      <c r="K781" s="196">
        <v>0.78510000000000002</v>
      </c>
      <c r="L781" s="196">
        <v>3.9359999999999999E-2</v>
      </c>
      <c r="M781" s="196"/>
      <c r="N781" s="196"/>
      <c r="O781" s="196"/>
      <c r="P781" s="158"/>
      <c r="Q781" s="264">
        <v>7</v>
      </c>
      <c r="R781" s="262">
        <v>40484</v>
      </c>
      <c r="S781" s="262"/>
      <c r="T781" s="196">
        <v>0.36099999999999999</v>
      </c>
      <c r="U781" s="196">
        <v>3.0000000000000001E-3</v>
      </c>
      <c r="V781" s="196">
        <v>1.1546896615638655E-3</v>
      </c>
      <c r="W781" s="196" t="s">
        <v>188</v>
      </c>
      <c r="X781" s="196">
        <v>0.45716543877563548</v>
      </c>
      <c r="Y781" s="196">
        <v>1.197665</v>
      </c>
      <c r="Z781" s="263">
        <v>2.7079999999999999E-3</v>
      </c>
      <c r="AA781" s="196">
        <v>0.51659999999999995</v>
      </c>
      <c r="AB781" s="196">
        <v>4.1689999999999998E-2</v>
      </c>
      <c r="AC781" s="196"/>
      <c r="AD781" s="196"/>
      <c r="AE781" s="196"/>
      <c r="AF781" s="158"/>
      <c r="AG781" s="265">
        <v>17</v>
      </c>
      <c r="AH781" s="278">
        <v>40484</v>
      </c>
      <c r="AI781" s="278"/>
      <c r="AJ781" s="268">
        <v>0.129</v>
      </c>
      <c r="AK781" s="200">
        <v>2E-3</v>
      </c>
      <c r="AL781" s="200">
        <v>0.11532614470838354</v>
      </c>
      <c r="AM781" s="200" t="s">
        <v>188</v>
      </c>
      <c r="AN781" s="200">
        <v>0.44500211232898024</v>
      </c>
      <c r="AO781" s="200">
        <v>0.60875500000000005</v>
      </c>
      <c r="AP781" s="270">
        <v>2.699E-3</v>
      </c>
      <c r="AQ781" s="200">
        <v>0.65290000000000004</v>
      </c>
      <c r="AR781" s="200">
        <v>0.13819999999999999</v>
      </c>
      <c r="AS781" s="219"/>
      <c r="AT781" s="219"/>
      <c r="AU781" s="219"/>
      <c r="AV781" s="58"/>
      <c r="AW781" s="271">
        <v>18</v>
      </c>
      <c r="AX781" s="266">
        <v>40484</v>
      </c>
      <c r="AY781" s="266"/>
      <c r="AZ781" s="200">
        <v>0.112</v>
      </c>
      <c r="BA781" s="200">
        <v>4.0000000000000001E-3</v>
      </c>
      <c r="BB781" s="200">
        <v>1.9885299162696454E-3</v>
      </c>
      <c r="BC781" s="200" t="s">
        <v>188</v>
      </c>
      <c r="BD781" s="200">
        <v>0.37929369397987472</v>
      </c>
      <c r="BE781" s="200">
        <v>0.71354600000000001</v>
      </c>
      <c r="BF781" s="272">
        <v>2.6689999999999999E-3</v>
      </c>
      <c r="BG781" s="200">
        <v>1.004</v>
      </c>
      <c r="BH781" s="200">
        <v>4.3520000000000003E-2</v>
      </c>
      <c r="BI781" s="220"/>
      <c r="BJ781" s="220"/>
      <c r="BK781" s="220"/>
      <c r="BL781" s="3"/>
    </row>
    <row r="782" spans="1:77" ht="15.6">
      <c r="A782" s="158">
        <v>2</v>
      </c>
      <c r="B782" s="262">
        <v>40491</v>
      </c>
      <c r="C782" s="262"/>
      <c r="D782" s="196">
        <v>0.156</v>
      </c>
      <c r="E782" s="196">
        <v>5.0000000000000001E-3</v>
      </c>
      <c r="F782" s="196">
        <v>2.544719259791192E-3</v>
      </c>
      <c r="G782" s="196" t="s">
        <v>188</v>
      </c>
      <c r="H782" s="196">
        <v>0.41995843323234711</v>
      </c>
      <c r="I782" s="196">
        <v>0.70027600000000001</v>
      </c>
      <c r="J782" s="263">
        <v>4.1859999999999996E-3</v>
      </c>
      <c r="K782" s="196">
        <v>1.256</v>
      </c>
      <c r="L782" s="196">
        <v>0.155</v>
      </c>
      <c r="M782" s="196"/>
      <c r="N782" s="196"/>
      <c r="O782" s="196"/>
      <c r="P782" s="158"/>
      <c r="Q782" s="264">
        <v>7</v>
      </c>
      <c r="R782" s="262">
        <v>40491</v>
      </c>
      <c r="S782" s="262"/>
      <c r="T782" s="196">
        <v>0.35599999999999998</v>
      </c>
      <c r="U782" s="196">
        <v>2E-3</v>
      </c>
      <c r="V782" s="196">
        <v>7.0060568182627953E-3</v>
      </c>
      <c r="W782" s="196" t="s">
        <v>188</v>
      </c>
      <c r="X782" s="196">
        <v>0.44520153231602139</v>
      </c>
      <c r="Y782" s="196">
        <v>1.09592</v>
      </c>
      <c r="Z782" s="263">
        <v>2.2729999999999998E-3</v>
      </c>
      <c r="AA782" s="196">
        <v>0.52280000000000004</v>
      </c>
      <c r="AB782" s="196">
        <v>4.7449999999999999E-2</v>
      </c>
      <c r="AC782" s="196"/>
      <c r="AD782" s="196"/>
      <c r="AE782" s="196"/>
      <c r="AF782" s="158"/>
      <c r="AG782" s="265">
        <v>17</v>
      </c>
      <c r="AH782" s="278">
        <v>40491</v>
      </c>
      <c r="AI782" s="278"/>
      <c r="AJ782" s="268">
        <v>0.123</v>
      </c>
      <c r="AK782" s="200">
        <v>3.0000000000000001E-3</v>
      </c>
      <c r="AL782" s="200">
        <v>0.12960718119755404</v>
      </c>
      <c r="AM782" s="200" t="s">
        <v>188</v>
      </c>
      <c r="AN782" s="200">
        <v>0.43789370078171191</v>
      </c>
      <c r="AO782" s="200">
        <v>0.589055</v>
      </c>
      <c r="AP782" s="270">
        <v>1.934E-3</v>
      </c>
      <c r="AQ782" s="200">
        <v>0.68469999999999998</v>
      </c>
      <c r="AR782" s="200">
        <v>0.1384</v>
      </c>
      <c r="AS782" s="219"/>
      <c r="AT782" s="219"/>
      <c r="AU782" s="219"/>
      <c r="AV782" s="58"/>
      <c r="AW782" s="271">
        <v>18</v>
      </c>
      <c r="AX782" s="266">
        <v>40491</v>
      </c>
      <c r="AY782" s="266"/>
      <c r="AZ782" s="200">
        <v>0.115</v>
      </c>
      <c r="BA782" s="200">
        <v>3.0000000000000001E-3</v>
      </c>
      <c r="BB782" s="200">
        <v>3.0910642533124194E-3</v>
      </c>
      <c r="BC782" s="200" t="s">
        <v>188</v>
      </c>
      <c r="BD782" s="200">
        <v>0.3519933025328485</v>
      </c>
      <c r="BE782" s="200">
        <v>0.64342900000000003</v>
      </c>
      <c r="BF782" s="272">
        <v>1.4339999999999999E-3</v>
      </c>
      <c r="BG782" s="200">
        <v>1.008</v>
      </c>
      <c r="BH782" s="200">
        <v>6.1449999999999998E-2</v>
      </c>
      <c r="BI782" s="220"/>
      <c r="BJ782" s="220"/>
      <c r="BK782" s="220"/>
      <c r="BL782" s="3"/>
    </row>
    <row r="783" spans="1:77" ht="15.6">
      <c r="A783" s="264">
        <v>2</v>
      </c>
      <c r="B783" s="262">
        <v>40498</v>
      </c>
      <c r="C783" s="262"/>
      <c r="D783" s="196">
        <v>0.20200000000000001</v>
      </c>
      <c r="E783" s="196">
        <v>2E-3</v>
      </c>
      <c r="F783" s="196" t="s">
        <v>188</v>
      </c>
      <c r="G783" s="196">
        <v>2.6145317710914221E-2</v>
      </c>
      <c r="H783" s="196">
        <v>0.44115824998144443</v>
      </c>
      <c r="I783" s="196">
        <v>0.62756000000000001</v>
      </c>
      <c r="J783" s="196">
        <v>1.4225E-2</v>
      </c>
      <c r="K783" s="196">
        <v>2.548</v>
      </c>
      <c r="L783" s="196">
        <v>6.6089999999999996E-2</v>
      </c>
      <c r="M783" s="196"/>
      <c r="N783" s="196"/>
      <c r="O783" s="196"/>
      <c r="P783" s="158"/>
      <c r="Q783" s="264">
        <v>7</v>
      </c>
      <c r="R783" s="262">
        <v>40498</v>
      </c>
      <c r="S783" s="262"/>
      <c r="T783" s="196">
        <v>0.45600000000000002</v>
      </c>
      <c r="U783" s="196">
        <v>4.0000000000000001E-3</v>
      </c>
      <c r="V783" s="196">
        <v>4.4315980220606468E-3</v>
      </c>
      <c r="W783" s="196" t="s">
        <v>188</v>
      </c>
      <c r="X783" s="196">
        <v>0.47761716745576349</v>
      </c>
      <c r="Y783" s="196">
        <v>1.2101310000000001</v>
      </c>
      <c r="Z783" s="196">
        <v>4.3990000000000001E-3</v>
      </c>
      <c r="AA783" s="196">
        <v>1.82</v>
      </c>
      <c r="AB783" s="196">
        <v>5.5969999999999999E-2</v>
      </c>
      <c r="AC783" s="196"/>
      <c r="AD783" s="196"/>
      <c r="AE783" s="196"/>
      <c r="AF783" s="158"/>
      <c r="AG783" s="265">
        <v>17</v>
      </c>
      <c r="AH783" s="278">
        <v>40498</v>
      </c>
      <c r="AI783" s="278"/>
      <c r="AJ783" s="268">
        <v>0.16300000000000001</v>
      </c>
      <c r="AK783" s="200">
        <v>2E-3</v>
      </c>
      <c r="AL783" s="200">
        <v>9.4446973543572066E-2</v>
      </c>
      <c r="AM783" s="200" t="s">
        <v>188</v>
      </c>
      <c r="AN783" s="200">
        <v>0.49228185194323693</v>
      </c>
      <c r="AO783" s="200">
        <v>0.66971700000000001</v>
      </c>
      <c r="AP783" s="200">
        <v>3.6949999999999999E-3</v>
      </c>
      <c r="AQ783" s="200">
        <v>1.887</v>
      </c>
      <c r="AR783" s="200">
        <v>0.14080000000000001</v>
      </c>
      <c r="AS783" s="219"/>
      <c r="AT783" s="219"/>
      <c r="AU783" s="219"/>
      <c r="AV783" s="58"/>
      <c r="AW783" s="271">
        <v>18</v>
      </c>
      <c r="AX783" s="266">
        <v>40498</v>
      </c>
      <c r="AY783" s="266"/>
      <c r="AZ783" s="200">
        <v>0.17</v>
      </c>
      <c r="BA783" s="200">
        <v>2E-3</v>
      </c>
      <c r="BB783" s="200">
        <v>6.9764953868843951E-4</v>
      </c>
      <c r="BC783" s="200" t="s">
        <v>188</v>
      </c>
      <c r="BD783" s="200">
        <v>0.37405235342962306</v>
      </c>
      <c r="BE783" s="200">
        <v>0.68471099999999996</v>
      </c>
      <c r="BF783" s="219">
        <v>2.8509999999999998E-3</v>
      </c>
      <c r="BG783" s="200">
        <v>3.484</v>
      </c>
      <c r="BH783" s="200">
        <v>8.6260000000000003E-2</v>
      </c>
      <c r="BI783" s="220"/>
      <c r="BJ783" s="220"/>
      <c r="BK783" s="220"/>
      <c r="BL783" s="3"/>
    </row>
    <row r="784" spans="1:77" ht="15.6">
      <c r="A784" s="158">
        <v>2</v>
      </c>
      <c r="B784" s="262">
        <v>40505</v>
      </c>
      <c r="C784" s="262"/>
      <c r="D784" s="196">
        <v>0.152</v>
      </c>
      <c r="E784" s="196">
        <v>3.0000000000000001E-3</v>
      </c>
      <c r="F784" s="196">
        <v>7.6682283739598991E-4</v>
      </c>
      <c r="G784" s="196" t="s">
        <v>188</v>
      </c>
      <c r="H784" s="196">
        <v>0.40847022032171865</v>
      </c>
      <c r="I784" s="196">
        <v>0.59459799999999996</v>
      </c>
      <c r="J784" s="196">
        <v>4.8979999999999996E-3</v>
      </c>
      <c r="K784" s="196">
        <v>0.95889999999999997</v>
      </c>
      <c r="L784" s="196">
        <v>4.385E-2</v>
      </c>
      <c r="M784" s="196"/>
      <c r="N784" s="196"/>
      <c r="O784" s="196"/>
      <c r="P784" s="158"/>
      <c r="Q784" s="264">
        <v>7</v>
      </c>
      <c r="R784" s="262">
        <v>40505</v>
      </c>
      <c r="S784" s="262"/>
      <c r="T784" s="196">
        <v>0.35599999999999998</v>
      </c>
      <c r="U784" s="196">
        <v>1E-3</v>
      </c>
      <c r="V784" s="196">
        <v>1.4848853403947974E-2</v>
      </c>
      <c r="W784" s="196" t="s">
        <v>188</v>
      </c>
      <c r="X784" s="196">
        <v>0.50228045903716423</v>
      </c>
      <c r="Y784" s="196">
        <v>1.3751899999999999</v>
      </c>
      <c r="Z784" s="196">
        <v>2.4130000000000002E-3</v>
      </c>
      <c r="AA784" s="196">
        <v>0.6956</v>
      </c>
      <c r="AB784" s="196">
        <v>4.743E-2</v>
      </c>
      <c r="AC784" s="196"/>
      <c r="AD784" s="196"/>
      <c r="AE784" s="196"/>
      <c r="AF784" s="158"/>
      <c r="AG784" s="265">
        <v>17</v>
      </c>
      <c r="AH784" s="278">
        <v>40505</v>
      </c>
      <c r="AI784" s="278"/>
      <c r="AJ784" s="268">
        <v>0.123</v>
      </c>
      <c r="AK784" s="200">
        <v>2E-3</v>
      </c>
      <c r="AL784" s="200">
        <v>8.297806427388639E-2</v>
      </c>
      <c r="AM784" s="200" t="s">
        <v>188</v>
      </c>
      <c r="AN784" s="200">
        <v>0.45435873639342289</v>
      </c>
      <c r="AO784" s="200">
        <v>0.59764899999999999</v>
      </c>
      <c r="AP784" s="200">
        <v>2.643E-3</v>
      </c>
      <c r="AQ784" s="200">
        <v>0.85699999999999998</v>
      </c>
      <c r="AR784" s="200">
        <v>0.14419999999999999</v>
      </c>
      <c r="AS784" s="219"/>
      <c r="AT784" s="219"/>
      <c r="AU784" s="219"/>
      <c r="AV784" s="58"/>
      <c r="AW784" s="271">
        <v>18</v>
      </c>
      <c r="AX784" s="266">
        <v>40505</v>
      </c>
      <c r="AY784" s="266"/>
      <c r="AZ784" s="200">
        <v>0.12</v>
      </c>
      <c r="BA784" s="200">
        <v>1E-3</v>
      </c>
      <c r="BB784" s="200">
        <v>1.0182725288661095E-3</v>
      </c>
      <c r="BC784" s="200" t="s">
        <v>188</v>
      </c>
      <c r="BD784" s="200">
        <v>0.3600878438751311</v>
      </c>
      <c r="BE784" s="200">
        <v>0.64758599999999999</v>
      </c>
      <c r="BF784" s="219">
        <v>2.2820000000000002E-3</v>
      </c>
      <c r="BG784" s="200">
        <v>1.0069999999999999</v>
      </c>
      <c r="BH784" s="200">
        <v>3.9809999999999998E-2</v>
      </c>
      <c r="BI784" s="220"/>
      <c r="BJ784" s="220"/>
      <c r="BK784" s="220"/>
      <c r="BL784" s="3"/>
    </row>
    <row r="785" spans="1:77" ht="15.6">
      <c r="A785" s="158">
        <v>2</v>
      </c>
      <c r="B785" s="262">
        <v>40512</v>
      </c>
      <c r="C785" s="262"/>
      <c r="D785" s="196">
        <v>0.46700000000000003</v>
      </c>
      <c r="E785" s="196">
        <v>2E-3</v>
      </c>
      <c r="F785" s="196">
        <v>7.168905714771246E-4</v>
      </c>
      <c r="G785" s="196">
        <v>6.6302651678048436E-3</v>
      </c>
      <c r="H785" s="196">
        <v>0.8862794512112544</v>
      </c>
      <c r="I785" s="196">
        <v>0.94781400000000005</v>
      </c>
      <c r="J785" s="221">
        <v>8.3049999999999999E-3</v>
      </c>
      <c r="K785" s="196">
        <v>2.7050000000000001</v>
      </c>
      <c r="L785" s="196">
        <v>7.1709999999999996E-2</v>
      </c>
      <c r="M785" s="196"/>
      <c r="N785" s="196"/>
      <c r="O785" s="196"/>
      <c r="P785" s="158"/>
      <c r="Q785" s="264">
        <v>7</v>
      </c>
      <c r="R785" s="262">
        <v>40512</v>
      </c>
      <c r="S785" s="262"/>
      <c r="T785" s="196">
        <v>0.83599999999999997</v>
      </c>
      <c r="U785" s="196">
        <v>6.0000000000000001E-3</v>
      </c>
      <c r="V785" s="196">
        <v>4.6053496671306711E-2</v>
      </c>
      <c r="W785" s="196" t="s">
        <v>188</v>
      </c>
      <c r="X785" s="196">
        <v>0.7513682566370472</v>
      </c>
      <c r="Y785" s="196">
        <v>0.94046600000000002</v>
      </c>
      <c r="Z785" s="221">
        <v>1.0609E-2</v>
      </c>
      <c r="AA785" s="196">
        <v>1.9119999999999999</v>
      </c>
      <c r="AB785" s="196">
        <v>0.12509999999999999</v>
      </c>
      <c r="AC785" s="196"/>
      <c r="AD785" s="196"/>
      <c r="AE785" s="196"/>
      <c r="AF785" s="158"/>
      <c r="AG785" s="265">
        <v>17</v>
      </c>
      <c r="AH785" s="278">
        <v>40512</v>
      </c>
      <c r="AI785" s="278"/>
      <c r="AJ785" s="268">
        <v>0.378</v>
      </c>
      <c r="AK785" s="200">
        <v>3.0000000000000001E-3</v>
      </c>
      <c r="AL785" s="200">
        <v>0.32211106712683207</v>
      </c>
      <c r="AM785" s="200" t="s">
        <v>188</v>
      </c>
      <c r="AN785" s="200">
        <v>0.75626087653171881</v>
      </c>
      <c r="AO785" s="200">
        <v>0.71573299999999995</v>
      </c>
      <c r="AP785" s="222">
        <v>2.98E-3</v>
      </c>
      <c r="AQ785" s="200">
        <v>1.399</v>
      </c>
      <c r="AR785" s="200">
        <v>0.31559999999999999</v>
      </c>
      <c r="AS785" s="219"/>
      <c r="AT785" s="219"/>
      <c r="AU785" s="219"/>
      <c r="AV785" s="58"/>
      <c r="AW785" s="271">
        <v>18</v>
      </c>
      <c r="AX785" s="266">
        <v>40512</v>
      </c>
      <c r="AY785" s="266"/>
      <c r="AZ785" s="200">
        <v>0.35499999999999998</v>
      </c>
      <c r="BA785" s="200">
        <v>1E-3</v>
      </c>
      <c r="BB785" s="200" t="s">
        <v>188</v>
      </c>
      <c r="BC785" s="200" t="s">
        <v>188</v>
      </c>
      <c r="BD785" s="200">
        <v>0.56105026612873121</v>
      </c>
      <c r="BE785" s="200">
        <v>0.60352300000000003</v>
      </c>
      <c r="BF785" s="223">
        <v>4.2820000000000002E-3</v>
      </c>
      <c r="BG785" s="200">
        <v>1.355</v>
      </c>
      <c r="BH785" s="200">
        <v>5.7509999999999999E-2</v>
      </c>
      <c r="BI785" s="220"/>
      <c r="BJ785" s="220"/>
      <c r="BK785" s="220"/>
      <c r="BL785" s="3"/>
    </row>
    <row r="786" spans="1:77">
      <c r="A786" s="66">
        <f>+A785</f>
        <v>2</v>
      </c>
      <c r="B786" s="67">
        <f>+B785</f>
        <v>40512</v>
      </c>
      <c r="C786" s="68" t="s">
        <v>304</v>
      </c>
      <c r="D786" s="69">
        <f>SUM(D781:D785)</f>
        <v>1.129</v>
      </c>
      <c r="E786" s="69">
        <f t="shared" ref="E786:M786" si="530">SUM(E781:E785)</f>
        <v>1.4E-2</v>
      </c>
      <c r="F786" s="69">
        <f t="shared" si="530"/>
        <v>5.4931761612780792E-3</v>
      </c>
      <c r="G786" s="69">
        <f t="shared" si="530"/>
        <v>3.2775582878719067E-2</v>
      </c>
      <c r="H786" s="69">
        <f t="shared" si="530"/>
        <v>2.597618434993656</v>
      </c>
      <c r="I786" s="69">
        <f t="shared" si="530"/>
        <v>3.4812210000000001</v>
      </c>
      <c r="J786" s="69">
        <f t="shared" si="530"/>
        <v>4.1177999999999999E-2</v>
      </c>
      <c r="K786" s="69">
        <f t="shared" si="530"/>
        <v>8.2530000000000001</v>
      </c>
      <c r="L786" s="69">
        <f t="shared" si="530"/>
        <v>0.37601000000000001</v>
      </c>
      <c r="M786" s="69">
        <f t="shared" si="530"/>
        <v>0</v>
      </c>
      <c r="N786" s="69"/>
      <c r="O786" s="69"/>
      <c r="P786" s="71"/>
      <c r="Q786" s="66">
        <f>+Q785</f>
        <v>7</v>
      </c>
      <c r="R786" s="67">
        <f>+R785</f>
        <v>40512</v>
      </c>
      <c r="S786" s="68" t="s">
        <v>304</v>
      </c>
      <c r="T786" s="69">
        <f>SUM(T781:T785)</f>
        <v>2.3649999999999998</v>
      </c>
      <c r="U786" s="69">
        <f t="shared" ref="U786:AC786" si="531">SUM(U781:U785)</f>
        <v>1.6E-2</v>
      </c>
      <c r="V786" s="69">
        <f t="shared" si="531"/>
        <v>7.3494694577142E-2</v>
      </c>
      <c r="W786" s="69">
        <f t="shared" si="531"/>
        <v>0</v>
      </c>
      <c r="X786" s="69">
        <f t="shared" si="531"/>
        <v>2.6336328542216316</v>
      </c>
      <c r="Y786" s="69">
        <f t="shared" si="531"/>
        <v>5.8193720000000004</v>
      </c>
      <c r="Z786" s="69">
        <f t="shared" si="531"/>
        <v>2.2401999999999998E-2</v>
      </c>
      <c r="AA786" s="69">
        <f t="shared" si="531"/>
        <v>5.4669999999999996</v>
      </c>
      <c r="AB786" s="69">
        <f t="shared" si="531"/>
        <v>0.31763999999999998</v>
      </c>
      <c r="AC786" s="69">
        <f t="shared" si="531"/>
        <v>0</v>
      </c>
      <c r="AD786" s="69"/>
      <c r="AE786" s="69"/>
      <c r="AF786" s="71"/>
      <c r="AG786" s="66">
        <f>+AG785</f>
        <v>17</v>
      </c>
      <c r="AH786" s="67">
        <f>+AH785</f>
        <v>40512</v>
      </c>
      <c r="AI786" s="68" t="s">
        <v>304</v>
      </c>
      <c r="AJ786" s="69">
        <f>SUM(AJ781:AJ785)</f>
        <v>0.91600000000000004</v>
      </c>
      <c r="AK786" s="69">
        <f t="shared" ref="AK786:AS786" si="532">SUM(AK781:AK785)</f>
        <v>1.2E-2</v>
      </c>
      <c r="AL786" s="69">
        <f t="shared" si="532"/>
        <v>0.7444694308502281</v>
      </c>
      <c r="AM786" s="69">
        <f t="shared" si="532"/>
        <v>0</v>
      </c>
      <c r="AN786" s="69">
        <f t="shared" si="532"/>
        <v>2.5857972779790708</v>
      </c>
      <c r="AO786" s="69">
        <f t="shared" si="532"/>
        <v>3.1809089999999998</v>
      </c>
      <c r="AP786" s="69">
        <f t="shared" si="532"/>
        <v>1.3951E-2</v>
      </c>
      <c r="AQ786" s="69">
        <f t="shared" si="532"/>
        <v>5.4805999999999999</v>
      </c>
      <c r="AR786" s="69">
        <f t="shared" si="532"/>
        <v>0.87719999999999998</v>
      </c>
      <c r="AS786" s="69">
        <f t="shared" si="532"/>
        <v>0</v>
      </c>
      <c r="AT786" s="74"/>
      <c r="AU786" s="74"/>
      <c r="AV786" s="75"/>
      <c r="AW786" s="66">
        <f>+AW785</f>
        <v>18</v>
      </c>
      <c r="AX786" s="67">
        <f>+AX785</f>
        <v>40512</v>
      </c>
      <c r="AY786" s="68" t="s">
        <v>304</v>
      </c>
      <c r="AZ786" s="69">
        <f>SUM(AZ781:AZ785)</f>
        <v>0.872</v>
      </c>
      <c r="BA786" s="69">
        <f t="shared" ref="BA786:BI786" si="533">SUM(BA781:BA785)</f>
        <v>1.1000000000000003E-2</v>
      </c>
      <c r="BB786" s="69">
        <f t="shared" si="533"/>
        <v>6.7955162371366139E-3</v>
      </c>
      <c r="BC786" s="69">
        <f t="shared" si="533"/>
        <v>0</v>
      </c>
      <c r="BD786" s="69">
        <f t="shared" si="533"/>
        <v>2.0264774599462085</v>
      </c>
      <c r="BE786" s="69">
        <f t="shared" si="533"/>
        <v>3.2927949999999999</v>
      </c>
      <c r="BF786" s="69">
        <f t="shared" si="533"/>
        <v>1.3518000000000002E-2</v>
      </c>
      <c r="BG786" s="69">
        <f t="shared" si="533"/>
        <v>7.8580000000000005</v>
      </c>
      <c r="BH786" s="69">
        <f t="shared" si="533"/>
        <v>0.28855000000000003</v>
      </c>
      <c r="BI786" s="69">
        <f t="shared" si="533"/>
        <v>0</v>
      </c>
      <c r="BJ786" s="77"/>
      <c r="BK786" s="77"/>
      <c r="BL786" s="78"/>
      <c r="BM786" s="66">
        <f>+BM785</f>
        <v>0</v>
      </c>
      <c r="BN786" s="67">
        <f>+BN785</f>
        <v>0</v>
      </c>
      <c r="BO786" s="68" t="s">
        <v>304</v>
      </c>
      <c r="BP786" s="69">
        <f>SUM(BP781:BP785)</f>
        <v>0</v>
      </c>
      <c r="BQ786" s="69">
        <f t="shared" ref="BQ786:BY786" si="534">SUM(BQ781:BQ785)</f>
        <v>0</v>
      </c>
      <c r="BR786" s="69">
        <f t="shared" si="534"/>
        <v>0</v>
      </c>
      <c r="BS786" s="69">
        <f t="shared" si="534"/>
        <v>0</v>
      </c>
      <c r="BT786" s="69">
        <f t="shared" si="534"/>
        <v>0</v>
      </c>
      <c r="BU786" s="69">
        <f t="shared" si="534"/>
        <v>0</v>
      </c>
      <c r="BV786" s="69">
        <f t="shared" si="534"/>
        <v>0</v>
      </c>
      <c r="BW786" s="69">
        <f t="shared" si="534"/>
        <v>0</v>
      </c>
      <c r="BX786" s="69">
        <f t="shared" si="534"/>
        <v>0</v>
      </c>
      <c r="BY786" s="69">
        <f t="shared" si="534"/>
        <v>0</v>
      </c>
    </row>
    <row r="787" spans="1:77" ht="15.6">
      <c r="A787" s="158"/>
      <c r="B787" s="262"/>
      <c r="C787" s="262"/>
      <c r="D787" s="196"/>
      <c r="E787" s="196"/>
      <c r="F787" s="196"/>
      <c r="G787" s="196"/>
      <c r="H787" s="196"/>
      <c r="I787" s="196"/>
      <c r="J787" s="221"/>
      <c r="K787" s="196"/>
      <c r="L787" s="196"/>
      <c r="M787" s="196"/>
      <c r="N787" s="196"/>
      <c r="O787" s="196"/>
      <c r="P787" s="158"/>
      <c r="Q787" s="264"/>
      <c r="R787" s="262"/>
      <c r="S787" s="262"/>
      <c r="T787" s="196"/>
      <c r="U787" s="196"/>
      <c r="V787" s="196"/>
      <c r="W787" s="196"/>
      <c r="X787" s="196"/>
      <c r="Y787" s="196"/>
      <c r="Z787" s="221"/>
      <c r="AA787" s="196"/>
      <c r="AB787" s="196"/>
      <c r="AC787" s="196"/>
      <c r="AD787" s="196"/>
      <c r="AE787" s="196"/>
      <c r="AF787" s="158"/>
      <c r="AG787" s="265"/>
      <c r="AH787" s="278"/>
      <c r="AI787" s="278"/>
      <c r="AJ787" s="268"/>
      <c r="AK787" s="200"/>
      <c r="AL787" s="200"/>
      <c r="AM787" s="200"/>
      <c r="AN787" s="200"/>
      <c r="AO787" s="200"/>
      <c r="AP787" s="222"/>
      <c r="AQ787" s="200"/>
      <c r="AR787" s="200"/>
      <c r="AS787" s="219"/>
      <c r="AT787" s="219"/>
      <c r="AU787" s="219"/>
      <c r="AV787" s="58"/>
      <c r="AW787" s="271"/>
      <c r="AX787" s="266"/>
      <c r="AY787" s="266"/>
      <c r="AZ787" s="200"/>
      <c r="BA787" s="200"/>
      <c r="BB787" s="200"/>
      <c r="BC787" s="200"/>
      <c r="BD787" s="200"/>
      <c r="BE787" s="200"/>
      <c r="BF787" s="223"/>
      <c r="BG787" s="200"/>
      <c r="BH787" s="200"/>
      <c r="BI787" s="220"/>
      <c r="BJ787" s="220"/>
      <c r="BK787" s="220"/>
      <c r="BL787" s="3"/>
    </row>
    <row r="788" spans="1:77" ht="15.6">
      <c r="A788" s="158"/>
      <c r="B788" s="262"/>
      <c r="C788" s="262"/>
      <c r="D788" s="196"/>
      <c r="E788" s="196"/>
      <c r="F788" s="196"/>
      <c r="G788" s="196"/>
      <c r="H788" s="196"/>
      <c r="I788" s="196"/>
      <c r="J788" s="221"/>
      <c r="K788" s="196"/>
      <c r="L788" s="196"/>
      <c r="M788" s="196"/>
      <c r="N788" s="196"/>
      <c r="O788" s="196"/>
      <c r="P788" s="158"/>
      <c r="Q788" s="264"/>
      <c r="R788" s="262"/>
      <c r="S788" s="262"/>
      <c r="T788" s="196"/>
      <c r="U788" s="196"/>
      <c r="V788" s="196"/>
      <c r="W788" s="196"/>
      <c r="X788" s="196"/>
      <c r="Y788" s="196"/>
      <c r="Z788" s="221"/>
      <c r="AA788" s="196"/>
      <c r="AB788" s="196"/>
      <c r="AC788" s="196"/>
      <c r="AD788" s="196"/>
      <c r="AE788" s="196"/>
      <c r="AF788" s="158"/>
      <c r="AG788" s="265"/>
      <c r="AH788" s="278"/>
      <c r="AI788" s="278"/>
      <c r="AJ788" s="268"/>
      <c r="AK788" s="200"/>
      <c r="AL788" s="200"/>
      <c r="AM788" s="200"/>
      <c r="AN788" s="200"/>
      <c r="AO788" s="200"/>
      <c r="AP788" s="222"/>
      <c r="AQ788" s="200"/>
      <c r="AR788" s="200"/>
      <c r="AS788" s="219"/>
      <c r="AT788" s="219"/>
      <c r="AU788" s="219"/>
      <c r="AV788" s="58"/>
      <c r="AW788" s="271"/>
      <c r="AX788" s="266"/>
      <c r="AY788" s="266"/>
      <c r="AZ788" s="200"/>
      <c r="BA788" s="200"/>
      <c r="BB788" s="200"/>
      <c r="BC788" s="200"/>
      <c r="BD788" s="200"/>
      <c r="BE788" s="200"/>
      <c r="BF788" s="223"/>
      <c r="BG788" s="200"/>
      <c r="BH788" s="200"/>
      <c r="BI788" s="220"/>
      <c r="BJ788" s="220"/>
      <c r="BK788" s="220"/>
      <c r="BL788" s="3"/>
    </row>
    <row r="789" spans="1:77" ht="15.6">
      <c r="A789" s="158">
        <v>2</v>
      </c>
      <c r="B789" s="262">
        <v>40519</v>
      </c>
      <c r="C789" s="262"/>
      <c r="D789" s="196">
        <v>0.19400000000000001</v>
      </c>
      <c r="E789" s="196">
        <v>3.0000000000000001E-3</v>
      </c>
      <c r="F789" s="196">
        <v>2.3429412083826222E-3</v>
      </c>
      <c r="G789" s="196">
        <v>1.0895887994688118E-2</v>
      </c>
      <c r="H789" s="196">
        <v>0.48288277547123931</v>
      </c>
      <c r="I789" s="196">
        <v>0.46116449999999998</v>
      </c>
      <c r="J789" s="196">
        <v>2.346E-3</v>
      </c>
      <c r="K789" s="196">
        <v>1.321</v>
      </c>
      <c r="L789" s="196">
        <v>5.0810000000000001E-2</v>
      </c>
      <c r="M789" s="196"/>
      <c r="N789" s="196"/>
      <c r="O789" s="196"/>
      <c r="P789" s="158"/>
      <c r="Q789" s="264">
        <v>7</v>
      </c>
      <c r="R789" s="262">
        <v>40519</v>
      </c>
      <c r="S789" s="262"/>
      <c r="T789" s="196">
        <v>0.42</v>
      </c>
      <c r="U789" s="196">
        <v>3.0000000000000001E-3</v>
      </c>
      <c r="V789" s="196">
        <v>5.7627577957801462E-2</v>
      </c>
      <c r="W789" s="196" t="s">
        <v>188</v>
      </c>
      <c r="X789" s="196">
        <v>0.49266390156131767</v>
      </c>
      <c r="Y789" s="196">
        <v>0.92055399999999998</v>
      </c>
      <c r="Z789" s="196">
        <v>1.4319999999999999E-3</v>
      </c>
      <c r="AA789" s="196">
        <v>1.238</v>
      </c>
      <c r="AB789" s="196">
        <v>7.4090000000000003E-2</v>
      </c>
      <c r="AC789" s="196"/>
      <c r="AD789" s="196"/>
      <c r="AE789" s="196"/>
      <c r="AF789" s="158"/>
      <c r="AG789" s="265">
        <v>17</v>
      </c>
      <c r="AH789" s="278">
        <v>40519</v>
      </c>
      <c r="AI789" s="278"/>
      <c r="AJ789" s="268">
        <v>0.17</v>
      </c>
      <c r="AK789" s="200">
        <v>2E-3</v>
      </c>
      <c r="AL789" s="200">
        <v>0.15311457723603356</v>
      </c>
      <c r="AM789" s="200" t="s">
        <v>188</v>
      </c>
      <c r="AN789" s="200">
        <v>0.50548005487727543</v>
      </c>
      <c r="AO789" s="200">
        <v>0.603746</v>
      </c>
      <c r="AP789" s="200">
        <v>1.235E-3</v>
      </c>
      <c r="AQ789" s="200">
        <v>1.089</v>
      </c>
      <c r="AR789" s="200">
        <v>0.16259999999999999</v>
      </c>
      <c r="AS789" s="219"/>
      <c r="AT789" s="219"/>
      <c r="AU789" s="219"/>
      <c r="AV789" s="58"/>
      <c r="AW789" s="271">
        <v>18</v>
      </c>
      <c r="AX789" s="266">
        <v>40519</v>
      </c>
      <c r="AY789" s="266"/>
      <c r="AZ789" s="200">
        <v>0.17499999999999999</v>
      </c>
      <c r="BA789" s="200">
        <v>2E-3</v>
      </c>
      <c r="BB789" s="200">
        <v>3.7193032621990309E-3</v>
      </c>
      <c r="BC789" s="200" t="s">
        <v>188</v>
      </c>
      <c r="BD789" s="200">
        <v>0.38480772602803931</v>
      </c>
      <c r="BE789" s="200">
        <v>0.47686600000000001</v>
      </c>
      <c r="BF789" s="219">
        <v>1.8760000000000001E-3</v>
      </c>
      <c r="BG789" s="200">
        <v>1.3129999999999999</v>
      </c>
      <c r="BH789" s="200">
        <v>6.4399999999999999E-2</v>
      </c>
      <c r="BI789" s="220"/>
      <c r="BJ789" s="220"/>
      <c r="BK789" s="220"/>
      <c r="BL789" s="3"/>
    </row>
    <row r="790" spans="1:77" ht="15.6">
      <c r="A790" s="158">
        <v>2</v>
      </c>
      <c r="B790" s="262">
        <v>40526</v>
      </c>
      <c r="C790" s="262"/>
      <c r="D790" s="196">
        <v>0.182</v>
      </c>
      <c r="E790" s="196">
        <v>2E-3</v>
      </c>
      <c r="F790" s="196">
        <v>1.9011340974580985E-3</v>
      </c>
      <c r="G790" s="196" t="s">
        <v>188</v>
      </c>
      <c r="H790" s="196">
        <v>0.46788905408950626</v>
      </c>
      <c r="I790" s="196">
        <v>0.45224999999999999</v>
      </c>
      <c r="J790" s="196">
        <v>1.1051999999999999E-2</v>
      </c>
      <c r="K790" s="196">
        <v>0.65169999999999995</v>
      </c>
      <c r="L790" s="196">
        <v>6.812E-2</v>
      </c>
      <c r="M790" s="196"/>
      <c r="N790" s="196"/>
      <c r="O790" s="196"/>
      <c r="P790" s="158"/>
      <c r="Q790" s="264">
        <v>7</v>
      </c>
      <c r="R790" s="262">
        <v>40526</v>
      </c>
      <c r="S790" s="262"/>
      <c r="T790" s="196">
        <v>0.39100000000000001</v>
      </c>
      <c r="U790" s="196">
        <v>8.0000000000000002E-3</v>
      </c>
      <c r="V790" s="196">
        <v>6.4661293699308106E-2</v>
      </c>
      <c r="W790" s="196" t="s">
        <v>188</v>
      </c>
      <c r="X790" s="196">
        <v>0.48042351635255753</v>
      </c>
      <c r="Y790" s="196">
        <v>0.91667200000000004</v>
      </c>
      <c r="Z790" s="196">
        <v>6.6E-3</v>
      </c>
      <c r="AA790" s="196">
        <v>0.48770000000000002</v>
      </c>
      <c r="AB790" s="196">
        <v>8.7790000000000007E-2</v>
      </c>
      <c r="AC790" s="196"/>
      <c r="AD790" s="196"/>
      <c r="AE790" s="196"/>
      <c r="AF790" s="158"/>
      <c r="AG790" s="265">
        <v>17</v>
      </c>
      <c r="AH790" s="278">
        <v>40526</v>
      </c>
      <c r="AI790" s="278"/>
      <c r="AJ790" s="268">
        <v>0.13900000000000001</v>
      </c>
      <c r="AK790" s="200">
        <v>2E-3</v>
      </c>
      <c r="AL790" s="200">
        <v>0.16316769298594991</v>
      </c>
      <c r="AM790" s="200" t="s">
        <v>188</v>
      </c>
      <c r="AN790" s="200">
        <v>0.49137719583237494</v>
      </c>
      <c r="AO790" s="200">
        <v>0.545095</v>
      </c>
      <c r="AP790" s="200">
        <v>1.3159999999999999E-3</v>
      </c>
      <c r="AQ790" s="200">
        <v>0.49769999999999998</v>
      </c>
      <c r="AR790" s="200">
        <v>0.15659999999999999</v>
      </c>
      <c r="AS790" s="219"/>
      <c r="AT790" s="219"/>
      <c r="AU790" s="219"/>
      <c r="AV790" s="58"/>
      <c r="AW790" s="271">
        <v>18</v>
      </c>
      <c r="AX790" s="266">
        <v>40526</v>
      </c>
      <c r="AY790" s="266"/>
      <c r="AZ790" s="200">
        <v>0.16</v>
      </c>
      <c r="BA790" s="200">
        <v>5.0000000000000001E-3</v>
      </c>
      <c r="BB790" s="200">
        <v>6.7425724465369702E-3</v>
      </c>
      <c r="BC790" s="200" t="s">
        <v>188</v>
      </c>
      <c r="BD790" s="200">
        <v>0.38749209611985991</v>
      </c>
      <c r="BE790" s="200">
        <v>0.54345100000000002</v>
      </c>
      <c r="BF790" s="219">
        <v>1.4090000000000001E-3</v>
      </c>
      <c r="BG790" s="200">
        <v>0.50619999999999998</v>
      </c>
      <c r="BH790" s="200">
        <v>2.9590000000000002E-2</v>
      </c>
      <c r="BI790" s="220"/>
      <c r="BJ790" s="220"/>
      <c r="BK790" s="220"/>
      <c r="BL790" s="3"/>
    </row>
    <row r="791" spans="1:77" ht="15.6">
      <c r="A791" s="158">
        <v>2</v>
      </c>
      <c r="B791" s="262">
        <v>40533</v>
      </c>
      <c r="C791" s="262"/>
      <c r="D791" s="196">
        <v>0.21199999999999999</v>
      </c>
      <c r="E791" s="196">
        <v>1E-3</v>
      </c>
      <c r="F791" s="196">
        <v>1.1972052558829388E-3</v>
      </c>
      <c r="G791" s="196" t="s">
        <v>188</v>
      </c>
      <c r="H791" s="196">
        <v>0.47914692467835368</v>
      </c>
      <c r="I791" s="196">
        <v>0.46929100000000001</v>
      </c>
      <c r="J791" s="196">
        <v>1.407E-3</v>
      </c>
      <c r="K791" s="196">
        <v>0.70530000000000004</v>
      </c>
      <c r="L791" s="196">
        <v>6.4079999999999998E-2</v>
      </c>
      <c r="M791" s="196"/>
      <c r="N791" s="196"/>
      <c r="O791" s="196"/>
      <c r="P791" s="158"/>
      <c r="Q791" s="264">
        <v>7</v>
      </c>
      <c r="R791" s="262">
        <v>40533</v>
      </c>
      <c r="S791" s="262"/>
      <c r="T791" s="196">
        <v>0.43099999999999999</v>
      </c>
      <c r="U791" s="196">
        <v>3.0000000000000001E-3</v>
      </c>
      <c r="V791" s="196">
        <v>5.3221306487690127E-2</v>
      </c>
      <c r="W791" s="196" t="s">
        <v>188</v>
      </c>
      <c r="X791" s="196">
        <v>0.53073723764651848</v>
      </c>
      <c r="Y791" s="196">
        <v>1.281641</v>
      </c>
      <c r="Z791" s="196">
        <v>1.6850000000000001E-3</v>
      </c>
      <c r="AA791" s="196">
        <v>0.43490000000000001</v>
      </c>
      <c r="AB791" s="196">
        <v>9.5140000000000002E-2</v>
      </c>
      <c r="AC791" s="196"/>
      <c r="AD791" s="196"/>
      <c r="AE791" s="196"/>
      <c r="AF791" s="158"/>
      <c r="AG791" s="265">
        <v>17</v>
      </c>
      <c r="AH791" s="278">
        <v>40533</v>
      </c>
      <c r="AI791" s="278"/>
      <c r="AJ791" s="268">
        <v>0.17699999999999999</v>
      </c>
      <c r="AK791" s="200">
        <v>1E-3</v>
      </c>
      <c r="AL791" s="200">
        <v>0.15153919647271133</v>
      </c>
      <c r="AM791" s="200" t="s">
        <v>188</v>
      </c>
      <c r="AN791" s="200">
        <v>0.48862553369352979</v>
      </c>
      <c r="AO791" s="200">
        <v>0.54315999999999998</v>
      </c>
      <c r="AP791" s="200">
        <v>-1.5799999999999999E-4</v>
      </c>
      <c r="AQ791" s="200">
        <v>0.53159999999999996</v>
      </c>
      <c r="AR791" s="200">
        <v>0.17380000000000001</v>
      </c>
      <c r="AS791" s="219"/>
      <c r="AT791" s="219"/>
      <c r="AU791" s="219"/>
      <c r="AV791" s="58"/>
      <c r="AW791" s="271">
        <v>18</v>
      </c>
      <c r="AX791" s="266">
        <v>40533</v>
      </c>
      <c r="AY791" s="266"/>
      <c r="AZ791" s="200">
        <v>0.17599999999999999</v>
      </c>
      <c r="BA791" s="200">
        <v>4.0000000000000001E-3</v>
      </c>
      <c r="BB791" s="200">
        <v>2.7136707115138739E-3</v>
      </c>
      <c r="BC791" s="200" t="s">
        <v>188</v>
      </c>
      <c r="BD791" s="200">
        <v>0.39223863216909904</v>
      </c>
      <c r="BE791" s="200">
        <v>0.49151600000000001</v>
      </c>
      <c r="BF791" s="219">
        <v>1.4170000000000001E-3</v>
      </c>
      <c r="BG791" s="200">
        <v>0.86890000000000001</v>
      </c>
      <c r="BH791" s="200">
        <v>8.7010000000000004E-2</v>
      </c>
      <c r="BI791" s="220"/>
      <c r="BJ791" s="220"/>
      <c r="BK791" s="220"/>
      <c r="BL791" s="3"/>
    </row>
    <row r="792" spans="1:77" ht="15.6">
      <c r="A792" s="158">
        <v>2</v>
      </c>
      <c r="B792" s="262">
        <v>40540</v>
      </c>
      <c r="C792" s="262"/>
      <c r="D792" s="196">
        <v>0.187</v>
      </c>
      <c r="E792" s="196">
        <v>3.0000000000000001E-3</v>
      </c>
      <c r="F792" s="196">
        <v>4.7780731059810875E-3</v>
      </c>
      <c r="G792" s="273" t="s">
        <v>188</v>
      </c>
      <c r="H792" s="196">
        <v>0.44616047580595936</v>
      </c>
      <c r="I792" s="196">
        <v>0.42287000000000002</v>
      </c>
      <c r="J792" s="196">
        <v>1.364E-3</v>
      </c>
      <c r="K792" s="196">
        <v>0.53049999999999997</v>
      </c>
      <c r="L792" s="196">
        <v>2.725E-2</v>
      </c>
      <c r="M792" s="196"/>
      <c r="N792" s="196"/>
      <c r="O792" s="196"/>
      <c r="P792" s="158"/>
      <c r="Q792" s="264">
        <v>7</v>
      </c>
      <c r="R792" s="262">
        <v>40540</v>
      </c>
      <c r="S792" s="262"/>
      <c r="T792" s="196">
        <v>0.40200000000000002</v>
      </c>
      <c r="U792" s="196">
        <v>3.0000000000000001E-3</v>
      </c>
      <c r="V792" s="196">
        <v>6.5526996295250717E-2</v>
      </c>
      <c r="W792" s="196" t="s">
        <v>188</v>
      </c>
      <c r="X792" s="196">
        <v>0.53020548034225401</v>
      </c>
      <c r="Y792" s="196">
        <v>0.95691300000000001</v>
      </c>
      <c r="Z792" s="196">
        <v>1.204E-3</v>
      </c>
      <c r="AA792" s="196">
        <v>0.34210000000000002</v>
      </c>
      <c r="AB792" s="196">
        <v>8.4669999999999995E-2</v>
      </c>
      <c r="AC792" s="196"/>
      <c r="AD792" s="196"/>
      <c r="AE792" s="196"/>
      <c r="AF792" s="158"/>
      <c r="AG792" s="265">
        <v>17</v>
      </c>
      <c r="AH792" s="278">
        <v>40540</v>
      </c>
      <c r="AI792" s="278"/>
      <c r="AJ792" s="268">
        <v>0.157</v>
      </c>
      <c r="AK792" s="200">
        <v>3.0000000000000001E-3</v>
      </c>
      <c r="AL792" s="200">
        <v>0.14872180519368813</v>
      </c>
      <c r="AM792" s="200" t="s">
        <v>188</v>
      </c>
      <c r="AN792" s="200">
        <v>0.46562913031415509</v>
      </c>
      <c r="AO792" s="200">
        <v>0.52280700000000002</v>
      </c>
      <c r="AP792" s="200">
        <v>1.7309999999999999E-3</v>
      </c>
      <c r="AQ792" s="200">
        <v>0.4214</v>
      </c>
      <c r="AR792" s="200">
        <v>0.14380000000000001</v>
      </c>
      <c r="AS792" s="219"/>
      <c r="AT792" s="219"/>
      <c r="AU792" s="219"/>
      <c r="AV792" s="58"/>
      <c r="AW792" s="271">
        <v>18</v>
      </c>
      <c r="AX792" s="266">
        <v>40540</v>
      </c>
      <c r="AY792" s="266"/>
      <c r="AZ792" s="200">
        <v>0.158</v>
      </c>
      <c r="BA792" s="200">
        <v>5.0000000000000001E-3</v>
      </c>
      <c r="BB792" s="200">
        <v>4.9335115257017797E-3</v>
      </c>
      <c r="BC792" s="200" t="s">
        <v>188</v>
      </c>
      <c r="BD792" s="200">
        <v>0.38838607887278387</v>
      </c>
      <c r="BE792" s="200">
        <v>0.46118199999999998</v>
      </c>
      <c r="BF792" s="219">
        <v>9.7099999999999997E-4</v>
      </c>
      <c r="BG792" s="200">
        <v>0.6885</v>
      </c>
      <c r="BH792" s="200">
        <v>4.5539999999999997E-2</v>
      </c>
      <c r="BI792" s="220"/>
      <c r="BJ792" s="220"/>
      <c r="BK792" s="220"/>
      <c r="BL792" s="3"/>
    </row>
    <row r="793" spans="1:77">
      <c r="A793" s="66">
        <f>+A792</f>
        <v>2</v>
      </c>
      <c r="B793" s="67">
        <f>+B792</f>
        <v>40540</v>
      </c>
      <c r="C793" s="68" t="s">
        <v>304</v>
      </c>
      <c r="D793" s="69">
        <f>SUM(D788:D792)</f>
        <v>0.77499999999999991</v>
      </c>
      <c r="E793" s="69">
        <f t="shared" ref="E793:M793" si="535">SUM(E788:E792)</f>
        <v>9.0000000000000011E-3</v>
      </c>
      <c r="F793" s="69">
        <f t="shared" si="535"/>
        <v>1.0219353667704746E-2</v>
      </c>
      <c r="G793" s="69">
        <f t="shared" si="535"/>
        <v>1.0895887994688118E-2</v>
      </c>
      <c r="H793" s="69">
        <f t="shared" si="535"/>
        <v>1.8760792300450586</v>
      </c>
      <c r="I793" s="69">
        <f t="shared" si="535"/>
        <v>1.8055755000000002</v>
      </c>
      <c r="J793" s="69">
        <f t="shared" si="535"/>
        <v>1.6168999999999999E-2</v>
      </c>
      <c r="K793" s="69">
        <f t="shared" si="535"/>
        <v>3.2084999999999999</v>
      </c>
      <c r="L793" s="69">
        <f t="shared" si="535"/>
        <v>0.21026</v>
      </c>
      <c r="M793" s="69">
        <f t="shared" si="535"/>
        <v>0</v>
      </c>
      <c r="N793" s="69"/>
      <c r="O793" s="69"/>
      <c r="P793" s="71"/>
      <c r="Q793" s="66">
        <f>+Q792</f>
        <v>7</v>
      </c>
      <c r="R793" s="67">
        <f>+R792</f>
        <v>40540</v>
      </c>
      <c r="S793" s="68" t="s">
        <v>304</v>
      </c>
      <c r="T793" s="69">
        <f>SUM(T788:T792)</f>
        <v>1.6440000000000001</v>
      </c>
      <c r="U793" s="69">
        <f t="shared" ref="U793:AC793" si="536">SUM(U788:U792)</f>
        <v>1.6999999999999998E-2</v>
      </c>
      <c r="V793" s="69">
        <f t="shared" si="536"/>
        <v>0.24103717444005041</v>
      </c>
      <c r="W793" s="69">
        <f t="shared" si="536"/>
        <v>0</v>
      </c>
      <c r="X793" s="69">
        <f t="shared" si="536"/>
        <v>2.0340301359026478</v>
      </c>
      <c r="Y793" s="69">
        <f t="shared" si="536"/>
        <v>4.07578</v>
      </c>
      <c r="Z793" s="69">
        <f t="shared" si="536"/>
        <v>1.0921E-2</v>
      </c>
      <c r="AA793" s="69">
        <f t="shared" si="536"/>
        <v>2.5026999999999999</v>
      </c>
      <c r="AB793" s="69">
        <f t="shared" si="536"/>
        <v>0.34169000000000005</v>
      </c>
      <c r="AC793" s="69">
        <f t="shared" si="536"/>
        <v>0</v>
      </c>
      <c r="AD793" s="69"/>
      <c r="AE793" s="69"/>
      <c r="AF793" s="71"/>
      <c r="AG793" s="66">
        <f>+AG792</f>
        <v>17</v>
      </c>
      <c r="AH793" s="67">
        <f>+AH792</f>
        <v>40540</v>
      </c>
      <c r="AI793" s="68" t="s">
        <v>304</v>
      </c>
      <c r="AJ793" s="69">
        <f>SUM(AJ788:AJ792)</f>
        <v>0.64300000000000002</v>
      </c>
      <c r="AK793" s="69">
        <f t="shared" ref="AK793:AS793" si="537">SUM(AK788:AK792)</f>
        <v>8.0000000000000002E-3</v>
      </c>
      <c r="AL793" s="69">
        <f t="shared" si="537"/>
        <v>0.61654327188838298</v>
      </c>
      <c r="AM793" s="69">
        <f t="shared" si="537"/>
        <v>0</v>
      </c>
      <c r="AN793" s="69">
        <f t="shared" si="537"/>
        <v>1.9511119147173352</v>
      </c>
      <c r="AO793" s="69">
        <f t="shared" si="537"/>
        <v>2.2148079999999997</v>
      </c>
      <c r="AP793" s="69">
        <f t="shared" si="537"/>
        <v>4.1239999999999992E-3</v>
      </c>
      <c r="AQ793" s="69">
        <f t="shared" si="537"/>
        <v>2.5396999999999998</v>
      </c>
      <c r="AR793" s="69">
        <f t="shared" si="537"/>
        <v>0.63680000000000003</v>
      </c>
      <c r="AS793" s="69">
        <f t="shared" si="537"/>
        <v>0</v>
      </c>
      <c r="AT793" s="74"/>
      <c r="AU793" s="74"/>
      <c r="AV793" s="75"/>
      <c r="AW793" s="66">
        <f>+AW792</f>
        <v>18</v>
      </c>
      <c r="AX793" s="67">
        <f>+AX792</f>
        <v>40540</v>
      </c>
      <c r="AY793" s="68" t="s">
        <v>304</v>
      </c>
      <c r="AZ793" s="69">
        <f>SUM(AZ788:AZ792)</f>
        <v>0.66899999999999993</v>
      </c>
      <c r="BA793" s="69">
        <f t="shared" ref="BA793:BI793" si="538">SUM(BA788:BA792)</f>
        <v>1.6E-2</v>
      </c>
      <c r="BB793" s="69">
        <f t="shared" si="538"/>
        <v>1.8109057945951655E-2</v>
      </c>
      <c r="BC793" s="69">
        <f t="shared" si="538"/>
        <v>0</v>
      </c>
      <c r="BD793" s="69">
        <f t="shared" si="538"/>
        <v>1.5529245331897821</v>
      </c>
      <c r="BE793" s="69">
        <f t="shared" si="538"/>
        <v>1.973015</v>
      </c>
      <c r="BF793" s="69">
        <f t="shared" si="538"/>
        <v>5.6730000000000001E-3</v>
      </c>
      <c r="BG793" s="69">
        <f t="shared" si="538"/>
        <v>3.3765999999999998</v>
      </c>
      <c r="BH793" s="69">
        <f t="shared" si="538"/>
        <v>0.22653999999999999</v>
      </c>
      <c r="BI793" s="69">
        <f t="shared" si="538"/>
        <v>0</v>
      </c>
      <c r="BJ793" s="77"/>
      <c r="BK793" s="77"/>
      <c r="BL793" s="78"/>
      <c r="BM793" s="66">
        <f>+BM792</f>
        <v>0</v>
      </c>
      <c r="BN793" s="67">
        <f>+BN792</f>
        <v>0</v>
      </c>
      <c r="BO793" s="68" t="s">
        <v>304</v>
      </c>
      <c r="BP793" s="69">
        <f>SUM(BP788:BP792)</f>
        <v>0</v>
      </c>
      <c r="BQ793" s="69">
        <f t="shared" ref="BQ793:BY793" si="539">SUM(BQ788:BQ792)</f>
        <v>0</v>
      </c>
      <c r="BR793" s="69">
        <f t="shared" si="539"/>
        <v>0</v>
      </c>
      <c r="BS793" s="69">
        <f t="shared" si="539"/>
        <v>0</v>
      </c>
      <c r="BT793" s="69">
        <f t="shared" si="539"/>
        <v>0</v>
      </c>
      <c r="BU793" s="69">
        <f t="shared" si="539"/>
        <v>0</v>
      </c>
      <c r="BV793" s="69">
        <f t="shared" si="539"/>
        <v>0</v>
      </c>
      <c r="BW793" s="69">
        <f t="shared" si="539"/>
        <v>0</v>
      </c>
      <c r="BX793" s="69">
        <f t="shared" si="539"/>
        <v>0</v>
      </c>
      <c r="BY793" s="69">
        <f t="shared" si="539"/>
        <v>0</v>
      </c>
    </row>
    <row r="794" spans="1:77" ht="15.6">
      <c r="A794" s="158"/>
      <c r="B794" s="262"/>
      <c r="C794" s="262"/>
      <c r="D794" s="196"/>
      <c r="E794" s="196"/>
      <c r="F794" s="196"/>
      <c r="G794" s="273"/>
      <c r="H794" s="196"/>
      <c r="I794" s="196"/>
      <c r="J794" s="196"/>
      <c r="K794" s="196"/>
      <c r="L794" s="196"/>
      <c r="M794" s="196"/>
      <c r="N794" s="196"/>
      <c r="O794" s="196"/>
      <c r="P794" s="158"/>
      <c r="Q794" s="264"/>
      <c r="R794" s="262"/>
      <c r="S794" s="262"/>
      <c r="T794" s="196"/>
      <c r="U794" s="196"/>
      <c r="V794" s="196"/>
      <c r="W794" s="196"/>
      <c r="X794" s="196"/>
      <c r="Y794" s="196"/>
      <c r="Z794" s="196"/>
      <c r="AA794" s="196"/>
      <c r="AB794" s="196"/>
      <c r="AC794" s="196"/>
      <c r="AD794" s="196"/>
      <c r="AE794" s="196"/>
      <c r="AF794" s="158"/>
      <c r="AG794" s="265"/>
      <c r="AH794" s="278"/>
      <c r="AI794" s="278"/>
      <c r="AJ794" s="268"/>
      <c r="AK794" s="200"/>
      <c r="AL794" s="200"/>
      <c r="AM794" s="200"/>
      <c r="AN794" s="200"/>
      <c r="AO794" s="200"/>
      <c r="AP794" s="200"/>
      <c r="AQ794" s="200"/>
      <c r="AR794" s="200"/>
      <c r="AS794" s="219"/>
      <c r="AT794" s="219"/>
      <c r="AU794" s="219"/>
      <c r="AV794" s="58"/>
      <c r="AW794" s="271"/>
      <c r="AX794" s="266"/>
      <c r="AY794" s="266"/>
      <c r="AZ794" s="200"/>
      <c r="BA794" s="200"/>
      <c r="BB794" s="200"/>
      <c r="BC794" s="200"/>
      <c r="BD794" s="200"/>
      <c r="BE794" s="200"/>
      <c r="BF794" s="219"/>
      <c r="BG794" s="200"/>
      <c r="BH794" s="200"/>
      <c r="BI794" s="220"/>
      <c r="BJ794" s="220"/>
      <c r="BK794" s="220"/>
      <c r="BL794" s="3"/>
    </row>
    <row r="795" spans="1:77" ht="15.6">
      <c r="A795" s="158"/>
      <c r="B795" s="262"/>
      <c r="C795" s="262"/>
      <c r="D795" s="196"/>
      <c r="E795" s="196"/>
      <c r="F795" s="196"/>
      <c r="G795" s="273"/>
      <c r="H795" s="196"/>
      <c r="I795" s="196"/>
      <c r="J795" s="196"/>
      <c r="K795" s="196"/>
      <c r="L795" s="196"/>
      <c r="M795" s="196"/>
      <c r="N795" s="196"/>
      <c r="O795" s="196"/>
      <c r="P795" s="158"/>
      <c r="Q795" s="264"/>
      <c r="R795" s="262"/>
      <c r="S795" s="262"/>
      <c r="T795" s="196"/>
      <c r="U795" s="196"/>
      <c r="V795" s="196"/>
      <c r="W795" s="196"/>
      <c r="X795" s="196"/>
      <c r="Y795" s="196"/>
      <c r="Z795" s="196"/>
      <c r="AA795" s="196"/>
      <c r="AB795" s="196"/>
      <c r="AC795" s="196"/>
      <c r="AD795" s="196"/>
      <c r="AE795" s="196"/>
      <c r="AF795" s="158"/>
      <c r="AG795" s="265"/>
      <c r="AH795" s="278"/>
      <c r="AI795" s="278"/>
      <c r="AJ795" s="268"/>
      <c r="AK795" s="200"/>
      <c r="AL795" s="200"/>
      <c r="AM795" s="200"/>
      <c r="AN795" s="200"/>
      <c r="AO795" s="200"/>
      <c r="AP795" s="200"/>
      <c r="AQ795" s="200"/>
      <c r="AR795" s="200"/>
      <c r="AS795" s="219"/>
      <c r="AT795" s="219"/>
      <c r="AU795" s="219"/>
      <c r="AV795" s="58"/>
      <c r="AW795" s="271"/>
      <c r="AX795" s="266"/>
      <c r="AY795" s="266"/>
      <c r="AZ795" s="200"/>
      <c r="BA795" s="200"/>
      <c r="BB795" s="200"/>
      <c r="BC795" s="200"/>
      <c r="BD795" s="200"/>
      <c r="BE795" s="200"/>
      <c r="BF795" s="219"/>
      <c r="BG795" s="200"/>
      <c r="BH795" s="200"/>
      <c r="BI795" s="220"/>
      <c r="BJ795" s="220"/>
      <c r="BK795" s="220"/>
      <c r="BL795" s="3"/>
    </row>
    <row r="796" spans="1:77" ht="15.6">
      <c r="A796" s="287">
        <v>2</v>
      </c>
      <c r="B796" s="252">
        <v>40547</v>
      </c>
      <c r="C796" s="252"/>
      <c r="D796" s="197">
        <v>0.222</v>
      </c>
      <c r="E796" s="197">
        <v>2E-3</v>
      </c>
      <c r="F796" s="197">
        <v>1.3602387574031588E-3</v>
      </c>
      <c r="G796" s="197">
        <v>5.0297553050910318E-3</v>
      </c>
      <c r="H796" s="197">
        <v>0.51107367842825513</v>
      </c>
      <c r="I796" s="197">
        <v>0.52309399999999995</v>
      </c>
      <c r="J796" s="183">
        <v>1.3029999999999999E-3</v>
      </c>
      <c r="K796" s="197">
        <v>0.63390000000000002</v>
      </c>
      <c r="L796" s="197">
        <v>3.2750000000000001E-2</v>
      </c>
      <c r="M796" s="197"/>
      <c r="N796" s="197"/>
      <c r="O796" s="197"/>
      <c r="P796" s="158"/>
      <c r="Q796" s="288">
        <v>7</v>
      </c>
      <c r="R796" s="252">
        <v>40547</v>
      </c>
      <c r="S796" s="252"/>
      <c r="T796" s="197">
        <v>0.45600000000000002</v>
      </c>
      <c r="U796" s="197">
        <v>3.0000000000000001E-3</v>
      </c>
      <c r="V796" s="197">
        <v>6.797609472277609E-2</v>
      </c>
      <c r="W796" s="197" t="s">
        <v>188</v>
      </c>
      <c r="X796" s="197">
        <v>0.52721243465034084</v>
      </c>
      <c r="Y796" s="197">
        <v>0.89398699999999998</v>
      </c>
      <c r="Z796" s="183">
        <v>1.818E-3</v>
      </c>
      <c r="AA796" s="197">
        <v>0.4859</v>
      </c>
      <c r="AB796" s="197">
        <v>0.1221</v>
      </c>
      <c r="AC796" s="197"/>
      <c r="AD796" s="197"/>
      <c r="AE796" s="197"/>
      <c r="AF796" s="158"/>
      <c r="AG796" s="289">
        <v>17</v>
      </c>
      <c r="AH796" s="256">
        <v>40547</v>
      </c>
      <c r="AI796" s="256"/>
      <c r="AJ796" s="241">
        <v>0.20699999999999999</v>
      </c>
      <c r="AK796" s="201">
        <v>2E-3</v>
      </c>
      <c r="AL796" s="201">
        <v>0.17792549651815737</v>
      </c>
      <c r="AM796" s="201" t="s">
        <v>188</v>
      </c>
      <c r="AN796" s="201">
        <v>0.52587109598582482</v>
      </c>
      <c r="AO796" s="201">
        <v>0.54222099999999995</v>
      </c>
      <c r="AP796" s="185">
        <v>1.9009999999999999E-3</v>
      </c>
      <c r="AQ796" s="201">
        <v>0.52759999999999996</v>
      </c>
      <c r="AR796" s="201">
        <v>0.19980000000000001</v>
      </c>
      <c r="AS796" s="202"/>
      <c r="AT796" s="202"/>
      <c r="AU796" s="202"/>
      <c r="AV796" s="58"/>
      <c r="AW796" s="290">
        <v>18</v>
      </c>
      <c r="AX796" s="258">
        <v>40547</v>
      </c>
      <c r="AY796" s="258"/>
      <c r="AZ796" s="201">
        <v>0.188</v>
      </c>
      <c r="BA796" s="201">
        <v>3.0000000000000001E-3</v>
      </c>
      <c r="BB796" s="201">
        <v>2.4636141713029807E-3</v>
      </c>
      <c r="BC796" s="201" t="s">
        <v>188</v>
      </c>
      <c r="BD796" s="201">
        <v>0.41120354304913287</v>
      </c>
      <c r="BE796" s="201">
        <v>0.48811100000000002</v>
      </c>
      <c r="BF796" s="186">
        <v>1E-3</v>
      </c>
      <c r="BG796" s="201">
        <v>0.68830000000000002</v>
      </c>
      <c r="BH796" s="201">
        <v>5.3100000000000001E-2</v>
      </c>
      <c r="BI796" s="205"/>
      <c r="BJ796" s="205"/>
      <c r="BK796" s="205"/>
      <c r="BL796" s="3"/>
    </row>
    <row r="797" spans="1:77" ht="15.6">
      <c r="A797" s="287">
        <v>2</v>
      </c>
      <c r="B797" s="252">
        <v>40554</v>
      </c>
      <c r="C797" s="252"/>
      <c r="D797" s="197">
        <v>0.20200000000000001</v>
      </c>
      <c r="E797" s="197">
        <v>6.0000000000000001E-3</v>
      </c>
      <c r="F797" s="197">
        <v>1.9114124860335562E-3</v>
      </c>
      <c r="G797" s="197" t="s">
        <v>188</v>
      </c>
      <c r="H797" s="197">
        <v>0.44508643288370425</v>
      </c>
      <c r="I797" s="197">
        <v>0.45233699999999999</v>
      </c>
      <c r="J797" s="183">
        <v>1.4840000000000001E-3</v>
      </c>
      <c r="K797" s="197">
        <v>0.83399999999999996</v>
      </c>
      <c r="L797" s="197">
        <v>0.1139</v>
      </c>
      <c r="M797" s="197"/>
      <c r="N797" s="197"/>
      <c r="O797" s="197"/>
      <c r="P797" s="158"/>
      <c r="Q797" s="288">
        <v>7</v>
      </c>
      <c r="R797" s="252">
        <v>40554</v>
      </c>
      <c r="S797" s="252"/>
      <c r="T797" s="197">
        <v>0.42099999999999999</v>
      </c>
      <c r="U797" s="197">
        <v>4.0000000000000001E-3</v>
      </c>
      <c r="V797" s="197">
        <v>6.2609226446149358E-2</v>
      </c>
      <c r="W797" s="197" t="s">
        <v>188</v>
      </c>
      <c r="X797" s="197">
        <v>0.53652907125560456</v>
      </c>
      <c r="Y797" s="197">
        <v>1.160431</v>
      </c>
      <c r="Z797" s="183">
        <v>3.1500000000000001E-4</v>
      </c>
      <c r="AA797" s="197">
        <v>0.51019999999999999</v>
      </c>
      <c r="AB797" s="197">
        <v>0.14499999999999999</v>
      </c>
      <c r="AC797" s="197"/>
      <c r="AD797" s="197"/>
      <c r="AE797" s="197"/>
      <c r="AF797" s="158"/>
      <c r="AG797" s="289">
        <v>17</v>
      </c>
      <c r="AH797" s="256">
        <v>40554</v>
      </c>
      <c r="AI797" s="256"/>
      <c r="AJ797" s="241">
        <v>0.16900000000000001</v>
      </c>
      <c r="AK797" s="201">
        <v>5.0000000000000001E-3</v>
      </c>
      <c r="AL797" s="201">
        <v>0.13503841955833387</v>
      </c>
      <c r="AM797" s="201" t="s">
        <v>188</v>
      </c>
      <c r="AN797" s="201">
        <v>0.48073315166148373</v>
      </c>
      <c r="AO797" s="201">
        <v>0.563365</v>
      </c>
      <c r="AP797" s="185">
        <v>1.493E-3</v>
      </c>
      <c r="AQ797" s="201">
        <v>0.3851</v>
      </c>
      <c r="AR797" s="201">
        <v>0.1399</v>
      </c>
      <c r="AS797" s="202"/>
      <c r="AT797" s="202"/>
      <c r="AU797" s="202"/>
      <c r="AV797" s="58"/>
      <c r="AW797" s="290">
        <v>18</v>
      </c>
      <c r="AX797" s="258">
        <v>40554</v>
      </c>
      <c r="AY797" s="258"/>
      <c r="AZ797" s="201">
        <v>0.17799999999999999</v>
      </c>
      <c r="BA797" s="201">
        <v>0</v>
      </c>
      <c r="BB797" s="201">
        <v>2.5375318899557792E-3</v>
      </c>
      <c r="BC797" s="201" t="s">
        <v>188</v>
      </c>
      <c r="BD797" s="201">
        <v>0.36138927984007496</v>
      </c>
      <c r="BE797" s="201">
        <v>0.47935100000000003</v>
      </c>
      <c r="BF797" s="186">
        <v>1.258E-3</v>
      </c>
      <c r="BG797" s="201">
        <v>0.6663</v>
      </c>
      <c r="BH797" s="201">
        <v>4.9630000000000001E-2</v>
      </c>
      <c r="BI797" s="205"/>
      <c r="BJ797" s="205"/>
      <c r="BK797" s="205"/>
      <c r="BL797" s="3"/>
    </row>
    <row r="798" spans="1:77" ht="15.6">
      <c r="A798" s="287">
        <v>2</v>
      </c>
      <c r="B798" s="252">
        <v>40561</v>
      </c>
      <c r="C798" s="252"/>
      <c r="D798" s="197">
        <v>0.20200000000000001</v>
      </c>
      <c r="E798" s="197">
        <v>1E-3</v>
      </c>
      <c r="F798" s="197">
        <v>9.3476327120336925E-4</v>
      </c>
      <c r="G798" s="197">
        <v>4.2650346399654843E-3</v>
      </c>
      <c r="H798" s="197">
        <v>0.44772985148007638</v>
      </c>
      <c r="I798" s="197">
        <v>0.47531899999999999</v>
      </c>
      <c r="J798" s="183">
        <v>3.2100000000000002E-3</v>
      </c>
      <c r="K798" s="197">
        <v>0.85470000000000002</v>
      </c>
      <c r="L798" s="197">
        <v>7.8119999999999995E-2</v>
      </c>
      <c r="M798" s="197"/>
      <c r="N798" s="197"/>
      <c r="O798" s="197"/>
      <c r="P798" s="158"/>
      <c r="Q798" s="288">
        <v>7</v>
      </c>
      <c r="R798" s="252">
        <v>40561</v>
      </c>
      <c r="S798" s="252"/>
      <c r="T798" s="197">
        <v>0.42099999999999999</v>
      </c>
      <c r="U798" s="197">
        <v>1E-3</v>
      </c>
      <c r="V798" s="197">
        <v>6.3207179566756255E-2</v>
      </c>
      <c r="W798" s="197" t="s">
        <v>188</v>
      </c>
      <c r="X798" s="197">
        <v>0.47510969532359149</v>
      </c>
      <c r="Y798" s="197">
        <v>0.93964400000000003</v>
      </c>
      <c r="Z798" s="183">
        <v>1.2819999999999999E-3</v>
      </c>
      <c r="AA798" s="197">
        <v>0.4073</v>
      </c>
      <c r="AB798" s="197">
        <v>9.1859999999999997E-2</v>
      </c>
      <c r="AC798" s="197"/>
      <c r="AD798" s="197"/>
      <c r="AE798" s="197"/>
      <c r="AF798" s="158"/>
      <c r="AG798" s="289">
        <v>17</v>
      </c>
      <c r="AH798" s="256">
        <v>40561</v>
      </c>
      <c r="AI798" s="256"/>
      <c r="AJ798" s="241">
        <v>0.17499999999999999</v>
      </c>
      <c r="AK798" s="201">
        <v>1E-3</v>
      </c>
      <c r="AL798" s="201">
        <v>0.12428590262920078</v>
      </c>
      <c r="AM798" s="201" t="s">
        <v>188</v>
      </c>
      <c r="AN798" s="201">
        <v>0.45813317685861082</v>
      </c>
      <c r="AO798" s="201">
        <v>0.52707000000000004</v>
      </c>
      <c r="AP798" s="185">
        <v>1.9400000000000001E-3</v>
      </c>
      <c r="AQ798" s="201">
        <v>0.75090000000000001</v>
      </c>
      <c r="AR798" s="201">
        <v>0.19670000000000001</v>
      </c>
      <c r="AS798" s="202"/>
      <c r="AT798" s="202"/>
      <c r="AU798" s="202"/>
      <c r="AV798" s="58"/>
      <c r="AW798" s="290">
        <v>18</v>
      </c>
      <c r="AX798" s="258">
        <v>40561</v>
      </c>
      <c r="AY798" s="258"/>
      <c r="AZ798" s="201">
        <v>0.17599999999999999</v>
      </c>
      <c r="BA798" s="201">
        <v>3.0000000000000001E-3</v>
      </c>
      <c r="BB798" s="201">
        <v>2.7302016962189877E-3</v>
      </c>
      <c r="BC798" s="201" t="s">
        <v>188</v>
      </c>
      <c r="BD798" s="201">
        <v>0.3581669899549571</v>
      </c>
      <c r="BE798" s="201">
        <v>0.96614900000000004</v>
      </c>
      <c r="BF798" s="186">
        <v>2.5110000000000002E-3</v>
      </c>
      <c r="BG798" s="201">
        <v>0.81059999999999999</v>
      </c>
      <c r="BH798" s="201">
        <v>4.8070000000000002E-2</v>
      </c>
      <c r="BI798" s="205"/>
      <c r="BJ798" s="205"/>
      <c r="BK798" s="205"/>
      <c r="BL798" s="3"/>
    </row>
    <row r="799" spans="1:77" ht="15.6">
      <c r="A799" s="287">
        <v>2</v>
      </c>
      <c r="B799" s="252">
        <v>40568</v>
      </c>
      <c r="C799" s="252"/>
      <c r="D799" s="197">
        <v>0.20200000000000001</v>
      </c>
      <c r="E799" s="197">
        <v>3.0000000000000001E-3</v>
      </c>
      <c r="F799" s="197">
        <v>1.644067013602758E-3</v>
      </c>
      <c r="G799" s="197">
        <v>1.3215535685889423E-3</v>
      </c>
      <c r="H799" s="197">
        <v>0.47596697982939395</v>
      </c>
      <c r="I799" s="197">
        <v>0.52085899999999996</v>
      </c>
      <c r="J799" s="183">
        <v>2.1059999999999998E-3</v>
      </c>
      <c r="K799" s="197">
        <v>0.66479999999999995</v>
      </c>
      <c r="L799" s="197">
        <v>5.0549999999999998E-2</v>
      </c>
      <c r="M799" s="197"/>
      <c r="N799" s="197"/>
      <c r="O799" s="197"/>
      <c r="P799" s="158"/>
      <c r="Q799" s="288">
        <v>7</v>
      </c>
      <c r="R799" s="252">
        <v>40568</v>
      </c>
      <c r="S799" s="252"/>
      <c r="T799" s="197">
        <v>0.43099999999999999</v>
      </c>
      <c r="U799" s="197">
        <v>3.0000000000000001E-3</v>
      </c>
      <c r="V799" s="197">
        <v>7.759979418324997E-2</v>
      </c>
      <c r="W799" s="197">
        <v>1.5670185219375859E-3</v>
      </c>
      <c r="X799" s="197">
        <v>0.51546689823393821</v>
      </c>
      <c r="Y799" s="197">
        <v>1.0332170000000001</v>
      </c>
      <c r="Z799" s="183">
        <v>1.9059999999999999E-3</v>
      </c>
      <c r="AA799" s="197">
        <v>0.41649999999999998</v>
      </c>
      <c r="AB799" s="197">
        <v>0.1079</v>
      </c>
      <c r="AC799" s="197"/>
      <c r="AD799" s="197"/>
      <c r="AE799" s="197"/>
      <c r="AF799" s="158"/>
      <c r="AG799" s="289">
        <v>17</v>
      </c>
      <c r="AH799" s="256">
        <v>40568</v>
      </c>
      <c r="AI799" s="256"/>
      <c r="AJ799" s="241">
        <v>0.17199999999999999</v>
      </c>
      <c r="AK799" s="201">
        <v>1E-3</v>
      </c>
      <c r="AL799" s="201">
        <v>0.15269041488394436</v>
      </c>
      <c r="AM799" s="201" t="s">
        <v>188</v>
      </c>
      <c r="AN799" s="201">
        <v>0.48372486160176137</v>
      </c>
      <c r="AO799" s="201">
        <v>0.53330699999999998</v>
      </c>
      <c r="AP799" s="185">
        <v>2.251E-3</v>
      </c>
      <c r="AQ799" s="201">
        <v>0.43090000000000001</v>
      </c>
      <c r="AR799" s="201">
        <v>0.18290000000000001</v>
      </c>
      <c r="AS799" s="202"/>
      <c r="AT799" s="202"/>
      <c r="AU799" s="202"/>
      <c r="AV799" s="58"/>
      <c r="AW799" s="290">
        <v>18</v>
      </c>
      <c r="AX799" s="258">
        <v>40568</v>
      </c>
      <c r="AY799" s="258"/>
      <c r="AZ799" s="201">
        <v>0.16800000000000001</v>
      </c>
      <c r="BA799" s="201">
        <v>1E-3</v>
      </c>
      <c r="BB799" s="201">
        <v>4.1056992942478032E-3</v>
      </c>
      <c r="BC799" s="201" t="s">
        <v>188</v>
      </c>
      <c r="BD799" s="201">
        <v>0.37448591088366567</v>
      </c>
      <c r="BE799" s="201">
        <v>0.50951900000000006</v>
      </c>
      <c r="BF799" s="186">
        <v>8.1530000000000005E-3</v>
      </c>
      <c r="BG799" s="201">
        <v>0.54649999999999999</v>
      </c>
      <c r="BH799" s="201">
        <v>4.7579999999999997E-2</v>
      </c>
      <c r="BI799" s="205"/>
      <c r="BJ799" s="205"/>
      <c r="BK799" s="205"/>
      <c r="BL799" s="3"/>
    </row>
    <row r="800" spans="1:77">
      <c r="A800" s="66">
        <f>+A799</f>
        <v>2</v>
      </c>
      <c r="B800" s="67">
        <f>+B799</f>
        <v>40568</v>
      </c>
      <c r="C800" s="68" t="s">
        <v>304</v>
      </c>
      <c r="D800" s="69">
        <f>SUM(D795:D799)</f>
        <v>0.82800000000000007</v>
      </c>
      <c r="E800" s="69">
        <f t="shared" ref="E800:M800" si="540">SUM(E795:E799)</f>
        <v>1.2E-2</v>
      </c>
      <c r="F800" s="69">
        <f t="shared" si="540"/>
        <v>5.8504815282428421E-3</v>
      </c>
      <c r="G800" s="69">
        <f t="shared" si="540"/>
        <v>1.061634351364546E-2</v>
      </c>
      <c r="H800" s="69">
        <f t="shared" si="540"/>
        <v>1.8798569426214298</v>
      </c>
      <c r="I800" s="69">
        <f t="shared" si="540"/>
        <v>1.9716089999999999</v>
      </c>
      <c r="J800" s="69">
        <f t="shared" si="540"/>
        <v>8.1030000000000008E-3</v>
      </c>
      <c r="K800" s="69">
        <f t="shared" si="540"/>
        <v>2.9874000000000001</v>
      </c>
      <c r="L800" s="69">
        <f t="shared" si="540"/>
        <v>0.27532000000000001</v>
      </c>
      <c r="M800" s="69">
        <f t="shared" si="540"/>
        <v>0</v>
      </c>
      <c r="N800" s="69"/>
      <c r="O800" s="69"/>
      <c r="P800" s="71"/>
      <c r="Q800" s="66">
        <f>+Q799</f>
        <v>7</v>
      </c>
      <c r="R800" s="67">
        <f>+R799</f>
        <v>40568</v>
      </c>
      <c r="S800" s="68" t="s">
        <v>304</v>
      </c>
      <c r="T800" s="69">
        <f>SUM(T795:T799)</f>
        <v>1.7290000000000001</v>
      </c>
      <c r="U800" s="69">
        <f t="shared" ref="U800:AC800" si="541">SUM(U795:U799)</f>
        <v>1.0999999999999999E-2</v>
      </c>
      <c r="V800" s="69">
        <f t="shared" si="541"/>
        <v>0.27139229491893169</v>
      </c>
      <c r="W800" s="69">
        <f t="shared" si="541"/>
        <v>1.5670185219375859E-3</v>
      </c>
      <c r="X800" s="69">
        <f t="shared" si="541"/>
        <v>2.0543180994634751</v>
      </c>
      <c r="Y800" s="69">
        <f t="shared" si="541"/>
        <v>4.0272790000000001</v>
      </c>
      <c r="Z800" s="69">
        <f t="shared" si="541"/>
        <v>5.3209999999999993E-3</v>
      </c>
      <c r="AA800" s="69">
        <f t="shared" si="541"/>
        <v>1.8199000000000001</v>
      </c>
      <c r="AB800" s="69">
        <f t="shared" si="541"/>
        <v>0.46686</v>
      </c>
      <c r="AC800" s="69">
        <f t="shared" si="541"/>
        <v>0</v>
      </c>
      <c r="AD800" s="69"/>
      <c r="AE800" s="69"/>
      <c r="AF800" s="71"/>
      <c r="AG800" s="66">
        <f>+AG799</f>
        <v>17</v>
      </c>
      <c r="AH800" s="67">
        <f>+AH799</f>
        <v>40568</v>
      </c>
      <c r="AI800" s="68" t="s">
        <v>304</v>
      </c>
      <c r="AJ800" s="69">
        <f>SUM(AJ795:AJ799)</f>
        <v>0.72299999999999986</v>
      </c>
      <c r="AK800" s="69">
        <f t="shared" ref="AK800:AS800" si="542">SUM(AK795:AK799)</f>
        <v>9.0000000000000011E-3</v>
      </c>
      <c r="AL800" s="69">
        <f t="shared" si="542"/>
        <v>0.58994023358963643</v>
      </c>
      <c r="AM800" s="69">
        <f t="shared" si="542"/>
        <v>0</v>
      </c>
      <c r="AN800" s="69">
        <f t="shared" si="542"/>
        <v>1.9484622861076806</v>
      </c>
      <c r="AO800" s="69">
        <f t="shared" si="542"/>
        <v>2.1659629999999996</v>
      </c>
      <c r="AP800" s="69">
        <f t="shared" si="542"/>
        <v>7.5849999999999997E-3</v>
      </c>
      <c r="AQ800" s="69">
        <f t="shared" si="542"/>
        <v>2.0945</v>
      </c>
      <c r="AR800" s="69">
        <f t="shared" si="542"/>
        <v>0.71930000000000005</v>
      </c>
      <c r="AS800" s="69">
        <f t="shared" si="542"/>
        <v>0</v>
      </c>
      <c r="AT800" s="74"/>
      <c r="AU800" s="74"/>
      <c r="AV800" s="75"/>
      <c r="AW800" s="66">
        <f>+AW799</f>
        <v>18</v>
      </c>
      <c r="AX800" s="67">
        <f>+AX799</f>
        <v>40568</v>
      </c>
      <c r="AY800" s="68" t="s">
        <v>304</v>
      </c>
      <c r="AZ800" s="69">
        <f>SUM(AZ795:AZ799)</f>
        <v>0.71000000000000008</v>
      </c>
      <c r="BA800" s="69">
        <f t="shared" ref="BA800:BI800" si="543">SUM(BA795:BA799)</f>
        <v>7.0000000000000001E-3</v>
      </c>
      <c r="BB800" s="69">
        <f t="shared" si="543"/>
        <v>1.1837047051725551E-2</v>
      </c>
      <c r="BC800" s="69">
        <f t="shared" si="543"/>
        <v>0</v>
      </c>
      <c r="BD800" s="69">
        <f t="shared" si="543"/>
        <v>1.5052457237278305</v>
      </c>
      <c r="BE800" s="69">
        <f t="shared" si="543"/>
        <v>2.44313</v>
      </c>
      <c r="BF800" s="69">
        <f t="shared" si="543"/>
        <v>1.2922000000000001E-2</v>
      </c>
      <c r="BG800" s="69">
        <f t="shared" si="543"/>
        <v>2.7117</v>
      </c>
      <c r="BH800" s="69">
        <f t="shared" si="543"/>
        <v>0.19838</v>
      </c>
      <c r="BI800" s="69">
        <f t="shared" si="543"/>
        <v>0</v>
      </c>
      <c r="BJ800" s="77"/>
      <c r="BK800" s="77"/>
      <c r="BL800" s="78"/>
      <c r="BM800" s="66">
        <f>+BM799</f>
        <v>0</v>
      </c>
      <c r="BN800" s="67">
        <f>+BN799</f>
        <v>0</v>
      </c>
      <c r="BO800" s="68" t="s">
        <v>304</v>
      </c>
      <c r="BP800" s="69">
        <f>SUM(BP795:BP799)</f>
        <v>0</v>
      </c>
      <c r="BQ800" s="69">
        <f t="shared" ref="BQ800:BY800" si="544">SUM(BQ795:BQ799)</f>
        <v>0</v>
      </c>
      <c r="BR800" s="69">
        <f t="shared" si="544"/>
        <v>0</v>
      </c>
      <c r="BS800" s="69">
        <f t="shared" si="544"/>
        <v>0</v>
      </c>
      <c r="BT800" s="69">
        <f t="shared" si="544"/>
        <v>0</v>
      </c>
      <c r="BU800" s="69">
        <f t="shared" si="544"/>
        <v>0</v>
      </c>
      <c r="BV800" s="69">
        <f t="shared" si="544"/>
        <v>0</v>
      </c>
      <c r="BW800" s="69">
        <f t="shared" si="544"/>
        <v>0</v>
      </c>
      <c r="BX800" s="69">
        <f t="shared" si="544"/>
        <v>0</v>
      </c>
      <c r="BY800" s="69">
        <f t="shared" si="544"/>
        <v>0</v>
      </c>
    </row>
    <row r="801" spans="1:77" ht="15.6">
      <c r="A801" s="287"/>
      <c r="B801" s="252"/>
      <c r="C801" s="252"/>
      <c r="D801" s="197"/>
      <c r="E801" s="197"/>
      <c r="F801" s="197"/>
      <c r="G801" s="197"/>
      <c r="H801" s="197"/>
      <c r="I801" s="197"/>
      <c r="J801" s="183"/>
      <c r="K801" s="197"/>
      <c r="L801" s="197"/>
      <c r="M801" s="197"/>
      <c r="N801" s="197"/>
      <c r="O801" s="197"/>
      <c r="P801" s="158"/>
      <c r="Q801" s="288"/>
      <c r="R801" s="252"/>
      <c r="S801" s="252"/>
      <c r="T801" s="197"/>
      <c r="U801" s="197"/>
      <c r="V801" s="197"/>
      <c r="W801" s="197"/>
      <c r="X801" s="197"/>
      <c r="Y801" s="197"/>
      <c r="Z801" s="183"/>
      <c r="AA801" s="197"/>
      <c r="AB801" s="197"/>
      <c r="AC801" s="197"/>
      <c r="AD801" s="197"/>
      <c r="AE801" s="197"/>
      <c r="AF801" s="158"/>
      <c r="AG801" s="289"/>
      <c r="AH801" s="256"/>
      <c r="AI801" s="256"/>
      <c r="AJ801" s="241"/>
      <c r="AK801" s="201"/>
      <c r="AL801" s="201"/>
      <c r="AM801" s="201"/>
      <c r="AN801" s="201"/>
      <c r="AO801" s="201"/>
      <c r="AP801" s="185"/>
      <c r="AQ801" s="201"/>
      <c r="AR801" s="201"/>
      <c r="AS801" s="202"/>
      <c r="AT801" s="202"/>
      <c r="AU801" s="202"/>
      <c r="AV801" s="58"/>
      <c r="AW801" s="290"/>
      <c r="AX801" s="258"/>
      <c r="AY801" s="258"/>
      <c r="AZ801" s="201"/>
      <c r="BA801" s="201"/>
      <c r="BB801" s="201"/>
      <c r="BC801" s="201"/>
      <c r="BD801" s="201"/>
      <c r="BE801" s="201"/>
      <c r="BF801" s="186"/>
      <c r="BG801" s="201"/>
      <c r="BH801" s="201"/>
      <c r="BI801" s="205"/>
      <c r="BJ801" s="205"/>
      <c r="BK801" s="205"/>
      <c r="BL801" s="3"/>
    </row>
    <row r="802" spans="1:77" ht="15.6">
      <c r="A802" s="287"/>
      <c r="B802" s="252"/>
      <c r="C802" s="252"/>
      <c r="D802" s="197"/>
      <c r="E802" s="197"/>
      <c r="F802" s="197"/>
      <c r="G802" s="197"/>
      <c r="H802" s="197"/>
      <c r="I802" s="197"/>
      <c r="J802" s="183"/>
      <c r="K802" s="197"/>
      <c r="L802" s="197"/>
      <c r="M802" s="197"/>
      <c r="N802" s="197"/>
      <c r="O802" s="197"/>
      <c r="P802" s="158"/>
      <c r="Q802" s="288"/>
      <c r="R802" s="252"/>
      <c r="S802" s="252"/>
      <c r="T802" s="197"/>
      <c r="U802" s="197"/>
      <c r="V802" s="197"/>
      <c r="W802" s="197"/>
      <c r="X802" s="197"/>
      <c r="Y802" s="197"/>
      <c r="Z802" s="183"/>
      <c r="AA802" s="197"/>
      <c r="AB802" s="197"/>
      <c r="AC802" s="197"/>
      <c r="AD802" s="197"/>
      <c r="AE802" s="197"/>
      <c r="AF802" s="158"/>
      <c r="AG802" s="289"/>
      <c r="AH802" s="256"/>
      <c r="AI802" s="256"/>
      <c r="AJ802" s="241"/>
      <c r="AK802" s="201"/>
      <c r="AL802" s="201"/>
      <c r="AM802" s="201"/>
      <c r="AN802" s="201"/>
      <c r="AO802" s="201"/>
      <c r="AP802" s="185"/>
      <c r="AQ802" s="201"/>
      <c r="AR802" s="201"/>
      <c r="AS802" s="202"/>
      <c r="AT802" s="202"/>
      <c r="AU802" s="202"/>
      <c r="AV802" s="58"/>
      <c r="AW802" s="290"/>
      <c r="AX802" s="258"/>
      <c r="AY802" s="258"/>
      <c r="AZ802" s="201"/>
      <c r="BA802" s="201"/>
      <c r="BB802" s="201"/>
      <c r="BC802" s="201"/>
      <c r="BD802" s="201"/>
      <c r="BE802" s="201"/>
      <c r="BF802" s="186"/>
      <c r="BG802" s="201"/>
      <c r="BH802" s="201"/>
      <c r="BI802" s="205"/>
      <c r="BJ802" s="205"/>
      <c r="BK802" s="205"/>
      <c r="BL802" s="3"/>
    </row>
    <row r="803" spans="1:77" ht="15.6">
      <c r="A803" s="287">
        <v>2</v>
      </c>
      <c r="B803" s="252">
        <v>40575</v>
      </c>
      <c r="C803" s="252"/>
      <c r="D803" s="291">
        <v>0.19700000000000001</v>
      </c>
      <c r="E803" s="197">
        <v>1E-3</v>
      </c>
      <c r="F803" s="197">
        <v>6.7617218394847023E-3</v>
      </c>
      <c r="G803" s="197">
        <v>2.1822274285946846E-3</v>
      </c>
      <c r="H803" s="197">
        <v>0.43941587820798766</v>
      </c>
      <c r="I803" s="197">
        <v>1.030276</v>
      </c>
      <c r="J803" s="197">
        <v>2.3760000000000001E-3</v>
      </c>
      <c r="K803" s="197">
        <v>0.63139999999999996</v>
      </c>
      <c r="L803" s="197">
        <v>4.0259999999999997E-2</v>
      </c>
      <c r="M803" s="197"/>
      <c r="N803" s="197"/>
      <c r="O803" s="197"/>
      <c r="P803" s="158"/>
      <c r="Q803" s="288">
        <v>7</v>
      </c>
      <c r="R803" s="252">
        <v>40575</v>
      </c>
      <c r="S803" s="252"/>
      <c r="T803" s="291">
        <v>0.42099999999999999</v>
      </c>
      <c r="U803" s="197">
        <v>2E-3</v>
      </c>
      <c r="V803" s="197">
        <v>6.5396699190123003E-2</v>
      </c>
      <c r="W803" s="197" t="s">
        <v>188</v>
      </c>
      <c r="X803" s="197">
        <v>0.47415915422294891</v>
      </c>
      <c r="Y803" s="197">
        <v>0.96762499999999996</v>
      </c>
      <c r="Z803" s="197">
        <v>2.317E-3</v>
      </c>
      <c r="AA803" s="197">
        <v>0.38080000000000003</v>
      </c>
      <c r="AB803" s="197">
        <v>0.1036</v>
      </c>
      <c r="AC803" s="197"/>
      <c r="AD803" s="197"/>
      <c r="AE803" s="197"/>
      <c r="AF803" s="158"/>
      <c r="AG803" s="289">
        <v>17</v>
      </c>
      <c r="AH803" s="256">
        <v>40575</v>
      </c>
      <c r="AI803" s="256"/>
      <c r="AJ803" s="292">
        <v>0.17599999999999999</v>
      </c>
      <c r="AK803" s="201">
        <v>3.0000000000000001E-3</v>
      </c>
      <c r="AL803" s="201">
        <v>0.14295550190845385</v>
      </c>
      <c r="AM803" s="201" t="s">
        <v>188</v>
      </c>
      <c r="AN803" s="201">
        <v>0.47804143248276904</v>
      </c>
      <c r="AO803" s="201">
        <v>0.58698099999999998</v>
      </c>
      <c r="AP803" s="201">
        <v>3.0720000000000001E-3</v>
      </c>
      <c r="AQ803" s="201">
        <v>0.71079999999999999</v>
      </c>
      <c r="AR803" s="201">
        <v>0.16250000000000001</v>
      </c>
      <c r="AS803" s="202"/>
      <c r="AT803" s="202"/>
      <c r="AU803" s="202"/>
      <c r="AV803" s="58"/>
      <c r="AW803" s="290">
        <v>18</v>
      </c>
      <c r="AX803" s="258">
        <v>40575</v>
      </c>
      <c r="AY803" s="258"/>
      <c r="AZ803" s="293">
        <v>0.17299999999999999</v>
      </c>
      <c r="BA803" s="201">
        <v>1E-3</v>
      </c>
      <c r="BB803" s="201">
        <v>3.2235275314026865E-3</v>
      </c>
      <c r="BC803" s="201" t="s">
        <v>188</v>
      </c>
      <c r="BD803" s="201">
        <v>0.36980351283194252</v>
      </c>
      <c r="BE803" s="201">
        <v>0.52427500000000005</v>
      </c>
      <c r="BF803" s="202">
        <v>2.444E-3</v>
      </c>
      <c r="BG803" s="201">
        <v>0.72450000000000003</v>
      </c>
      <c r="BH803" s="201">
        <v>3.0300000000000001E-2</v>
      </c>
      <c r="BI803" s="205"/>
      <c r="BJ803" s="205"/>
      <c r="BK803" s="205"/>
      <c r="BL803" s="3"/>
    </row>
    <row r="804" spans="1:77" ht="15.6">
      <c r="A804" s="287">
        <v>2</v>
      </c>
      <c r="B804" s="252">
        <v>40582</v>
      </c>
      <c r="C804" s="252"/>
      <c r="D804" s="291">
        <v>0.24099999999999999</v>
      </c>
      <c r="E804" s="197">
        <v>3.0000000000000001E-3</v>
      </c>
      <c r="F804" s="197">
        <v>1.4261371049326416E-3</v>
      </c>
      <c r="G804" s="197" t="s">
        <v>188</v>
      </c>
      <c r="H804" s="197">
        <v>0.4723743078574581</v>
      </c>
      <c r="I804" s="197">
        <v>0.50173299999999998</v>
      </c>
      <c r="J804" s="291">
        <v>2.2560000000000002E-3</v>
      </c>
      <c r="K804" s="197">
        <v>0.49130000000000001</v>
      </c>
      <c r="L804" s="197">
        <v>3.4889999999999997E-2</v>
      </c>
      <c r="M804" s="197"/>
      <c r="N804" s="197"/>
      <c r="O804" s="197"/>
      <c r="P804" s="158"/>
      <c r="Q804" s="288">
        <v>7</v>
      </c>
      <c r="R804" s="252">
        <v>40582</v>
      </c>
      <c r="S804" s="252"/>
      <c r="T804" s="291">
        <v>0.48099999999999998</v>
      </c>
      <c r="U804" s="197">
        <v>4.0000000000000001E-3</v>
      </c>
      <c r="V804" s="197">
        <v>7.2044804292754616E-2</v>
      </c>
      <c r="W804" s="197" t="s">
        <v>188</v>
      </c>
      <c r="X804" s="197">
        <v>0.5181229277997067</v>
      </c>
      <c r="Y804" s="197">
        <v>0.91106600000000004</v>
      </c>
      <c r="Z804" s="291">
        <v>1.98E-3</v>
      </c>
      <c r="AA804" s="197">
        <v>0.37659999999999999</v>
      </c>
      <c r="AB804" s="197">
        <v>0.10489999999999999</v>
      </c>
      <c r="AC804" s="197"/>
      <c r="AD804" s="197"/>
      <c r="AE804" s="197"/>
      <c r="AF804" s="158"/>
      <c r="AG804" s="289">
        <v>17</v>
      </c>
      <c r="AH804" s="256">
        <v>40582</v>
      </c>
      <c r="AI804" s="256"/>
      <c r="AJ804" s="292">
        <v>0.222</v>
      </c>
      <c r="AK804" s="201">
        <v>2E-3</v>
      </c>
      <c r="AL804" s="201">
        <v>0.158</v>
      </c>
      <c r="AM804" s="201" t="s">
        <v>188</v>
      </c>
      <c r="AN804" s="201">
        <v>0.52178579721024865</v>
      </c>
      <c r="AO804" s="201">
        <v>0.51973100000000005</v>
      </c>
      <c r="AP804" s="293">
        <v>1.879E-3</v>
      </c>
      <c r="AQ804" s="201">
        <v>0.73409999999999997</v>
      </c>
      <c r="AR804" s="201">
        <v>0.22120000000000001</v>
      </c>
      <c r="AS804" s="202"/>
      <c r="AT804" s="202"/>
      <c r="AU804" s="202"/>
      <c r="AV804" s="58"/>
      <c r="AW804" s="290">
        <v>18</v>
      </c>
      <c r="AX804" s="258">
        <v>40582</v>
      </c>
      <c r="AY804" s="258"/>
      <c r="AZ804" s="293">
        <v>0.223</v>
      </c>
      <c r="BA804" s="201">
        <v>4.0000000000000001E-3</v>
      </c>
      <c r="BB804" s="201">
        <v>1.3159536931593434E-3</v>
      </c>
      <c r="BC804" s="201" t="s">
        <v>188</v>
      </c>
      <c r="BD804" s="201">
        <v>0.37640939655192635</v>
      </c>
      <c r="BE804" s="201">
        <v>0.475576</v>
      </c>
      <c r="BF804" s="294">
        <v>3.3709999999999999E-3</v>
      </c>
      <c r="BG804" s="201">
        <v>0.71220000000000006</v>
      </c>
      <c r="BH804" s="201">
        <v>9.5369999999999996E-2</v>
      </c>
      <c r="BI804" s="205"/>
      <c r="BJ804" s="205"/>
      <c r="BK804" s="205"/>
      <c r="BL804" s="3"/>
    </row>
    <row r="805" spans="1:77" ht="15.6">
      <c r="A805" s="287">
        <v>2</v>
      </c>
      <c r="B805" s="252">
        <v>40589</v>
      </c>
      <c r="C805" s="252"/>
      <c r="D805" s="291">
        <v>0.216</v>
      </c>
      <c r="E805" s="197">
        <v>4.0000000000000001E-3</v>
      </c>
      <c r="F805" s="197">
        <v>9.2289690329403918E-3</v>
      </c>
      <c r="G805" s="197">
        <v>3.5972525864928434E-3</v>
      </c>
      <c r="H805" s="197">
        <v>0.44676109473062459</v>
      </c>
      <c r="I805" s="197">
        <v>0.47727799999999998</v>
      </c>
      <c r="J805" s="291">
        <v>3.0000000000000001E-3</v>
      </c>
      <c r="K805" s="197">
        <v>0.52910000000000001</v>
      </c>
      <c r="L805" s="197">
        <v>3.7830000000000003E-2</v>
      </c>
      <c r="M805" s="197"/>
      <c r="N805" s="197"/>
      <c r="O805" s="197"/>
      <c r="P805" s="158"/>
      <c r="Q805" s="288">
        <v>7</v>
      </c>
      <c r="R805" s="252">
        <v>40589</v>
      </c>
      <c r="S805" s="252"/>
      <c r="T805" s="291">
        <v>0.44700000000000001</v>
      </c>
      <c r="U805" s="197">
        <v>3.0000000000000001E-3</v>
      </c>
      <c r="V805" s="197">
        <v>7.2488152125104136E-2</v>
      </c>
      <c r="W805" s="197">
        <v>1.7078566451076806E-3</v>
      </c>
      <c r="X805" s="197">
        <v>0.50665342231266164</v>
      </c>
      <c r="Y805" s="197">
        <v>0.94164400000000004</v>
      </c>
      <c r="Z805" s="291">
        <v>3.2320000000000001E-3</v>
      </c>
      <c r="AA805" s="197">
        <v>0.38500000000000001</v>
      </c>
      <c r="AB805" s="197">
        <v>0.12039999999999999</v>
      </c>
      <c r="AC805" s="197"/>
      <c r="AD805" s="197"/>
      <c r="AE805" s="197"/>
      <c r="AF805" s="158"/>
      <c r="AG805" s="289">
        <v>17</v>
      </c>
      <c r="AH805" s="256">
        <v>40589</v>
      </c>
      <c r="AI805" s="256"/>
      <c r="AJ805" s="292">
        <v>0.20100000000000001</v>
      </c>
      <c r="AK805" s="201">
        <v>4.0000000000000001E-3</v>
      </c>
      <c r="AL805" s="201">
        <v>0.15151292621735191</v>
      </c>
      <c r="AM805" s="201" t="s">
        <v>188</v>
      </c>
      <c r="AN805" s="201">
        <v>0.50402166625376055</v>
      </c>
      <c r="AO805" s="201">
        <v>0.66140299999999996</v>
      </c>
      <c r="AP805" s="293">
        <v>2.4109999999999999E-3</v>
      </c>
      <c r="AQ805" s="201">
        <v>0.60950000000000004</v>
      </c>
      <c r="AR805" s="201">
        <v>0.1757</v>
      </c>
      <c r="AS805" s="202"/>
      <c r="AT805" s="202"/>
      <c r="AU805" s="202"/>
      <c r="AV805" s="58"/>
      <c r="AW805" s="290">
        <v>18</v>
      </c>
      <c r="AX805" s="258">
        <v>40589</v>
      </c>
      <c r="AY805" s="258"/>
      <c r="AZ805" s="293">
        <v>0.20300000000000001</v>
      </c>
      <c r="BA805" s="201">
        <v>3.0000000000000001E-3</v>
      </c>
      <c r="BB805" s="201">
        <v>2.6124806652457959E-3</v>
      </c>
      <c r="BC805" s="201">
        <v>1.4121281575430978E-3</v>
      </c>
      <c r="BD805" s="201">
        <v>0.36912889753812739</v>
      </c>
      <c r="BE805" s="201">
        <v>0.48469800000000002</v>
      </c>
      <c r="BF805" s="294">
        <v>2.7910000000000001E-3</v>
      </c>
      <c r="BG805" s="201">
        <v>0.83399999999999996</v>
      </c>
      <c r="BH805" s="201">
        <v>7.8450000000000006E-2</v>
      </c>
      <c r="BI805" s="205"/>
      <c r="BJ805" s="205"/>
      <c r="BK805" s="205"/>
      <c r="BL805" s="3"/>
    </row>
    <row r="806" spans="1:77" ht="15.6">
      <c r="A806" s="287">
        <v>2</v>
      </c>
      <c r="B806" s="252">
        <v>40596</v>
      </c>
      <c r="C806" s="252"/>
      <c r="D806" s="291">
        <v>0.20699999999999999</v>
      </c>
      <c r="E806" s="197">
        <v>5.0000000000000001E-3</v>
      </c>
      <c r="F806" s="197">
        <v>2.1304161725022746E-3</v>
      </c>
      <c r="G806" s="197">
        <v>2.8810478938858315E-3</v>
      </c>
      <c r="H806" s="197">
        <v>0.41765364024386176</v>
      </c>
      <c r="I806" s="197">
        <v>0.57910200000000001</v>
      </c>
      <c r="J806" s="291">
        <v>1.843E-3</v>
      </c>
      <c r="K806" s="197">
        <v>0.73819999999999997</v>
      </c>
      <c r="L806" s="197">
        <v>7.7990000000000004E-2</v>
      </c>
      <c r="M806" s="197"/>
      <c r="N806" s="197"/>
      <c r="O806" s="197"/>
      <c r="P806" s="158"/>
      <c r="Q806" s="288">
        <v>7</v>
      </c>
      <c r="R806" s="252">
        <v>40596</v>
      </c>
      <c r="S806" s="252"/>
      <c r="T806" s="291">
        <v>0.438</v>
      </c>
      <c r="U806" s="197">
        <v>5.0000000000000001E-3</v>
      </c>
      <c r="V806" s="197">
        <v>6.4736624607306253E-2</v>
      </c>
      <c r="W806" s="197" t="s">
        <v>188</v>
      </c>
      <c r="X806" s="197">
        <v>0.48317367757021235</v>
      </c>
      <c r="Y806" s="197">
        <v>0.97453400000000001</v>
      </c>
      <c r="Z806" s="291">
        <v>2.5240000000000002E-3</v>
      </c>
      <c r="AA806" s="197">
        <v>0.40260000000000001</v>
      </c>
      <c r="AB806" s="197">
        <v>8.8169999999999998E-2</v>
      </c>
      <c r="AC806" s="197"/>
      <c r="AD806" s="197"/>
      <c r="AE806" s="197"/>
      <c r="AF806" s="158"/>
      <c r="AG806" s="289">
        <v>17</v>
      </c>
      <c r="AH806" s="256">
        <v>40596</v>
      </c>
      <c r="AI806" s="256"/>
      <c r="AJ806" s="292">
        <v>0.20100000000000001</v>
      </c>
      <c r="AK806" s="201">
        <v>3.0000000000000001E-3</v>
      </c>
      <c r="AL806" s="201">
        <v>0.20843067982159788</v>
      </c>
      <c r="AM806" s="201" t="s">
        <v>188</v>
      </c>
      <c r="AN806" s="201">
        <v>0.45420952083474248</v>
      </c>
      <c r="AO806" s="201">
        <v>0.53686999999999996</v>
      </c>
      <c r="AP806" s="293">
        <v>2.3019999999999998E-3</v>
      </c>
      <c r="AQ806" s="201">
        <v>0.70269999999999999</v>
      </c>
      <c r="AR806" s="201">
        <v>0.16250000000000001</v>
      </c>
      <c r="AS806" s="202"/>
      <c r="AT806" s="202"/>
      <c r="AU806" s="202"/>
      <c r="AV806" s="58"/>
      <c r="AW806" s="290">
        <v>18</v>
      </c>
      <c r="AX806" s="258">
        <v>40596</v>
      </c>
      <c r="AY806" s="258"/>
      <c r="AZ806" s="293">
        <v>0.19800000000000001</v>
      </c>
      <c r="BA806" s="201">
        <v>6.0000000000000001E-3</v>
      </c>
      <c r="BB806" s="201">
        <v>3.6427235622252343E-3</v>
      </c>
      <c r="BC806" s="201">
        <v>1.5218365512481432E-3</v>
      </c>
      <c r="BD806" s="201">
        <v>0.35043615488194996</v>
      </c>
      <c r="BE806" s="201">
        <v>0.54888499999999996</v>
      </c>
      <c r="BF806" s="294">
        <v>1.8489999999999999E-3</v>
      </c>
      <c r="BG806" s="201">
        <v>1.2150000000000001</v>
      </c>
      <c r="BH806" s="201">
        <v>0.1124</v>
      </c>
      <c r="BI806" s="205"/>
      <c r="BJ806" s="205"/>
      <c r="BK806" s="205"/>
      <c r="BL806" s="3"/>
    </row>
    <row r="807" spans="1:77">
      <c r="A807" s="66">
        <f>+A806</f>
        <v>2</v>
      </c>
      <c r="B807" s="67">
        <f>+B806</f>
        <v>40596</v>
      </c>
      <c r="C807" s="68" t="s">
        <v>304</v>
      </c>
      <c r="D807" s="69">
        <f>SUM(D802:D806)</f>
        <v>0.86099999999999999</v>
      </c>
      <c r="E807" s="69">
        <f t="shared" ref="E807:M807" si="545">SUM(E802:E806)</f>
        <v>1.3000000000000001E-2</v>
      </c>
      <c r="F807" s="69">
        <f t="shared" si="545"/>
        <v>1.9547244149860012E-2</v>
      </c>
      <c r="G807" s="69">
        <f t="shared" si="545"/>
        <v>8.6605279089733596E-3</v>
      </c>
      <c r="H807" s="69">
        <f t="shared" si="545"/>
        <v>1.7762049210399322</v>
      </c>
      <c r="I807" s="69">
        <f t="shared" si="545"/>
        <v>2.5883890000000003</v>
      </c>
      <c r="J807" s="69">
        <f t="shared" si="545"/>
        <v>9.4750000000000008E-3</v>
      </c>
      <c r="K807" s="69">
        <f t="shared" si="545"/>
        <v>2.39</v>
      </c>
      <c r="L807" s="69">
        <f t="shared" si="545"/>
        <v>0.19097</v>
      </c>
      <c r="M807" s="69">
        <f t="shared" si="545"/>
        <v>0</v>
      </c>
      <c r="N807" s="69"/>
      <c r="O807" s="69"/>
      <c r="P807" s="71"/>
      <c r="Q807" s="66">
        <f>+Q806</f>
        <v>7</v>
      </c>
      <c r="R807" s="67">
        <f>+R806</f>
        <v>40596</v>
      </c>
      <c r="S807" s="68" t="s">
        <v>304</v>
      </c>
      <c r="T807" s="69">
        <f>SUM(T802:T806)</f>
        <v>1.7869999999999999</v>
      </c>
      <c r="U807" s="69">
        <f t="shared" ref="U807:AC807" si="546">SUM(U802:U806)</f>
        <v>1.4000000000000002E-2</v>
      </c>
      <c r="V807" s="69">
        <f t="shared" si="546"/>
        <v>0.27466628021528805</v>
      </c>
      <c r="W807" s="69">
        <f t="shared" si="546"/>
        <v>1.7078566451076806E-3</v>
      </c>
      <c r="X807" s="69">
        <f t="shared" si="546"/>
        <v>1.9821091819055296</v>
      </c>
      <c r="Y807" s="69">
        <f t="shared" si="546"/>
        <v>3.7948690000000003</v>
      </c>
      <c r="Z807" s="69">
        <f t="shared" si="546"/>
        <v>1.0053000000000001E-2</v>
      </c>
      <c r="AA807" s="69">
        <f t="shared" si="546"/>
        <v>1.5450000000000002</v>
      </c>
      <c r="AB807" s="69">
        <f t="shared" si="546"/>
        <v>0.41706999999999994</v>
      </c>
      <c r="AC807" s="69">
        <f t="shared" si="546"/>
        <v>0</v>
      </c>
      <c r="AD807" s="69"/>
      <c r="AE807" s="69"/>
      <c r="AF807" s="71"/>
      <c r="AG807" s="66">
        <f>+AG806</f>
        <v>17</v>
      </c>
      <c r="AH807" s="67">
        <f>+AH806</f>
        <v>40596</v>
      </c>
      <c r="AI807" s="68" t="s">
        <v>304</v>
      </c>
      <c r="AJ807" s="69">
        <f>SUM(AJ802:AJ806)</f>
        <v>0.8</v>
      </c>
      <c r="AK807" s="69">
        <f t="shared" ref="AK807:AS807" si="547">SUM(AK802:AK806)</f>
        <v>1.2E-2</v>
      </c>
      <c r="AL807" s="69">
        <f t="shared" si="547"/>
        <v>0.6608991079474037</v>
      </c>
      <c r="AM807" s="69">
        <f t="shared" si="547"/>
        <v>0</v>
      </c>
      <c r="AN807" s="69">
        <f t="shared" si="547"/>
        <v>1.9580584167815207</v>
      </c>
      <c r="AO807" s="69">
        <f t="shared" si="547"/>
        <v>2.3049849999999998</v>
      </c>
      <c r="AP807" s="69">
        <f t="shared" si="547"/>
        <v>9.6640000000000007E-3</v>
      </c>
      <c r="AQ807" s="69">
        <f t="shared" si="547"/>
        <v>2.7571000000000003</v>
      </c>
      <c r="AR807" s="69">
        <f t="shared" si="547"/>
        <v>0.72189999999999999</v>
      </c>
      <c r="AS807" s="69">
        <f t="shared" si="547"/>
        <v>0</v>
      </c>
      <c r="AT807" s="74"/>
      <c r="AU807" s="74"/>
      <c r="AV807" s="75"/>
      <c r="AW807" s="66">
        <f>+AW806</f>
        <v>18</v>
      </c>
      <c r="AX807" s="67">
        <f>+AX806</f>
        <v>40596</v>
      </c>
      <c r="AY807" s="68" t="s">
        <v>304</v>
      </c>
      <c r="AZ807" s="69">
        <f>SUM(AZ802:AZ806)</f>
        <v>0.79699999999999993</v>
      </c>
      <c r="BA807" s="69">
        <f t="shared" ref="BA807:BI807" si="548">SUM(BA802:BA806)</f>
        <v>1.4E-2</v>
      </c>
      <c r="BB807" s="69">
        <f t="shared" si="548"/>
        <v>1.079468545203306E-2</v>
      </c>
      <c r="BC807" s="69">
        <f t="shared" si="548"/>
        <v>2.9339647087912408E-3</v>
      </c>
      <c r="BD807" s="69">
        <f t="shared" si="548"/>
        <v>1.4657779618039461</v>
      </c>
      <c r="BE807" s="69">
        <f t="shared" si="548"/>
        <v>2.0334340000000002</v>
      </c>
      <c r="BF807" s="69">
        <f t="shared" si="548"/>
        <v>1.0454999999999999E-2</v>
      </c>
      <c r="BG807" s="69">
        <f t="shared" si="548"/>
        <v>3.4857000000000005</v>
      </c>
      <c r="BH807" s="69">
        <f t="shared" si="548"/>
        <v>0.31652000000000002</v>
      </c>
      <c r="BI807" s="69">
        <f t="shared" si="548"/>
        <v>0</v>
      </c>
      <c r="BJ807" s="77"/>
      <c r="BK807" s="77"/>
      <c r="BL807" s="78"/>
      <c r="BM807" s="66">
        <f>+BM806</f>
        <v>0</v>
      </c>
      <c r="BN807" s="67">
        <f>+BN806</f>
        <v>0</v>
      </c>
      <c r="BO807" s="68" t="s">
        <v>304</v>
      </c>
      <c r="BP807" s="69">
        <f>SUM(BP802:BP806)</f>
        <v>0</v>
      </c>
      <c r="BQ807" s="69">
        <f t="shared" ref="BQ807:BY807" si="549">SUM(BQ802:BQ806)</f>
        <v>0</v>
      </c>
      <c r="BR807" s="69">
        <f t="shared" si="549"/>
        <v>0</v>
      </c>
      <c r="BS807" s="69">
        <f t="shared" si="549"/>
        <v>0</v>
      </c>
      <c r="BT807" s="69">
        <f t="shared" si="549"/>
        <v>0</v>
      </c>
      <c r="BU807" s="69">
        <f t="shared" si="549"/>
        <v>0</v>
      </c>
      <c r="BV807" s="69">
        <f t="shared" si="549"/>
        <v>0</v>
      </c>
      <c r="BW807" s="69">
        <f t="shared" si="549"/>
        <v>0</v>
      </c>
      <c r="BX807" s="69">
        <f t="shared" si="549"/>
        <v>0</v>
      </c>
      <c r="BY807" s="69">
        <f t="shared" si="549"/>
        <v>0</v>
      </c>
    </row>
    <row r="808" spans="1:77" ht="15.6">
      <c r="A808" s="287"/>
      <c r="B808" s="252"/>
      <c r="C808" s="252"/>
      <c r="D808" s="291"/>
      <c r="E808" s="197"/>
      <c r="F808" s="197"/>
      <c r="G808" s="197"/>
      <c r="H808" s="197"/>
      <c r="I808" s="197"/>
      <c r="J808" s="291"/>
      <c r="K808" s="197"/>
      <c r="L808" s="197"/>
      <c r="M808" s="197"/>
      <c r="N808" s="197"/>
      <c r="O808" s="197"/>
      <c r="P808" s="158"/>
      <c r="Q808" s="288"/>
      <c r="R808" s="252"/>
      <c r="S808" s="252"/>
      <c r="T808" s="291"/>
      <c r="U808" s="197"/>
      <c r="V808" s="197"/>
      <c r="W808" s="197"/>
      <c r="X808" s="197"/>
      <c r="Y808" s="197"/>
      <c r="Z808" s="291"/>
      <c r="AA808" s="197"/>
      <c r="AB808" s="197"/>
      <c r="AC808" s="197"/>
      <c r="AD808" s="197"/>
      <c r="AE808" s="197"/>
      <c r="AF808" s="158"/>
      <c r="AG808" s="289"/>
      <c r="AH808" s="256"/>
      <c r="AI808" s="256"/>
      <c r="AJ808" s="292"/>
      <c r="AK808" s="201"/>
      <c r="AL808" s="201"/>
      <c r="AM808" s="201"/>
      <c r="AN808" s="201"/>
      <c r="AO808" s="201"/>
      <c r="AP808" s="293"/>
      <c r="AQ808" s="201"/>
      <c r="AR808" s="201"/>
      <c r="AS808" s="202"/>
      <c r="AT808" s="202"/>
      <c r="AU808" s="202"/>
      <c r="AV808" s="58"/>
      <c r="AW808" s="290"/>
      <c r="AX808" s="258"/>
      <c r="AY808" s="258"/>
      <c r="AZ808" s="293"/>
      <c r="BA808" s="201"/>
      <c r="BB808" s="201"/>
      <c r="BC808" s="201"/>
      <c r="BD808" s="201"/>
      <c r="BE808" s="201"/>
      <c r="BF808" s="294"/>
      <c r="BG808" s="201"/>
      <c r="BH808" s="201"/>
      <c r="BI808" s="205"/>
      <c r="BJ808" s="205"/>
      <c r="BK808" s="205"/>
      <c r="BL808" s="3"/>
    </row>
    <row r="809" spans="1:77" ht="15.6">
      <c r="A809" s="287"/>
      <c r="B809" s="252"/>
      <c r="C809" s="252"/>
      <c r="D809" s="291"/>
      <c r="E809" s="197"/>
      <c r="F809" s="197"/>
      <c r="G809" s="197"/>
      <c r="H809" s="197"/>
      <c r="I809" s="197"/>
      <c r="J809" s="291"/>
      <c r="K809" s="197"/>
      <c r="L809" s="197"/>
      <c r="M809" s="197"/>
      <c r="N809" s="197"/>
      <c r="O809" s="197"/>
      <c r="P809" s="158"/>
      <c r="Q809" s="288"/>
      <c r="R809" s="252"/>
      <c r="S809" s="252"/>
      <c r="T809" s="291"/>
      <c r="U809" s="197"/>
      <c r="V809" s="197"/>
      <c r="W809" s="197"/>
      <c r="X809" s="197"/>
      <c r="Y809" s="197"/>
      <c r="Z809" s="291"/>
      <c r="AA809" s="197"/>
      <c r="AB809" s="197"/>
      <c r="AC809" s="197"/>
      <c r="AD809" s="197"/>
      <c r="AE809" s="197"/>
      <c r="AF809" s="158"/>
      <c r="AG809" s="289"/>
      <c r="AH809" s="256"/>
      <c r="AI809" s="256"/>
      <c r="AJ809" s="292"/>
      <c r="AK809" s="201"/>
      <c r="AL809" s="201"/>
      <c r="AM809" s="201"/>
      <c r="AN809" s="201"/>
      <c r="AO809" s="201"/>
      <c r="AP809" s="293"/>
      <c r="AQ809" s="201"/>
      <c r="AR809" s="201"/>
      <c r="AS809" s="202"/>
      <c r="AT809" s="202"/>
      <c r="AU809" s="202"/>
      <c r="AV809" s="58"/>
      <c r="AW809" s="290"/>
      <c r="AX809" s="258"/>
      <c r="AY809" s="258"/>
      <c r="AZ809" s="293"/>
      <c r="BA809" s="201"/>
      <c r="BB809" s="201"/>
      <c r="BC809" s="201"/>
      <c r="BD809" s="201"/>
      <c r="BE809" s="201"/>
      <c r="BF809" s="294"/>
      <c r="BG809" s="201"/>
      <c r="BH809" s="201"/>
      <c r="BI809" s="205"/>
      <c r="BJ809" s="205"/>
      <c r="BK809" s="205"/>
      <c r="BL809" s="3"/>
    </row>
    <row r="810" spans="1:77" ht="15.6">
      <c r="A810" s="287">
        <v>2</v>
      </c>
      <c r="B810" s="252">
        <v>40603</v>
      </c>
      <c r="C810" s="252"/>
      <c r="D810" s="291">
        <v>0.23599999999999999</v>
      </c>
      <c r="E810" s="197">
        <v>6.0000000000000001E-3</v>
      </c>
      <c r="F810" s="197">
        <v>3.1595594682465415E-3</v>
      </c>
      <c r="G810" s="197" t="s">
        <v>188</v>
      </c>
      <c r="H810" s="197">
        <v>0.5138272211912438</v>
      </c>
      <c r="I810" s="197">
        <v>0.58828499999999995</v>
      </c>
      <c r="J810" s="291">
        <v>2.9090000000000001E-3</v>
      </c>
      <c r="K810" s="197">
        <v>0.74770000000000003</v>
      </c>
      <c r="L810" s="197">
        <v>5.772E-2</v>
      </c>
      <c r="M810" s="197"/>
      <c r="N810" s="197"/>
      <c r="O810" s="197"/>
      <c r="P810" s="158"/>
      <c r="Q810" s="288">
        <v>7</v>
      </c>
      <c r="R810" s="252">
        <v>40603</v>
      </c>
      <c r="S810" s="252"/>
      <c r="T810" s="291">
        <v>0.495</v>
      </c>
      <c r="U810" s="197">
        <v>8.0000000000000002E-3</v>
      </c>
      <c r="V810" s="197">
        <v>7.2722255116023246E-2</v>
      </c>
      <c r="W810" s="197" t="s">
        <v>188</v>
      </c>
      <c r="X810" s="197">
        <v>0.52477759975829064</v>
      </c>
      <c r="Y810" s="197">
        <v>1.0056229999999999</v>
      </c>
      <c r="Z810" s="291">
        <v>1.712E-3</v>
      </c>
      <c r="AA810" s="197">
        <v>0.4511</v>
      </c>
      <c r="AB810" s="197">
        <v>9.2799999999999994E-2</v>
      </c>
      <c r="AC810" s="197"/>
      <c r="AD810" s="197"/>
      <c r="AE810" s="197"/>
      <c r="AF810" s="158"/>
      <c r="AG810" s="289">
        <v>17</v>
      </c>
      <c r="AH810" s="256">
        <v>40603</v>
      </c>
      <c r="AI810" s="256"/>
      <c r="AJ810" s="292">
        <v>0.20399999999999999</v>
      </c>
      <c r="AK810" s="201">
        <v>8.0000000000000002E-3</v>
      </c>
      <c r="AL810" s="201">
        <v>0.15828305941512866</v>
      </c>
      <c r="AM810" s="201" t="s">
        <v>188</v>
      </c>
      <c r="AN810" s="201">
        <v>0.47361985122498201</v>
      </c>
      <c r="AO810" s="201">
        <v>0.69683349999999999</v>
      </c>
      <c r="AP810" s="293">
        <v>2.5249999999999999E-3</v>
      </c>
      <c r="AQ810" s="201">
        <v>0.57279999999999998</v>
      </c>
      <c r="AR810" s="201">
        <v>0.1598</v>
      </c>
      <c r="AS810" s="202"/>
      <c r="AT810" s="202"/>
      <c r="AU810" s="202"/>
      <c r="AV810" s="58"/>
      <c r="AW810" s="290">
        <v>18</v>
      </c>
      <c r="AX810" s="258">
        <v>40603</v>
      </c>
      <c r="AY810" s="258"/>
      <c r="AZ810" s="293">
        <v>0.20300000000000001</v>
      </c>
      <c r="BA810" s="201">
        <v>8.0000000000000002E-3</v>
      </c>
      <c r="BB810" s="201">
        <v>3.5277570178755433E-3</v>
      </c>
      <c r="BC810" s="201" t="s">
        <v>188</v>
      </c>
      <c r="BD810" s="201">
        <v>0.39135979933684545</v>
      </c>
      <c r="BE810" s="201">
        <v>0.76668800000000004</v>
      </c>
      <c r="BF810" s="294">
        <v>3.2989999999999998E-3</v>
      </c>
      <c r="BG810" s="201">
        <v>0.85780000000000001</v>
      </c>
      <c r="BH810" s="201">
        <v>5.1549999999999999E-2</v>
      </c>
      <c r="BI810" s="205"/>
      <c r="BJ810" s="205"/>
      <c r="BK810" s="205"/>
      <c r="BL810" s="3"/>
    </row>
    <row r="811" spans="1:77" ht="15.6">
      <c r="A811" s="287">
        <v>2</v>
      </c>
      <c r="B811" s="252">
        <v>40610</v>
      </c>
      <c r="C811" s="252"/>
      <c r="D811" s="291">
        <v>0.34599999999999997</v>
      </c>
      <c r="E811" s="197">
        <v>4.0000000000000001E-3</v>
      </c>
      <c r="F811" s="197">
        <v>1.7749670682835313E-3</v>
      </c>
      <c r="G811" s="197">
        <v>4.3264411956733346E-3</v>
      </c>
      <c r="H811" s="197">
        <v>0.54246359883057049</v>
      </c>
      <c r="I811" s="197">
        <v>0.57474499999999995</v>
      </c>
      <c r="J811" s="291">
        <v>1.9889999999999999E-3</v>
      </c>
      <c r="K811" s="197">
        <v>0.79559999999999997</v>
      </c>
      <c r="L811" s="197">
        <v>7.8570000000000001E-2</v>
      </c>
      <c r="M811" s="197"/>
      <c r="N811" s="197"/>
      <c r="O811" s="197"/>
      <c r="P811" s="158"/>
      <c r="Q811" s="288">
        <v>7</v>
      </c>
      <c r="R811" s="252">
        <v>40610</v>
      </c>
      <c r="S811" s="252"/>
      <c r="T811" s="291">
        <v>0.66200000000000003</v>
      </c>
      <c r="U811" s="197">
        <v>5.0000000000000001E-3</v>
      </c>
      <c r="V811" s="197">
        <v>8.2895834743224567E-2</v>
      </c>
      <c r="W811" s="197" t="s">
        <v>188</v>
      </c>
      <c r="X811" s="197">
        <v>0.60419740963882174</v>
      </c>
      <c r="Y811" s="197">
        <v>0.846472</v>
      </c>
      <c r="Z811" s="291">
        <v>3.1250000000000002E-3</v>
      </c>
      <c r="AA811" s="197">
        <v>0.39419999999999999</v>
      </c>
      <c r="AB811" s="197">
        <v>0.1205</v>
      </c>
      <c r="AC811" s="197"/>
      <c r="AD811" s="197"/>
      <c r="AE811" s="197"/>
      <c r="AF811" s="158"/>
      <c r="AG811" s="289">
        <v>17</v>
      </c>
      <c r="AH811" s="256">
        <v>40610</v>
      </c>
      <c r="AI811" s="256"/>
      <c r="AJ811" s="292">
        <v>0.317</v>
      </c>
      <c r="AK811" s="201">
        <v>5.0000000000000001E-3</v>
      </c>
      <c r="AL811" s="201">
        <v>0.18616550153159886</v>
      </c>
      <c r="AM811" s="201" t="s">
        <v>188</v>
      </c>
      <c r="AN811" s="201">
        <v>0.57688656609821287</v>
      </c>
      <c r="AO811" s="201">
        <v>0.93154700000000001</v>
      </c>
      <c r="AP811" s="293">
        <v>2.4710000000000001E-3</v>
      </c>
      <c r="AQ811" s="201">
        <v>0.49969999999999998</v>
      </c>
      <c r="AR811" s="201">
        <v>0.20930000000000001</v>
      </c>
      <c r="AS811" s="202"/>
      <c r="AT811" s="202"/>
      <c r="AU811" s="202"/>
      <c r="AV811" s="58"/>
      <c r="AW811" s="290">
        <v>18</v>
      </c>
      <c r="AX811" s="258">
        <v>40610</v>
      </c>
      <c r="AY811" s="258"/>
      <c r="AZ811" s="293">
        <v>0.31900000000000001</v>
      </c>
      <c r="BA811" s="201">
        <v>5.0000000000000001E-3</v>
      </c>
      <c r="BB811" s="201">
        <v>2.2043252668473082E-3</v>
      </c>
      <c r="BC811" s="201" t="s">
        <v>188</v>
      </c>
      <c r="BD811" s="201">
        <v>0.39124604386122813</v>
      </c>
      <c r="BE811" s="201">
        <v>0.57672999999999996</v>
      </c>
      <c r="BF811" s="294">
        <v>3.2720000000000002E-3</v>
      </c>
      <c r="BG811" s="201">
        <v>0.66200000000000003</v>
      </c>
      <c r="BH811" s="201">
        <v>6.4409999999999995E-2</v>
      </c>
      <c r="BI811" s="205"/>
      <c r="BJ811" s="205"/>
      <c r="BK811" s="205"/>
      <c r="BL811" s="3"/>
    </row>
    <row r="812" spans="1:77" ht="15.6">
      <c r="A812" s="287">
        <v>2</v>
      </c>
      <c r="B812" s="252">
        <v>40617</v>
      </c>
      <c r="C812" s="252"/>
      <c r="D812" s="291">
        <v>0.40600000000000003</v>
      </c>
      <c r="E812" s="197">
        <v>8.9999999999999993E-3</v>
      </c>
      <c r="F812" s="197">
        <v>1.0422615589872593E-3</v>
      </c>
      <c r="G812" s="197">
        <v>5.9148916424723438E-3</v>
      </c>
      <c r="H812" s="197">
        <v>0.4603410110314986</v>
      </c>
      <c r="I812" s="197">
        <v>0.60410200000000003</v>
      </c>
      <c r="J812" s="291">
        <v>3.1259999999999999E-3</v>
      </c>
      <c r="K812" s="197">
        <v>1.0580000000000001</v>
      </c>
      <c r="L812" s="197">
        <v>5.9720000000000002E-2</v>
      </c>
      <c r="M812" s="197"/>
      <c r="N812" s="197"/>
      <c r="O812" s="197"/>
      <c r="P812" s="158"/>
      <c r="Q812" s="288">
        <v>7</v>
      </c>
      <c r="R812" s="252">
        <v>40617</v>
      </c>
      <c r="S812" s="252"/>
      <c r="T812" s="291">
        <v>0.80700000000000005</v>
      </c>
      <c r="U812" s="197">
        <v>8.9999999999999993E-3</v>
      </c>
      <c r="V812" s="197">
        <v>8.0907665772393902E-2</v>
      </c>
      <c r="W812" s="197" t="s">
        <v>188</v>
      </c>
      <c r="X812" s="197">
        <v>0.53341304450329463</v>
      </c>
      <c r="Y812" s="197">
        <v>0.89574100000000001</v>
      </c>
      <c r="Z812" s="291">
        <v>3.6449999999999998E-3</v>
      </c>
      <c r="AA812" s="197">
        <v>0.7651</v>
      </c>
      <c r="AB812" s="197">
        <v>0.1145</v>
      </c>
      <c r="AC812" s="197"/>
      <c r="AD812" s="197"/>
      <c r="AE812" s="197"/>
      <c r="AF812" s="158"/>
      <c r="AG812" s="289">
        <v>17</v>
      </c>
      <c r="AH812" s="256">
        <v>40617</v>
      </c>
      <c r="AI812" s="256"/>
      <c r="AJ812" s="292">
        <v>0.377</v>
      </c>
      <c r="AK812" s="201">
        <v>7.0000000000000001E-3</v>
      </c>
      <c r="AL812" s="201">
        <v>0.20035762057978559</v>
      </c>
      <c r="AM812" s="201" t="s">
        <v>188</v>
      </c>
      <c r="AN812" s="201">
        <v>0.45591670507213949</v>
      </c>
      <c r="AO812" s="201">
        <v>0.57032099999999997</v>
      </c>
      <c r="AP812" s="293">
        <v>3.8149999999999998E-3</v>
      </c>
      <c r="AQ812" s="201">
        <v>0.6956</v>
      </c>
      <c r="AR812" s="201">
        <v>0.224</v>
      </c>
      <c r="AS812" s="202"/>
      <c r="AT812" s="202"/>
      <c r="AU812" s="202"/>
      <c r="AV812" s="58"/>
      <c r="AW812" s="290">
        <v>18</v>
      </c>
      <c r="AX812" s="258">
        <v>40617</v>
      </c>
      <c r="AY812" s="258"/>
      <c r="AZ812" s="293">
        <v>0.35399999999999998</v>
      </c>
      <c r="BA812" s="201">
        <v>0.01</v>
      </c>
      <c r="BB812" s="201">
        <v>8.9822154490602226E-4</v>
      </c>
      <c r="BC812" s="201" t="s">
        <v>188</v>
      </c>
      <c r="BD812" s="201">
        <v>0.45589067466513977</v>
      </c>
      <c r="BE812" s="201">
        <v>0.69547300000000001</v>
      </c>
      <c r="BF812" s="294">
        <v>3.0869999999999999E-3</v>
      </c>
      <c r="BG812" s="201">
        <v>0.91220000000000001</v>
      </c>
      <c r="BH812" s="201">
        <v>3.8289999999999998E-2</v>
      </c>
      <c r="BI812" s="205"/>
      <c r="BJ812" s="205"/>
      <c r="BK812" s="205"/>
      <c r="BL812" s="3"/>
    </row>
    <row r="813" spans="1:77" ht="15.6">
      <c r="A813" s="287">
        <v>2</v>
      </c>
      <c r="B813" s="252">
        <v>40624</v>
      </c>
      <c r="C813" s="252"/>
      <c r="D813" s="291">
        <v>0.316</v>
      </c>
      <c r="E813" s="197">
        <v>3.0000000000000001E-3</v>
      </c>
      <c r="F813" s="197">
        <v>2.750444920483092E-3</v>
      </c>
      <c r="G813" s="197">
        <v>4.6411615536941066E-3</v>
      </c>
      <c r="H813" s="197">
        <v>0.40249026518257497</v>
      </c>
      <c r="I813" s="197">
        <v>0.59007900000000002</v>
      </c>
      <c r="J813" s="291">
        <v>4.3020000000000003E-3</v>
      </c>
      <c r="K813" s="197">
        <v>0.60450000000000004</v>
      </c>
      <c r="L813" s="197">
        <v>4.172E-2</v>
      </c>
      <c r="M813" s="197"/>
      <c r="N813" s="197"/>
      <c r="O813" s="197"/>
      <c r="P813" s="158"/>
      <c r="Q813" s="288">
        <v>7</v>
      </c>
      <c r="R813" s="252">
        <v>40624</v>
      </c>
      <c r="S813" s="252"/>
      <c r="T813" s="291">
        <v>0.63700000000000001</v>
      </c>
      <c r="U813" s="197">
        <v>4.0000000000000001E-3</v>
      </c>
      <c r="V813" s="197">
        <v>7.289625058599393E-2</v>
      </c>
      <c r="W813" s="197" t="s">
        <v>188</v>
      </c>
      <c r="X813" s="197">
        <v>0.46143052618614705</v>
      </c>
      <c r="Y813" s="197">
        <v>0.85612100000000002</v>
      </c>
      <c r="Z813" s="291">
        <v>2.6940000000000002E-3</v>
      </c>
      <c r="AA813" s="197">
        <v>0.94330000000000003</v>
      </c>
      <c r="AB813" s="197">
        <v>0.22189999999999999</v>
      </c>
      <c r="AC813" s="197"/>
      <c r="AD813" s="197"/>
      <c r="AE813" s="197"/>
      <c r="AF813" s="158"/>
      <c r="AG813" s="289">
        <v>17</v>
      </c>
      <c r="AH813" s="256">
        <v>40624</v>
      </c>
      <c r="AI813" s="256"/>
      <c r="AJ813" s="292">
        <v>0.317</v>
      </c>
      <c r="AK813" s="201">
        <v>2E-3</v>
      </c>
      <c r="AL813" s="201">
        <v>0.18958459547530312</v>
      </c>
      <c r="AM813" s="201" t="s">
        <v>188</v>
      </c>
      <c r="AN813" s="201">
        <v>0.3942327436864444</v>
      </c>
      <c r="AO813" s="201">
        <v>0.55485099999999998</v>
      </c>
      <c r="AP813" s="293">
        <v>3.519E-3</v>
      </c>
      <c r="AQ813" s="201">
        <v>0.57410000000000005</v>
      </c>
      <c r="AR813" s="201">
        <v>0.24390000000000001</v>
      </c>
      <c r="AS813" s="202"/>
      <c r="AT813" s="202"/>
      <c r="AU813" s="202"/>
      <c r="AV813" s="58"/>
      <c r="AW813" s="290">
        <v>18</v>
      </c>
      <c r="AX813" s="258">
        <v>40624</v>
      </c>
      <c r="AY813" s="258"/>
      <c r="AZ813" s="293">
        <v>0.28899999999999998</v>
      </c>
      <c r="BA813" s="201">
        <v>3.0000000000000001E-3</v>
      </c>
      <c r="BB813" s="201">
        <v>2.6842393088931781E-3</v>
      </c>
      <c r="BC813" s="201" t="s">
        <v>188</v>
      </c>
      <c r="BD813" s="201">
        <v>0.34582892286730904</v>
      </c>
      <c r="BE813" s="201">
        <v>0.55916500000000002</v>
      </c>
      <c r="BF813" s="294">
        <v>4.1399999999999996E-3</v>
      </c>
      <c r="BG813" s="201">
        <v>0.54300000000000004</v>
      </c>
      <c r="BH813" s="201">
        <v>4.2349999999999999E-2</v>
      </c>
      <c r="BI813" s="205"/>
      <c r="BJ813" s="205"/>
      <c r="BK813" s="205"/>
      <c r="BL813" s="3"/>
    </row>
    <row r="814" spans="1:77" ht="15.6">
      <c r="A814" s="287">
        <v>2</v>
      </c>
      <c r="B814" s="252">
        <v>40631</v>
      </c>
      <c r="C814" s="252"/>
      <c r="D814" s="291">
        <v>0.40600000000000003</v>
      </c>
      <c r="E814" s="197">
        <v>7.0000000000000001E-3</v>
      </c>
      <c r="F814" s="197">
        <v>2.3836416023644506E-3</v>
      </c>
      <c r="G814" s="197">
        <v>6.2312807861823818E-3</v>
      </c>
      <c r="H814" s="197">
        <v>0.50052686756875764</v>
      </c>
      <c r="I814" s="197">
        <v>0.54313699999999998</v>
      </c>
      <c r="J814" s="291">
        <v>4.1879999999999999E-3</v>
      </c>
      <c r="K814" s="197">
        <v>0.51429999999999998</v>
      </c>
      <c r="L814" s="197">
        <v>3.7339999999999998E-2</v>
      </c>
      <c r="M814" s="197"/>
      <c r="N814" s="197"/>
      <c r="O814" s="197"/>
      <c r="P814" s="158"/>
      <c r="Q814" s="288">
        <v>7</v>
      </c>
      <c r="R814" s="252">
        <v>40631</v>
      </c>
      <c r="S814" s="252"/>
      <c r="T814" s="291">
        <v>0.74199999999999999</v>
      </c>
      <c r="U814" s="197">
        <v>8.0000000000000002E-3</v>
      </c>
      <c r="V814" s="197">
        <v>7.5841588201528656E-2</v>
      </c>
      <c r="W814" s="197" t="s">
        <v>188</v>
      </c>
      <c r="X814" s="197">
        <v>0.53396832748047074</v>
      </c>
      <c r="Y814" s="197">
        <v>0.83732649999999997</v>
      </c>
      <c r="Z814" s="291">
        <v>3.7919999999999998E-3</v>
      </c>
      <c r="AA814" s="197">
        <v>0.3851</v>
      </c>
      <c r="AB814" s="197">
        <v>0.1231</v>
      </c>
      <c r="AC814" s="197"/>
      <c r="AD814" s="197"/>
      <c r="AE814" s="197"/>
      <c r="AF814" s="158"/>
      <c r="AG814" s="289">
        <v>17</v>
      </c>
      <c r="AH814" s="256">
        <v>40631</v>
      </c>
      <c r="AI814" s="256"/>
      <c r="AJ814" s="292">
        <v>0.35699999999999998</v>
      </c>
      <c r="AK814" s="201">
        <v>7.0000000000000001E-3</v>
      </c>
      <c r="AL814" s="201">
        <v>0.17085760237085507</v>
      </c>
      <c r="AM814" s="201" t="s">
        <v>188</v>
      </c>
      <c r="AN814" s="201">
        <v>0.49222596229009191</v>
      </c>
      <c r="AO814" s="201">
        <v>0.54973099999999997</v>
      </c>
      <c r="AP814" s="293">
        <v>4.7569999999999999E-3</v>
      </c>
      <c r="AQ814" s="201">
        <v>0.37609999999999999</v>
      </c>
      <c r="AR814" s="201">
        <v>0.17949999999999999</v>
      </c>
      <c r="AS814" s="202"/>
      <c r="AT814" s="202"/>
      <c r="AU814" s="202"/>
      <c r="AV814" s="58"/>
      <c r="AW814" s="290">
        <v>18</v>
      </c>
      <c r="AX814" s="258">
        <v>40631</v>
      </c>
      <c r="AY814" s="258"/>
      <c r="AZ814" s="293">
        <v>0.34899999999999998</v>
      </c>
      <c r="BA814" s="201">
        <v>7.0000000000000001E-3</v>
      </c>
      <c r="BB814" s="201">
        <v>3.556827009101171E-3</v>
      </c>
      <c r="BC814" s="201" t="s">
        <v>188</v>
      </c>
      <c r="BD814" s="201">
        <v>0.35370628929218773</v>
      </c>
      <c r="BE814" s="201">
        <v>0.54866400000000004</v>
      </c>
      <c r="BF814" s="294">
        <v>4.1749999999999999E-3</v>
      </c>
      <c r="BG814" s="201">
        <v>0.55779999999999996</v>
      </c>
      <c r="BH814" s="201">
        <v>3.0790000000000001E-2</v>
      </c>
      <c r="BI814" s="205"/>
      <c r="BJ814" s="205"/>
      <c r="BK814" s="205"/>
      <c r="BL814" s="3"/>
    </row>
    <row r="815" spans="1:77">
      <c r="A815" s="66">
        <f>+A814</f>
        <v>2</v>
      </c>
      <c r="B815" s="67">
        <f>+B814</f>
        <v>40631</v>
      </c>
      <c r="C815" s="68" t="s">
        <v>304</v>
      </c>
      <c r="D815" s="69">
        <f>SUM(D810:D814)</f>
        <v>1.71</v>
      </c>
      <c r="E815" s="69">
        <f t="shared" ref="E815:M815" si="550">SUM(E810:E814)</f>
        <v>2.8999999999999998E-2</v>
      </c>
      <c r="F815" s="69">
        <f t="shared" si="550"/>
        <v>1.1110874618364875E-2</v>
      </c>
      <c r="G815" s="69">
        <f t="shared" si="550"/>
        <v>2.1113775178022168E-2</v>
      </c>
      <c r="H815" s="69">
        <f t="shared" si="550"/>
        <v>2.4196489638046454</v>
      </c>
      <c r="I815" s="69">
        <f t="shared" si="550"/>
        <v>2.9003480000000001</v>
      </c>
      <c r="J815" s="69">
        <f t="shared" si="550"/>
        <v>1.6514000000000001E-2</v>
      </c>
      <c r="K815" s="69">
        <f t="shared" si="550"/>
        <v>3.7201</v>
      </c>
      <c r="L815" s="69">
        <f t="shared" si="550"/>
        <v>0.27506999999999998</v>
      </c>
      <c r="M815" s="69">
        <f t="shared" si="550"/>
        <v>0</v>
      </c>
      <c r="N815" s="69"/>
      <c r="O815" s="69"/>
      <c r="P815" s="71"/>
      <c r="Q815" s="66">
        <f>+Q814</f>
        <v>7</v>
      </c>
      <c r="R815" s="67">
        <f>+R814</f>
        <v>40631</v>
      </c>
      <c r="S815" s="68" t="s">
        <v>304</v>
      </c>
      <c r="T815" s="69">
        <f>SUM(T810:T814)</f>
        <v>3.343</v>
      </c>
      <c r="U815" s="69">
        <f t="shared" ref="U815:AC815" si="551">SUM(U810:U814)</f>
        <v>3.4000000000000002E-2</v>
      </c>
      <c r="V815" s="69">
        <f t="shared" si="551"/>
        <v>0.38526359441916425</v>
      </c>
      <c r="W815" s="69">
        <f t="shared" si="551"/>
        <v>0</v>
      </c>
      <c r="X815" s="69">
        <f t="shared" si="551"/>
        <v>2.6577869075670248</v>
      </c>
      <c r="Y815" s="69">
        <f t="shared" si="551"/>
        <v>4.4412834999999999</v>
      </c>
      <c r="Z815" s="69">
        <f t="shared" si="551"/>
        <v>1.4968E-2</v>
      </c>
      <c r="AA815" s="69">
        <f t="shared" si="551"/>
        <v>2.9388000000000001</v>
      </c>
      <c r="AB815" s="69">
        <f t="shared" si="551"/>
        <v>0.67279999999999995</v>
      </c>
      <c r="AC815" s="69">
        <f t="shared" si="551"/>
        <v>0</v>
      </c>
      <c r="AD815" s="69"/>
      <c r="AE815" s="69"/>
      <c r="AF815" s="71"/>
      <c r="AG815" s="66">
        <f>+AG814</f>
        <v>17</v>
      </c>
      <c r="AH815" s="67">
        <f>+AH814</f>
        <v>40631</v>
      </c>
      <c r="AI815" s="68" t="s">
        <v>304</v>
      </c>
      <c r="AJ815" s="69">
        <f>SUM(AJ810:AJ814)</f>
        <v>1.5720000000000001</v>
      </c>
      <c r="AK815" s="69">
        <f t="shared" ref="AK815:AS815" si="552">SUM(AK810:AK814)</f>
        <v>2.8999999999999998E-2</v>
      </c>
      <c r="AL815" s="69">
        <f t="shared" si="552"/>
        <v>0.90524837937267133</v>
      </c>
      <c r="AM815" s="69">
        <f t="shared" si="552"/>
        <v>0</v>
      </c>
      <c r="AN815" s="69">
        <f t="shared" si="552"/>
        <v>2.3928818283718707</v>
      </c>
      <c r="AO815" s="69">
        <f t="shared" si="552"/>
        <v>3.3032834999999996</v>
      </c>
      <c r="AP815" s="69">
        <f t="shared" si="552"/>
        <v>1.7086999999999998E-2</v>
      </c>
      <c r="AQ815" s="69">
        <f t="shared" si="552"/>
        <v>2.7183000000000002</v>
      </c>
      <c r="AR815" s="69">
        <f t="shared" si="552"/>
        <v>1.0165</v>
      </c>
      <c r="AS815" s="69">
        <f t="shared" si="552"/>
        <v>0</v>
      </c>
      <c r="AT815" s="74"/>
      <c r="AU815" s="74"/>
      <c r="AV815" s="75"/>
      <c r="AW815" s="66">
        <f>+AW814</f>
        <v>18</v>
      </c>
      <c r="AX815" s="67">
        <f>+AX814</f>
        <v>40631</v>
      </c>
      <c r="AY815" s="68" t="s">
        <v>304</v>
      </c>
      <c r="AZ815" s="69">
        <f>SUM(AZ810:AZ814)</f>
        <v>1.514</v>
      </c>
      <c r="BA815" s="69">
        <f t="shared" ref="BA815:BI815" si="553">SUM(BA810:BA814)</f>
        <v>3.3000000000000002E-2</v>
      </c>
      <c r="BB815" s="69">
        <f t="shared" si="553"/>
        <v>1.2871370147623224E-2</v>
      </c>
      <c r="BC815" s="69">
        <f t="shared" si="553"/>
        <v>0</v>
      </c>
      <c r="BD815" s="69">
        <f t="shared" si="553"/>
        <v>1.9380317300227099</v>
      </c>
      <c r="BE815" s="69">
        <f t="shared" si="553"/>
        <v>3.1467200000000002</v>
      </c>
      <c r="BF815" s="69">
        <f t="shared" si="553"/>
        <v>1.7972999999999999E-2</v>
      </c>
      <c r="BG815" s="69">
        <f t="shared" si="553"/>
        <v>3.5327999999999999</v>
      </c>
      <c r="BH815" s="69">
        <f t="shared" si="553"/>
        <v>0.22739000000000001</v>
      </c>
      <c r="BI815" s="69">
        <f t="shared" si="553"/>
        <v>0</v>
      </c>
      <c r="BJ815" s="77"/>
      <c r="BK815" s="77"/>
      <c r="BL815" s="78"/>
      <c r="BM815" s="66">
        <f>+BM814</f>
        <v>0</v>
      </c>
      <c r="BN815" s="67">
        <f>+BN814</f>
        <v>0</v>
      </c>
      <c r="BO815" s="68" t="s">
        <v>304</v>
      </c>
      <c r="BP815" s="69">
        <f>SUM(BP810:BP814)</f>
        <v>0</v>
      </c>
      <c r="BQ815" s="69">
        <f t="shared" ref="BQ815:BY815" si="554">SUM(BQ810:BQ814)</f>
        <v>0</v>
      </c>
      <c r="BR815" s="69">
        <f t="shared" si="554"/>
        <v>0</v>
      </c>
      <c r="BS815" s="69">
        <f t="shared" si="554"/>
        <v>0</v>
      </c>
      <c r="BT815" s="69">
        <f t="shared" si="554"/>
        <v>0</v>
      </c>
      <c r="BU815" s="69">
        <f t="shared" si="554"/>
        <v>0</v>
      </c>
      <c r="BV815" s="69">
        <f t="shared" si="554"/>
        <v>0</v>
      </c>
      <c r="BW815" s="69">
        <f t="shared" si="554"/>
        <v>0</v>
      </c>
      <c r="BX815" s="69">
        <f t="shared" si="554"/>
        <v>0</v>
      </c>
      <c r="BY815" s="69">
        <f t="shared" si="554"/>
        <v>0</v>
      </c>
    </row>
    <row r="816" spans="1:77" ht="15.6">
      <c r="A816" s="287"/>
      <c r="B816" s="252"/>
      <c r="C816" s="252"/>
      <c r="D816" s="291"/>
      <c r="E816" s="197"/>
      <c r="F816" s="197"/>
      <c r="G816" s="197"/>
      <c r="H816" s="197"/>
      <c r="I816" s="197"/>
      <c r="J816" s="291"/>
      <c r="K816" s="197"/>
      <c r="L816" s="197"/>
      <c r="M816" s="197"/>
      <c r="N816" s="197"/>
      <c r="O816" s="197"/>
      <c r="P816" s="158"/>
      <c r="Q816" s="288"/>
      <c r="R816" s="252"/>
      <c r="S816" s="252"/>
      <c r="T816" s="291"/>
      <c r="U816" s="197"/>
      <c r="V816" s="197"/>
      <c r="W816" s="197"/>
      <c r="X816" s="197"/>
      <c r="Y816" s="197"/>
      <c r="Z816" s="291"/>
      <c r="AA816" s="197"/>
      <c r="AB816" s="197"/>
      <c r="AC816" s="197"/>
      <c r="AD816" s="197"/>
      <c r="AE816" s="197"/>
      <c r="AF816" s="158"/>
      <c r="AG816" s="289"/>
      <c r="AH816" s="256"/>
      <c r="AI816" s="256"/>
      <c r="AJ816" s="292"/>
      <c r="AK816" s="201"/>
      <c r="AL816" s="201"/>
      <c r="AM816" s="201"/>
      <c r="AN816" s="201"/>
      <c r="AO816" s="201"/>
      <c r="AP816" s="293"/>
      <c r="AQ816" s="201"/>
      <c r="AR816" s="201"/>
      <c r="AS816" s="202"/>
      <c r="AT816" s="202"/>
      <c r="AU816" s="202"/>
      <c r="AV816" s="58"/>
      <c r="AW816" s="290"/>
      <c r="AX816" s="258"/>
      <c r="AY816" s="258"/>
      <c r="AZ816" s="293"/>
      <c r="BA816" s="201"/>
      <c r="BB816" s="201"/>
      <c r="BC816" s="201"/>
      <c r="BD816" s="201"/>
      <c r="BE816" s="201"/>
      <c r="BF816" s="294"/>
      <c r="BG816" s="201"/>
      <c r="BH816" s="201"/>
      <c r="BI816" s="205"/>
      <c r="BJ816" s="205"/>
      <c r="BK816" s="205"/>
      <c r="BL816" s="3"/>
    </row>
    <row r="817" spans="1:77" ht="15.6">
      <c r="A817" s="287"/>
      <c r="B817" s="252"/>
      <c r="C817" s="252"/>
      <c r="D817" s="291"/>
      <c r="E817" s="197"/>
      <c r="F817" s="197"/>
      <c r="G817" s="197"/>
      <c r="H817" s="197"/>
      <c r="I817" s="197"/>
      <c r="J817" s="291"/>
      <c r="K817" s="197"/>
      <c r="L817" s="197"/>
      <c r="M817" s="197"/>
      <c r="N817" s="197"/>
      <c r="O817" s="197"/>
      <c r="P817" s="158"/>
      <c r="Q817" s="288"/>
      <c r="R817" s="252"/>
      <c r="S817" s="252"/>
      <c r="T817" s="291"/>
      <c r="U817" s="197"/>
      <c r="V817" s="197"/>
      <c r="W817" s="197"/>
      <c r="X817" s="197"/>
      <c r="Y817" s="197"/>
      <c r="Z817" s="291"/>
      <c r="AA817" s="197"/>
      <c r="AB817" s="197"/>
      <c r="AC817" s="197"/>
      <c r="AD817" s="197"/>
      <c r="AE817" s="197"/>
      <c r="AF817" s="158"/>
      <c r="AG817" s="289"/>
      <c r="AH817" s="256"/>
      <c r="AI817" s="256"/>
      <c r="AJ817" s="292"/>
      <c r="AK817" s="201"/>
      <c r="AL817" s="201"/>
      <c r="AM817" s="201"/>
      <c r="AN817" s="201"/>
      <c r="AO817" s="201"/>
      <c r="AP817" s="293"/>
      <c r="AQ817" s="201"/>
      <c r="AR817" s="201"/>
      <c r="AS817" s="202"/>
      <c r="AT817" s="202"/>
      <c r="AU817" s="202"/>
      <c r="AV817" s="58"/>
      <c r="AW817" s="290"/>
      <c r="AX817" s="258"/>
      <c r="AY817" s="258"/>
      <c r="AZ817" s="293"/>
      <c r="BA817" s="201"/>
      <c r="BB817" s="201"/>
      <c r="BC817" s="201"/>
      <c r="BD817" s="201"/>
      <c r="BE817" s="201"/>
      <c r="BF817" s="294"/>
      <c r="BG817" s="201"/>
      <c r="BH817" s="201"/>
      <c r="BI817" s="205"/>
      <c r="BJ817" s="205"/>
      <c r="BK817" s="205"/>
      <c r="BL817" s="3"/>
    </row>
    <row r="818" spans="1:77" ht="15.6">
      <c r="A818" s="287">
        <v>2</v>
      </c>
      <c r="B818" s="295">
        <v>40638</v>
      </c>
      <c r="C818" s="295"/>
      <c r="D818" s="197">
        <v>0.43</v>
      </c>
      <c r="E818" s="197">
        <v>3.0000000000000001E-3</v>
      </c>
      <c r="F818" s="197">
        <v>1.6268037559693891E-3</v>
      </c>
      <c r="G818" s="197">
        <v>6.9024368102039765E-3</v>
      </c>
      <c r="H818" s="197">
        <v>0.5484011844532154</v>
      </c>
      <c r="I818" s="197">
        <v>0.57191400000000003</v>
      </c>
      <c r="J818" s="291">
        <v>8.1599999999999999E-4</v>
      </c>
      <c r="K818" s="197">
        <v>0.60470000000000002</v>
      </c>
      <c r="L818" s="197">
        <v>3.4459999999999998E-2</v>
      </c>
      <c r="M818" s="197"/>
      <c r="N818" s="197"/>
      <c r="O818" s="197"/>
      <c r="P818" s="158"/>
      <c r="Q818" s="288">
        <v>7</v>
      </c>
      <c r="R818" s="295">
        <v>40638</v>
      </c>
      <c r="S818" s="295"/>
      <c r="T818" s="197">
        <v>0.78200000000000003</v>
      </c>
      <c r="U818" s="197">
        <v>3.0000000000000001E-3</v>
      </c>
      <c r="V818" s="197">
        <v>7.0526486340962577E-2</v>
      </c>
      <c r="W818" s="197" t="s">
        <v>188</v>
      </c>
      <c r="X818" s="197">
        <v>0.55736907105870914</v>
      </c>
      <c r="Y818" s="197">
        <v>0.81880399999999998</v>
      </c>
      <c r="Z818" s="291">
        <v>1.897E-3</v>
      </c>
      <c r="AA818" s="197">
        <v>0.48799999999999999</v>
      </c>
      <c r="AB818" s="197">
        <v>0.12470000000000001</v>
      </c>
      <c r="AC818" s="197"/>
      <c r="AD818" s="197"/>
      <c r="AE818" s="197"/>
      <c r="AF818" s="158"/>
      <c r="AG818" s="289">
        <v>17</v>
      </c>
      <c r="AH818" s="296">
        <v>40638</v>
      </c>
      <c r="AI818" s="296"/>
      <c r="AJ818" s="241">
        <v>0.36699999999999999</v>
      </c>
      <c r="AK818" s="201">
        <v>0</v>
      </c>
      <c r="AL818" s="201">
        <v>0.1738740166766253</v>
      </c>
      <c r="AM818" s="201" t="s">
        <v>188</v>
      </c>
      <c r="AN818" s="201">
        <v>0.49275254471807894</v>
      </c>
      <c r="AO818" s="201">
        <v>0.55168700000000004</v>
      </c>
      <c r="AP818" s="293">
        <v>3.0999999999999999E-3</v>
      </c>
      <c r="AQ818" s="201">
        <v>0.55910000000000004</v>
      </c>
      <c r="AR818" s="201">
        <v>0.192</v>
      </c>
      <c r="AS818" s="202"/>
      <c r="AT818" s="202"/>
      <c r="AU818" s="202"/>
      <c r="AV818" s="58"/>
      <c r="AW818" s="290">
        <v>18</v>
      </c>
      <c r="AX818" s="297">
        <v>40638</v>
      </c>
      <c r="AY818" s="297"/>
      <c r="AZ818" s="201">
        <v>0.33900000000000002</v>
      </c>
      <c r="BA818" s="201">
        <v>2E-3</v>
      </c>
      <c r="BB818" s="201">
        <v>3.7926312055670906E-3</v>
      </c>
      <c r="BC818" s="201" t="s">
        <v>188</v>
      </c>
      <c r="BD818" s="201">
        <v>0.39631949886460865</v>
      </c>
      <c r="BE818" s="201">
        <v>0.54096599999999995</v>
      </c>
      <c r="BF818" s="294">
        <v>1.4580000000000001E-3</v>
      </c>
      <c r="BG818" s="201">
        <v>0.73529999999999995</v>
      </c>
      <c r="BH818" s="201">
        <v>4.1459999999999997E-2</v>
      </c>
      <c r="BI818" s="205"/>
      <c r="BJ818" s="205"/>
      <c r="BK818" s="205"/>
      <c r="BL818" s="3"/>
    </row>
    <row r="819" spans="1:77" ht="15.6">
      <c r="A819" s="287">
        <v>2</v>
      </c>
      <c r="B819" s="252">
        <v>40645</v>
      </c>
      <c r="C819" s="252"/>
      <c r="D819" s="197">
        <v>0.36</v>
      </c>
      <c r="E819" s="197">
        <v>4.0000000000000001E-3</v>
      </c>
      <c r="F819" s="197">
        <v>2.5751070733508775E-3</v>
      </c>
      <c r="G819" s="197">
        <v>7.4689140538738959E-3</v>
      </c>
      <c r="H819" s="197">
        <v>0.42909542259268546</v>
      </c>
      <c r="I819" s="197">
        <v>0.70961799999999997</v>
      </c>
      <c r="J819" s="291">
        <v>4.7199999999999998E-4</v>
      </c>
      <c r="K819" s="197">
        <v>0.58819999999999995</v>
      </c>
      <c r="L819" s="197">
        <v>4.3040000000000002E-2</v>
      </c>
      <c r="M819" s="197"/>
      <c r="N819" s="197"/>
      <c r="O819" s="197"/>
      <c r="P819" s="158"/>
      <c r="Q819" s="288">
        <v>7</v>
      </c>
      <c r="R819" s="252">
        <v>40645</v>
      </c>
      <c r="S819" s="252"/>
      <c r="T819" s="197">
        <v>0.69199999999999995</v>
      </c>
      <c r="U819" s="197">
        <v>3.0000000000000001E-3</v>
      </c>
      <c r="V819" s="197">
        <v>7.5622675123367789E-2</v>
      </c>
      <c r="W819" s="197" t="s">
        <v>188</v>
      </c>
      <c r="X819" s="197">
        <v>0.45226716239722736</v>
      </c>
      <c r="Y819" s="197">
        <v>1.38001</v>
      </c>
      <c r="Z819" s="291">
        <v>7.7800000000000005E-4</v>
      </c>
      <c r="AA819" s="197">
        <v>0.52710000000000001</v>
      </c>
      <c r="AB819" s="197">
        <v>0.1333</v>
      </c>
      <c r="AC819" s="197"/>
      <c r="AD819" s="197"/>
      <c r="AE819" s="197"/>
      <c r="AF819" s="158"/>
      <c r="AG819" s="289">
        <v>17</v>
      </c>
      <c r="AH819" s="256">
        <v>40645</v>
      </c>
      <c r="AI819" s="256"/>
      <c r="AJ819" s="241">
        <v>0.317</v>
      </c>
      <c r="AK819" s="201">
        <v>2E-3</v>
      </c>
      <c r="AL819" s="201">
        <v>0.16658303583144651</v>
      </c>
      <c r="AM819" s="201" t="s">
        <v>188</v>
      </c>
      <c r="AN819" s="201">
        <v>0.40926839686451139</v>
      </c>
      <c r="AO819" s="201">
        <v>0.72054200000000002</v>
      </c>
      <c r="AP819" s="293">
        <v>2.6099999999999999E-3</v>
      </c>
      <c r="AQ819" s="201">
        <v>0.83440000000000003</v>
      </c>
      <c r="AR819" s="201">
        <v>0.22020000000000001</v>
      </c>
      <c r="AS819" s="202"/>
      <c r="AT819" s="202"/>
      <c r="AU819" s="202"/>
      <c r="AV819" s="58"/>
      <c r="AW819" s="290">
        <v>18</v>
      </c>
      <c r="AX819" s="258">
        <v>40645</v>
      </c>
      <c r="AY819" s="258"/>
      <c r="AZ819" s="201">
        <v>0.30399999999999999</v>
      </c>
      <c r="BA819" s="201">
        <v>1E-3</v>
      </c>
      <c r="BB819" s="201">
        <v>3.3315476992481618E-3</v>
      </c>
      <c r="BC819" s="201" t="s">
        <v>188</v>
      </c>
      <c r="BD819" s="201">
        <v>0.33810322856684971</v>
      </c>
      <c r="BE819" s="201">
        <v>0.86227799999999999</v>
      </c>
      <c r="BF819" s="294">
        <v>1.0189999999999999E-3</v>
      </c>
      <c r="BG819" s="201">
        <v>0.60470000000000002</v>
      </c>
      <c r="BH819" s="201">
        <v>4.9689999999999998E-2</v>
      </c>
      <c r="BI819" s="205"/>
      <c r="BJ819" s="205"/>
      <c r="BK819" s="205"/>
      <c r="BL819" s="3"/>
    </row>
    <row r="820" spans="1:77" ht="15.6">
      <c r="A820" s="287">
        <v>2</v>
      </c>
      <c r="B820" s="252">
        <v>40652</v>
      </c>
      <c r="C820" s="298"/>
      <c r="D820" s="197">
        <v>0.44800000000000001</v>
      </c>
      <c r="E820" s="197">
        <v>3.0000000000000001E-3</v>
      </c>
      <c r="F820" s="197">
        <v>5.0608538079031382E-3</v>
      </c>
      <c r="G820" s="197">
        <v>6.9453466430021782E-3</v>
      </c>
      <c r="H820" s="197">
        <v>0.47848002059660993</v>
      </c>
      <c r="I820" s="197">
        <v>0.79776400000000003</v>
      </c>
      <c r="J820" s="291">
        <v>4.8820000000000001E-3</v>
      </c>
      <c r="K820" s="197">
        <v>0.45900000000000002</v>
      </c>
      <c r="L820" s="197">
        <v>4.4769999999999997E-2</v>
      </c>
      <c r="M820" s="197"/>
      <c r="N820" s="197"/>
      <c r="O820" s="197"/>
      <c r="P820" s="158"/>
      <c r="Q820" s="288">
        <v>7</v>
      </c>
      <c r="R820" s="252">
        <v>40652</v>
      </c>
      <c r="S820" s="298"/>
      <c r="T820" s="197">
        <v>0.80300000000000005</v>
      </c>
      <c r="U820" s="197">
        <v>1.0999999999999999E-2</v>
      </c>
      <c r="V820" s="197">
        <v>0.11262683763917868</v>
      </c>
      <c r="W820" s="197" t="s">
        <v>188</v>
      </c>
      <c r="X820" s="197">
        <v>0.5001330931061172</v>
      </c>
      <c r="Y820" s="197">
        <v>0.93738100000000002</v>
      </c>
      <c r="Z820" s="291">
        <v>6.8469999999999998E-3</v>
      </c>
      <c r="AA820" s="197">
        <v>0.6159</v>
      </c>
      <c r="AB820" s="197">
        <v>0.22370000000000001</v>
      </c>
      <c r="AC820" s="197"/>
      <c r="AD820" s="197"/>
      <c r="AE820" s="197"/>
      <c r="AF820" s="158"/>
      <c r="AG820" s="289">
        <v>17</v>
      </c>
      <c r="AH820" s="256">
        <v>40652</v>
      </c>
      <c r="AI820" s="299"/>
      <c r="AJ820" s="241">
        <v>0.35199999999999998</v>
      </c>
      <c r="AK820" s="201">
        <v>2E-3</v>
      </c>
      <c r="AL820" s="201">
        <v>0.16388905022563294</v>
      </c>
      <c r="AM820" s="201" t="s">
        <v>188</v>
      </c>
      <c r="AN820" s="201">
        <v>0.45101173045872733</v>
      </c>
      <c r="AO820" s="201">
        <v>0.73104000000000002</v>
      </c>
      <c r="AP820" s="293">
        <v>4.542E-3</v>
      </c>
      <c r="AQ820" s="201">
        <v>0.48759999999999998</v>
      </c>
      <c r="AR820" s="201">
        <v>0.1933</v>
      </c>
      <c r="AS820" s="202"/>
      <c r="AT820" s="202"/>
      <c r="AU820" s="202"/>
      <c r="AV820" s="58"/>
      <c r="AW820" s="290">
        <v>18</v>
      </c>
      <c r="AX820" s="258">
        <v>40652</v>
      </c>
      <c r="AY820" s="300"/>
      <c r="AZ820" s="201">
        <v>0.36399999999999999</v>
      </c>
      <c r="BA820" s="201">
        <v>3.0000000000000001E-3</v>
      </c>
      <c r="BB820" s="201">
        <v>3.9571712544374995E-3</v>
      </c>
      <c r="BC820" s="201" t="s">
        <v>188</v>
      </c>
      <c r="BD820" s="201">
        <v>0.335273863738279</v>
      </c>
      <c r="BE820" s="201">
        <v>0.73393299999999995</v>
      </c>
      <c r="BF820" s="294">
        <v>3.784E-3</v>
      </c>
      <c r="BG820" s="201">
        <v>0.86180000000000001</v>
      </c>
      <c r="BH820" s="201">
        <v>0.11269999999999999</v>
      </c>
      <c r="BI820" s="205"/>
      <c r="BJ820" s="205"/>
      <c r="BK820" s="205"/>
      <c r="BL820" s="3"/>
    </row>
    <row r="821" spans="1:77" ht="15.6">
      <c r="A821" s="287">
        <v>2</v>
      </c>
      <c r="B821" s="295">
        <v>40659</v>
      </c>
      <c r="C821" s="295"/>
      <c r="D821" s="197">
        <v>0.38100000000000001</v>
      </c>
      <c r="E821" s="197">
        <v>-1E-3</v>
      </c>
      <c r="F821" s="197">
        <v>2.4824651661882954E-3</v>
      </c>
      <c r="G821" s="197">
        <v>7.2125304996971239E-3</v>
      </c>
      <c r="H821" s="197">
        <v>0.42082479783954546</v>
      </c>
      <c r="I821" s="197">
        <v>0.80638200000000004</v>
      </c>
      <c r="J821" s="197">
        <v>4.6979999999999999E-3</v>
      </c>
      <c r="K821" s="197">
        <v>0.56859999999999999</v>
      </c>
      <c r="L821" s="197">
        <v>4.9430000000000002E-2</v>
      </c>
      <c r="M821" s="197"/>
      <c r="N821" s="197"/>
      <c r="O821" s="197"/>
      <c r="P821" s="158"/>
      <c r="Q821" s="288">
        <v>7</v>
      </c>
      <c r="R821" s="295">
        <v>40659</v>
      </c>
      <c r="S821" s="295"/>
      <c r="T821" s="197">
        <v>0.73899999999999999</v>
      </c>
      <c r="U821" s="197">
        <v>2E-3</v>
      </c>
      <c r="V821" s="197">
        <v>9.1526542809336378E-2</v>
      </c>
      <c r="W821" s="197" t="s">
        <v>188</v>
      </c>
      <c r="X821" s="197">
        <v>0.44936479279670993</v>
      </c>
      <c r="Y821" s="197">
        <v>0.86782700000000002</v>
      </c>
      <c r="Z821" s="197">
        <v>4.2440000000000004E-3</v>
      </c>
      <c r="AA821" s="197">
        <v>0.75770000000000004</v>
      </c>
      <c r="AB821" s="197">
        <v>0.21679999999999999</v>
      </c>
      <c r="AC821" s="197"/>
      <c r="AD821" s="197"/>
      <c r="AE821" s="197"/>
      <c r="AF821" s="158"/>
      <c r="AG821" s="289">
        <v>17</v>
      </c>
      <c r="AH821" s="296">
        <v>40659</v>
      </c>
      <c r="AI821" s="296"/>
      <c r="AJ821" s="241">
        <v>0.32700000000000001</v>
      </c>
      <c r="AK821" s="201">
        <v>2E-3</v>
      </c>
      <c r="AL821" s="201">
        <v>0.17250708646889376</v>
      </c>
      <c r="AM821" s="201" t="s">
        <v>188</v>
      </c>
      <c r="AN821" s="201">
        <v>0.40514610008319929</v>
      </c>
      <c r="AO821" s="201">
        <v>0.59101099999999995</v>
      </c>
      <c r="AP821" s="201">
        <v>2.5170000000000001E-3</v>
      </c>
      <c r="AQ821" s="201">
        <v>0.90369999999999995</v>
      </c>
      <c r="AR821" s="201">
        <v>0.27350000000000002</v>
      </c>
      <c r="AS821" s="202"/>
      <c r="AT821" s="202"/>
      <c r="AU821" s="202"/>
      <c r="AV821" s="58"/>
      <c r="AW821" s="290">
        <v>18</v>
      </c>
      <c r="AX821" s="297">
        <v>40659</v>
      </c>
      <c r="AY821" s="297"/>
      <c r="AZ821" s="201">
        <v>0.314</v>
      </c>
      <c r="BA821" s="201">
        <v>1E-3</v>
      </c>
      <c r="BB821" s="201">
        <v>3.9331235916441479E-3</v>
      </c>
      <c r="BC821" s="201" t="s">
        <v>188</v>
      </c>
      <c r="BD821" s="201">
        <v>0.30927066399885034</v>
      </c>
      <c r="BE821" s="201">
        <v>0.64843399999999995</v>
      </c>
      <c r="BF821" s="202">
        <v>3.356E-3</v>
      </c>
      <c r="BG821" s="201">
        <v>0.79249999999999998</v>
      </c>
      <c r="BH821" s="201">
        <v>8.022E-2</v>
      </c>
      <c r="BI821" s="205"/>
      <c r="BJ821" s="205"/>
      <c r="BK821" s="205"/>
      <c r="BL821" s="3"/>
    </row>
    <row r="822" spans="1:77">
      <c r="A822" s="66">
        <f>+A821</f>
        <v>2</v>
      </c>
      <c r="B822" s="67">
        <f>+B821</f>
        <v>40659</v>
      </c>
      <c r="C822" s="68" t="s">
        <v>304</v>
      </c>
      <c r="D822" s="69">
        <f>SUM(D817:D821)</f>
        <v>1.619</v>
      </c>
      <c r="E822" s="69">
        <f t="shared" ref="E822:M822" si="555">SUM(E817:E821)</f>
        <v>9.0000000000000011E-3</v>
      </c>
      <c r="F822" s="69">
        <f t="shared" si="555"/>
        <v>1.1745229803411701E-2</v>
      </c>
      <c r="G822" s="69">
        <f t="shared" si="555"/>
        <v>2.8529228006777173E-2</v>
      </c>
      <c r="H822" s="69">
        <f t="shared" si="555"/>
        <v>1.8768014254820562</v>
      </c>
      <c r="I822" s="69">
        <f t="shared" si="555"/>
        <v>2.885678</v>
      </c>
      <c r="J822" s="69">
        <f t="shared" si="555"/>
        <v>1.0867999999999999E-2</v>
      </c>
      <c r="K822" s="69">
        <f t="shared" si="555"/>
        <v>2.2204999999999999</v>
      </c>
      <c r="L822" s="69">
        <f t="shared" si="555"/>
        <v>0.17169999999999999</v>
      </c>
      <c r="M822" s="69">
        <f t="shared" si="555"/>
        <v>0</v>
      </c>
      <c r="N822" s="69"/>
      <c r="O822" s="69"/>
      <c r="P822" s="71"/>
      <c r="Q822" s="66">
        <f>+Q821</f>
        <v>7</v>
      </c>
      <c r="R822" s="67">
        <f>+R821</f>
        <v>40659</v>
      </c>
      <c r="S822" s="68" t="s">
        <v>304</v>
      </c>
      <c r="T822" s="69">
        <f>SUM(T817:T821)</f>
        <v>3.016</v>
      </c>
      <c r="U822" s="69">
        <f t="shared" ref="U822:AC822" si="556">SUM(U817:U821)</f>
        <v>1.9000000000000003E-2</v>
      </c>
      <c r="V822" s="69">
        <f t="shared" si="556"/>
        <v>0.35030254191284543</v>
      </c>
      <c r="W822" s="69">
        <f t="shared" si="556"/>
        <v>0</v>
      </c>
      <c r="X822" s="69">
        <f t="shared" si="556"/>
        <v>1.9591341193587637</v>
      </c>
      <c r="Y822" s="69">
        <f t="shared" si="556"/>
        <v>4.004022</v>
      </c>
      <c r="Z822" s="69">
        <f t="shared" si="556"/>
        <v>1.3766E-2</v>
      </c>
      <c r="AA822" s="69">
        <f t="shared" si="556"/>
        <v>2.3887</v>
      </c>
      <c r="AB822" s="69">
        <f t="shared" si="556"/>
        <v>0.69850000000000001</v>
      </c>
      <c r="AC822" s="69">
        <f t="shared" si="556"/>
        <v>0</v>
      </c>
      <c r="AD822" s="69"/>
      <c r="AE822" s="69"/>
      <c r="AF822" s="71"/>
      <c r="AG822" s="66">
        <f>+AG821</f>
        <v>17</v>
      </c>
      <c r="AH822" s="67">
        <f>+AH821</f>
        <v>40659</v>
      </c>
      <c r="AI822" s="68" t="s">
        <v>304</v>
      </c>
      <c r="AJ822" s="69">
        <f>SUM(AJ817:AJ821)</f>
        <v>1.363</v>
      </c>
      <c r="AK822" s="69">
        <f t="shared" ref="AK822:AS822" si="557">SUM(AK817:AK821)</f>
        <v>6.0000000000000001E-3</v>
      </c>
      <c r="AL822" s="69">
        <f t="shared" si="557"/>
        <v>0.67685318920259852</v>
      </c>
      <c r="AM822" s="69">
        <f t="shared" si="557"/>
        <v>0</v>
      </c>
      <c r="AN822" s="69">
        <f t="shared" si="557"/>
        <v>1.758178772124517</v>
      </c>
      <c r="AO822" s="69">
        <f t="shared" si="557"/>
        <v>2.5942799999999999</v>
      </c>
      <c r="AP822" s="69">
        <f t="shared" si="557"/>
        <v>1.2769000000000001E-2</v>
      </c>
      <c r="AQ822" s="69">
        <f t="shared" si="557"/>
        <v>2.7847999999999997</v>
      </c>
      <c r="AR822" s="69">
        <f t="shared" si="557"/>
        <v>0.879</v>
      </c>
      <c r="AS822" s="69">
        <f t="shared" si="557"/>
        <v>0</v>
      </c>
      <c r="AT822" s="74"/>
      <c r="AU822" s="74"/>
      <c r="AV822" s="75"/>
      <c r="AW822" s="66">
        <f>+AW821</f>
        <v>18</v>
      </c>
      <c r="AX822" s="67">
        <f>+AX821</f>
        <v>40659</v>
      </c>
      <c r="AY822" s="68" t="s">
        <v>304</v>
      </c>
      <c r="AZ822" s="69">
        <f>SUM(AZ817:AZ821)</f>
        <v>1.3210000000000002</v>
      </c>
      <c r="BA822" s="69">
        <f t="shared" ref="BA822:BI822" si="558">SUM(BA817:BA821)</f>
        <v>7.0000000000000001E-3</v>
      </c>
      <c r="BB822" s="69">
        <f t="shared" si="558"/>
        <v>1.5014473750896901E-2</v>
      </c>
      <c r="BC822" s="69">
        <f t="shared" si="558"/>
        <v>0</v>
      </c>
      <c r="BD822" s="69">
        <f t="shared" si="558"/>
        <v>1.3789672551685876</v>
      </c>
      <c r="BE822" s="69">
        <f t="shared" si="558"/>
        <v>2.7856109999999998</v>
      </c>
      <c r="BF822" s="69">
        <f t="shared" si="558"/>
        <v>9.6170000000000005E-3</v>
      </c>
      <c r="BG822" s="69">
        <f t="shared" si="558"/>
        <v>2.9943</v>
      </c>
      <c r="BH822" s="69">
        <f t="shared" si="558"/>
        <v>0.28406999999999999</v>
      </c>
      <c r="BI822" s="69">
        <f t="shared" si="558"/>
        <v>0</v>
      </c>
      <c r="BJ822" s="77"/>
      <c r="BK822" s="77"/>
      <c r="BL822" s="78"/>
      <c r="BM822" s="66">
        <f>+BM821</f>
        <v>0</v>
      </c>
      <c r="BN822" s="67">
        <f>+BN821</f>
        <v>0</v>
      </c>
      <c r="BO822" s="68" t="s">
        <v>304</v>
      </c>
      <c r="BP822" s="69">
        <f>SUM(BP817:BP821)</f>
        <v>0</v>
      </c>
      <c r="BQ822" s="69">
        <f t="shared" ref="BQ822:BY822" si="559">SUM(BQ817:BQ821)</f>
        <v>0</v>
      </c>
      <c r="BR822" s="69">
        <f t="shared" si="559"/>
        <v>0</v>
      </c>
      <c r="BS822" s="69">
        <f t="shared" si="559"/>
        <v>0</v>
      </c>
      <c r="BT822" s="69">
        <f t="shared" si="559"/>
        <v>0</v>
      </c>
      <c r="BU822" s="69">
        <f t="shared" si="559"/>
        <v>0</v>
      </c>
      <c r="BV822" s="69">
        <f t="shared" si="559"/>
        <v>0</v>
      </c>
      <c r="BW822" s="69">
        <f t="shared" si="559"/>
        <v>0</v>
      </c>
      <c r="BX822" s="69">
        <f t="shared" si="559"/>
        <v>0</v>
      </c>
      <c r="BY822" s="69">
        <f t="shared" si="559"/>
        <v>0</v>
      </c>
    </row>
    <row r="823" spans="1:77" ht="15.6">
      <c r="A823" s="287"/>
      <c r="B823" s="295"/>
      <c r="C823" s="295"/>
      <c r="D823" s="197"/>
      <c r="E823" s="197"/>
      <c r="F823" s="197"/>
      <c r="G823" s="197"/>
      <c r="H823" s="197"/>
      <c r="I823" s="197"/>
      <c r="J823" s="197"/>
      <c r="K823" s="197"/>
      <c r="L823" s="197"/>
      <c r="M823" s="197"/>
      <c r="N823" s="197"/>
      <c r="O823" s="197"/>
      <c r="P823" s="158"/>
      <c r="Q823" s="288"/>
      <c r="R823" s="295"/>
      <c r="S823" s="295"/>
      <c r="T823" s="197"/>
      <c r="U823" s="197"/>
      <c r="V823" s="197"/>
      <c r="W823" s="197"/>
      <c r="X823" s="197"/>
      <c r="Y823" s="197"/>
      <c r="Z823" s="197"/>
      <c r="AA823" s="197"/>
      <c r="AB823" s="197"/>
      <c r="AC823" s="197"/>
      <c r="AD823" s="197"/>
      <c r="AE823" s="197"/>
      <c r="AF823" s="158"/>
      <c r="AG823" s="289"/>
      <c r="AH823" s="296"/>
      <c r="AI823" s="296"/>
      <c r="AJ823" s="241"/>
      <c r="AK823" s="201"/>
      <c r="AL823" s="201"/>
      <c r="AM823" s="201"/>
      <c r="AN823" s="201"/>
      <c r="AO823" s="201"/>
      <c r="AP823" s="201"/>
      <c r="AQ823" s="201"/>
      <c r="AR823" s="201"/>
      <c r="AS823" s="202"/>
      <c r="AT823" s="202"/>
      <c r="AU823" s="202"/>
      <c r="AV823" s="58"/>
      <c r="AW823" s="290"/>
      <c r="AX823" s="297"/>
      <c r="AY823" s="297"/>
      <c r="AZ823" s="201"/>
      <c r="BA823" s="201"/>
      <c r="BB823" s="201"/>
      <c r="BC823" s="201"/>
      <c r="BD823" s="201"/>
      <c r="BE823" s="201"/>
      <c r="BF823" s="202"/>
      <c r="BG823" s="201"/>
      <c r="BH823" s="201"/>
      <c r="BI823" s="205"/>
      <c r="BJ823" s="205"/>
      <c r="BK823" s="205"/>
      <c r="BL823" s="3"/>
    </row>
    <row r="824" spans="1:77" ht="15.6">
      <c r="A824" s="287"/>
      <c r="B824" s="295"/>
      <c r="C824" s="295"/>
      <c r="D824" s="197"/>
      <c r="E824" s="197"/>
      <c r="F824" s="197"/>
      <c r="G824" s="197"/>
      <c r="H824" s="197"/>
      <c r="I824" s="197"/>
      <c r="J824" s="197"/>
      <c r="K824" s="197"/>
      <c r="L824" s="197"/>
      <c r="M824" s="197"/>
      <c r="N824" s="197"/>
      <c r="O824" s="197"/>
      <c r="P824" s="158"/>
      <c r="Q824" s="288"/>
      <c r="R824" s="295"/>
      <c r="S824" s="295"/>
      <c r="T824" s="197"/>
      <c r="U824" s="197"/>
      <c r="V824" s="197"/>
      <c r="W824" s="197"/>
      <c r="X824" s="197"/>
      <c r="Y824" s="197"/>
      <c r="Z824" s="197"/>
      <c r="AA824" s="197"/>
      <c r="AB824" s="197"/>
      <c r="AC824" s="197"/>
      <c r="AD824" s="197"/>
      <c r="AE824" s="197"/>
      <c r="AF824" s="158"/>
      <c r="AG824" s="289"/>
      <c r="AH824" s="296"/>
      <c r="AI824" s="296"/>
      <c r="AJ824" s="241"/>
      <c r="AK824" s="201"/>
      <c r="AL824" s="201"/>
      <c r="AM824" s="201"/>
      <c r="AN824" s="201"/>
      <c r="AO824" s="201"/>
      <c r="AP824" s="201"/>
      <c r="AQ824" s="201"/>
      <c r="AR824" s="201"/>
      <c r="AS824" s="202"/>
      <c r="AT824" s="202"/>
      <c r="AU824" s="202"/>
      <c r="AV824" s="58"/>
      <c r="AW824" s="290"/>
      <c r="AX824" s="297"/>
      <c r="AY824" s="297"/>
      <c r="AZ824" s="201"/>
      <c r="BA824" s="201"/>
      <c r="BB824" s="201"/>
      <c r="BC824" s="201"/>
      <c r="BD824" s="201"/>
      <c r="BE824" s="201"/>
      <c r="BF824" s="202"/>
      <c r="BG824" s="201"/>
      <c r="BH824" s="201"/>
      <c r="BI824" s="205"/>
      <c r="BJ824" s="205"/>
      <c r="BK824" s="205"/>
      <c r="BL824" s="3"/>
    </row>
    <row r="825" spans="1:77" ht="15.6">
      <c r="A825" s="287">
        <v>2</v>
      </c>
      <c r="B825" s="295">
        <v>40666</v>
      </c>
      <c r="C825" s="295"/>
      <c r="D825" s="197">
        <v>0.38500000000000001</v>
      </c>
      <c r="E825" s="197">
        <v>1E-3</v>
      </c>
      <c r="F825" s="197">
        <v>2.8030166370364411E-3</v>
      </c>
      <c r="G825" s="197">
        <v>5.2881682761239113E-3</v>
      </c>
      <c r="H825" s="197">
        <v>0.41252607630771887</v>
      </c>
      <c r="I825" s="197">
        <v>0.61413799999999996</v>
      </c>
      <c r="J825" s="197"/>
      <c r="K825" s="197">
        <v>0.64959999999999996</v>
      </c>
      <c r="L825" s="197">
        <v>7.9430000000000001E-2</v>
      </c>
      <c r="M825" s="197"/>
      <c r="N825" s="197"/>
      <c r="O825" s="197"/>
      <c r="P825" s="158"/>
      <c r="Q825" s="288">
        <v>7</v>
      </c>
      <c r="R825" s="295">
        <v>40666</v>
      </c>
      <c r="S825" s="295"/>
      <c r="T825" s="197">
        <v>0.746</v>
      </c>
      <c r="U825" s="197">
        <v>3.0000000000000001E-3</v>
      </c>
      <c r="V825" s="197">
        <v>9.2701114644638788E-2</v>
      </c>
      <c r="W825" s="197" t="s">
        <v>188</v>
      </c>
      <c r="X825" s="197">
        <v>0.43551656290665186</v>
      </c>
      <c r="Y825" s="197">
        <v>0.85559300000000005</v>
      </c>
      <c r="Z825" s="197"/>
      <c r="AA825" s="197">
        <v>0.43840000000000001</v>
      </c>
      <c r="AB825" s="197">
        <v>0.1784</v>
      </c>
      <c r="AC825" s="197"/>
      <c r="AD825" s="197"/>
      <c r="AE825" s="197"/>
      <c r="AF825" s="158"/>
      <c r="AG825" s="289">
        <v>17</v>
      </c>
      <c r="AH825" s="296">
        <v>40666</v>
      </c>
      <c r="AI825" s="296"/>
      <c r="AJ825" s="241">
        <v>0.314</v>
      </c>
      <c r="AK825" s="201">
        <v>3.0000000000000001E-3</v>
      </c>
      <c r="AL825" s="201">
        <v>0.15614888243054234</v>
      </c>
      <c r="AM825" s="201" t="s">
        <v>188</v>
      </c>
      <c r="AN825" s="201">
        <v>0.40990936920197907</v>
      </c>
      <c r="AO825" s="201">
        <v>0.64477600000000002</v>
      </c>
      <c r="AP825" s="201"/>
      <c r="AQ825" s="201">
        <v>0.496</v>
      </c>
      <c r="AR825" s="201">
        <v>0.1898</v>
      </c>
      <c r="AS825" s="202"/>
      <c r="AT825" s="202"/>
      <c r="AU825" s="202"/>
      <c r="AV825" s="58"/>
      <c r="AW825" s="290">
        <v>18</v>
      </c>
      <c r="AX825" s="297">
        <v>40666</v>
      </c>
      <c r="AY825" s="297"/>
      <c r="AZ825" s="201">
        <v>0.307</v>
      </c>
      <c r="BA825" s="201">
        <v>4.0000000000000001E-3</v>
      </c>
      <c r="BB825" s="201">
        <v>6.3786112230002712E-3</v>
      </c>
      <c r="BC825" s="201" t="s">
        <v>188</v>
      </c>
      <c r="BD825" s="201">
        <v>0.31208905560139927</v>
      </c>
      <c r="BE825" s="201">
        <v>0.59440599999999999</v>
      </c>
      <c r="BF825" s="202"/>
      <c r="BG825" s="201">
        <v>0.73019999999999996</v>
      </c>
      <c r="BH825" s="201">
        <v>6.7049999999999998E-2</v>
      </c>
      <c r="BI825" s="205"/>
      <c r="BJ825" s="205"/>
      <c r="BK825" s="205"/>
    </row>
    <row r="826" spans="1:77" ht="15.6">
      <c r="A826" s="287">
        <v>2</v>
      </c>
      <c r="B826" s="252">
        <v>40673</v>
      </c>
      <c r="C826" s="252"/>
      <c r="D826" s="197">
        <v>0.34100000000000003</v>
      </c>
      <c r="E826" s="197">
        <v>4.0000000000000001E-3</v>
      </c>
      <c r="F826" s="197">
        <v>3.8805542587485677E-3</v>
      </c>
      <c r="G826" s="197">
        <v>7.3507316009852703E-3</v>
      </c>
      <c r="H826" s="197">
        <v>0.37872078617972127</v>
      </c>
      <c r="I826" s="197">
        <v>0.60045599999999999</v>
      </c>
      <c r="J826" s="197"/>
      <c r="K826" s="197">
        <v>0.5746</v>
      </c>
      <c r="L826" s="197">
        <v>5.7610000000000001E-2</v>
      </c>
      <c r="M826" s="197"/>
      <c r="N826" s="197"/>
      <c r="O826" s="197"/>
      <c r="P826" s="158"/>
      <c r="Q826" s="288">
        <v>7</v>
      </c>
      <c r="R826" s="252">
        <v>40673</v>
      </c>
      <c r="S826" s="252"/>
      <c r="T826" s="197">
        <v>0.69299999999999995</v>
      </c>
      <c r="U826" s="197">
        <v>7.0000000000000001E-3</v>
      </c>
      <c r="V826" s="197">
        <v>0.10587885930729975</v>
      </c>
      <c r="W826" s="197">
        <v>3.35671958229848E-3</v>
      </c>
      <c r="X826" s="197">
        <v>0.39290245006838193</v>
      </c>
      <c r="Y826" s="197">
        <v>0.90497000000000005</v>
      </c>
      <c r="Z826" s="197"/>
      <c r="AA826" s="197">
        <v>0.36969999999999997</v>
      </c>
      <c r="AB826" s="197">
        <v>0.1477</v>
      </c>
      <c r="AC826" s="197"/>
      <c r="AD826" s="197"/>
      <c r="AE826" s="197"/>
      <c r="AF826" s="158"/>
      <c r="AG826" s="289">
        <v>17</v>
      </c>
      <c r="AH826" s="256">
        <v>40673</v>
      </c>
      <c r="AI826" s="256"/>
      <c r="AJ826" s="241">
        <v>0.29099999999999998</v>
      </c>
      <c r="AK826" s="201">
        <v>3.0000000000000001E-3</v>
      </c>
      <c r="AL826" s="201">
        <v>0.16999612764551994</v>
      </c>
      <c r="AM826" s="201">
        <v>4.013348845597055E-3</v>
      </c>
      <c r="AN826" s="201">
        <v>0.39330643348027672</v>
      </c>
      <c r="AO826" s="201">
        <v>0.56364400000000003</v>
      </c>
      <c r="AP826" s="201"/>
      <c r="AQ826" s="201">
        <v>0.98319999999999996</v>
      </c>
      <c r="AR826" s="201">
        <v>0.2447</v>
      </c>
      <c r="AS826" s="202"/>
      <c r="AT826" s="202"/>
      <c r="AU826" s="202"/>
      <c r="AV826" s="58"/>
      <c r="AW826" s="290">
        <v>18</v>
      </c>
      <c r="AX826" s="258">
        <v>40673</v>
      </c>
      <c r="AY826" s="258"/>
      <c r="AZ826" s="201">
        <v>0.27900000000000003</v>
      </c>
      <c r="BA826" s="201">
        <v>5.0000000000000001E-3</v>
      </c>
      <c r="BB826" s="201">
        <v>1.0199464261527652E-2</v>
      </c>
      <c r="BC826" s="201" t="s">
        <v>188</v>
      </c>
      <c r="BD826" s="201">
        <v>0.28759596342920013</v>
      </c>
      <c r="BE826" s="201">
        <v>0.59767899999999996</v>
      </c>
      <c r="BF826" s="202"/>
      <c r="BG826" s="201">
        <v>0.61299999999999999</v>
      </c>
      <c r="BH826" s="201">
        <v>5.0639999999999998E-2</v>
      </c>
      <c r="BI826" s="205"/>
      <c r="BJ826" s="205"/>
      <c r="BK826" s="205"/>
    </row>
    <row r="827" spans="1:77" ht="15.6">
      <c r="A827" s="287">
        <v>2</v>
      </c>
      <c r="B827" s="252">
        <v>40679</v>
      </c>
      <c r="C827" s="252"/>
      <c r="D827" s="197">
        <v>0.316</v>
      </c>
      <c r="E827" s="197">
        <v>3.0000000000000001E-3</v>
      </c>
      <c r="F827" s="197">
        <v>5.4255449861125137E-3</v>
      </c>
      <c r="G827" s="197" t="s">
        <v>188</v>
      </c>
      <c r="H827" s="197">
        <v>0.37910909195502956</v>
      </c>
      <c r="I827" s="197">
        <v>0.89015299999999997</v>
      </c>
      <c r="J827" s="197"/>
      <c r="K827" s="197">
        <v>0.80500000000000005</v>
      </c>
      <c r="L827" s="197">
        <v>0.12859999999999999</v>
      </c>
      <c r="M827" s="197"/>
      <c r="N827" s="197"/>
      <c r="O827" s="197"/>
      <c r="P827" s="158"/>
      <c r="Q827" s="288">
        <v>7</v>
      </c>
      <c r="R827" s="252">
        <v>40679</v>
      </c>
      <c r="S827" s="252"/>
      <c r="T827" s="197">
        <v>0.65300000000000002</v>
      </c>
      <c r="U827" s="197">
        <v>3.0000000000000001E-3</v>
      </c>
      <c r="V827" s="197">
        <v>0.10359451457796826</v>
      </c>
      <c r="W827" s="197" t="s">
        <v>188</v>
      </c>
      <c r="X827" s="197">
        <v>0.38235613371032517</v>
      </c>
      <c r="Y827" s="197">
        <v>0.94071700000000003</v>
      </c>
      <c r="Z827" s="197"/>
      <c r="AA827" s="197">
        <v>0.3901</v>
      </c>
      <c r="AB827" s="197">
        <v>0.18140000000000001</v>
      </c>
      <c r="AC827" s="197"/>
      <c r="AD827" s="197"/>
      <c r="AE827" s="197"/>
      <c r="AF827" s="158"/>
      <c r="AG827" s="289">
        <v>17</v>
      </c>
      <c r="AH827" s="256">
        <v>40679</v>
      </c>
      <c r="AI827" s="256"/>
      <c r="AJ827" s="241">
        <v>0.28100000000000003</v>
      </c>
      <c r="AK827" s="201">
        <v>3.0000000000000001E-3</v>
      </c>
      <c r="AL827" s="201">
        <v>0.16699310677680668</v>
      </c>
      <c r="AM827" s="201" t="s">
        <v>188</v>
      </c>
      <c r="AN827" s="201">
        <v>0.39157151537594037</v>
      </c>
      <c r="AO827" s="201">
        <v>0.65567299999999995</v>
      </c>
      <c r="AP827" s="201"/>
      <c r="AQ827" s="201">
        <v>0.52180000000000004</v>
      </c>
      <c r="AR827" s="201">
        <v>0.20169999999999999</v>
      </c>
      <c r="AS827" s="202"/>
      <c r="AT827" s="202"/>
      <c r="AU827" s="202"/>
      <c r="AV827" s="58"/>
      <c r="AW827" s="290">
        <v>18</v>
      </c>
      <c r="AX827" s="258">
        <v>40679</v>
      </c>
      <c r="AY827" s="258"/>
      <c r="AZ827" s="201">
        <v>0.26400000000000001</v>
      </c>
      <c r="BA827" s="201">
        <v>3.0000000000000001E-3</v>
      </c>
      <c r="BB827" s="201">
        <v>1.3867930426086788E-2</v>
      </c>
      <c r="BC827" s="201" t="s">
        <v>188</v>
      </c>
      <c r="BD827" s="201">
        <v>0.28785183483565052</v>
      </c>
      <c r="BE827" s="201">
        <v>0.599908</v>
      </c>
      <c r="BF827" s="202"/>
      <c r="BG827" s="201">
        <v>0.5837</v>
      </c>
      <c r="BH827" s="201">
        <v>6.9139999999999993E-2</v>
      </c>
      <c r="BI827" s="205"/>
      <c r="BJ827" s="205"/>
      <c r="BK827" s="205"/>
    </row>
    <row r="828" spans="1:77" ht="15.6">
      <c r="A828" s="287">
        <v>2</v>
      </c>
      <c r="B828" s="252">
        <v>40687</v>
      </c>
      <c r="C828" s="252"/>
      <c r="D828" s="197">
        <v>0.28699999999999998</v>
      </c>
      <c r="E828" s="197">
        <v>5.0000000000000001E-3</v>
      </c>
      <c r="F828" s="197">
        <v>6.5204528412798907E-3</v>
      </c>
      <c r="G828" s="197">
        <v>4.5445295228637612E-3</v>
      </c>
      <c r="H828" s="197">
        <v>0.3609886841589372</v>
      </c>
      <c r="I828" s="197">
        <v>1.1362509999999999</v>
      </c>
      <c r="J828" s="197"/>
      <c r="K828" s="197">
        <v>0.69499999999999995</v>
      </c>
      <c r="L828" s="197">
        <v>5.212E-2</v>
      </c>
      <c r="M828" s="197"/>
      <c r="N828" s="197"/>
      <c r="O828" s="197"/>
      <c r="P828" s="158"/>
      <c r="Q828" s="288">
        <v>7</v>
      </c>
      <c r="R828" s="252">
        <v>40687</v>
      </c>
      <c r="S828" s="252"/>
      <c r="T828" s="197">
        <v>0.60799999999999998</v>
      </c>
      <c r="U828" s="197">
        <v>3.0000000000000001E-3</v>
      </c>
      <c r="V828" s="197">
        <v>9.9484621708610291E-2</v>
      </c>
      <c r="W828" s="197" t="s">
        <v>188</v>
      </c>
      <c r="X828" s="197">
        <v>0.37491206408983457</v>
      </c>
      <c r="Y828" s="197">
        <v>0.92504399999999998</v>
      </c>
      <c r="Z828" s="197"/>
      <c r="AA828" s="197">
        <v>0.52139999999999997</v>
      </c>
      <c r="AB828" s="197">
        <v>0.17</v>
      </c>
      <c r="AC828" s="197"/>
      <c r="AD828" s="197"/>
      <c r="AE828" s="197"/>
      <c r="AF828" s="158"/>
      <c r="AG828" s="289">
        <v>17</v>
      </c>
      <c r="AH828" s="256">
        <v>40687</v>
      </c>
      <c r="AI828" s="256"/>
      <c r="AJ828" s="241">
        <v>0.25600000000000001</v>
      </c>
      <c r="AK828" s="201">
        <v>4.0000000000000001E-3</v>
      </c>
      <c r="AL828" s="201">
        <v>0.15822337232427153</v>
      </c>
      <c r="AM828" s="201">
        <v>3.8074545412596643E-3</v>
      </c>
      <c r="AN828" s="201">
        <v>0.38731729517280411</v>
      </c>
      <c r="AO828" s="201">
        <v>0.59714100000000003</v>
      </c>
      <c r="AP828" s="201"/>
      <c r="AQ828" s="201">
        <v>0.74570000000000003</v>
      </c>
      <c r="AR828" s="201">
        <v>0.21529999999999999</v>
      </c>
      <c r="AS828" s="202"/>
      <c r="AT828" s="202"/>
      <c r="AU828" s="202"/>
      <c r="AV828" s="58"/>
      <c r="AW828" s="290">
        <v>18</v>
      </c>
      <c r="AX828" s="258">
        <v>40687</v>
      </c>
      <c r="AY828" s="258"/>
      <c r="AZ828" s="201">
        <v>0.23400000000000001</v>
      </c>
      <c r="BA828" s="201">
        <v>4.0000000000000001E-3</v>
      </c>
      <c r="BB828" s="201">
        <v>1.7856529945384066E-2</v>
      </c>
      <c r="BC828" s="201" t="s">
        <v>188</v>
      </c>
      <c r="BD828" s="201">
        <v>0.28256037117389371</v>
      </c>
      <c r="BE828" s="201">
        <v>1.165089</v>
      </c>
      <c r="BF828" s="202"/>
      <c r="BG828" s="201">
        <v>0.86460000000000004</v>
      </c>
      <c r="BH828" s="201">
        <v>0.11310000000000001</v>
      </c>
      <c r="BI828" s="205"/>
      <c r="BJ828" s="205"/>
      <c r="BK828" s="205"/>
    </row>
    <row r="829" spans="1:77" ht="15.6">
      <c r="A829" s="287">
        <v>2</v>
      </c>
      <c r="B829" s="252">
        <v>40694</v>
      </c>
      <c r="C829" s="252"/>
      <c r="D829" s="197">
        <v>0.27700000000000002</v>
      </c>
      <c r="E829" s="197">
        <v>8.0000000000000002E-3</v>
      </c>
      <c r="F829" s="197">
        <v>8.0413397731225085E-3</v>
      </c>
      <c r="G829" s="197" t="s">
        <v>188</v>
      </c>
      <c r="H829" s="197">
        <v>0.36094621973393581</v>
      </c>
      <c r="I829" s="197">
        <v>0.67468899999999998</v>
      </c>
      <c r="J829" s="197"/>
      <c r="K829" s="197">
        <v>0.75949999999999995</v>
      </c>
      <c r="L829" s="197">
        <v>8.7069999999999995E-2</v>
      </c>
      <c r="M829" s="197"/>
      <c r="N829" s="197"/>
      <c r="O829" s="197"/>
      <c r="P829" s="158"/>
      <c r="Q829" s="288">
        <v>7</v>
      </c>
      <c r="R829" s="252">
        <v>40694</v>
      </c>
      <c r="S829" s="252"/>
      <c r="T829" s="197">
        <v>0.58899999999999997</v>
      </c>
      <c r="U829" s="197">
        <v>6.0000000000000001E-3</v>
      </c>
      <c r="V829" s="197">
        <v>7.5016716082959026E-2</v>
      </c>
      <c r="W829" s="197" t="s">
        <v>188</v>
      </c>
      <c r="X829" s="197">
        <v>0.36819498869720113</v>
      </c>
      <c r="Y829" s="197">
        <v>0.89377700000000004</v>
      </c>
      <c r="Z829" s="197"/>
      <c r="AA829" s="197">
        <v>0.38379999999999997</v>
      </c>
      <c r="AB829" s="197">
        <v>0.1067</v>
      </c>
      <c r="AC829" s="197"/>
      <c r="AD829" s="197"/>
      <c r="AE829" s="197"/>
      <c r="AF829" s="158"/>
      <c r="AG829" s="289">
        <v>17</v>
      </c>
      <c r="AH829" s="256">
        <v>40694</v>
      </c>
      <c r="AI829" s="256"/>
      <c r="AJ829" s="241">
        <v>0.24399999999999999</v>
      </c>
      <c r="AK829" s="201">
        <v>6.0000000000000001E-3</v>
      </c>
      <c r="AL829" s="201">
        <v>0.11467078662091017</v>
      </c>
      <c r="AM829" s="201" t="s">
        <v>188</v>
      </c>
      <c r="AN829" s="201">
        <v>0.39293121870992098</v>
      </c>
      <c r="AO829" s="201">
        <v>0.59252099999999996</v>
      </c>
      <c r="AP829" s="201"/>
      <c r="AQ829" s="201">
        <v>0.85509999999999997</v>
      </c>
      <c r="AR829" s="201">
        <v>0.21060000000000001</v>
      </c>
      <c r="AS829" s="202"/>
      <c r="AT829" s="202"/>
      <c r="AU829" s="202"/>
      <c r="AV829" s="58"/>
      <c r="AW829" s="290">
        <v>18</v>
      </c>
      <c r="AX829" s="258">
        <v>40694</v>
      </c>
      <c r="AY829" s="258"/>
      <c r="AZ829" s="201">
        <v>0.22900000000000001</v>
      </c>
      <c r="BA829" s="201">
        <v>5.0000000000000001E-3</v>
      </c>
      <c r="BB829" s="201">
        <v>1.224547389659362E-2</v>
      </c>
      <c r="BC829" s="201" t="s">
        <v>188</v>
      </c>
      <c r="BD829" s="201">
        <v>0.28392767589771267</v>
      </c>
      <c r="BE829" s="201">
        <v>0.65234499999999995</v>
      </c>
      <c r="BF829" s="202"/>
      <c r="BG829" s="201">
        <v>0.72299999999999998</v>
      </c>
      <c r="BH829" s="201">
        <v>5.8250000000000003E-2</v>
      </c>
      <c r="BI829" s="205"/>
      <c r="BJ829" s="205"/>
      <c r="BK829" s="205"/>
    </row>
    <row r="830" spans="1:77">
      <c r="A830" s="66">
        <f>+A829</f>
        <v>2</v>
      </c>
      <c r="B830" s="67">
        <f>+B829</f>
        <v>40694</v>
      </c>
      <c r="C830" s="68" t="s">
        <v>304</v>
      </c>
      <c r="D830" s="69">
        <f>SUM(D825:D829)</f>
        <v>1.6059999999999999</v>
      </c>
      <c r="E830" s="69">
        <f t="shared" ref="E830:M830" si="560">SUM(E825:E829)</f>
        <v>2.1000000000000001E-2</v>
      </c>
      <c r="F830" s="69">
        <f t="shared" si="560"/>
        <v>2.6670908496299921E-2</v>
      </c>
      <c r="G830" s="69">
        <f t="shared" si="560"/>
        <v>1.7183429399972944E-2</v>
      </c>
      <c r="H830" s="69">
        <f t="shared" si="560"/>
        <v>1.8922908583353428</v>
      </c>
      <c r="I830" s="69">
        <f t="shared" si="560"/>
        <v>3.9156869999999993</v>
      </c>
      <c r="J830" s="69">
        <f t="shared" si="560"/>
        <v>0</v>
      </c>
      <c r="K830" s="69">
        <f t="shared" si="560"/>
        <v>3.4836999999999998</v>
      </c>
      <c r="L830" s="69">
        <f t="shared" si="560"/>
        <v>0.40482999999999997</v>
      </c>
      <c r="M830" s="69">
        <f t="shared" si="560"/>
        <v>0</v>
      </c>
      <c r="N830" s="69"/>
      <c r="O830" s="69"/>
      <c r="P830" s="71"/>
      <c r="Q830" s="66">
        <f>+Q829</f>
        <v>7</v>
      </c>
      <c r="R830" s="67">
        <f>+R829</f>
        <v>40694</v>
      </c>
      <c r="S830" s="68" t="s">
        <v>304</v>
      </c>
      <c r="T830" s="69">
        <f>SUM(T825:T829)</f>
        <v>3.2890000000000001</v>
      </c>
      <c r="U830" s="69">
        <f t="shared" ref="U830:AC830" si="561">SUM(U825:U829)</f>
        <v>2.1999999999999999E-2</v>
      </c>
      <c r="V830" s="69">
        <f t="shared" si="561"/>
        <v>0.47667582632147609</v>
      </c>
      <c r="W830" s="69">
        <f t="shared" si="561"/>
        <v>3.35671958229848E-3</v>
      </c>
      <c r="X830" s="69">
        <f t="shared" si="561"/>
        <v>1.9538821994723945</v>
      </c>
      <c r="Y830" s="69">
        <f t="shared" si="561"/>
        <v>4.5201010000000004</v>
      </c>
      <c r="Z830" s="69">
        <f t="shared" si="561"/>
        <v>0</v>
      </c>
      <c r="AA830" s="69">
        <f t="shared" si="561"/>
        <v>2.1033999999999997</v>
      </c>
      <c r="AB830" s="69">
        <f t="shared" si="561"/>
        <v>0.78420000000000012</v>
      </c>
      <c r="AC830" s="69">
        <f t="shared" si="561"/>
        <v>0</v>
      </c>
      <c r="AD830" s="69"/>
      <c r="AE830" s="69"/>
      <c r="AF830" s="71"/>
      <c r="AG830" s="66">
        <f>+AG829</f>
        <v>17</v>
      </c>
      <c r="AH830" s="67">
        <f>+AH829</f>
        <v>40694</v>
      </c>
      <c r="AI830" s="68" t="s">
        <v>304</v>
      </c>
      <c r="AJ830" s="69">
        <f>SUM(AJ825:AJ829)</f>
        <v>1.3859999999999999</v>
      </c>
      <c r="AK830" s="69">
        <f t="shared" ref="AK830:AS830" si="562">SUM(AK825:AK829)</f>
        <v>1.9000000000000003E-2</v>
      </c>
      <c r="AL830" s="69">
        <f t="shared" si="562"/>
        <v>0.76603227579805055</v>
      </c>
      <c r="AM830" s="69">
        <f t="shared" si="562"/>
        <v>7.8208033868567197E-3</v>
      </c>
      <c r="AN830" s="69">
        <f t="shared" si="562"/>
        <v>1.9750358319409211</v>
      </c>
      <c r="AO830" s="69">
        <f t="shared" si="562"/>
        <v>3.0537550000000002</v>
      </c>
      <c r="AP830" s="69">
        <f t="shared" si="562"/>
        <v>0</v>
      </c>
      <c r="AQ830" s="69">
        <f t="shared" si="562"/>
        <v>3.6018000000000008</v>
      </c>
      <c r="AR830" s="69">
        <f t="shared" si="562"/>
        <v>1.0621</v>
      </c>
      <c r="AS830" s="69">
        <f t="shared" si="562"/>
        <v>0</v>
      </c>
      <c r="AT830" s="74"/>
      <c r="AU830" s="74"/>
      <c r="AV830" s="75"/>
      <c r="AW830" s="66">
        <f>+AW829</f>
        <v>18</v>
      </c>
      <c r="AX830" s="67">
        <f>+AX829</f>
        <v>40694</v>
      </c>
      <c r="AY830" s="68" t="s">
        <v>304</v>
      </c>
      <c r="AZ830" s="69">
        <f>SUM(AZ825:AZ829)</f>
        <v>1.3130000000000002</v>
      </c>
      <c r="BA830" s="69">
        <f t="shared" ref="BA830:BI830" si="563">SUM(BA825:BA829)</f>
        <v>2.1000000000000001E-2</v>
      </c>
      <c r="BB830" s="69">
        <f t="shared" si="563"/>
        <v>6.0548009752592398E-2</v>
      </c>
      <c r="BC830" s="69">
        <f t="shared" si="563"/>
        <v>0</v>
      </c>
      <c r="BD830" s="69">
        <f t="shared" si="563"/>
        <v>1.4540249009378563</v>
      </c>
      <c r="BE830" s="69">
        <f t="shared" si="563"/>
        <v>3.6094270000000002</v>
      </c>
      <c r="BF830" s="69">
        <f t="shared" si="563"/>
        <v>0</v>
      </c>
      <c r="BG830" s="69">
        <f t="shared" si="563"/>
        <v>3.5145</v>
      </c>
      <c r="BH830" s="69">
        <f t="shared" si="563"/>
        <v>0.35818000000000005</v>
      </c>
      <c r="BI830" s="69">
        <f t="shared" si="563"/>
        <v>0</v>
      </c>
      <c r="BJ830" s="77"/>
      <c r="BK830" s="77"/>
      <c r="BL830" s="78"/>
      <c r="BM830" s="66">
        <f>+BM829</f>
        <v>0</v>
      </c>
      <c r="BN830" s="67">
        <f>+BN829</f>
        <v>0</v>
      </c>
      <c r="BO830" s="68" t="s">
        <v>304</v>
      </c>
      <c r="BP830" s="69">
        <f>SUM(BP825:BP829)</f>
        <v>0</v>
      </c>
      <c r="BQ830" s="69">
        <f t="shared" ref="BQ830:BY830" si="564">SUM(BQ825:BQ829)</f>
        <v>0</v>
      </c>
      <c r="BR830" s="69">
        <f t="shared" si="564"/>
        <v>0</v>
      </c>
      <c r="BS830" s="69">
        <f t="shared" si="564"/>
        <v>0</v>
      </c>
      <c r="BT830" s="69">
        <f t="shared" si="564"/>
        <v>0</v>
      </c>
      <c r="BU830" s="69">
        <f t="shared" si="564"/>
        <v>0</v>
      </c>
      <c r="BV830" s="69">
        <f t="shared" si="564"/>
        <v>0</v>
      </c>
      <c r="BW830" s="69">
        <f t="shared" si="564"/>
        <v>0</v>
      </c>
      <c r="BX830" s="69">
        <f t="shared" si="564"/>
        <v>0</v>
      </c>
      <c r="BY830" s="69">
        <f t="shared" si="564"/>
        <v>0</v>
      </c>
    </row>
    <row r="831" spans="1:77" ht="15.6">
      <c r="A831" s="287"/>
      <c r="B831" s="252"/>
      <c r="C831" s="252"/>
      <c r="D831" s="197"/>
      <c r="E831" s="197"/>
      <c r="F831" s="197"/>
      <c r="G831" s="197"/>
      <c r="H831" s="197"/>
      <c r="I831" s="197"/>
      <c r="J831" s="197"/>
      <c r="K831" s="197"/>
      <c r="L831" s="197"/>
      <c r="M831" s="197"/>
      <c r="N831" s="197"/>
      <c r="O831" s="197"/>
      <c r="P831" s="158"/>
      <c r="Q831" s="288"/>
      <c r="R831" s="252"/>
      <c r="S831" s="252"/>
      <c r="T831" s="197"/>
      <c r="U831" s="197"/>
      <c r="V831" s="197"/>
      <c r="W831" s="197"/>
      <c r="X831" s="197"/>
      <c r="Y831" s="197"/>
      <c r="Z831" s="197"/>
      <c r="AA831" s="197"/>
      <c r="AB831" s="197"/>
      <c r="AC831" s="197"/>
      <c r="AD831" s="197"/>
      <c r="AE831" s="197"/>
      <c r="AF831" s="158"/>
      <c r="AG831" s="289"/>
      <c r="AH831" s="256"/>
      <c r="AI831" s="256"/>
      <c r="AJ831" s="241"/>
      <c r="AK831" s="201"/>
      <c r="AL831" s="201"/>
      <c r="AM831" s="201"/>
      <c r="AN831" s="201"/>
      <c r="AO831" s="201"/>
      <c r="AP831" s="201"/>
      <c r="AQ831" s="201"/>
      <c r="AR831" s="201"/>
      <c r="AS831" s="202"/>
      <c r="AT831" s="202"/>
      <c r="AU831" s="202"/>
      <c r="AV831" s="58"/>
      <c r="AW831" s="290"/>
      <c r="AX831" s="258"/>
      <c r="AY831" s="258"/>
      <c r="AZ831" s="201"/>
      <c r="BA831" s="201"/>
      <c r="BB831" s="201"/>
      <c r="BC831" s="201"/>
      <c r="BD831" s="201"/>
      <c r="BE831" s="201"/>
      <c r="BF831" s="202"/>
      <c r="BG831" s="201"/>
      <c r="BH831" s="201"/>
      <c r="BI831" s="205"/>
      <c r="BJ831" s="205"/>
      <c r="BK831" s="205"/>
    </row>
    <row r="832" spans="1:77" ht="15.6">
      <c r="A832" s="287"/>
      <c r="B832" s="252"/>
      <c r="C832" s="252"/>
      <c r="D832" s="197"/>
      <c r="E832" s="197"/>
      <c r="F832" s="197"/>
      <c r="G832" s="197"/>
      <c r="H832" s="197"/>
      <c r="I832" s="197"/>
      <c r="J832" s="197"/>
      <c r="K832" s="197"/>
      <c r="L832" s="197"/>
      <c r="M832" s="197"/>
      <c r="N832" s="197"/>
      <c r="O832" s="197"/>
      <c r="P832" s="158"/>
      <c r="Q832" s="288"/>
      <c r="R832" s="252"/>
      <c r="S832" s="252"/>
      <c r="T832" s="197"/>
      <c r="U832" s="197"/>
      <c r="V832" s="197"/>
      <c r="W832" s="197"/>
      <c r="X832" s="197"/>
      <c r="Y832" s="197"/>
      <c r="Z832" s="197"/>
      <c r="AA832" s="197"/>
      <c r="AB832" s="197"/>
      <c r="AC832" s="197"/>
      <c r="AD832" s="197"/>
      <c r="AE832" s="197"/>
      <c r="AF832" s="158"/>
      <c r="AG832" s="289"/>
      <c r="AH832" s="256"/>
      <c r="AI832" s="256"/>
      <c r="AJ832" s="241"/>
      <c r="AK832" s="201"/>
      <c r="AL832" s="201"/>
      <c r="AM832" s="201"/>
      <c r="AN832" s="201"/>
      <c r="AO832" s="201"/>
      <c r="AP832" s="201"/>
      <c r="AQ832" s="201"/>
      <c r="AR832" s="201"/>
      <c r="AS832" s="202"/>
      <c r="AT832" s="202"/>
      <c r="AU832" s="202"/>
      <c r="AV832" s="58"/>
      <c r="AW832" s="290"/>
      <c r="AX832" s="258"/>
      <c r="AY832" s="258"/>
      <c r="AZ832" s="201"/>
      <c r="BA832" s="201"/>
      <c r="BB832" s="201"/>
      <c r="BC832" s="201"/>
      <c r="BD832" s="201"/>
      <c r="BE832" s="201"/>
      <c r="BF832" s="202"/>
      <c r="BG832" s="201"/>
      <c r="BH832" s="201"/>
      <c r="BI832" s="205"/>
      <c r="BJ832" s="205"/>
      <c r="BK832" s="205"/>
    </row>
    <row r="833" spans="1:77" ht="15.6">
      <c r="A833" s="287">
        <v>2</v>
      </c>
      <c r="B833" s="295">
        <v>40701</v>
      </c>
      <c r="C833" s="295"/>
      <c r="D833" s="197">
        <v>0.252</v>
      </c>
      <c r="E833" s="197">
        <v>2E-3</v>
      </c>
      <c r="F833" s="197">
        <v>6.6569783134550293E-3</v>
      </c>
      <c r="G833" s="197">
        <v>5.8600805057867598E-3</v>
      </c>
      <c r="H833" s="197">
        <v>0.33910567806333686</v>
      </c>
      <c r="I833" s="197">
        <v>0.87647200000000003</v>
      </c>
      <c r="J833" s="197"/>
      <c r="K833" s="197">
        <v>0.66239999999999999</v>
      </c>
      <c r="L833" s="197">
        <v>4.7809999999999998E-2</v>
      </c>
      <c r="M833" s="197"/>
      <c r="N833" s="197"/>
      <c r="O833" s="197"/>
      <c r="P833" s="158"/>
      <c r="Q833" s="288">
        <v>7</v>
      </c>
      <c r="R833" s="295">
        <v>40701</v>
      </c>
      <c r="S833" s="295"/>
      <c r="T833" s="197">
        <v>0.55900000000000005</v>
      </c>
      <c r="U833" s="197">
        <v>2E-3</v>
      </c>
      <c r="V833" s="197">
        <v>8.1619987475413408E-2</v>
      </c>
      <c r="W833" s="197">
        <v>4.4397266030116855E-3</v>
      </c>
      <c r="X833" s="197">
        <v>0.35501016581665812</v>
      </c>
      <c r="Y833" s="197">
        <v>1.0100830000000001</v>
      </c>
      <c r="Z833" s="197"/>
      <c r="AA833" s="197">
        <v>0.59099999999999997</v>
      </c>
      <c r="AB833" s="197">
        <v>7.6910000000000006E-2</v>
      </c>
      <c r="AC833" s="197"/>
      <c r="AD833" s="197"/>
      <c r="AE833" s="197"/>
      <c r="AF833" s="158"/>
      <c r="AG833" s="289">
        <v>17</v>
      </c>
      <c r="AH833" s="296">
        <v>40701</v>
      </c>
      <c r="AI833" s="296"/>
      <c r="AJ833" s="241">
        <v>0.22900000000000001</v>
      </c>
      <c r="AK833" s="201">
        <v>7.0000000000000001E-3</v>
      </c>
      <c r="AL833" s="201">
        <v>0.13562582932536985</v>
      </c>
      <c r="AM833" s="201" t="s">
        <v>188</v>
      </c>
      <c r="AN833" s="201">
        <v>0.37717950042301224</v>
      </c>
      <c r="AO833" s="201">
        <v>0.68452500000000005</v>
      </c>
      <c r="AP833" s="201"/>
      <c r="AQ833" s="201">
        <v>0.61329999999999996</v>
      </c>
      <c r="AR833" s="201">
        <v>0.43969999999999998</v>
      </c>
      <c r="AS833" s="202"/>
      <c r="AT833" s="202"/>
      <c r="AU833" s="202"/>
      <c r="AV833" s="58"/>
      <c r="AW833" s="290">
        <v>18</v>
      </c>
      <c r="AX833" s="297">
        <v>40701</v>
      </c>
      <c r="AY833" s="297"/>
      <c r="AZ833" s="201">
        <v>0.21199999999999999</v>
      </c>
      <c r="BA833" s="201">
        <v>6.0000000000000001E-3</v>
      </c>
      <c r="BB833" s="201">
        <v>0.20999114566528054</v>
      </c>
      <c r="BC833" s="201" t="s">
        <v>188</v>
      </c>
      <c r="BD833" s="201">
        <v>0.26839682574726098</v>
      </c>
      <c r="BE833" s="201">
        <v>0.74542699999999995</v>
      </c>
      <c r="BF833" s="202"/>
      <c r="BG833" s="201">
        <v>0.94130000000000003</v>
      </c>
      <c r="BH833" s="201">
        <v>0.14549999999999999</v>
      </c>
      <c r="BI833" s="205"/>
      <c r="BJ833" s="205"/>
      <c r="BK833" s="205"/>
    </row>
    <row r="834" spans="1:77" ht="15.6">
      <c r="A834" s="287">
        <v>2</v>
      </c>
      <c r="B834" s="252">
        <v>40708</v>
      </c>
      <c r="C834" s="252"/>
      <c r="D834" s="197">
        <v>0.23699999999999999</v>
      </c>
      <c r="E834" s="197">
        <v>4.0000000000000001E-3</v>
      </c>
      <c r="F834" s="197">
        <v>2.944680753923009E-2</v>
      </c>
      <c r="G834" s="197">
        <v>5.9481841572223025E-3</v>
      </c>
      <c r="H834" s="197">
        <v>0.33847032995463239</v>
      </c>
      <c r="I834" s="197">
        <v>0.66257699999999997</v>
      </c>
      <c r="J834" s="197"/>
      <c r="K834" s="197">
        <v>0.69989999999999997</v>
      </c>
      <c r="L834" s="197">
        <v>4.3479999999999998E-2</v>
      </c>
      <c r="M834" s="197"/>
      <c r="N834" s="197"/>
      <c r="O834" s="197"/>
      <c r="P834" s="158"/>
      <c r="Q834" s="288">
        <v>7</v>
      </c>
      <c r="R834" s="252">
        <v>40708</v>
      </c>
      <c r="S834" s="252"/>
      <c r="T834" s="197">
        <v>0.51900000000000002</v>
      </c>
      <c r="U834" s="197">
        <v>3.0000000000000001E-3</v>
      </c>
      <c r="V834" s="197">
        <v>0.10293874654728524</v>
      </c>
      <c r="W834" s="197">
        <v>1.8479972361979452E-3</v>
      </c>
      <c r="X834" s="197">
        <v>0.36195447785920548</v>
      </c>
      <c r="Y834" s="197">
        <v>0.98987999999999998</v>
      </c>
      <c r="Z834" s="197"/>
      <c r="AA834" s="197">
        <v>0.39090000000000003</v>
      </c>
      <c r="AB834" s="197">
        <v>0.1179</v>
      </c>
      <c r="AC834" s="197"/>
      <c r="AD834" s="197"/>
      <c r="AE834" s="197"/>
      <c r="AF834" s="158"/>
      <c r="AG834" s="289">
        <v>17</v>
      </c>
      <c r="AH834" s="256">
        <v>40708</v>
      </c>
      <c r="AI834" s="256"/>
      <c r="AJ834" s="241">
        <v>0.216</v>
      </c>
      <c r="AK834" s="201">
        <v>3.0000000000000001E-3</v>
      </c>
      <c r="AL834" s="201">
        <v>0.16148041938169835</v>
      </c>
      <c r="AM834" s="201">
        <v>2.8878779697805177E-3</v>
      </c>
      <c r="AN834" s="201">
        <v>0.38113722301396397</v>
      </c>
      <c r="AO834" s="201">
        <v>0.62368299999999999</v>
      </c>
      <c r="AP834" s="201"/>
      <c r="AQ834" s="201">
        <v>0.68359999999999999</v>
      </c>
      <c r="AR834" s="201">
        <v>0.18759999999999999</v>
      </c>
      <c r="AS834" s="202"/>
      <c r="AT834" s="202"/>
      <c r="AU834" s="202"/>
      <c r="AV834" s="58"/>
      <c r="AW834" s="290">
        <v>18</v>
      </c>
      <c r="AX834" s="258">
        <v>40708</v>
      </c>
      <c r="AY834" s="258"/>
      <c r="AZ834" s="201">
        <v>0.19900000000000001</v>
      </c>
      <c r="BA834" s="201">
        <v>2E-3</v>
      </c>
      <c r="BB834" s="201">
        <v>3.5281278458805208E-2</v>
      </c>
      <c r="BC834" s="201">
        <v>1.8409969235593533E-3</v>
      </c>
      <c r="BD834" s="201">
        <v>0.2731246997904892</v>
      </c>
      <c r="BE834" s="201">
        <v>0.70526900000000003</v>
      </c>
      <c r="BF834" s="202"/>
      <c r="BG834" s="201">
        <v>0.80559999999999998</v>
      </c>
      <c r="BH834" s="201">
        <v>9.6449999999999994E-2</v>
      </c>
      <c r="BI834" s="205"/>
      <c r="BJ834" s="205"/>
      <c r="BK834" s="205"/>
    </row>
    <row r="835" spans="1:77" ht="15.6">
      <c r="A835" s="287">
        <v>2</v>
      </c>
      <c r="B835" s="252">
        <v>40715</v>
      </c>
      <c r="C835" s="252"/>
      <c r="D835" s="197">
        <v>0.24199999999999999</v>
      </c>
      <c r="E835" s="197">
        <v>7.0000000000000001E-3</v>
      </c>
      <c r="F835" s="231">
        <v>1.0014968401563941E-2</v>
      </c>
      <c r="G835" s="231">
        <v>7.0908359083245625E-3</v>
      </c>
      <c r="H835" s="231">
        <v>0.32677075543901823</v>
      </c>
      <c r="I835" s="197">
        <v>0.82972199999999996</v>
      </c>
      <c r="J835" s="197"/>
      <c r="K835" s="197">
        <v>0.61599999999999999</v>
      </c>
      <c r="L835" s="197">
        <v>4.1930000000000002E-2</v>
      </c>
      <c r="M835" s="197"/>
      <c r="N835" s="197"/>
      <c r="O835" s="197"/>
      <c r="P835" s="158"/>
      <c r="Q835" s="288">
        <v>7</v>
      </c>
      <c r="R835" s="252">
        <v>40715</v>
      </c>
      <c r="S835" s="252"/>
      <c r="T835" s="197">
        <v>0.51800000000000002</v>
      </c>
      <c r="U835" s="197">
        <v>4.0000000000000001E-3</v>
      </c>
      <c r="V835" s="231">
        <v>9.4016466315606881E-2</v>
      </c>
      <c r="W835" s="231" t="s">
        <v>188</v>
      </c>
      <c r="X835" s="231">
        <v>0.35397357822635034</v>
      </c>
      <c r="Y835" s="197">
        <v>0.97753000000000001</v>
      </c>
      <c r="Z835" s="197"/>
      <c r="AA835" s="197">
        <v>0.46460000000000001</v>
      </c>
      <c r="AB835" s="197">
        <v>0.15970000000000001</v>
      </c>
      <c r="AC835" s="197"/>
      <c r="AD835" s="197"/>
      <c r="AE835" s="197"/>
      <c r="AF835" s="158"/>
      <c r="AG835" s="289">
        <v>17</v>
      </c>
      <c r="AH835" s="256">
        <v>40715</v>
      </c>
      <c r="AI835" s="256"/>
      <c r="AJ835" s="241">
        <v>0.215</v>
      </c>
      <c r="AK835" s="201">
        <v>2E-3</v>
      </c>
      <c r="AL835" s="236">
        <v>0.12348299349317114</v>
      </c>
      <c r="AM835" s="236" t="s">
        <v>188</v>
      </c>
      <c r="AN835" s="236">
        <v>0.37528851483235459</v>
      </c>
      <c r="AO835" s="201">
        <v>0.67304399999999998</v>
      </c>
      <c r="AP835" s="201"/>
      <c r="AQ835" s="201">
        <v>0.74060000000000004</v>
      </c>
      <c r="AR835" s="201">
        <v>0.16009999999999999</v>
      </c>
      <c r="AS835" s="202"/>
      <c r="AT835" s="202"/>
      <c r="AU835" s="202"/>
      <c r="AV835" s="58"/>
      <c r="AW835" s="290">
        <v>18</v>
      </c>
      <c r="AX835" s="258">
        <v>40715</v>
      </c>
      <c r="AY835" s="258"/>
      <c r="AZ835" s="201">
        <v>0.20399999999999999</v>
      </c>
      <c r="BA835" s="201">
        <v>3.0000000000000001E-3</v>
      </c>
      <c r="BB835" s="236">
        <v>2.7815235099412864E-2</v>
      </c>
      <c r="BC835" s="236" t="s">
        <v>188</v>
      </c>
      <c r="BD835" s="236">
        <v>0.26554832717994448</v>
      </c>
      <c r="BE835" s="201">
        <v>0.822627</v>
      </c>
      <c r="BF835" s="202"/>
      <c r="BG835" s="201">
        <v>0.91300000000000003</v>
      </c>
      <c r="BH835" s="201">
        <v>8.8760000000000006E-2</v>
      </c>
      <c r="BI835" s="205"/>
      <c r="BJ835" s="205"/>
      <c r="BK835" s="205"/>
    </row>
    <row r="836" spans="1:77" ht="15.6">
      <c r="A836" s="287">
        <v>2</v>
      </c>
      <c r="B836" s="252">
        <v>40722</v>
      </c>
      <c r="C836" s="252"/>
      <c r="D836" s="197">
        <v>0.23499999999999999</v>
      </c>
      <c r="E836" s="197">
        <v>5.0000000000000001E-3</v>
      </c>
      <c r="F836" s="197">
        <v>1.7585101718852563E-2</v>
      </c>
      <c r="G836" s="197" t="s">
        <v>188</v>
      </c>
      <c r="H836" s="197">
        <v>0.33337085251893045</v>
      </c>
      <c r="I836" s="197">
        <v>0.96116699999999999</v>
      </c>
      <c r="J836" s="197"/>
      <c r="K836" s="197">
        <v>0.78200000000000003</v>
      </c>
      <c r="L836" s="197">
        <v>6.7110000000000003E-2</v>
      </c>
      <c r="M836" s="197"/>
      <c r="N836" s="197"/>
      <c r="O836" s="197"/>
      <c r="P836" s="158"/>
      <c r="Q836" s="288">
        <v>7</v>
      </c>
      <c r="R836" s="252">
        <v>40722</v>
      </c>
      <c r="S836" s="252"/>
      <c r="T836" s="197">
        <v>0.51300000000000001</v>
      </c>
      <c r="U836" s="197">
        <v>5.0000000000000001E-3</v>
      </c>
      <c r="V836" s="197">
        <v>9.6408120667265534E-2</v>
      </c>
      <c r="W836" s="197" t="s">
        <v>188</v>
      </c>
      <c r="X836" s="197">
        <v>0.36199774918329714</v>
      </c>
      <c r="Y836" s="197">
        <v>1.1746270000000001</v>
      </c>
      <c r="Z836" s="197"/>
      <c r="AA836" s="197">
        <v>0.4627</v>
      </c>
      <c r="AB836" s="197">
        <v>0.15279999999999999</v>
      </c>
      <c r="AC836" s="197"/>
      <c r="AD836" s="197"/>
      <c r="AE836" s="197"/>
      <c r="AF836" s="158"/>
      <c r="AG836" s="289">
        <v>17</v>
      </c>
      <c r="AH836" s="256">
        <v>40722</v>
      </c>
      <c r="AI836" s="256"/>
      <c r="AJ836" s="241">
        <v>0.214</v>
      </c>
      <c r="AK836" s="201">
        <v>-1E-3</v>
      </c>
      <c r="AL836" s="201">
        <v>0.14558052060544399</v>
      </c>
      <c r="AM836" s="201" t="s">
        <v>188</v>
      </c>
      <c r="AN836" s="201">
        <v>0.40109814676127614</v>
      </c>
      <c r="AO836" s="201">
        <v>0.80010400000000004</v>
      </c>
      <c r="AP836" s="201"/>
      <c r="AQ836" s="201">
        <v>2.7450000000000001</v>
      </c>
      <c r="AR836" s="201">
        <v>0.30680000000000002</v>
      </c>
      <c r="AS836" s="202"/>
      <c r="AT836" s="202"/>
      <c r="AU836" s="202"/>
      <c r="AV836" s="58"/>
      <c r="AW836" s="290">
        <v>18</v>
      </c>
      <c r="AX836" s="258">
        <v>40722</v>
      </c>
      <c r="AY836" s="258"/>
      <c r="AZ836" s="201">
        <v>0.19900000000000001</v>
      </c>
      <c r="BA836" s="201">
        <v>6.0000000000000001E-3</v>
      </c>
      <c r="BB836" s="201">
        <v>9.6243415682157982E-2</v>
      </c>
      <c r="BC836" s="201" t="s">
        <v>188</v>
      </c>
      <c r="BD836" s="201">
        <v>0.29156052959821177</v>
      </c>
      <c r="BE836" s="201">
        <v>0.89016499999999998</v>
      </c>
      <c r="BF836" s="202"/>
      <c r="BG836" s="201">
        <v>1.4390000000000001</v>
      </c>
      <c r="BH836" s="201">
        <v>0.14979999999999999</v>
      </c>
      <c r="BI836" s="205"/>
      <c r="BJ836" s="205"/>
      <c r="BK836" s="205"/>
    </row>
    <row r="837" spans="1:77">
      <c r="A837" s="66">
        <f>+A836</f>
        <v>2</v>
      </c>
      <c r="B837" s="67">
        <f>+B836</f>
        <v>40722</v>
      </c>
      <c r="C837" s="68" t="s">
        <v>304</v>
      </c>
      <c r="D837" s="69">
        <f>SUM(D832:D836)</f>
        <v>0.96599999999999997</v>
      </c>
      <c r="E837" s="69">
        <f t="shared" ref="E837:M837" si="565">SUM(E832:E836)</f>
        <v>1.8000000000000002E-2</v>
      </c>
      <c r="F837" s="69">
        <f t="shared" si="565"/>
        <v>6.3703855973101617E-2</v>
      </c>
      <c r="G837" s="69">
        <f t="shared" si="565"/>
        <v>1.8899100571333625E-2</v>
      </c>
      <c r="H837" s="69">
        <f t="shared" si="565"/>
        <v>1.3377176159759179</v>
      </c>
      <c r="I837" s="69">
        <f t="shared" si="565"/>
        <v>3.3299379999999998</v>
      </c>
      <c r="J837" s="69">
        <f t="shared" si="565"/>
        <v>0</v>
      </c>
      <c r="K837" s="69">
        <f t="shared" si="565"/>
        <v>2.7603</v>
      </c>
      <c r="L837" s="69">
        <f t="shared" si="565"/>
        <v>0.20033000000000001</v>
      </c>
      <c r="M837" s="69">
        <f t="shared" si="565"/>
        <v>0</v>
      </c>
      <c r="N837" s="69"/>
      <c r="O837" s="69"/>
      <c r="P837" s="71"/>
      <c r="Q837" s="66">
        <f>+Q836</f>
        <v>7</v>
      </c>
      <c r="R837" s="67">
        <f>+R836</f>
        <v>40722</v>
      </c>
      <c r="S837" s="68" t="s">
        <v>304</v>
      </c>
      <c r="T837" s="69">
        <f>SUM(T832:T836)</f>
        <v>2.109</v>
      </c>
      <c r="U837" s="69">
        <f t="shared" ref="U837:AC837" si="566">SUM(U832:U836)</f>
        <v>1.4000000000000002E-2</v>
      </c>
      <c r="V837" s="69">
        <f t="shared" si="566"/>
        <v>0.37498332100557108</v>
      </c>
      <c r="W837" s="69">
        <f t="shared" si="566"/>
        <v>6.2877238392096309E-3</v>
      </c>
      <c r="X837" s="69">
        <f t="shared" si="566"/>
        <v>1.432935971085511</v>
      </c>
      <c r="Y837" s="69">
        <f t="shared" si="566"/>
        <v>4.15212</v>
      </c>
      <c r="Z837" s="69">
        <f t="shared" si="566"/>
        <v>0</v>
      </c>
      <c r="AA837" s="69">
        <f t="shared" si="566"/>
        <v>1.9091999999999998</v>
      </c>
      <c r="AB837" s="69">
        <f t="shared" si="566"/>
        <v>0.50730999999999993</v>
      </c>
      <c r="AC837" s="69">
        <f t="shared" si="566"/>
        <v>0</v>
      </c>
      <c r="AD837" s="69"/>
      <c r="AE837" s="69"/>
      <c r="AF837" s="71"/>
      <c r="AG837" s="66">
        <f>+AG836</f>
        <v>17</v>
      </c>
      <c r="AH837" s="67">
        <f>+AH836</f>
        <v>40722</v>
      </c>
      <c r="AI837" s="68" t="s">
        <v>304</v>
      </c>
      <c r="AJ837" s="69">
        <f>SUM(AJ832:AJ836)</f>
        <v>0.874</v>
      </c>
      <c r="AK837" s="69">
        <f t="shared" ref="AK837:AS837" si="567">SUM(AK832:AK836)</f>
        <v>1.0999999999999999E-2</v>
      </c>
      <c r="AL837" s="69">
        <f t="shared" si="567"/>
        <v>0.56616976280568332</v>
      </c>
      <c r="AM837" s="69">
        <f t="shared" si="567"/>
        <v>2.8878779697805177E-3</v>
      </c>
      <c r="AN837" s="69">
        <f t="shared" si="567"/>
        <v>1.5347033850306069</v>
      </c>
      <c r="AO837" s="69">
        <f t="shared" si="567"/>
        <v>2.7813560000000002</v>
      </c>
      <c r="AP837" s="69">
        <f t="shared" si="567"/>
        <v>0</v>
      </c>
      <c r="AQ837" s="69">
        <f t="shared" si="567"/>
        <v>4.7825000000000006</v>
      </c>
      <c r="AR837" s="69">
        <f t="shared" si="567"/>
        <v>1.0942000000000001</v>
      </c>
      <c r="AS837" s="69">
        <f t="shared" si="567"/>
        <v>0</v>
      </c>
      <c r="AT837" s="74"/>
      <c r="AU837" s="74"/>
      <c r="AV837" s="75"/>
      <c r="AW837" s="66">
        <f>+AW836</f>
        <v>18</v>
      </c>
      <c r="AX837" s="67">
        <f>+AX836</f>
        <v>40722</v>
      </c>
      <c r="AY837" s="68" t="s">
        <v>304</v>
      </c>
      <c r="AZ837" s="69">
        <f>SUM(AZ832:AZ836)</f>
        <v>0.81400000000000006</v>
      </c>
      <c r="BA837" s="69">
        <f t="shared" ref="BA837:BI837" si="568">SUM(BA832:BA836)</f>
        <v>1.7000000000000001E-2</v>
      </c>
      <c r="BB837" s="69">
        <f t="shared" si="568"/>
        <v>0.36933107490565664</v>
      </c>
      <c r="BC837" s="69">
        <f t="shared" si="568"/>
        <v>1.8409969235593533E-3</v>
      </c>
      <c r="BD837" s="69">
        <f t="shared" si="568"/>
        <v>1.0986303823159065</v>
      </c>
      <c r="BE837" s="69">
        <f t="shared" si="568"/>
        <v>3.1634880000000001</v>
      </c>
      <c r="BF837" s="69">
        <f t="shared" si="568"/>
        <v>0</v>
      </c>
      <c r="BG837" s="69">
        <f t="shared" si="568"/>
        <v>4.0989000000000004</v>
      </c>
      <c r="BH837" s="69">
        <f t="shared" si="568"/>
        <v>0.48050999999999999</v>
      </c>
      <c r="BI837" s="69">
        <f t="shared" si="568"/>
        <v>0</v>
      </c>
      <c r="BJ837" s="77"/>
      <c r="BK837" s="77"/>
      <c r="BL837" s="78"/>
      <c r="BM837" s="66">
        <f>+BM836</f>
        <v>0</v>
      </c>
      <c r="BN837" s="67">
        <f>+BN836</f>
        <v>0</v>
      </c>
      <c r="BO837" s="68" t="s">
        <v>304</v>
      </c>
      <c r="BP837" s="69">
        <f>SUM(BP832:BP836)</f>
        <v>0</v>
      </c>
      <c r="BQ837" s="69">
        <f t="shared" ref="BQ837:BY837" si="569">SUM(BQ832:BQ836)</f>
        <v>0</v>
      </c>
      <c r="BR837" s="69">
        <f t="shared" si="569"/>
        <v>0</v>
      </c>
      <c r="BS837" s="69">
        <f t="shared" si="569"/>
        <v>0</v>
      </c>
      <c r="BT837" s="69">
        <f t="shared" si="569"/>
        <v>0</v>
      </c>
      <c r="BU837" s="69">
        <f t="shared" si="569"/>
        <v>0</v>
      </c>
      <c r="BV837" s="69">
        <f t="shared" si="569"/>
        <v>0</v>
      </c>
      <c r="BW837" s="69">
        <f t="shared" si="569"/>
        <v>0</v>
      </c>
      <c r="BX837" s="69">
        <f t="shared" si="569"/>
        <v>0</v>
      </c>
      <c r="BY837" s="69">
        <f t="shared" si="569"/>
        <v>0</v>
      </c>
    </row>
    <row r="838" spans="1:77" ht="15.6">
      <c r="A838" s="287"/>
      <c r="B838" s="252"/>
      <c r="C838" s="252"/>
      <c r="D838" s="197"/>
      <c r="E838" s="197"/>
      <c r="F838" s="197"/>
      <c r="G838" s="197"/>
      <c r="H838" s="197"/>
      <c r="I838" s="197"/>
      <c r="J838" s="197"/>
      <c r="K838" s="197"/>
      <c r="L838" s="197"/>
      <c r="M838" s="197"/>
      <c r="N838" s="197"/>
      <c r="O838" s="197"/>
      <c r="P838" s="158"/>
      <c r="Q838" s="288"/>
      <c r="R838" s="252"/>
      <c r="S838" s="252"/>
      <c r="T838" s="197"/>
      <c r="U838" s="197"/>
      <c r="V838" s="197"/>
      <c r="W838" s="197"/>
      <c r="X838" s="197"/>
      <c r="Y838" s="197"/>
      <c r="Z838" s="197"/>
      <c r="AA838" s="197"/>
      <c r="AB838" s="197"/>
      <c r="AC838" s="197"/>
      <c r="AD838" s="197"/>
      <c r="AE838" s="197"/>
      <c r="AF838" s="158"/>
      <c r="AG838" s="289"/>
      <c r="AH838" s="256"/>
      <c r="AI838" s="256"/>
      <c r="AJ838" s="241"/>
      <c r="AK838" s="201"/>
      <c r="AL838" s="201"/>
      <c r="AM838" s="201"/>
      <c r="AN838" s="201"/>
      <c r="AO838" s="201"/>
      <c r="AP838" s="201"/>
      <c r="AQ838" s="201"/>
      <c r="AR838" s="201"/>
      <c r="AS838" s="202"/>
      <c r="AT838" s="202"/>
      <c r="AU838" s="202"/>
      <c r="AV838" s="58"/>
      <c r="AW838" s="290"/>
      <c r="AX838" s="258"/>
      <c r="AY838" s="258"/>
      <c r="AZ838" s="201"/>
      <c r="BA838" s="201"/>
      <c r="BB838" s="201"/>
      <c r="BC838" s="201"/>
      <c r="BD838" s="201"/>
      <c r="BE838" s="201"/>
      <c r="BF838" s="202"/>
      <c r="BG838" s="201"/>
      <c r="BH838" s="201"/>
      <c r="BI838" s="205"/>
      <c r="BJ838" s="205"/>
      <c r="BK838" s="205"/>
    </row>
    <row r="839" spans="1:77" ht="15.6">
      <c r="A839" s="287"/>
      <c r="B839" s="252"/>
      <c r="C839" s="252"/>
      <c r="D839" s="197"/>
      <c r="E839" s="197"/>
      <c r="F839" s="197"/>
      <c r="G839" s="197"/>
      <c r="H839" s="197"/>
      <c r="I839" s="197"/>
      <c r="J839" s="197"/>
      <c r="K839" s="197"/>
      <c r="L839" s="197"/>
      <c r="M839" s="197"/>
      <c r="N839" s="197"/>
      <c r="O839" s="197"/>
      <c r="P839" s="158"/>
      <c r="Q839" s="288"/>
      <c r="R839" s="252"/>
      <c r="S839" s="252"/>
      <c r="T839" s="197"/>
      <c r="U839" s="197"/>
      <c r="V839" s="197"/>
      <c r="W839" s="197"/>
      <c r="X839" s="197"/>
      <c r="Y839" s="197"/>
      <c r="Z839" s="197"/>
      <c r="AA839" s="197"/>
      <c r="AB839" s="197"/>
      <c r="AC839" s="197"/>
      <c r="AD839" s="197"/>
      <c r="AE839" s="197"/>
      <c r="AF839" s="158"/>
      <c r="AG839" s="289"/>
      <c r="AH839" s="256"/>
      <c r="AI839" s="256"/>
      <c r="AJ839" s="241"/>
      <c r="AK839" s="201"/>
      <c r="AL839" s="201"/>
      <c r="AM839" s="201"/>
      <c r="AN839" s="201"/>
      <c r="AO839" s="201"/>
      <c r="AP839" s="201"/>
      <c r="AQ839" s="201"/>
      <c r="AR839" s="201"/>
      <c r="AS839" s="202"/>
      <c r="AT839" s="202"/>
      <c r="AU839" s="202"/>
      <c r="AV839" s="58"/>
      <c r="AW839" s="290"/>
      <c r="AX839" s="258"/>
      <c r="AY839" s="258"/>
      <c r="AZ839" s="201"/>
      <c r="BA839" s="201"/>
      <c r="BB839" s="201"/>
      <c r="BC839" s="201"/>
      <c r="BD839" s="201"/>
      <c r="BE839" s="201"/>
      <c r="BF839" s="202"/>
      <c r="BG839" s="201"/>
      <c r="BH839" s="201"/>
      <c r="BI839" s="205"/>
      <c r="BJ839" s="205"/>
      <c r="BK839" s="205"/>
    </row>
    <row r="840" spans="1:77" ht="15.6">
      <c r="A840" s="287">
        <v>2</v>
      </c>
      <c r="B840" s="252">
        <v>40729</v>
      </c>
      <c r="C840" s="252"/>
      <c r="D840" s="197">
        <v>0.21540000000000001</v>
      </c>
      <c r="E840" s="197">
        <v>0.21099999999999999</v>
      </c>
      <c r="F840" s="197">
        <v>2.5950580790059595E-2</v>
      </c>
      <c r="G840" s="197">
        <v>9.0687465875627968E-2</v>
      </c>
      <c r="H840" s="197">
        <v>2.0155922940884898</v>
      </c>
      <c r="I840" s="197">
        <v>0.96209299999999998</v>
      </c>
      <c r="J840" s="197"/>
      <c r="K840" s="197">
        <v>1.508</v>
      </c>
      <c r="L840" s="197">
        <v>0.31879999999999997</v>
      </c>
      <c r="M840" s="197"/>
      <c r="N840" s="197"/>
      <c r="O840" s="197"/>
      <c r="P840" s="158"/>
      <c r="Q840" s="288">
        <v>7</v>
      </c>
      <c r="R840" s="252">
        <v>40729</v>
      </c>
      <c r="S840" s="252"/>
      <c r="T840" s="197">
        <v>0.48799999999999999</v>
      </c>
      <c r="U840" s="197">
        <v>7.0000000000000001E-3</v>
      </c>
      <c r="V840" s="197">
        <v>0.10703901208218645</v>
      </c>
      <c r="W840" s="197">
        <v>5.7985087860025486E-3</v>
      </c>
      <c r="X840" s="197">
        <v>0.39320678919324953</v>
      </c>
      <c r="Y840" s="197">
        <v>1.1778420000000001</v>
      </c>
      <c r="Z840" s="197"/>
      <c r="AA840" s="197">
        <v>0.4123</v>
      </c>
      <c r="AB840" s="197">
        <v>0.1263</v>
      </c>
      <c r="AC840" s="197"/>
      <c r="AD840" s="197"/>
      <c r="AE840" s="197"/>
      <c r="AF840" s="158"/>
      <c r="AG840" s="289">
        <v>17</v>
      </c>
      <c r="AH840" s="256">
        <v>40729</v>
      </c>
      <c r="AI840" s="256"/>
      <c r="AJ840" s="241">
        <v>0.2</v>
      </c>
      <c r="AK840" s="201">
        <v>6.0000000000000001E-3</v>
      </c>
      <c r="AL840" s="201">
        <v>0.17310896679473975</v>
      </c>
      <c r="AM840" s="201" t="s">
        <v>188</v>
      </c>
      <c r="AN840" s="201">
        <v>0.40600495247379437</v>
      </c>
      <c r="AO840" s="201">
        <v>0.68002600000000002</v>
      </c>
      <c r="AP840" s="201"/>
      <c r="AQ840" s="201">
        <v>1.0249999999999999</v>
      </c>
      <c r="AR840" s="201">
        <v>0.26729999999999998</v>
      </c>
      <c r="AS840" s="202"/>
      <c r="AT840" s="202"/>
      <c r="AU840" s="202"/>
      <c r="AV840" s="58"/>
      <c r="AW840" s="290">
        <v>18</v>
      </c>
      <c r="AX840" s="258">
        <v>40729</v>
      </c>
      <c r="AY840" s="258"/>
      <c r="AZ840" s="201">
        <v>0.184</v>
      </c>
      <c r="BA840" s="201">
        <v>0.01</v>
      </c>
      <c r="BB840" s="201">
        <v>6.2917370779054196E-2</v>
      </c>
      <c r="BC840" s="201">
        <v>8.4351855094376305E-3</v>
      </c>
      <c r="BD840" s="201">
        <v>0.291259930041668</v>
      </c>
      <c r="BE840" s="201">
        <v>0.80005599999999999</v>
      </c>
      <c r="BF840" s="202"/>
      <c r="BG840" s="201">
        <v>0.95509999999999995</v>
      </c>
      <c r="BH840" s="201">
        <v>0.10829999999999999</v>
      </c>
      <c r="BI840" s="205"/>
      <c r="BJ840" s="205"/>
      <c r="BK840" s="205"/>
    </row>
    <row r="841" spans="1:77" ht="15.6">
      <c r="A841" s="287">
        <v>2</v>
      </c>
      <c r="B841" s="252">
        <v>40736</v>
      </c>
      <c r="C841" s="252"/>
      <c r="D841" s="197">
        <v>0.216</v>
      </c>
      <c r="E841" s="197">
        <v>3.0000000000000001E-3</v>
      </c>
      <c r="F841" s="197">
        <v>1.5716515773406985E-2</v>
      </c>
      <c r="G841" s="197">
        <v>5.6221588010069191E-3</v>
      </c>
      <c r="H841" s="197">
        <v>0.33883199742874959</v>
      </c>
      <c r="I841" s="197">
        <v>1.2163679999999999</v>
      </c>
      <c r="J841" s="197"/>
      <c r="K841" s="197">
        <v>0.73950000000000005</v>
      </c>
      <c r="L841" s="197">
        <v>6.6530000000000006E-2</v>
      </c>
      <c r="M841" s="197"/>
      <c r="N841" s="197"/>
      <c r="O841" s="197"/>
      <c r="P841" s="158"/>
      <c r="Q841" s="288">
        <v>7</v>
      </c>
      <c r="R841" s="252">
        <v>40736</v>
      </c>
      <c r="S841" s="252"/>
      <c r="T841" s="197">
        <v>0.47299999999999998</v>
      </c>
      <c r="U841" s="197">
        <v>3.0000000000000001E-3</v>
      </c>
      <c r="V841" s="197">
        <v>9.0272820055433814E-2</v>
      </c>
      <c r="W841" s="197" t="s">
        <v>188</v>
      </c>
      <c r="X841" s="197">
        <v>0.37028492039912619</v>
      </c>
      <c r="Y841" s="197">
        <v>1.774405</v>
      </c>
      <c r="Z841" s="197"/>
      <c r="AA841" s="197">
        <v>0.73509999999999998</v>
      </c>
      <c r="AB841" s="197">
        <v>0.2051</v>
      </c>
      <c r="AC841" s="197"/>
      <c r="AD841" s="197"/>
      <c r="AE841" s="197"/>
      <c r="AF841" s="158"/>
      <c r="AG841" s="289">
        <v>17</v>
      </c>
      <c r="AH841" s="256">
        <v>40736</v>
      </c>
      <c r="AI841" s="256"/>
      <c r="AJ841" s="241">
        <v>0.189</v>
      </c>
      <c r="AK841" s="201">
        <v>2E-3</v>
      </c>
      <c r="AL841" s="201">
        <v>0.21248745581308134</v>
      </c>
      <c r="AM841" s="201" t="s">
        <v>188</v>
      </c>
      <c r="AN841" s="201">
        <v>0.40444201194872531</v>
      </c>
      <c r="AO841" s="201">
        <v>0.71805799999999997</v>
      </c>
      <c r="AP841" s="201"/>
      <c r="AQ841" s="201">
        <v>1.2150000000000001</v>
      </c>
      <c r="AR841" s="201">
        <v>0.27400000000000002</v>
      </c>
      <c r="AS841" s="202"/>
      <c r="AT841" s="202"/>
      <c r="AU841" s="202"/>
      <c r="AV841" s="58"/>
      <c r="AW841" s="290">
        <v>18</v>
      </c>
      <c r="AX841" s="258">
        <v>40736</v>
      </c>
      <c r="AY841" s="258"/>
      <c r="AZ841" s="201">
        <v>0.17599999999999999</v>
      </c>
      <c r="BA841" s="201">
        <v>3.0000000000000001E-3</v>
      </c>
      <c r="BB841" s="201">
        <v>6.7650071275309323E-2</v>
      </c>
      <c r="BC841" s="201" t="s">
        <v>188</v>
      </c>
      <c r="BD841" s="201">
        <v>0.28578181042451967</v>
      </c>
      <c r="BE841" s="201">
        <v>0.80035500000000004</v>
      </c>
      <c r="BF841" s="202"/>
      <c r="BG841" s="201">
        <v>0.92769999999999997</v>
      </c>
      <c r="BH841" s="201">
        <v>0.1062</v>
      </c>
      <c r="BI841" s="205"/>
      <c r="BJ841" s="205"/>
      <c r="BK841" s="205"/>
    </row>
    <row r="842" spans="1:77" ht="15.6">
      <c r="A842" s="287">
        <v>2</v>
      </c>
      <c r="B842" s="252">
        <v>40743</v>
      </c>
      <c r="C842" s="252"/>
      <c r="D842" s="197">
        <v>0.19600000000000001</v>
      </c>
      <c r="E842" s="197">
        <v>5.0000000000000001E-3</v>
      </c>
      <c r="F842" s="197">
        <v>1.9498320669981049E-2</v>
      </c>
      <c r="G842" s="197">
        <v>6.7934772600407034E-3</v>
      </c>
      <c r="H842" s="197">
        <v>0.33659691753195087</v>
      </c>
      <c r="I842" s="197">
        <v>1.1219349999999999</v>
      </c>
      <c r="J842" s="197"/>
      <c r="K842" s="197">
        <v>0.74319999999999997</v>
      </c>
      <c r="L842" s="197">
        <v>6.9120000000000001E-2</v>
      </c>
      <c r="M842" s="197"/>
      <c r="N842" s="197"/>
      <c r="O842" s="197"/>
      <c r="P842" s="158"/>
      <c r="Q842" s="288">
        <v>7</v>
      </c>
      <c r="R842" s="252">
        <v>40743</v>
      </c>
      <c r="S842" s="252"/>
      <c r="T842" s="197">
        <v>0.45600000000000002</v>
      </c>
      <c r="U842" s="197">
        <v>3.0000000000000001E-3</v>
      </c>
      <c r="V842" s="197">
        <v>9.0404905849810438E-2</v>
      </c>
      <c r="W842" s="197">
        <v>4.4666298725936646E-3</v>
      </c>
      <c r="X842" s="197">
        <v>0.38555124146595732</v>
      </c>
      <c r="Y842" s="197">
        <v>1.1265970000000001</v>
      </c>
      <c r="Z842" s="197"/>
      <c r="AA842" s="197">
        <v>0.49180000000000001</v>
      </c>
      <c r="AB842" s="197">
        <v>0.1663</v>
      </c>
      <c r="AC842" s="197"/>
      <c r="AD842" s="197"/>
      <c r="AE842" s="197"/>
      <c r="AF842" s="158"/>
      <c r="AG842" s="289">
        <v>17</v>
      </c>
      <c r="AH842" s="256">
        <v>40743</v>
      </c>
      <c r="AI842" s="256"/>
      <c r="AJ842" s="241">
        <v>0.17799999999999999</v>
      </c>
      <c r="AK842" s="201">
        <v>3.0000000000000001E-3</v>
      </c>
      <c r="AL842" s="201">
        <v>0.22151768867999241</v>
      </c>
      <c r="AM842" s="201" t="s">
        <v>188</v>
      </c>
      <c r="AN842" s="201">
        <v>0.41534069040737798</v>
      </c>
      <c r="AO842" s="201">
        <v>0.76536400000000004</v>
      </c>
      <c r="AP842" s="201"/>
      <c r="AQ842" s="201">
        <v>0.85309999999999997</v>
      </c>
      <c r="AR842" s="201">
        <v>0.25840000000000002</v>
      </c>
      <c r="AS842" s="202"/>
      <c r="AT842" s="202"/>
      <c r="AU842" s="202"/>
      <c r="AV842" s="58"/>
      <c r="AW842" s="290">
        <v>18</v>
      </c>
      <c r="AX842" s="258">
        <v>40743</v>
      </c>
      <c r="AY842" s="258"/>
      <c r="AZ842" s="201">
        <v>0.16400000000000001</v>
      </c>
      <c r="BA842" s="201">
        <v>3.0000000000000001E-3</v>
      </c>
      <c r="BB842" s="201">
        <v>6.9011491614653059E-2</v>
      </c>
      <c r="BC842" s="201" t="s">
        <v>188</v>
      </c>
      <c r="BD842" s="201">
        <v>0.29092214250268594</v>
      </c>
      <c r="BE842" s="201">
        <v>0.84151799999999999</v>
      </c>
      <c r="BF842" s="202"/>
      <c r="BG842" s="201">
        <v>1.149</v>
      </c>
      <c r="BH842" s="201">
        <v>0.17879999999999999</v>
      </c>
      <c r="BI842" s="205"/>
      <c r="BJ842" s="205"/>
      <c r="BK842" s="205"/>
    </row>
    <row r="843" spans="1:77" ht="15.6">
      <c r="A843" s="287">
        <v>2</v>
      </c>
      <c r="B843" s="252">
        <v>40750</v>
      </c>
      <c r="C843" s="252"/>
      <c r="D843" s="197">
        <v>0.20100000000000001</v>
      </c>
      <c r="E843" s="197">
        <v>4.0000000000000001E-3</v>
      </c>
      <c r="F843" s="197">
        <v>1.7707947632270869E-2</v>
      </c>
      <c r="G843" s="197" t="s">
        <v>188</v>
      </c>
      <c r="H843" s="197">
        <v>0.33731063226592506</v>
      </c>
      <c r="I843" s="197">
        <v>0.76172399999999996</v>
      </c>
      <c r="J843" s="197"/>
      <c r="K843" s="197">
        <v>0.74829999999999997</v>
      </c>
      <c r="L843" s="197">
        <v>6.5570000000000003E-2</v>
      </c>
      <c r="M843" s="197"/>
      <c r="N843" s="197"/>
      <c r="O843" s="197"/>
      <c r="P843" s="158"/>
      <c r="Q843" s="288">
        <v>7</v>
      </c>
      <c r="R843" s="252">
        <v>40750</v>
      </c>
      <c r="S843" s="252"/>
      <c r="T843" s="197">
        <v>0.44800000000000001</v>
      </c>
      <c r="U843" s="197">
        <v>5.0000000000000001E-3</v>
      </c>
      <c r="V843" s="197">
        <v>9.9194612497769466E-2</v>
      </c>
      <c r="W843" s="197" t="s">
        <v>188</v>
      </c>
      <c r="X843" s="197">
        <v>0.39355641769578831</v>
      </c>
      <c r="Y843" s="197">
        <v>1.009503</v>
      </c>
      <c r="Z843" s="197"/>
      <c r="AA843" s="197">
        <v>0.45229999999999998</v>
      </c>
      <c r="AB843" s="197">
        <v>0.14460000000000001</v>
      </c>
      <c r="AC843" s="197"/>
      <c r="AD843" s="197"/>
      <c r="AE843" s="197"/>
      <c r="AF843" s="158"/>
      <c r="AG843" s="289">
        <v>17</v>
      </c>
      <c r="AH843" s="256">
        <v>40750</v>
      </c>
      <c r="AI843" s="256"/>
      <c r="AJ843" s="241">
        <v>0.17799999999999999</v>
      </c>
      <c r="AK843" s="201">
        <v>2E-3</v>
      </c>
      <c r="AL843" s="201">
        <v>0.27750234567644</v>
      </c>
      <c r="AM843" s="201">
        <v>1.4907213336605728E-2</v>
      </c>
      <c r="AN843" s="201">
        <v>0.42117564449174694</v>
      </c>
      <c r="AO843" s="201">
        <v>0.79850500000000002</v>
      </c>
      <c r="AP843" s="201"/>
      <c r="AQ843" s="201">
        <v>0.87450000000000006</v>
      </c>
      <c r="AR843" s="201">
        <v>0.27</v>
      </c>
      <c r="AS843" s="202"/>
      <c r="AT843" s="202"/>
      <c r="AU843" s="202"/>
      <c r="AV843" s="58"/>
      <c r="AW843" s="290">
        <v>18</v>
      </c>
      <c r="AX843" s="258">
        <v>40750</v>
      </c>
      <c r="AY843" s="258"/>
      <c r="AZ843" s="201">
        <v>0.16400000000000001</v>
      </c>
      <c r="BA843" s="201">
        <v>2E-3</v>
      </c>
      <c r="BB843" s="201">
        <v>6.7499866770392838E-2</v>
      </c>
      <c r="BC843" s="201" t="s">
        <v>188</v>
      </c>
      <c r="BD843" s="201">
        <v>0.29991768753855619</v>
      </c>
      <c r="BE843" s="201">
        <v>0.89954699999999999</v>
      </c>
      <c r="BF843" s="202"/>
      <c r="BG843" s="201">
        <v>1.056</v>
      </c>
      <c r="BH843" s="201">
        <v>0.126</v>
      </c>
      <c r="BI843" s="205"/>
      <c r="BJ843" s="205"/>
      <c r="BK843" s="205"/>
    </row>
    <row r="844" spans="1:77">
      <c r="A844" s="66">
        <f>+A843</f>
        <v>2</v>
      </c>
      <c r="B844" s="67">
        <f>+B843</f>
        <v>40750</v>
      </c>
      <c r="C844" s="68" t="s">
        <v>304</v>
      </c>
      <c r="D844" s="69">
        <f>SUM(D839:D843)</f>
        <v>0.82840000000000003</v>
      </c>
      <c r="E844" s="69">
        <f t="shared" ref="E844:M844" si="570">SUM(E839:E843)</f>
        <v>0.223</v>
      </c>
      <c r="F844" s="69">
        <f t="shared" si="570"/>
        <v>7.8873364865718498E-2</v>
      </c>
      <c r="G844" s="69">
        <f t="shared" si="570"/>
        <v>0.10310310193667559</v>
      </c>
      <c r="H844" s="69">
        <f t="shared" si="570"/>
        <v>3.0283318413151155</v>
      </c>
      <c r="I844" s="69">
        <f t="shared" si="570"/>
        <v>4.0621200000000002</v>
      </c>
      <c r="J844" s="69">
        <f t="shared" si="570"/>
        <v>0</v>
      </c>
      <c r="K844" s="69">
        <f t="shared" si="570"/>
        <v>3.7389999999999999</v>
      </c>
      <c r="L844" s="69">
        <f t="shared" si="570"/>
        <v>0.52001999999999993</v>
      </c>
      <c r="M844" s="69">
        <f t="shared" si="570"/>
        <v>0</v>
      </c>
      <c r="N844" s="69"/>
      <c r="O844" s="69"/>
      <c r="P844" s="71"/>
      <c r="Q844" s="66">
        <f>+Q843</f>
        <v>7</v>
      </c>
      <c r="R844" s="67">
        <f>+R843</f>
        <v>40750</v>
      </c>
      <c r="S844" s="68" t="s">
        <v>304</v>
      </c>
      <c r="T844" s="69">
        <f>SUM(T839:T843)</f>
        <v>1.865</v>
      </c>
      <c r="U844" s="69">
        <f t="shared" ref="U844:AC844" si="571">SUM(U839:U843)</f>
        <v>1.8000000000000002E-2</v>
      </c>
      <c r="V844" s="69">
        <f t="shared" si="571"/>
        <v>0.38691135048520015</v>
      </c>
      <c r="W844" s="69">
        <f t="shared" si="571"/>
        <v>1.0265138658596212E-2</v>
      </c>
      <c r="X844" s="69">
        <f t="shared" si="571"/>
        <v>1.5425993687541215</v>
      </c>
      <c r="Y844" s="69">
        <f t="shared" si="571"/>
        <v>5.0883470000000006</v>
      </c>
      <c r="Z844" s="69">
        <f t="shared" si="571"/>
        <v>0</v>
      </c>
      <c r="AA844" s="69">
        <f t="shared" si="571"/>
        <v>2.0914999999999999</v>
      </c>
      <c r="AB844" s="69">
        <f t="shared" si="571"/>
        <v>0.64230000000000009</v>
      </c>
      <c r="AC844" s="69">
        <f t="shared" si="571"/>
        <v>0</v>
      </c>
      <c r="AD844" s="69"/>
      <c r="AE844" s="69"/>
      <c r="AF844" s="71"/>
      <c r="AG844" s="66">
        <f>+AG843</f>
        <v>17</v>
      </c>
      <c r="AH844" s="67">
        <f>+AH843</f>
        <v>40750</v>
      </c>
      <c r="AI844" s="68" t="s">
        <v>304</v>
      </c>
      <c r="AJ844" s="69">
        <f>SUM(AJ839:AJ843)</f>
        <v>0.74499999999999988</v>
      </c>
      <c r="AK844" s="69">
        <f t="shared" ref="AK844:AS844" si="572">SUM(AK839:AK843)</f>
        <v>1.2999999999999999E-2</v>
      </c>
      <c r="AL844" s="69">
        <f t="shared" si="572"/>
        <v>0.88461645696425362</v>
      </c>
      <c r="AM844" s="69">
        <f t="shared" si="572"/>
        <v>1.4907213336605728E-2</v>
      </c>
      <c r="AN844" s="69">
        <f t="shared" si="572"/>
        <v>1.6469632993216445</v>
      </c>
      <c r="AO844" s="69">
        <f t="shared" si="572"/>
        <v>2.9619529999999998</v>
      </c>
      <c r="AP844" s="69">
        <f t="shared" si="572"/>
        <v>0</v>
      </c>
      <c r="AQ844" s="69">
        <f t="shared" si="572"/>
        <v>3.9676</v>
      </c>
      <c r="AR844" s="69">
        <f t="shared" si="572"/>
        <v>1.0697000000000001</v>
      </c>
      <c r="AS844" s="69">
        <f t="shared" si="572"/>
        <v>0</v>
      </c>
      <c r="AT844" s="74"/>
      <c r="AU844" s="74"/>
      <c r="AV844" s="75"/>
      <c r="AW844" s="66">
        <f>+AW843</f>
        <v>18</v>
      </c>
      <c r="AX844" s="67">
        <f>+AX843</f>
        <v>40750</v>
      </c>
      <c r="AY844" s="68" t="s">
        <v>304</v>
      </c>
      <c r="AZ844" s="69">
        <f>SUM(AZ839:AZ843)</f>
        <v>0.68800000000000006</v>
      </c>
      <c r="BA844" s="69">
        <f t="shared" ref="BA844:BI844" si="573">SUM(BA839:BA843)</f>
        <v>1.8000000000000002E-2</v>
      </c>
      <c r="BB844" s="69">
        <f t="shared" si="573"/>
        <v>0.2670788004394094</v>
      </c>
      <c r="BC844" s="69">
        <f t="shared" si="573"/>
        <v>8.4351855094376305E-3</v>
      </c>
      <c r="BD844" s="69">
        <f t="shared" si="573"/>
        <v>1.1678815705074297</v>
      </c>
      <c r="BE844" s="69">
        <f t="shared" si="573"/>
        <v>3.3414760000000001</v>
      </c>
      <c r="BF844" s="69">
        <f t="shared" si="573"/>
        <v>0</v>
      </c>
      <c r="BG844" s="69">
        <f t="shared" si="573"/>
        <v>4.0877999999999997</v>
      </c>
      <c r="BH844" s="69">
        <f t="shared" si="573"/>
        <v>0.51929999999999998</v>
      </c>
      <c r="BI844" s="69">
        <f t="shared" si="573"/>
        <v>0</v>
      </c>
      <c r="BJ844" s="77"/>
      <c r="BK844" s="77"/>
      <c r="BL844" s="78"/>
      <c r="BM844" s="66">
        <f>+BM843</f>
        <v>0</v>
      </c>
      <c r="BN844" s="67">
        <f>+BN843</f>
        <v>0</v>
      </c>
      <c r="BO844" s="68" t="s">
        <v>304</v>
      </c>
      <c r="BP844" s="69">
        <f>SUM(BP839:BP843)</f>
        <v>0</v>
      </c>
      <c r="BQ844" s="69">
        <f t="shared" ref="BQ844:BY844" si="574">SUM(BQ839:BQ843)</f>
        <v>0</v>
      </c>
      <c r="BR844" s="69">
        <f t="shared" si="574"/>
        <v>0</v>
      </c>
      <c r="BS844" s="69">
        <f t="shared" si="574"/>
        <v>0</v>
      </c>
      <c r="BT844" s="69">
        <f t="shared" si="574"/>
        <v>0</v>
      </c>
      <c r="BU844" s="69">
        <f t="shared" si="574"/>
        <v>0</v>
      </c>
      <c r="BV844" s="69">
        <f t="shared" si="574"/>
        <v>0</v>
      </c>
      <c r="BW844" s="69">
        <f t="shared" si="574"/>
        <v>0</v>
      </c>
      <c r="BX844" s="69">
        <f t="shared" si="574"/>
        <v>0</v>
      </c>
      <c r="BY844" s="69">
        <f t="shared" si="574"/>
        <v>0</v>
      </c>
    </row>
    <row r="845" spans="1:77" ht="15.6">
      <c r="A845" s="287"/>
      <c r="B845" s="252"/>
      <c r="C845" s="252"/>
      <c r="D845" s="197"/>
      <c r="E845" s="197"/>
      <c r="F845" s="197"/>
      <c r="G845" s="197"/>
      <c r="H845" s="197"/>
      <c r="I845" s="197"/>
      <c r="J845" s="197"/>
      <c r="K845" s="197"/>
      <c r="L845" s="197"/>
      <c r="M845" s="197"/>
      <c r="N845" s="197"/>
      <c r="O845" s="197"/>
      <c r="P845" s="158"/>
      <c r="Q845" s="288"/>
      <c r="R845" s="252"/>
      <c r="S845" s="252"/>
      <c r="T845" s="197"/>
      <c r="U845" s="197"/>
      <c r="V845" s="197"/>
      <c r="W845" s="197"/>
      <c r="X845" s="197"/>
      <c r="Y845" s="197"/>
      <c r="Z845" s="197"/>
      <c r="AA845" s="197"/>
      <c r="AB845" s="197"/>
      <c r="AC845" s="197"/>
      <c r="AD845" s="197"/>
      <c r="AE845" s="197"/>
      <c r="AF845" s="158"/>
      <c r="AG845" s="289"/>
      <c r="AH845" s="256"/>
      <c r="AI845" s="256"/>
      <c r="AJ845" s="241"/>
      <c r="AK845" s="201"/>
      <c r="AL845" s="201"/>
      <c r="AM845" s="201"/>
      <c r="AN845" s="201"/>
      <c r="AO845" s="201"/>
      <c r="AP845" s="201"/>
      <c r="AQ845" s="201"/>
      <c r="AR845" s="201"/>
      <c r="AS845" s="202"/>
      <c r="AT845" s="202"/>
      <c r="AU845" s="202"/>
      <c r="AV845" s="58"/>
      <c r="AW845" s="290"/>
      <c r="AX845" s="258"/>
      <c r="AY845" s="258"/>
      <c r="AZ845" s="201"/>
      <c r="BA845" s="201"/>
      <c r="BB845" s="201"/>
      <c r="BC845" s="201"/>
      <c r="BD845" s="201"/>
      <c r="BE845" s="201"/>
      <c r="BF845" s="202"/>
      <c r="BG845" s="201"/>
      <c r="BH845" s="201"/>
      <c r="BI845" s="205"/>
      <c r="BJ845" s="205"/>
      <c r="BK845" s="205"/>
    </row>
    <row r="846" spans="1:77" ht="15.6">
      <c r="A846" s="287"/>
      <c r="B846" s="252"/>
      <c r="C846" s="252"/>
      <c r="D846" s="197"/>
      <c r="E846" s="197"/>
      <c r="F846" s="197"/>
      <c r="G846" s="197"/>
      <c r="H846" s="197"/>
      <c r="I846" s="197"/>
      <c r="J846" s="197"/>
      <c r="K846" s="197"/>
      <c r="L846" s="197"/>
      <c r="M846" s="197"/>
      <c r="N846" s="197"/>
      <c r="O846" s="197"/>
      <c r="P846" s="158"/>
      <c r="Q846" s="288"/>
      <c r="R846" s="252"/>
      <c r="S846" s="252"/>
      <c r="T846" s="197"/>
      <c r="U846" s="197"/>
      <c r="V846" s="197"/>
      <c r="W846" s="197"/>
      <c r="X846" s="197"/>
      <c r="Y846" s="197"/>
      <c r="Z846" s="197"/>
      <c r="AA846" s="197"/>
      <c r="AB846" s="197"/>
      <c r="AC846" s="197"/>
      <c r="AD846" s="197"/>
      <c r="AE846" s="197"/>
      <c r="AF846" s="158"/>
      <c r="AG846" s="289"/>
      <c r="AH846" s="256"/>
      <c r="AI846" s="256"/>
      <c r="AJ846" s="241"/>
      <c r="AK846" s="201"/>
      <c r="AL846" s="201"/>
      <c r="AM846" s="201"/>
      <c r="AN846" s="201"/>
      <c r="AO846" s="201"/>
      <c r="AP846" s="201"/>
      <c r="AQ846" s="201"/>
      <c r="AR846" s="201"/>
      <c r="AS846" s="202"/>
      <c r="AT846" s="202"/>
      <c r="AU846" s="202"/>
      <c r="AV846" s="58"/>
      <c r="AW846" s="290"/>
      <c r="AX846" s="258"/>
      <c r="AY846" s="258"/>
      <c r="AZ846" s="201"/>
      <c r="BA846" s="201"/>
      <c r="BB846" s="201"/>
      <c r="BC846" s="201"/>
      <c r="BD846" s="201"/>
      <c r="BE846" s="201"/>
      <c r="BF846" s="202"/>
      <c r="BG846" s="201"/>
      <c r="BH846" s="201"/>
      <c r="BI846" s="205"/>
      <c r="BJ846" s="205"/>
      <c r="BK846" s="205"/>
    </row>
    <row r="847" spans="1:77" ht="15.6">
      <c r="A847" s="287">
        <v>2</v>
      </c>
      <c r="B847" s="252">
        <v>40757</v>
      </c>
      <c r="C847" s="252"/>
      <c r="D847" s="197">
        <v>0.17599999999999999</v>
      </c>
      <c r="E847" s="197">
        <v>4.0000000000000001E-3</v>
      </c>
      <c r="F847" s="197">
        <v>1.7371128245294909E-2</v>
      </c>
      <c r="G847" s="197" t="s">
        <v>188</v>
      </c>
      <c r="H847" s="197">
        <v>0.32181553957588815</v>
      </c>
      <c r="I847" s="197">
        <v>0.88122800000000001</v>
      </c>
      <c r="J847" s="197"/>
      <c r="K847" s="197">
        <v>0.66259999999999997</v>
      </c>
      <c r="L847" s="197">
        <v>6.1609999999999998E-2</v>
      </c>
      <c r="M847" s="197"/>
      <c r="N847" s="197"/>
      <c r="O847" s="197"/>
      <c r="P847" s="158"/>
      <c r="Q847" s="288">
        <v>7</v>
      </c>
      <c r="R847" s="252">
        <v>40757</v>
      </c>
      <c r="S847" s="252"/>
      <c r="T847" s="197">
        <v>0.42399999999999999</v>
      </c>
      <c r="U847" s="197">
        <v>1E-3</v>
      </c>
      <c r="V847" s="197">
        <v>9.6101030064159695E-2</v>
      </c>
      <c r="W847" s="197" t="s">
        <v>188</v>
      </c>
      <c r="X847" s="197">
        <v>0.38442254994532582</v>
      </c>
      <c r="Y847" s="197">
        <v>0.988487</v>
      </c>
      <c r="Z847" s="197"/>
      <c r="AA847" s="197">
        <v>0.42709999999999998</v>
      </c>
      <c r="AB847" s="197">
        <v>0.16120000000000001</v>
      </c>
      <c r="AC847" s="197"/>
      <c r="AD847" s="197"/>
      <c r="AE847" s="197"/>
      <c r="AF847" s="158"/>
      <c r="AG847" s="289">
        <v>17</v>
      </c>
      <c r="AH847" s="256">
        <v>40757</v>
      </c>
      <c r="AI847" s="256"/>
      <c r="AJ847" s="241">
        <v>0.16800000000000001</v>
      </c>
      <c r="AK847" s="201">
        <v>1E-3</v>
      </c>
      <c r="AL847" s="201">
        <v>0.26994944449337588</v>
      </c>
      <c r="AM847" s="201">
        <v>3.890209610007155E-3</v>
      </c>
      <c r="AN847" s="201">
        <v>0.4219052687219218</v>
      </c>
      <c r="AO847" s="201">
        <v>0.73634699999999997</v>
      </c>
      <c r="AP847" s="201"/>
      <c r="AQ847" s="201">
        <v>0.77990000000000004</v>
      </c>
      <c r="AR847" s="201">
        <v>0.29859999999999998</v>
      </c>
      <c r="AS847" s="202"/>
      <c r="AT847" s="202"/>
      <c r="AU847" s="202"/>
      <c r="AV847" s="58"/>
      <c r="AW847" s="290">
        <v>18</v>
      </c>
      <c r="AX847" s="258">
        <v>40757</v>
      </c>
      <c r="AY847" s="258"/>
      <c r="AZ847" s="201">
        <v>0.153</v>
      </c>
      <c r="BA847" s="201">
        <v>2E-3</v>
      </c>
      <c r="BB847" s="201">
        <v>7.4065112544011436E-2</v>
      </c>
      <c r="BC847" s="201">
        <v>4.5559957620612442E-2</v>
      </c>
      <c r="BD847" s="201">
        <v>0.28620706630304366</v>
      </c>
      <c r="BE847" s="201">
        <v>0.78668000000000005</v>
      </c>
      <c r="BF847" s="202"/>
      <c r="BG847" s="201">
        <v>1.292</v>
      </c>
      <c r="BH847" s="201">
        <v>0.22550000000000001</v>
      </c>
      <c r="BI847" s="205"/>
      <c r="BJ847" s="205"/>
      <c r="BK847" s="205"/>
    </row>
    <row r="848" spans="1:77" ht="15.6">
      <c r="A848" s="287">
        <v>2</v>
      </c>
      <c r="B848" s="252">
        <v>40764</v>
      </c>
      <c r="C848" s="252"/>
      <c r="D848" s="197">
        <v>0.16500000000000001</v>
      </c>
      <c r="E848" s="197">
        <v>2E-3</v>
      </c>
      <c r="F848" s="197">
        <v>2.0822991780267947E-2</v>
      </c>
      <c r="G848" s="197">
        <v>5.0226430168361967E-3</v>
      </c>
      <c r="H848" s="197">
        <v>0.31471906357453588</v>
      </c>
      <c r="I848" s="197">
        <v>0.82153500000000002</v>
      </c>
      <c r="J848" s="197"/>
      <c r="K848" s="197">
        <v>0.89100000000000001</v>
      </c>
      <c r="L848" s="197">
        <v>9.3520000000000006E-2</v>
      </c>
      <c r="M848" s="197"/>
      <c r="N848" s="197"/>
      <c r="O848" s="197"/>
      <c r="P848" s="158"/>
      <c r="Q848" s="288">
        <v>7</v>
      </c>
      <c r="R848" s="252">
        <v>40764</v>
      </c>
      <c r="S848" s="252"/>
      <c r="T848" s="197">
        <v>0.41399999999999998</v>
      </c>
      <c r="U848" s="197">
        <v>1E-3</v>
      </c>
      <c r="V848" s="197">
        <v>8.6794125242169451E-2</v>
      </c>
      <c r="W848" s="197">
        <v>3.5943470372356793E-3</v>
      </c>
      <c r="X848" s="197">
        <v>0.38746995731934575</v>
      </c>
      <c r="Y848" s="197">
        <v>1.029085</v>
      </c>
      <c r="Z848" s="197"/>
      <c r="AA848" s="197">
        <v>0.54779999999999995</v>
      </c>
      <c r="AB848" s="197">
        <v>0.1464</v>
      </c>
      <c r="AC848" s="197"/>
      <c r="AD848" s="197"/>
      <c r="AE848" s="197"/>
      <c r="AF848" s="158"/>
      <c r="AG848" s="289">
        <v>17</v>
      </c>
      <c r="AH848" s="256">
        <v>40764</v>
      </c>
      <c r="AI848" s="256"/>
      <c r="AJ848" s="241">
        <v>0.156</v>
      </c>
      <c r="AK848" s="201">
        <v>4.0000000000000001E-3</v>
      </c>
      <c r="AL848" s="201">
        <v>0.29483577217966361</v>
      </c>
      <c r="AM848" s="201" t="s">
        <v>188</v>
      </c>
      <c r="AN848" s="201">
        <v>0.42319501511350971</v>
      </c>
      <c r="AO848" s="201">
        <v>0.74818399999999996</v>
      </c>
      <c r="AP848" s="201"/>
      <c r="AQ848" s="201">
        <v>1.5029999999999999</v>
      </c>
      <c r="AR848" s="201">
        <v>0.41589999999999999</v>
      </c>
      <c r="AS848" s="202"/>
      <c r="AT848" s="202"/>
      <c r="AU848" s="202"/>
      <c r="AV848" s="58"/>
      <c r="AW848" s="290">
        <v>18</v>
      </c>
      <c r="AX848" s="258">
        <v>40764</v>
      </c>
      <c r="AY848" s="258"/>
      <c r="AZ848" s="201">
        <v>0.14199999999999999</v>
      </c>
      <c r="BA848" s="201">
        <v>2E-3</v>
      </c>
      <c r="BB848" s="201">
        <v>7.8273865689495611E-2</v>
      </c>
      <c r="BC848" s="201" t="s">
        <v>188</v>
      </c>
      <c r="BD848" s="201">
        <v>0.28164483946801006</v>
      </c>
      <c r="BE848" s="201">
        <v>0.79849899999999996</v>
      </c>
      <c r="BF848" s="202"/>
      <c r="BG848" s="201">
        <v>1.147</v>
      </c>
      <c r="BH848" s="201">
        <v>0.1658</v>
      </c>
      <c r="BI848" s="205"/>
      <c r="BJ848" s="205"/>
      <c r="BK848" s="205"/>
    </row>
    <row r="849" spans="1:77" ht="15.6">
      <c r="A849" s="287">
        <v>2</v>
      </c>
      <c r="B849" s="252">
        <v>40771</v>
      </c>
      <c r="C849" s="252"/>
      <c r="D849" s="197">
        <v>0.14000000000000001</v>
      </c>
      <c r="E849" s="197">
        <v>1E-3</v>
      </c>
      <c r="F849" s="197">
        <v>2.548592879390019E-2</v>
      </c>
      <c r="G849" s="197">
        <v>1.7735136165927073E-2</v>
      </c>
      <c r="H849" s="197">
        <v>0.31545041132744317</v>
      </c>
      <c r="I849" s="197">
        <v>0.93804799999999999</v>
      </c>
      <c r="J849" s="197"/>
      <c r="K849" s="197">
        <v>0.6915</v>
      </c>
      <c r="L849" s="197">
        <v>6.0299999999999999E-2</v>
      </c>
      <c r="M849" s="197"/>
      <c r="N849" s="197"/>
      <c r="O849" s="197"/>
      <c r="P849" s="158"/>
      <c r="Q849" s="288">
        <v>7</v>
      </c>
      <c r="R849" s="252">
        <v>40771</v>
      </c>
      <c r="S849" s="252"/>
      <c r="T849" s="197">
        <v>0.38900000000000001</v>
      </c>
      <c r="U849" s="197">
        <v>1E-3</v>
      </c>
      <c r="V849" s="197">
        <v>8.8706417219746134E-2</v>
      </c>
      <c r="W849" s="197" t="s">
        <v>188</v>
      </c>
      <c r="X849" s="197">
        <v>0.38469668215111891</v>
      </c>
      <c r="Y849" s="197">
        <v>1.061185</v>
      </c>
      <c r="Z849" s="197"/>
      <c r="AA849" s="197">
        <v>0.45939999999999998</v>
      </c>
      <c r="AB849" s="197">
        <v>0.13070000000000001</v>
      </c>
      <c r="AC849" s="197"/>
      <c r="AD849" s="197"/>
      <c r="AE849" s="197"/>
      <c r="AF849" s="158"/>
      <c r="AG849" s="289">
        <v>17</v>
      </c>
      <c r="AH849" s="256">
        <v>40771</v>
      </c>
      <c r="AI849" s="256"/>
      <c r="AJ849" s="241">
        <v>0.15</v>
      </c>
      <c r="AK849" s="201">
        <v>-1E-3</v>
      </c>
      <c r="AL849" s="201">
        <v>0.33796787392709715</v>
      </c>
      <c r="AM849" s="201" t="s">
        <v>188</v>
      </c>
      <c r="AN849" s="201">
        <v>0.42548767980653163</v>
      </c>
      <c r="AO849" s="201">
        <v>0.72716199999999998</v>
      </c>
      <c r="AP849" s="201"/>
      <c r="AQ849" s="201">
        <v>0.91220000000000001</v>
      </c>
      <c r="AR849" s="201">
        <v>0.35980000000000001</v>
      </c>
      <c r="AS849" s="202"/>
      <c r="AT849" s="202"/>
      <c r="AU849" s="202"/>
      <c r="AV849" s="58"/>
      <c r="AW849" s="290">
        <v>18</v>
      </c>
      <c r="AX849" s="258">
        <v>40771</v>
      </c>
      <c r="AY849" s="258"/>
      <c r="AZ849" s="201">
        <v>0.13900000000000001</v>
      </c>
      <c r="BA849" s="201">
        <v>2E-3</v>
      </c>
      <c r="BB849" s="201">
        <v>7.7769536757725757E-2</v>
      </c>
      <c r="BC849" s="201">
        <v>4.5821156356961263E-3</v>
      </c>
      <c r="BD849" s="201">
        <v>0.28488904058092068</v>
      </c>
      <c r="BE849" s="201">
        <v>0.78467900000000002</v>
      </c>
      <c r="BF849" s="202"/>
      <c r="BG849" s="201">
        <v>1.29</v>
      </c>
      <c r="BH849" s="201">
        <v>0.22520000000000001</v>
      </c>
      <c r="BI849" s="205"/>
      <c r="BJ849" s="205"/>
      <c r="BK849" s="205"/>
    </row>
    <row r="850" spans="1:77" ht="15.6">
      <c r="A850" s="287">
        <v>2</v>
      </c>
      <c r="B850" s="252">
        <v>40778</v>
      </c>
      <c r="C850" s="252"/>
      <c r="D850" s="197">
        <v>0.14499999999999999</v>
      </c>
      <c r="E850" s="197">
        <v>8.0000000000000002E-3</v>
      </c>
      <c r="F850" s="197">
        <v>2.323928197595361E-2</v>
      </c>
      <c r="G850" s="197" t="s">
        <v>188</v>
      </c>
      <c r="H850" s="197">
        <v>0.32585536076363075</v>
      </c>
      <c r="I850" s="197">
        <v>0.86576299999999995</v>
      </c>
      <c r="J850" s="197"/>
      <c r="K850" s="197">
        <v>0.7742</v>
      </c>
      <c r="L850" s="197">
        <v>8.8840000000000002E-2</v>
      </c>
      <c r="M850" s="197"/>
      <c r="N850" s="197"/>
      <c r="O850" s="197"/>
      <c r="P850" s="158"/>
      <c r="Q850" s="288">
        <v>7</v>
      </c>
      <c r="R850" s="252">
        <v>40778</v>
      </c>
      <c r="S850" s="252"/>
      <c r="T850" s="197">
        <v>0.38400000000000001</v>
      </c>
      <c r="U850" s="197">
        <v>7.0000000000000001E-3</v>
      </c>
      <c r="V850" s="197">
        <v>8.0586249550514341E-2</v>
      </c>
      <c r="W850" s="197" t="s">
        <v>188</v>
      </c>
      <c r="X850" s="197">
        <v>0.3930313902707005</v>
      </c>
      <c r="Y850" s="197">
        <v>1.1121380000000001</v>
      </c>
      <c r="Z850" s="197"/>
      <c r="AA850" s="197">
        <v>0.4385</v>
      </c>
      <c r="AB850" s="197">
        <v>0.12540000000000001</v>
      </c>
      <c r="AC850" s="197"/>
      <c r="AD850" s="197"/>
      <c r="AE850" s="197"/>
      <c r="AF850" s="158"/>
      <c r="AG850" s="289">
        <v>17</v>
      </c>
      <c r="AH850" s="256">
        <v>40778</v>
      </c>
      <c r="AI850" s="256"/>
      <c r="AJ850" s="241">
        <v>0.14099999999999999</v>
      </c>
      <c r="AK850" s="201">
        <v>4.0000000000000001E-3</v>
      </c>
      <c r="AL850" s="201">
        <v>0.30454943588732358</v>
      </c>
      <c r="AM850" s="201" t="s">
        <v>188</v>
      </c>
      <c r="AN850" s="201">
        <v>0.43086179772239891</v>
      </c>
      <c r="AO850" s="201">
        <v>0.70710899999999999</v>
      </c>
      <c r="AP850" s="201"/>
      <c r="AQ850" s="201">
        <v>0.87329999999999997</v>
      </c>
      <c r="AR850" s="201">
        <v>0.33289999999999997</v>
      </c>
      <c r="AS850" s="202"/>
      <c r="AT850" s="202"/>
      <c r="AU850" s="202"/>
      <c r="AV850" s="58"/>
      <c r="AW850" s="290">
        <v>18</v>
      </c>
      <c r="AX850" s="258">
        <v>40778</v>
      </c>
      <c r="AY850" s="258"/>
      <c r="AZ850" s="201">
        <v>0.122</v>
      </c>
      <c r="BA850" s="201">
        <v>8.0000000000000002E-3</v>
      </c>
      <c r="BB850" s="201">
        <v>8.6936517279626729E-2</v>
      </c>
      <c r="BC850" s="201" t="s">
        <v>188</v>
      </c>
      <c r="BD850" s="201">
        <v>0.28483826903167675</v>
      </c>
      <c r="BE850" s="201">
        <v>0.76868499999999995</v>
      </c>
      <c r="BF850" s="202"/>
      <c r="BG850" s="201">
        <v>0.91320000000000001</v>
      </c>
      <c r="BH850" s="201">
        <v>0.12429999999999999</v>
      </c>
      <c r="BI850" s="205"/>
      <c r="BJ850" s="205"/>
      <c r="BK850" s="205"/>
    </row>
    <row r="851" spans="1:77" ht="15.6">
      <c r="A851" s="287">
        <v>2</v>
      </c>
      <c r="B851" s="252">
        <v>40785</v>
      </c>
      <c r="C851" s="252"/>
      <c r="D851" s="197">
        <v>0.13</v>
      </c>
      <c r="E851" s="197">
        <v>3.0000000000000001E-3</v>
      </c>
      <c r="F851" s="197">
        <v>3.0584077223894179E-2</v>
      </c>
      <c r="G851" s="197">
        <v>9.316459063828525E-3</v>
      </c>
      <c r="H851" s="197">
        <v>0.34179757980984032</v>
      </c>
      <c r="I851" s="197">
        <v>0.79744499999999996</v>
      </c>
      <c r="J851" s="197"/>
      <c r="K851" s="197">
        <v>0.59950000000000003</v>
      </c>
      <c r="L851" s="197">
        <v>6.1949999999999998E-2</v>
      </c>
      <c r="M851" s="197"/>
      <c r="N851" s="197"/>
      <c r="O851" s="197"/>
      <c r="P851" s="158"/>
      <c r="Q851" s="288">
        <v>7</v>
      </c>
      <c r="R851" s="252">
        <v>40785</v>
      </c>
      <c r="S851" s="252"/>
      <c r="T851" s="197">
        <v>0.36399999999999999</v>
      </c>
      <c r="U851" s="197">
        <v>1E-3</v>
      </c>
      <c r="V851" s="197">
        <v>8.2231154064535253E-2</v>
      </c>
      <c r="W851" s="197">
        <v>4.4000000000000003E-3</v>
      </c>
      <c r="X851" s="197">
        <v>0.4297898090420198</v>
      </c>
      <c r="Y851" s="197">
        <v>1.0538430000000001</v>
      </c>
      <c r="Z851" s="197"/>
      <c r="AA851" s="197">
        <v>0.39679999999999999</v>
      </c>
      <c r="AB851" s="197">
        <v>0.1137</v>
      </c>
      <c r="AC851" s="197"/>
      <c r="AD851" s="197"/>
      <c r="AE851" s="197"/>
      <c r="AF851" s="158"/>
      <c r="AG851" s="289">
        <v>17</v>
      </c>
      <c r="AH851" s="256">
        <v>40785</v>
      </c>
      <c r="AI851" s="256"/>
      <c r="AJ851" s="241">
        <v>0.13500000000000001</v>
      </c>
      <c r="AK851" s="201">
        <v>2E-3</v>
      </c>
      <c r="AL851" s="201">
        <v>0.32070456658224999</v>
      </c>
      <c r="AM851" s="201">
        <v>6.7000000000000002E-3</v>
      </c>
      <c r="AN851" s="201">
        <v>0.46891013237505796</v>
      </c>
      <c r="AO851" s="201">
        <v>0.73719199999999996</v>
      </c>
      <c r="AP851" s="201"/>
      <c r="AQ851" s="201">
        <v>1.121</v>
      </c>
      <c r="AR851" s="201">
        <v>0.4032</v>
      </c>
      <c r="AS851" s="202"/>
      <c r="AT851" s="202"/>
      <c r="AU851" s="202"/>
      <c r="AV851" s="58"/>
      <c r="AW851" s="290">
        <v>18</v>
      </c>
      <c r="AX851" s="258">
        <v>40785</v>
      </c>
      <c r="AY851" s="258"/>
      <c r="AZ851" s="201">
        <v>0.122</v>
      </c>
      <c r="BA851" s="201">
        <v>2E-3</v>
      </c>
      <c r="BB851" s="201">
        <v>0.10159904399047751</v>
      </c>
      <c r="BC851" s="201">
        <v>3.2211227966592419E-3</v>
      </c>
      <c r="BD851" s="201">
        <v>0.31197254602745017</v>
      </c>
      <c r="BE851" s="201">
        <v>0.80022599999999999</v>
      </c>
      <c r="BF851" s="201"/>
      <c r="BG851" s="201">
        <v>1.0569999999999999</v>
      </c>
      <c r="BH851" s="201">
        <v>0.17269999999999999</v>
      </c>
      <c r="BI851" s="205"/>
      <c r="BJ851" s="205"/>
      <c r="BK851" s="205"/>
    </row>
    <row r="852" spans="1:77">
      <c r="A852" s="66">
        <f>+A851</f>
        <v>2</v>
      </c>
      <c r="B852" s="67">
        <f>+B851</f>
        <v>40785</v>
      </c>
      <c r="C852" s="68" t="s">
        <v>304</v>
      </c>
      <c r="D852" s="69">
        <f>SUM(D847:D851)</f>
        <v>0.75600000000000001</v>
      </c>
      <c r="E852" s="69">
        <f t="shared" ref="E852:M852" si="575">SUM(E847:E851)</f>
        <v>1.7999999999999999E-2</v>
      </c>
      <c r="F852" s="69">
        <f t="shared" si="575"/>
        <v>0.11750340801931083</v>
      </c>
      <c r="G852" s="69">
        <f t="shared" si="575"/>
        <v>3.2074238246591794E-2</v>
      </c>
      <c r="H852" s="69">
        <f t="shared" si="575"/>
        <v>1.6196379550513382</v>
      </c>
      <c r="I852" s="69">
        <f t="shared" si="575"/>
        <v>4.3040190000000003</v>
      </c>
      <c r="J852" s="69">
        <f t="shared" si="575"/>
        <v>0</v>
      </c>
      <c r="K852" s="69">
        <f t="shared" si="575"/>
        <v>3.6187999999999998</v>
      </c>
      <c r="L852" s="69">
        <f t="shared" si="575"/>
        <v>0.36621999999999999</v>
      </c>
      <c r="M852" s="69">
        <f t="shared" si="575"/>
        <v>0</v>
      </c>
      <c r="N852" s="69"/>
      <c r="O852" s="69"/>
      <c r="P852" s="71"/>
      <c r="Q852" s="66">
        <f>+Q851</f>
        <v>7</v>
      </c>
      <c r="R852" s="67">
        <f>+R851</f>
        <v>40785</v>
      </c>
      <c r="S852" s="68" t="s">
        <v>304</v>
      </c>
      <c r="T852" s="69">
        <f>SUM(T847:T851)</f>
        <v>1.9749999999999996</v>
      </c>
      <c r="U852" s="69">
        <f t="shared" ref="U852:AC852" si="576">SUM(U847:U851)</f>
        <v>1.0999999999999999E-2</v>
      </c>
      <c r="V852" s="69">
        <f t="shared" si="576"/>
        <v>0.4344189761411249</v>
      </c>
      <c r="W852" s="69">
        <f t="shared" si="576"/>
        <v>7.9943470372356787E-3</v>
      </c>
      <c r="X852" s="69">
        <f t="shared" si="576"/>
        <v>1.9794103887285108</v>
      </c>
      <c r="Y852" s="69">
        <f t="shared" si="576"/>
        <v>5.2447379999999999</v>
      </c>
      <c r="Z852" s="69">
        <f t="shared" si="576"/>
        <v>0</v>
      </c>
      <c r="AA852" s="69">
        <f t="shared" si="576"/>
        <v>2.2695999999999996</v>
      </c>
      <c r="AB852" s="69">
        <f t="shared" si="576"/>
        <v>0.67740000000000011</v>
      </c>
      <c r="AC852" s="69">
        <f t="shared" si="576"/>
        <v>0</v>
      </c>
      <c r="AD852" s="69"/>
      <c r="AE852" s="69"/>
      <c r="AF852" s="71"/>
      <c r="AG852" s="66">
        <f>+AG851</f>
        <v>17</v>
      </c>
      <c r="AH852" s="67">
        <f>+AH851</f>
        <v>40785</v>
      </c>
      <c r="AI852" s="68" t="s">
        <v>304</v>
      </c>
      <c r="AJ852" s="69">
        <f>SUM(AJ847:AJ851)</f>
        <v>0.75</v>
      </c>
      <c r="AK852" s="69">
        <f t="shared" ref="AK852:AS852" si="577">SUM(AK847:AK851)</f>
        <v>0.01</v>
      </c>
      <c r="AL852" s="69">
        <f t="shared" si="577"/>
        <v>1.5280070930697103</v>
      </c>
      <c r="AM852" s="69">
        <f t="shared" si="577"/>
        <v>1.0590209610007156E-2</v>
      </c>
      <c r="AN852" s="69">
        <f t="shared" si="577"/>
        <v>2.1703598937394202</v>
      </c>
      <c r="AO852" s="69">
        <f t="shared" si="577"/>
        <v>3.6559939999999997</v>
      </c>
      <c r="AP852" s="69">
        <f t="shared" si="577"/>
        <v>0</v>
      </c>
      <c r="AQ852" s="69">
        <f t="shared" si="577"/>
        <v>5.1893999999999991</v>
      </c>
      <c r="AR852" s="69">
        <f t="shared" si="577"/>
        <v>1.8104</v>
      </c>
      <c r="AS852" s="69">
        <f t="shared" si="577"/>
        <v>0</v>
      </c>
      <c r="AT852" s="74"/>
      <c r="AU852" s="74"/>
      <c r="AV852" s="75"/>
      <c r="AW852" s="66">
        <f>+AW851</f>
        <v>18</v>
      </c>
      <c r="AX852" s="67">
        <f>+AX851</f>
        <v>40785</v>
      </c>
      <c r="AY852" s="68" t="s">
        <v>304</v>
      </c>
      <c r="AZ852" s="69">
        <f>SUM(AZ847:AZ851)</f>
        <v>0.67800000000000005</v>
      </c>
      <c r="BA852" s="69">
        <f t="shared" ref="BA852:BI852" si="578">SUM(BA847:BA851)</f>
        <v>1.6E-2</v>
      </c>
      <c r="BB852" s="69">
        <f t="shared" si="578"/>
        <v>0.41864407626133704</v>
      </c>
      <c r="BC852" s="69">
        <f t="shared" si="578"/>
        <v>5.3363196052967812E-2</v>
      </c>
      <c r="BD852" s="69">
        <f t="shared" si="578"/>
        <v>1.4495517614111013</v>
      </c>
      <c r="BE852" s="69">
        <f t="shared" si="578"/>
        <v>3.9387690000000002</v>
      </c>
      <c r="BF852" s="69">
        <f t="shared" si="578"/>
        <v>0</v>
      </c>
      <c r="BG852" s="69">
        <f t="shared" si="578"/>
        <v>5.6991999999999994</v>
      </c>
      <c r="BH852" s="69">
        <f t="shared" si="578"/>
        <v>0.91349999999999998</v>
      </c>
      <c r="BI852" s="69">
        <f t="shared" si="578"/>
        <v>0</v>
      </c>
      <c r="BJ852" s="77"/>
      <c r="BK852" s="77"/>
      <c r="BL852" s="78"/>
      <c r="BM852" s="66">
        <f>+BM851</f>
        <v>0</v>
      </c>
      <c r="BN852" s="67">
        <f>+BN851</f>
        <v>0</v>
      </c>
      <c r="BO852" s="68" t="s">
        <v>304</v>
      </c>
      <c r="BP852" s="69">
        <f>SUM(BP847:BP851)</f>
        <v>0</v>
      </c>
      <c r="BQ852" s="69">
        <f t="shared" ref="BQ852:BY852" si="579">SUM(BQ847:BQ851)</f>
        <v>0</v>
      </c>
      <c r="BR852" s="69">
        <f t="shared" si="579"/>
        <v>0</v>
      </c>
      <c r="BS852" s="69">
        <f t="shared" si="579"/>
        <v>0</v>
      </c>
      <c r="BT852" s="69">
        <f t="shared" si="579"/>
        <v>0</v>
      </c>
      <c r="BU852" s="69">
        <f t="shared" si="579"/>
        <v>0</v>
      </c>
      <c r="BV852" s="69">
        <f t="shared" si="579"/>
        <v>0</v>
      </c>
      <c r="BW852" s="69">
        <f t="shared" si="579"/>
        <v>0</v>
      </c>
      <c r="BX852" s="69">
        <f t="shared" si="579"/>
        <v>0</v>
      </c>
      <c r="BY852" s="69">
        <f t="shared" si="579"/>
        <v>0</v>
      </c>
    </row>
    <row r="853" spans="1:77" ht="15.6">
      <c r="A853" s="287"/>
      <c r="B853" s="252"/>
      <c r="C853" s="252"/>
      <c r="D853" s="197"/>
      <c r="E853" s="197"/>
      <c r="F853" s="197"/>
      <c r="G853" s="197"/>
      <c r="H853" s="197"/>
      <c r="I853" s="197"/>
      <c r="J853" s="197"/>
      <c r="K853" s="197"/>
      <c r="L853" s="197"/>
      <c r="M853" s="197"/>
      <c r="N853" s="197"/>
      <c r="O853" s="197"/>
      <c r="P853" s="158"/>
      <c r="Q853" s="288"/>
      <c r="R853" s="252"/>
      <c r="S853" s="252"/>
      <c r="T853" s="197"/>
      <c r="U853" s="197"/>
      <c r="V853" s="197"/>
      <c r="W853" s="197"/>
      <c r="X853" s="197"/>
      <c r="Y853" s="197"/>
      <c r="Z853" s="197"/>
      <c r="AA853" s="197"/>
      <c r="AB853" s="197"/>
      <c r="AC853" s="197"/>
      <c r="AD853" s="197"/>
      <c r="AE853" s="197"/>
      <c r="AF853" s="158"/>
      <c r="AG853" s="289"/>
      <c r="AH853" s="256"/>
      <c r="AI853" s="256"/>
      <c r="AJ853" s="241"/>
      <c r="AK853" s="201"/>
      <c r="AL853" s="201"/>
      <c r="AM853" s="201"/>
      <c r="AN853" s="201"/>
      <c r="AO853" s="201"/>
      <c r="AP853" s="201"/>
      <c r="AQ853" s="201"/>
      <c r="AR853" s="201"/>
      <c r="AS853" s="202"/>
      <c r="AT853" s="202"/>
      <c r="AU853" s="202"/>
      <c r="AV853" s="58"/>
      <c r="AW853" s="290"/>
      <c r="AX853" s="258"/>
      <c r="AY853" s="258"/>
      <c r="AZ853" s="201"/>
      <c r="BA853" s="201"/>
      <c r="BB853" s="201"/>
      <c r="BC853" s="201"/>
      <c r="BD853" s="201"/>
      <c r="BE853" s="201"/>
      <c r="BF853" s="201"/>
      <c r="BG853" s="201"/>
      <c r="BH853" s="201"/>
      <c r="BI853" s="205"/>
      <c r="BJ853" s="205"/>
      <c r="BK853" s="205"/>
    </row>
    <row r="854" spans="1:77" ht="15.6">
      <c r="A854" s="287"/>
      <c r="B854" s="252"/>
      <c r="C854" s="252"/>
      <c r="D854" s="197"/>
      <c r="E854" s="197"/>
      <c r="F854" s="197"/>
      <c r="G854" s="197"/>
      <c r="H854" s="197"/>
      <c r="I854" s="197"/>
      <c r="J854" s="197"/>
      <c r="K854" s="197"/>
      <c r="L854" s="197"/>
      <c r="M854" s="197"/>
      <c r="N854" s="197"/>
      <c r="O854" s="197"/>
      <c r="P854" s="158"/>
      <c r="Q854" s="288"/>
      <c r="R854" s="252"/>
      <c r="S854" s="252"/>
      <c r="T854" s="197"/>
      <c r="U854" s="197"/>
      <c r="V854" s="197"/>
      <c r="W854" s="197"/>
      <c r="X854" s="197"/>
      <c r="Y854" s="197"/>
      <c r="Z854" s="197"/>
      <c r="AA854" s="197"/>
      <c r="AB854" s="197"/>
      <c r="AC854" s="197"/>
      <c r="AD854" s="197"/>
      <c r="AE854" s="197"/>
      <c r="AF854" s="158"/>
      <c r="AG854" s="289"/>
      <c r="AH854" s="256"/>
      <c r="AI854" s="256"/>
      <c r="AJ854" s="241"/>
      <c r="AK854" s="201"/>
      <c r="AL854" s="201"/>
      <c r="AM854" s="201"/>
      <c r="AN854" s="201"/>
      <c r="AO854" s="201"/>
      <c r="AP854" s="201"/>
      <c r="AQ854" s="201"/>
      <c r="AR854" s="201"/>
      <c r="AS854" s="202"/>
      <c r="AT854" s="202"/>
      <c r="AU854" s="202"/>
      <c r="AV854" s="58"/>
      <c r="AW854" s="290"/>
      <c r="AX854" s="258"/>
      <c r="AY854" s="258"/>
      <c r="AZ854" s="201"/>
      <c r="BA854" s="201"/>
      <c r="BB854" s="201"/>
      <c r="BC854" s="201"/>
      <c r="BD854" s="201"/>
      <c r="BE854" s="201"/>
      <c r="BF854" s="201"/>
      <c r="BG854" s="201"/>
      <c r="BH854" s="201"/>
      <c r="BI854" s="205"/>
      <c r="BJ854" s="205"/>
      <c r="BK854" s="205"/>
    </row>
    <row r="855" spans="1:77" ht="15.6">
      <c r="A855" s="287">
        <v>2</v>
      </c>
      <c r="B855" s="252">
        <v>40792</v>
      </c>
      <c r="C855" s="252"/>
      <c r="D855" s="197">
        <v>0.215</v>
      </c>
      <c r="E855" s="197">
        <v>7.0000000000000001E-3</v>
      </c>
      <c r="F855" s="197">
        <v>1.1245160658654545E-2</v>
      </c>
      <c r="G855" s="197" t="s">
        <v>188</v>
      </c>
      <c r="H855" s="197">
        <v>0.49119353165654001</v>
      </c>
      <c r="I855" s="197">
        <v>0.90711600000000003</v>
      </c>
      <c r="J855" s="197"/>
      <c r="K855" s="197">
        <v>1.667</v>
      </c>
      <c r="L855" s="197">
        <v>9.2130000000000004E-2</v>
      </c>
      <c r="M855" s="197"/>
      <c r="N855" s="197"/>
      <c r="O855" s="197"/>
      <c r="P855" s="158"/>
      <c r="Q855" s="288">
        <v>7</v>
      </c>
      <c r="R855" s="252">
        <v>40792</v>
      </c>
      <c r="S855" s="252"/>
      <c r="T855" s="197">
        <v>0.45100000000000001</v>
      </c>
      <c r="U855" s="197">
        <v>6.0000000000000001E-3</v>
      </c>
      <c r="V855" s="197">
        <v>7.4290037737974587E-2</v>
      </c>
      <c r="W855" s="197" t="s">
        <v>188</v>
      </c>
      <c r="X855" s="197">
        <v>0.46209210396481032</v>
      </c>
      <c r="Y855" s="197">
        <v>1.0868070000000001</v>
      </c>
      <c r="Z855" s="197"/>
      <c r="AA855" s="197">
        <v>0.85370000000000001</v>
      </c>
      <c r="AB855" s="197">
        <v>0.1208</v>
      </c>
      <c r="AC855" s="197"/>
      <c r="AD855" s="197"/>
      <c r="AE855" s="197"/>
      <c r="AF855" s="158"/>
      <c r="AG855" s="289">
        <v>17</v>
      </c>
      <c r="AH855" s="256">
        <v>40792</v>
      </c>
      <c r="AI855" s="256"/>
      <c r="AJ855" s="241">
        <v>0.20100000000000001</v>
      </c>
      <c r="AK855" s="201">
        <v>5.0000000000000001E-3</v>
      </c>
      <c r="AL855" s="236">
        <v>0.44279950528308037</v>
      </c>
      <c r="AM855" s="201" t="s">
        <v>188</v>
      </c>
      <c r="AN855" s="201">
        <v>0.48886888329032629</v>
      </c>
      <c r="AO855" s="201">
        <v>0.96909999999999996</v>
      </c>
      <c r="AP855" s="201"/>
      <c r="AQ855" s="201">
        <v>1.4790000000000001</v>
      </c>
      <c r="AR855" s="201">
        <v>0.48420000000000002</v>
      </c>
      <c r="AS855" s="202"/>
      <c r="AT855" s="202"/>
      <c r="AU855" s="202"/>
      <c r="AV855" s="58"/>
      <c r="AW855" s="290">
        <v>18</v>
      </c>
      <c r="AX855" s="258">
        <v>40792</v>
      </c>
      <c r="AY855" s="258"/>
      <c r="AZ855" s="201">
        <v>0.187</v>
      </c>
      <c r="BA855" s="201">
        <v>7.0000000000000001E-3</v>
      </c>
      <c r="BB855" s="201">
        <v>2.7891141941779024E-2</v>
      </c>
      <c r="BC855" s="201">
        <v>6.0713156588638869E-3</v>
      </c>
      <c r="BD855" s="201">
        <v>0.47490512165473447</v>
      </c>
      <c r="BE855" s="201">
        <v>1.0387999999999999</v>
      </c>
      <c r="BF855" s="201"/>
      <c r="BG855" s="201">
        <v>2.4500000000000002</v>
      </c>
      <c r="BH855" s="201">
        <v>0.29630000000000001</v>
      </c>
      <c r="BI855" s="205"/>
      <c r="BJ855" s="205"/>
      <c r="BK855" s="205"/>
    </row>
    <row r="856" spans="1:77" ht="15.6">
      <c r="A856" s="287">
        <v>2</v>
      </c>
      <c r="B856" s="252">
        <v>40799</v>
      </c>
      <c r="C856" s="252"/>
      <c r="D856" s="197">
        <v>0.152</v>
      </c>
      <c r="E856" s="197">
        <v>3.0000000000000001E-3</v>
      </c>
      <c r="F856" s="197">
        <v>1.8308897487921701E-2</v>
      </c>
      <c r="G856" s="197" t="s">
        <v>188</v>
      </c>
      <c r="H856" s="197">
        <v>0.3674701802227332</v>
      </c>
      <c r="I856" s="197">
        <v>0.72375299999999998</v>
      </c>
      <c r="J856" s="197"/>
      <c r="K856" s="197">
        <v>0.6865</v>
      </c>
      <c r="L856" s="197">
        <v>5.6090000000000001E-2</v>
      </c>
      <c r="M856" s="197"/>
      <c r="N856" s="197"/>
      <c r="O856" s="197"/>
      <c r="P856" s="158"/>
      <c r="Q856" s="288">
        <v>7</v>
      </c>
      <c r="R856" s="252">
        <v>40799</v>
      </c>
      <c r="S856" s="252"/>
      <c r="T856" s="197">
        <v>0.38</v>
      </c>
      <c r="U856" s="197">
        <v>4.0000000000000001E-3</v>
      </c>
      <c r="V856" s="197">
        <v>5.4756124890740887E-2</v>
      </c>
      <c r="W856" s="197">
        <v>3.3540020651432168E-3</v>
      </c>
      <c r="X856" s="197">
        <v>0.43051119433695778</v>
      </c>
      <c r="Y856" s="197">
        <v>1.018295</v>
      </c>
      <c r="Z856" s="197"/>
      <c r="AA856" s="197">
        <v>0.51459999999999995</v>
      </c>
      <c r="AB856" s="197">
        <v>0.1192</v>
      </c>
      <c r="AC856" s="197"/>
      <c r="AD856" s="197"/>
      <c r="AE856" s="197"/>
      <c r="AF856" s="158"/>
      <c r="AG856" s="289">
        <v>17</v>
      </c>
      <c r="AH856" s="256">
        <v>40799</v>
      </c>
      <c r="AI856" s="256"/>
      <c r="AJ856" s="241">
        <v>0.14599999999999999</v>
      </c>
      <c r="AK856" s="201">
        <v>3.0000000000000001E-3</v>
      </c>
      <c r="AL856" s="201">
        <v>0.27709072981214772</v>
      </c>
      <c r="AM856" s="201">
        <v>2.8999999999999998E-3</v>
      </c>
      <c r="AN856" s="201">
        <v>0.47296465210734795</v>
      </c>
      <c r="AO856" s="201">
        <v>0.70752499999999996</v>
      </c>
      <c r="AP856" s="201"/>
      <c r="AQ856" s="201">
        <v>0.69530000000000003</v>
      </c>
      <c r="AR856" s="201">
        <v>0.28039999999999998</v>
      </c>
      <c r="AS856" s="202"/>
      <c r="AT856" s="202"/>
      <c r="AU856" s="202"/>
      <c r="AV856" s="58"/>
      <c r="AW856" s="290">
        <v>18</v>
      </c>
      <c r="AX856" s="258">
        <v>40799</v>
      </c>
      <c r="AY856" s="258"/>
      <c r="AZ856" s="201">
        <v>0.127</v>
      </c>
      <c r="BA856" s="201">
        <v>2E-3</v>
      </c>
      <c r="BB856" s="201">
        <v>8.315801253209304E-2</v>
      </c>
      <c r="BC856" s="201">
        <v>3.6588515164509739E-3</v>
      </c>
      <c r="BD856" s="201">
        <v>0.33530298419797899</v>
      </c>
      <c r="BE856" s="201">
        <v>0.73492100000000005</v>
      </c>
      <c r="BF856" s="201"/>
      <c r="BG856" s="201">
        <v>0.85</v>
      </c>
      <c r="BH856" s="201">
        <v>0.1226</v>
      </c>
      <c r="BI856" s="205"/>
      <c r="BJ856" s="205"/>
      <c r="BK856" s="205"/>
    </row>
    <row r="857" spans="1:77" ht="15.6">
      <c r="A857" s="287">
        <v>2</v>
      </c>
      <c r="B857" s="252">
        <v>40806</v>
      </c>
      <c r="C857" s="252"/>
      <c r="D857" s="197">
        <v>0.157</v>
      </c>
      <c r="E857" s="197">
        <v>4.0000000000000001E-3</v>
      </c>
      <c r="F857" s="197">
        <v>1.6816927417181951E-2</v>
      </c>
      <c r="G857" s="197">
        <v>3.7226891912634386E-3</v>
      </c>
      <c r="H857" s="197">
        <v>0.36453862961304329</v>
      </c>
      <c r="I857" s="197">
        <v>0.958785</v>
      </c>
      <c r="J857" s="197"/>
      <c r="K857" s="197">
        <v>0.63780000000000003</v>
      </c>
      <c r="L857" s="197">
        <v>5.432E-2</v>
      </c>
      <c r="M857" s="197"/>
      <c r="N857" s="197"/>
      <c r="O857" s="197"/>
      <c r="P857" s="158"/>
      <c r="Q857" s="288">
        <v>7</v>
      </c>
      <c r="R857" s="252">
        <v>40806</v>
      </c>
      <c r="S857" s="252"/>
      <c r="T857" s="197">
        <v>0.375</v>
      </c>
      <c r="U857" s="197">
        <v>2E-3</v>
      </c>
      <c r="V857" s="197">
        <v>4.6938055098271307E-2</v>
      </c>
      <c r="W857" s="197" t="s">
        <v>188</v>
      </c>
      <c r="X857" s="197">
        <v>0.44257483702308098</v>
      </c>
      <c r="Y857" s="197">
        <v>1.079081</v>
      </c>
      <c r="Z857" s="197"/>
      <c r="AA857" s="197">
        <v>0.58299999999999996</v>
      </c>
      <c r="AB857" s="197">
        <v>8.6410000000000001E-2</v>
      </c>
      <c r="AC857" s="197"/>
      <c r="AD857" s="197"/>
      <c r="AE857" s="197"/>
      <c r="AF857" s="158"/>
      <c r="AG857" s="289">
        <v>17</v>
      </c>
      <c r="AH857" s="256">
        <v>40806</v>
      </c>
      <c r="AI857" s="256"/>
      <c r="AJ857" s="241">
        <v>0.14099999999999999</v>
      </c>
      <c r="AK857" s="201">
        <v>2E-3</v>
      </c>
      <c r="AL857" s="201">
        <v>0.26343846193914827</v>
      </c>
      <c r="AM857" s="201">
        <v>2.8E-3</v>
      </c>
      <c r="AN857" s="201">
        <v>0.4714207410060528</v>
      </c>
      <c r="AO857" s="201">
        <v>0.71335800000000005</v>
      </c>
      <c r="AP857" s="201"/>
      <c r="AQ857" s="201">
        <v>0.84570000000000001</v>
      </c>
      <c r="AR857" s="201">
        <v>0.30969999999999998</v>
      </c>
      <c r="AS857" s="202"/>
      <c r="AT857" s="202"/>
      <c r="AU857" s="202"/>
      <c r="AV857" s="58"/>
      <c r="AW857" s="290">
        <v>18</v>
      </c>
      <c r="AX857" s="258">
        <v>40806</v>
      </c>
      <c r="AY857" s="258"/>
      <c r="AZ857" s="201">
        <v>0.126</v>
      </c>
      <c r="BA857" s="201">
        <v>4.0000000000000001E-3</v>
      </c>
      <c r="BB857" s="201">
        <v>8.962484976892876E-2</v>
      </c>
      <c r="BC857" s="201">
        <v>7.6240482153600211E-3</v>
      </c>
      <c r="BD857" s="201">
        <v>0.33482987144973675</v>
      </c>
      <c r="BE857" s="201">
        <v>0.76507400000000003</v>
      </c>
      <c r="BF857" s="201"/>
      <c r="BG857" s="201">
        <v>1.796</v>
      </c>
      <c r="BH857" s="201">
        <v>0.3201</v>
      </c>
      <c r="BI857" s="205"/>
      <c r="BJ857" s="205"/>
      <c r="BK857" s="205"/>
    </row>
    <row r="858" spans="1:77" ht="15.6">
      <c r="A858" s="287">
        <v>2</v>
      </c>
      <c r="B858" s="252">
        <v>40813</v>
      </c>
      <c r="C858" s="252"/>
      <c r="D858" s="197">
        <v>0.16200000000000001</v>
      </c>
      <c r="E858" s="197">
        <v>5.0000000000000001E-3</v>
      </c>
      <c r="F858" s="197">
        <v>1.1620498563490265E-2</v>
      </c>
      <c r="G858" s="197">
        <v>4.4691257102943442E-3</v>
      </c>
      <c r="H858" s="197">
        <v>0.37685201978388827</v>
      </c>
      <c r="I858" s="197">
        <v>0.75768400000000002</v>
      </c>
      <c r="J858" s="197"/>
      <c r="K858" s="197">
        <v>0.91639999999999999</v>
      </c>
      <c r="L858" s="197">
        <v>6.9110000000000005E-2</v>
      </c>
      <c r="M858" s="197"/>
      <c r="N858" s="197"/>
      <c r="O858" s="197"/>
      <c r="P858" s="158"/>
      <c r="Q858" s="288">
        <v>7</v>
      </c>
      <c r="R858" s="252">
        <v>40813</v>
      </c>
      <c r="S858" s="252"/>
      <c r="T858" s="197">
        <v>0.36599999999999999</v>
      </c>
      <c r="U858" s="197">
        <v>3.0000000000000001E-3</v>
      </c>
      <c r="V858" s="197">
        <v>7.2585930585872651E-3</v>
      </c>
      <c r="W858" s="197" t="s">
        <v>188</v>
      </c>
      <c r="X858" s="197">
        <v>0.4368744756674679</v>
      </c>
      <c r="Y858" s="197">
        <v>1.1013599999999999</v>
      </c>
      <c r="Z858" s="197"/>
      <c r="AA858" s="197">
        <v>0.56699999999999995</v>
      </c>
      <c r="AB858" s="197">
        <v>4.2520000000000002E-2</v>
      </c>
      <c r="AC858" s="197"/>
      <c r="AD858" s="197"/>
      <c r="AE858" s="197"/>
      <c r="AF858" s="158"/>
      <c r="AG858" s="289">
        <v>17</v>
      </c>
      <c r="AH858" s="256">
        <v>40813</v>
      </c>
      <c r="AI858" s="256"/>
      <c r="AJ858" s="241">
        <v>0.14599999999999999</v>
      </c>
      <c r="AK858" s="201">
        <v>4.0000000000000001E-3</v>
      </c>
      <c r="AL858" s="201">
        <v>0.2630535950864511</v>
      </c>
      <c r="AM858" s="201">
        <v>2.6111002747015799E-3</v>
      </c>
      <c r="AN858" s="201">
        <v>0.46450385711570996</v>
      </c>
      <c r="AO858" s="201">
        <v>0.71216900000000005</v>
      </c>
      <c r="AP858" s="201"/>
      <c r="AQ858" s="201">
        <v>1.2270000000000001</v>
      </c>
      <c r="AR858" s="201">
        <v>0.28639999999999999</v>
      </c>
      <c r="AS858" s="202"/>
      <c r="AT858" s="202"/>
      <c r="AU858" s="202"/>
      <c r="AV858" s="58"/>
      <c r="AW858" s="290">
        <v>18</v>
      </c>
      <c r="AX858" s="258">
        <v>40813</v>
      </c>
      <c r="AY858" s="258"/>
      <c r="AZ858" s="201">
        <v>0.13600000000000001</v>
      </c>
      <c r="BA858" s="201">
        <v>4.0000000000000001E-3</v>
      </c>
      <c r="BB858" s="201">
        <v>5.2529525942319966E-2</v>
      </c>
      <c r="BC858" s="201" t="s">
        <v>188</v>
      </c>
      <c r="BD858" s="201">
        <v>0.33660071735770025</v>
      </c>
      <c r="BE858" s="201">
        <v>0.80314200000000002</v>
      </c>
      <c r="BF858" s="201"/>
      <c r="BG858" s="201">
        <v>1.1879999999999999</v>
      </c>
      <c r="BH858" s="201">
        <v>0.1099</v>
      </c>
      <c r="BI858" s="205"/>
      <c r="BJ858" s="205"/>
      <c r="BK858" s="205"/>
    </row>
    <row r="859" spans="1:77">
      <c r="A859" s="66">
        <f>+A858</f>
        <v>2</v>
      </c>
      <c r="B859" s="67">
        <f>+B858</f>
        <v>40813</v>
      </c>
      <c r="C859" s="68" t="s">
        <v>304</v>
      </c>
      <c r="D859" s="69">
        <f>SUM(D854:D858)</f>
        <v>0.68600000000000005</v>
      </c>
      <c r="E859" s="69">
        <f t="shared" ref="E859:M859" si="580">SUM(E854:E858)</f>
        <v>1.9E-2</v>
      </c>
      <c r="F859" s="69">
        <f t="shared" si="580"/>
        <v>5.7991484127248458E-2</v>
      </c>
      <c r="G859" s="69">
        <f t="shared" si="580"/>
        <v>8.1918149015577819E-3</v>
      </c>
      <c r="H859" s="69">
        <f t="shared" si="580"/>
        <v>1.6000543612762048</v>
      </c>
      <c r="I859" s="69">
        <f t="shared" si="580"/>
        <v>3.3473380000000006</v>
      </c>
      <c r="J859" s="69">
        <f t="shared" si="580"/>
        <v>0</v>
      </c>
      <c r="K859" s="69">
        <f t="shared" si="580"/>
        <v>3.9076999999999997</v>
      </c>
      <c r="L859" s="69">
        <f t="shared" si="580"/>
        <v>0.27165000000000006</v>
      </c>
      <c r="M859" s="69">
        <f t="shared" si="580"/>
        <v>0</v>
      </c>
      <c r="N859" s="69"/>
      <c r="O859" s="69"/>
      <c r="P859" s="71"/>
      <c r="Q859" s="66">
        <f>+Q858</f>
        <v>7</v>
      </c>
      <c r="R859" s="67">
        <f>+R858</f>
        <v>40813</v>
      </c>
      <c r="S859" s="68" t="s">
        <v>304</v>
      </c>
      <c r="T859" s="69">
        <f>SUM(T854:T858)</f>
        <v>1.5720000000000001</v>
      </c>
      <c r="U859" s="69">
        <f t="shared" ref="U859:AC859" si="581">SUM(U854:U858)</f>
        <v>1.4999999999999999E-2</v>
      </c>
      <c r="V859" s="69">
        <f t="shared" si="581"/>
        <v>0.18324281078557406</v>
      </c>
      <c r="W859" s="69">
        <f t="shared" si="581"/>
        <v>3.3540020651432168E-3</v>
      </c>
      <c r="X859" s="69">
        <f t="shared" si="581"/>
        <v>1.7720526109923169</v>
      </c>
      <c r="Y859" s="69">
        <f t="shared" si="581"/>
        <v>4.2855429999999997</v>
      </c>
      <c r="Z859" s="69">
        <f t="shared" si="581"/>
        <v>0</v>
      </c>
      <c r="AA859" s="69">
        <f t="shared" si="581"/>
        <v>2.5183</v>
      </c>
      <c r="AB859" s="69">
        <f t="shared" si="581"/>
        <v>0.36892999999999998</v>
      </c>
      <c r="AC859" s="69">
        <f t="shared" si="581"/>
        <v>0</v>
      </c>
      <c r="AD859" s="69"/>
      <c r="AE859" s="69"/>
      <c r="AF859" s="71"/>
      <c r="AG859" s="66">
        <f>+AG858</f>
        <v>17</v>
      </c>
      <c r="AH859" s="67">
        <f>+AH858</f>
        <v>40813</v>
      </c>
      <c r="AI859" s="68" t="s">
        <v>304</v>
      </c>
      <c r="AJ859" s="69">
        <f>SUM(AJ854:AJ858)</f>
        <v>0.63400000000000001</v>
      </c>
      <c r="AK859" s="69">
        <f t="shared" ref="AK859:AS859" si="582">SUM(AK854:AK858)</f>
        <v>1.4E-2</v>
      </c>
      <c r="AL859" s="69">
        <f t="shared" si="582"/>
        <v>1.2463822921208276</v>
      </c>
      <c r="AM859" s="69">
        <f t="shared" si="582"/>
        <v>8.3111002747015793E-3</v>
      </c>
      <c r="AN859" s="69">
        <f t="shared" si="582"/>
        <v>1.8977581335194369</v>
      </c>
      <c r="AO859" s="69">
        <f t="shared" si="582"/>
        <v>3.1021520000000002</v>
      </c>
      <c r="AP859" s="69">
        <f t="shared" si="582"/>
        <v>0</v>
      </c>
      <c r="AQ859" s="69">
        <f t="shared" si="582"/>
        <v>4.2469999999999999</v>
      </c>
      <c r="AR859" s="69">
        <f t="shared" si="582"/>
        <v>1.3607</v>
      </c>
      <c r="AS859" s="69">
        <f t="shared" si="582"/>
        <v>0</v>
      </c>
      <c r="AT859" s="74"/>
      <c r="AU859" s="74"/>
      <c r="AV859" s="75"/>
      <c r="AW859" s="66">
        <f>+AW858</f>
        <v>18</v>
      </c>
      <c r="AX859" s="67">
        <f>+AX858</f>
        <v>40813</v>
      </c>
      <c r="AY859" s="68" t="s">
        <v>304</v>
      </c>
      <c r="AZ859" s="69">
        <f>SUM(AZ854:AZ858)</f>
        <v>0.57600000000000007</v>
      </c>
      <c r="BA859" s="69">
        <f t="shared" ref="BA859:BI859" si="583">SUM(BA854:BA858)</f>
        <v>1.7000000000000001E-2</v>
      </c>
      <c r="BB859" s="69">
        <f t="shared" si="583"/>
        <v>0.25320353018512076</v>
      </c>
      <c r="BC859" s="69">
        <f t="shared" si="583"/>
        <v>1.7354215390674881E-2</v>
      </c>
      <c r="BD859" s="69">
        <f t="shared" si="583"/>
        <v>1.4816386946601505</v>
      </c>
      <c r="BE859" s="69">
        <f t="shared" si="583"/>
        <v>3.3419370000000006</v>
      </c>
      <c r="BF859" s="69">
        <f t="shared" si="583"/>
        <v>0</v>
      </c>
      <c r="BG859" s="69">
        <f t="shared" si="583"/>
        <v>6.2839999999999998</v>
      </c>
      <c r="BH859" s="69">
        <f t="shared" si="583"/>
        <v>0.84889999999999999</v>
      </c>
      <c r="BI859" s="69">
        <f t="shared" si="583"/>
        <v>0</v>
      </c>
      <c r="BJ859" s="77"/>
      <c r="BK859" s="77"/>
      <c r="BL859" s="78"/>
      <c r="BM859" s="66">
        <f>+BM858</f>
        <v>0</v>
      </c>
      <c r="BN859" s="67">
        <f>+BN858</f>
        <v>0</v>
      </c>
      <c r="BO859" s="68" t="s">
        <v>304</v>
      </c>
      <c r="BP859" s="69">
        <f>SUM(BP854:BP858)</f>
        <v>0</v>
      </c>
      <c r="BQ859" s="69">
        <f t="shared" ref="BQ859:BY859" si="584">SUM(BQ854:BQ858)</f>
        <v>0</v>
      </c>
      <c r="BR859" s="69">
        <f t="shared" si="584"/>
        <v>0</v>
      </c>
      <c r="BS859" s="69">
        <f t="shared" si="584"/>
        <v>0</v>
      </c>
      <c r="BT859" s="69">
        <f t="shared" si="584"/>
        <v>0</v>
      </c>
      <c r="BU859" s="69">
        <f t="shared" si="584"/>
        <v>0</v>
      </c>
      <c r="BV859" s="69">
        <f t="shared" si="584"/>
        <v>0</v>
      </c>
      <c r="BW859" s="69">
        <f t="shared" si="584"/>
        <v>0</v>
      </c>
      <c r="BX859" s="69">
        <f t="shared" si="584"/>
        <v>0</v>
      </c>
      <c r="BY859" s="69">
        <f t="shared" si="584"/>
        <v>0</v>
      </c>
    </row>
    <row r="860" spans="1:77" ht="15.6">
      <c r="A860" s="287"/>
      <c r="B860" s="252"/>
      <c r="C860" s="252"/>
      <c r="D860" s="197"/>
      <c r="E860" s="197"/>
      <c r="F860" s="197"/>
      <c r="G860" s="197"/>
      <c r="H860" s="197"/>
      <c r="I860" s="197"/>
      <c r="J860" s="197"/>
      <c r="K860" s="197"/>
      <c r="L860" s="197"/>
      <c r="M860" s="197"/>
      <c r="N860" s="197"/>
      <c r="O860" s="197"/>
      <c r="P860" s="158"/>
      <c r="Q860" s="288"/>
      <c r="R860" s="252"/>
      <c r="S860" s="252"/>
      <c r="T860" s="197"/>
      <c r="U860" s="197"/>
      <c r="V860" s="197"/>
      <c r="W860" s="197"/>
      <c r="X860" s="197"/>
      <c r="Y860" s="197"/>
      <c r="Z860" s="197"/>
      <c r="AA860" s="197"/>
      <c r="AB860" s="197"/>
      <c r="AC860" s="197"/>
      <c r="AD860" s="197"/>
      <c r="AE860" s="197"/>
      <c r="AF860" s="158"/>
      <c r="AG860" s="289"/>
      <c r="AH860" s="256"/>
      <c r="AI860" s="256"/>
      <c r="AJ860" s="241"/>
      <c r="AK860" s="201"/>
      <c r="AL860" s="201"/>
      <c r="AM860" s="201"/>
      <c r="AN860" s="201"/>
      <c r="AO860" s="201"/>
      <c r="AP860" s="201"/>
      <c r="AQ860" s="201"/>
      <c r="AR860" s="201"/>
      <c r="AS860" s="202"/>
      <c r="AT860" s="202"/>
      <c r="AU860" s="202"/>
      <c r="AV860" s="58"/>
      <c r="AW860" s="290"/>
      <c r="AX860" s="258"/>
      <c r="AY860" s="258"/>
      <c r="AZ860" s="201"/>
      <c r="BA860" s="201"/>
      <c r="BB860" s="201"/>
      <c r="BC860" s="201"/>
      <c r="BD860" s="201"/>
      <c r="BE860" s="201"/>
      <c r="BF860" s="201"/>
      <c r="BG860" s="201"/>
      <c r="BH860" s="201"/>
      <c r="BI860" s="205"/>
      <c r="BJ860" s="205"/>
      <c r="BK860" s="205"/>
    </row>
    <row r="861" spans="1:77" ht="15.6">
      <c r="A861" s="287"/>
      <c r="B861" s="252"/>
      <c r="C861" s="252"/>
      <c r="D861" s="197"/>
      <c r="E861" s="197"/>
      <c r="F861" s="197"/>
      <c r="G861" s="197"/>
      <c r="H861" s="197"/>
      <c r="I861" s="197"/>
      <c r="J861" s="197"/>
      <c r="K861" s="197"/>
      <c r="L861" s="197"/>
      <c r="M861" s="197"/>
      <c r="N861" s="197"/>
      <c r="O861" s="197"/>
      <c r="P861" s="158"/>
      <c r="Q861" s="288"/>
      <c r="R861" s="252"/>
      <c r="S861" s="252"/>
      <c r="T861" s="197"/>
      <c r="U861" s="197"/>
      <c r="V861" s="197"/>
      <c r="W861" s="197"/>
      <c r="X861" s="197"/>
      <c r="Y861" s="197"/>
      <c r="Z861" s="197"/>
      <c r="AA861" s="197"/>
      <c r="AB861" s="197"/>
      <c r="AC861" s="197"/>
      <c r="AD861" s="197"/>
      <c r="AE861" s="197"/>
      <c r="AF861" s="158"/>
      <c r="AG861" s="289"/>
      <c r="AH861" s="256"/>
      <c r="AI861" s="256"/>
      <c r="AJ861" s="241"/>
      <c r="AK861" s="201"/>
      <c r="AL861" s="201"/>
      <c r="AM861" s="201"/>
      <c r="AN861" s="201"/>
      <c r="AO861" s="201"/>
      <c r="AP861" s="201"/>
      <c r="AQ861" s="201"/>
      <c r="AR861" s="201"/>
      <c r="AS861" s="202"/>
      <c r="AT861" s="202"/>
      <c r="AU861" s="202"/>
      <c r="AV861" s="58"/>
      <c r="AW861" s="290"/>
      <c r="AX861" s="258"/>
      <c r="AY861" s="258"/>
      <c r="AZ861" s="201"/>
      <c r="BA861" s="201"/>
      <c r="BB861" s="201"/>
      <c r="BC861" s="201"/>
      <c r="BD861" s="201"/>
      <c r="BE861" s="201"/>
      <c r="BF861" s="201"/>
      <c r="BG861" s="201"/>
      <c r="BH861" s="201"/>
      <c r="BI861" s="205"/>
      <c r="BJ861" s="205"/>
      <c r="BK861" s="205"/>
    </row>
    <row r="862" spans="1:77" ht="15.6">
      <c r="A862" s="287">
        <v>2</v>
      </c>
      <c r="B862" s="295">
        <v>40820</v>
      </c>
      <c r="C862" s="295"/>
      <c r="D862" s="197">
        <v>0.13700000000000001</v>
      </c>
      <c r="E862" s="197">
        <v>1E-3</v>
      </c>
      <c r="F862" s="197">
        <v>1.2178947962230487E-2</v>
      </c>
      <c r="G862" s="197">
        <v>3.584894849516922E-3</v>
      </c>
      <c r="H862" s="197">
        <v>0.37036723951307166</v>
      </c>
      <c r="I862" s="197">
        <v>0.722001</v>
      </c>
      <c r="J862" s="197"/>
      <c r="K862" s="197">
        <v>0.68379999999999996</v>
      </c>
      <c r="L862" s="197">
        <v>5.738E-2</v>
      </c>
      <c r="M862" s="197"/>
      <c r="N862" s="197"/>
      <c r="O862" s="197"/>
      <c r="P862" s="158"/>
      <c r="Q862" s="288">
        <v>7</v>
      </c>
      <c r="R862" s="295">
        <v>40820</v>
      </c>
      <c r="S862" s="295"/>
      <c r="T862" s="197">
        <v>0.34799999999999998</v>
      </c>
      <c r="U862" s="197">
        <v>3.0000000000000001E-3</v>
      </c>
      <c r="V862" s="197">
        <v>8.7976585436993545E-3</v>
      </c>
      <c r="W862" s="197" t="s">
        <v>188</v>
      </c>
      <c r="X862" s="197">
        <v>0.42847531630622981</v>
      </c>
      <c r="Y862" s="197">
        <v>0.99124599999999996</v>
      </c>
      <c r="Z862" s="197"/>
      <c r="AA862" s="197">
        <v>0.49009999999999998</v>
      </c>
      <c r="AB862" s="197">
        <v>6.0679999999999998E-2</v>
      </c>
      <c r="AC862" s="197"/>
      <c r="AD862" s="197"/>
      <c r="AE862" s="197"/>
      <c r="AF862" s="158"/>
      <c r="AG862" s="289">
        <v>17</v>
      </c>
      <c r="AH862" s="296">
        <v>40820</v>
      </c>
      <c r="AI862" s="296"/>
      <c r="AJ862" s="241">
        <v>0.14499999999999999</v>
      </c>
      <c r="AK862" s="201">
        <v>0</v>
      </c>
      <c r="AL862" s="201">
        <v>0.22500820823601278</v>
      </c>
      <c r="AM862" s="201" t="s">
        <v>188</v>
      </c>
      <c r="AN862" s="201">
        <v>0.45609054783593805</v>
      </c>
      <c r="AO862" s="201">
        <v>0.63415999999999995</v>
      </c>
      <c r="AP862" s="201"/>
      <c r="AQ862" s="201">
        <v>0.66900000000000004</v>
      </c>
      <c r="AR862" s="201">
        <v>0.2452</v>
      </c>
      <c r="AS862" s="202"/>
      <c r="AT862" s="202"/>
      <c r="AU862" s="202"/>
      <c r="AV862" s="58"/>
      <c r="AW862" s="290">
        <v>18</v>
      </c>
      <c r="AX862" s="297">
        <v>40820</v>
      </c>
      <c r="AY862" s="297"/>
      <c r="AZ862" s="201">
        <v>0.128</v>
      </c>
      <c r="BA862" s="201">
        <v>1E-3</v>
      </c>
      <c r="BB862" s="201">
        <v>6.7403780317218831E-2</v>
      </c>
      <c r="BC862" s="201" t="s">
        <v>188</v>
      </c>
      <c r="BD862" s="201">
        <v>0.32166284087410968</v>
      </c>
      <c r="BE862" s="201">
        <v>0.67471300000000001</v>
      </c>
      <c r="BF862" s="201"/>
      <c r="BG862" s="201">
        <v>0.79200000000000004</v>
      </c>
      <c r="BH862" s="201">
        <v>9.3740000000000004E-2</v>
      </c>
      <c r="BI862" s="205"/>
      <c r="BJ862" s="205"/>
      <c r="BK862" s="205"/>
    </row>
    <row r="863" spans="1:77" ht="15.6">
      <c r="A863" s="287">
        <v>2</v>
      </c>
      <c r="B863" s="252">
        <v>40827</v>
      </c>
      <c r="C863" s="252"/>
      <c r="D863" s="197">
        <v>0.14699999999999999</v>
      </c>
      <c r="E863" s="197">
        <v>2E-3</v>
      </c>
      <c r="F863" s="197">
        <v>8.8855559072091011E-3</v>
      </c>
      <c r="G863" s="197">
        <v>4.5456842163839294E-3</v>
      </c>
      <c r="H863" s="197">
        <v>0.37623568636475624</v>
      </c>
      <c r="I863" s="197">
        <v>0.69541900000000001</v>
      </c>
      <c r="J863" s="197"/>
      <c r="K863" s="197">
        <v>0.85870000000000002</v>
      </c>
      <c r="L863" s="197">
        <v>4.6629999999999998E-2</v>
      </c>
      <c r="M863" s="197"/>
      <c r="N863" s="197"/>
      <c r="O863" s="197"/>
      <c r="P863" s="158"/>
      <c r="Q863" s="288">
        <v>7</v>
      </c>
      <c r="R863" s="252">
        <v>40827</v>
      </c>
      <c r="S863" s="252"/>
      <c r="T863" s="197">
        <v>0.34799999999999998</v>
      </c>
      <c r="U863" s="197">
        <v>1E-3</v>
      </c>
      <c r="V863" s="197" t="s">
        <v>188</v>
      </c>
      <c r="W863" s="197">
        <v>6.7525055559657194E-3</v>
      </c>
      <c r="X863" s="197">
        <v>0.45363891776883009</v>
      </c>
      <c r="Y863" s="197">
        <v>1.104611</v>
      </c>
      <c r="Z863" s="197"/>
      <c r="AA863" s="197">
        <v>1.21</v>
      </c>
      <c r="AB863" s="197">
        <v>8.5419999999999996E-2</v>
      </c>
      <c r="AC863" s="197"/>
      <c r="AD863" s="197"/>
      <c r="AE863" s="197"/>
      <c r="AF863" s="158"/>
      <c r="AG863" s="289">
        <v>17</v>
      </c>
      <c r="AH863" s="256">
        <v>40827</v>
      </c>
      <c r="AI863" s="256"/>
      <c r="AJ863" s="241">
        <v>0.151</v>
      </c>
      <c r="AK863" s="201">
        <v>3.0000000000000001E-3</v>
      </c>
      <c r="AL863" s="201">
        <v>0.19249803221083145</v>
      </c>
      <c r="AM863" s="201" t="s">
        <v>188</v>
      </c>
      <c r="AN863" s="201">
        <v>0.47845567907149261</v>
      </c>
      <c r="AO863" s="201">
        <v>0.71545700000000001</v>
      </c>
      <c r="AP863" s="201"/>
      <c r="AQ863" s="201">
        <v>1.3520000000000001</v>
      </c>
      <c r="AR863" s="201">
        <v>0.24260000000000001</v>
      </c>
      <c r="AS863" s="202"/>
      <c r="AT863" s="202"/>
      <c r="AU863" s="202"/>
      <c r="AV863" s="58"/>
      <c r="AW863" s="290">
        <v>18</v>
      </c>
      <c r="AX863" s="258">
        <v>40827</v>
      </c>
      <c r="AY863" s="258"/>
      <c r="AZ863" s="201">
        <v>0.13600000000000001</v>
      </c>
      <c r="BA863" s="201">
        <v>3.0000000000000001E-3</v>
      </c>
      <c r="BB863" s="201">
        <v>7.5908858678428084E-3</v>
      </c>
      <c r="BC863" s="201" t="s">
        <v>188</v>
      </c>
      <c r="BD863" s="201">
        <v>0.33802667499328526</v>
      </c>
      <c r="BE863" s="201">
        <v>0.79679599999999995</v>
      </c>
      <c r="BF863" s="201"/>
      <c r="BG863" s="201">
        <v>1.958</v>
      </c>
      <c r="BH863" s="201">
        <v>0.12540000000000001</v>
      </c>
      <c r="BI863" s="205"/>
      <c r="BJ863" s="205"/>
      <c r="BK863" s="205"/>
    </row>
    <row r="864" spans="1:77" ht="15.6">
      <c r="A864" s="287">
        <v>2</v>
      </c>
      <c r="B864" s="252">
        <v>40834</v>
      </c>
      <c r="C864" s="252"/>
      <c r="D864" s="197">
        <v>0.14199999999999999</v>
      </c>
      <c r="E864" s="197">
        <v>0</v>
      </c>
      <c r="F864" s="197">
        <v>8.5661054507005091E-3</v>
      </c>
      <c r="G864" s="197" t="s">
        <v>188</v>
      </c>
      <c r="H864" s="197">
        <v>0.38920634622137967</v>
      </c>
      <c r="I864" s="197">
        <v>0.68264499999999995</v>
      </c>
      <c r="J864" s="197"/>
      <c r="K864" s="197">
        <v>0.86180000000000001</v>
      </c>
      <c r="L864" s="197">
        <v>7.8659999999999994E-2</v>
      </c>
      <c r="M864" s="197"/>
      <c r="N864" s="197"/>
      <c r="O864" s="197"/>
      <c r="P864" s="158"/>
      <c r="Q864" s="288">
        <v>7</v>
      </c>
      <c r="R864" s="252">
        <v>40834</v>
      </c>
      <c r="S864" s="252"/>
      <c r="T864" s="197">
        <v>0.34300000000000003</v>
      </c>
      <c r="U864" s="197">
        <v>0</v>
      </c>
      <c r="V864" s="197">
        <v>1.0089233547182475E-3</v>
      </c>
      <c r="W864" s="197" t="s">
        <v>188</v>
      </c>
      <c r="X864" s="197">
        <v>0.44618742626665298</v>
      </c>
      <c r="Y864" s="197">
        <v>1.058711</v>
      </c>
      <c r="Z864" s="197"/>
      <c r="AA864" s="197">
        <v>0.94410000000000005</v>
      </c>
      <c r="AB864" s="197">
        <v>0.1333</v>
      </c>
      <c r="AC864" s="197"/>
      <c r="AD864" s="197"/>
      <c r="AE864" s="197"/>
      <c r="AF864" s="158"/>
      <c r="AG864" s="289">
        <v>17</v>
      </c>
      <c r="AH864" s="256">
        <v>40834</v>
      </c>
      <c r="AI864" s="256"/>
      <c r="AJ864" s="241">
        <v>0.13</v>
      </c>
      <c r="AK864" s="201">
        <v>2E-3</v>
      </c>
      <c r="AL864" s="201">
        <v>0.17747213344015414</v>
      </c>
      <c r="AM864" s="201" t="s">
        <v>188</v>
      </c>
      <c r="AN864" s="201">
        <v>0.46012943748011348</v>
      </c>
      <c r="AO864" s="201">
        <v>0.76644100000000004</v>
      </c>
      <c r="AP864" s="201"/>
      <c r="AQ864" s="201">
        <v>1.046</v>
      </c>
      <c r="AR864" s="201">
        <v>0.30370000000000003</v>
      </c>
      <c r="AS864" s="202"/>
      <c r="AT864" s="202"/>
      <c r="AU864" s="202"/>
      <c r="AV864" s="58"/>
      <c r="AW864" s="290">
        <v>18</v>
      </c>
      <c r="AX864" s="258">
        <v>40834</v>
      </c>
      <c r="AY864" s="258"/>
      <c r="AZ864" s="201">
        <v>0.11700000000000001</v>
      </c>
      <c r="BA864" s="201">
        <v>2E-3</v>
      </c>
      <c r="BB864" s="201">
        <v>1.6264465195141412E-2</v>
      </c>
      <c r="BC864" s="201" t="s">
        <v>188</v>
      </c>
      <c r="BD864" s="201">
        <v>0.33398882246221617</v>
      </c>
      <c r="BE864" s="201">
        <v>0.71573900000000001</v>
      </c>
      <c r="BF864" s="201"/>
      <c r="BG864" s="201">
        <v>1.613</v>
      </c>
      <c r="BH864" s="201">
        <v>0.27989999999999998</v>
      </c>
      <c r="BI864" s="205"/>
      <c r="BJ864" s="205"/>
      <c r="BK864" s="205"/>
    </row>
    <row r="865" spans="1:77" ht="15.6">
      <c r="A865" s="287">
        <v>2</v>
      </c>
      <c r="B865" s="252">
        <v>40841</v>
      </c>
      <c r="C865" s="252"/>
      <c r="D865" s="197">
        <v>0.14199999999999999</v>
      </c>
      <c r="E865" s="197">
        <v>4.0000000000000001E-3</v>
      </c>
      <c r="F865" s="197">
        <v>3.0135514086246222E-3</v>
      </c>
      <c r="G865" s="197">
        <v>3.0521447037904653E-3</v>
      </c>
      <c r="H865" s="197">
        <v>0.39975814087976652</v>
      </c>
      <c r="I865" s="197">
        <v>0.63512000000000002</v>
      </c>
      <c r="J865" s="197"/>
      <c r="K865" s="197">
        <v>0.88380000000000003</v>
      </c>
      <c r="L865" s="197">
        <v>7.1639999999999995E-2</v>
      </c>
      <c r="M865" s="197"/>
      <c r="N865" s="197"/>
      <c r="O865" s="197"/>
      <c r="P865" s="158"/>
      <c r="Q865" s="288">
        <v>7</v>
      </c>
      <c r="R865" s="252">
        <v>40841</v>
      </c>
      <c r="S865" s="252"/>
      <c r="T865" s="197">
        <v>0.34200000000000003</v>
      </c>
      <c r="U865" s="197">
        <v>7.0000000000000001E-3</v>
      </c>
      <c r="V865" s="197">
        <v>9.2296518728516035E-4</v>
      </c>
      <c r="W865" s="197" t="s">
        <v>188</v>
      </c>
      <c r="X865" s="197">
        <v>0.45011609854407442</v>
      </c>
      <c r="Y865" s="197">
        <v>0.99803699999999995</v>
      </c>
      <c r="Z865" s="197"/>
      <c r="AA865" s="197">
        <v>0.63</v>
      </c>
      <c r="AB865" s="197">
        <v>5.6469999999999999E-2</v>
      </c>
      <c r="AC865" s="197"/>
      <c r="AD865" s="197"/>
      <c r="AE865" s="197"/>
      <c r="AF865" s="158"/>
      <c r="AG865" s="289">
        <v>17</v>
      </c>
      <c r="AH865" s="256">
        <v>40841</v>
      </c>
      <c r="AI865" s="256"/>
      <c r="AJ865" s="241">
        <v>0.13</v>
      </c>
      <c r="AK865" s="201">
        <v>5.0000000000000001E-3</v>
      </c>
      <c r="AL865" s="201">
        <v>0.14225270206378798</v>
      </c>
      <c r="AM865" s="201" t="s">
        <v>188</v>
      </c>
      <c r="AN865" s="201">
        <v>0.44719501179903204</v>
      </c>
      <c r="AO865" s="201">
        <v>0.62080299999999999</v>
      </c>
      <c r="AP865" s="201"/>
      <c r="AQ865" s="201">
        <v>0.97040000000000004</v>
      </c>
      <c r="AR865" s="201">
        <v>0.214</v>
      </c>
      <c r="AS865" s="202"/>
      <c r="AT865" s="202"/>
      <c r="AU865" s="202"/>
      <c r="AV865" s="58"/>
      <c r="AW865" s="290">
        <v>18</v>
      </c>
      <c r="AX865" s="258">
        <v>40841</v>
      </c>
      <c r="AY865" s="258"/>
      <c r="AZ865" s="201">
        <v>0.11899999999999999</v>
      </c>
      <c r="BA865" s="201">
        <v>3.0000000000000001E-3</v>
      </c>
      <c r="BB865" s="201">
        <v>7.52979798911085E-3</v>
      </c>
      <c r="BC865" s="201" t="s">
        <v>188</v>
      </c>
      <c r="BD865" s="201">
        <v>0.33708519256423269</v>
      </c>
      <c r="BE865" s="201">
        <v>0.67031099999999999</v>
      </c>
      <c r="BF865" s="201"/>
      <c r="BG865" s="201">
        <v>1.407</v>
      </c>
      <c r="BH865" s="201">
        <v>0.13</v>
      </c>
      <c r="BI865" s="205"/>
      <c r="BJ865" s="205"/>
      <c r="BK865" s="205"/>
    </row>
    <row r="866" spans="1:77">
      <c r="A866" s="66">
        <f>+A865</f>
        <v>2</v>
      </c>
      <c r="B866" s="67">
        <f>+B865</f>
        <v>40841</v>
      </c>
      <c r="C866" s="68" t="s">
        <v>304</v>
      </c>
      <c r="D866" s="69">
        <f>SUM(D861:D865)</f>
        <v>0.56800000000000006</v>
      </c>
      <c r="E866" s="69">
        <f t="shared" ref="E866:M866" si="585">SUM(E861:E865)</f>
        <v>7.0000000000000001E-3</v>
      </c>
      <c r="F866" s="69">
        <f t="shared" si="585"/>
        <v>3.2644160728764721E-2</v>
      </c>
      <c r="G866" s="69">
        <f t="shared" si="585"/>
        <v>1.1182723769691316E-2</v>
      </c>
      <c r="H866" s="69">
        <f t="shared" si="585"/>
        <v>1.5355674129789743</v>
      </c>
      <c r="I866" s="69">
        <f t="shared" si="585"/>
        <v>2.735185</v>
      </c>
      <c r="J866" s="69">
        <f t="shared" si="585"/>
        <v>0</v>
      </c>
      <c r="K866" s="69">
        <f t="shared" si="585"/>
        <v>3.2881</v>
      </c>
      <c r="L866" s="69">
        <f t="shared" si="585"/>
        <v>0.25430999999999998</v>
      </c>
      <c r="M866" s="69">
        <f t="shared" si="585"/>
        <v>0</v>
      </c>
      <c r="N866" s="69"/>
      <c r="O866" s="69"/>
      <c r="P866" s="71"/>
      <c r="Q866" s="66">
        <f>+Q865</f>
        <v>7</v>
      </c>
      <c r="R866" s="67">
        <f>+R865</f>
        <v>40841</v>
      </c>
      <c r="S866" s="68" t="s">
        <v>304</v>
      </c>
      <c r="T866" s="69">
        <f>SUM(T861:T865)</f>
        <v>1.381</v>
      </c>
      <c r="U866" s="69">
        <f t="shared" ref="U866:AC866" si="586">SUM(U861:U865)</f>
        <v>1.0999999999999999E-2</v>
      </c>
      <c r="V866" s="69">
        <f t="shared" si="586"/>
        <v>1.0729547085702763E-2</v>
      </c>
      <c r="W866" s="69">
        <f t="shared" si="586"/>
        <v>6.7525055559657194E-3</v>
      </c>
      <c r="X866" s="69">
        <f t="shared" si="586"/>
        <v>1.7784177588857872</v>
      </c>
      <c r="Y866" s="69">
        <f t="shared" si="586"/>
        <v>4.1526050000000003</v>
      </c>
      <c r="Z866" s="69">
        <f t="shared" si="586"/>
        <v>0</v>
      </c>
      <c r="AA866" s="69">
        <f t="shared" si="586"/>
        <v>3.2742</v>
      </c>
      <c r="AB866" s="69">
        <f t="shared" si="586"/>
        <v>0.33587</v>
      </c>
      <c r="AC866" s="69">
        <f t="shared" si="586"/>
        <v>0</v>
      </c>
      <c r="AD866" s="69"/>
      <c r="AE866" s="69"/>
      <c r="AF866" s="71"/>
      <c r="AG866" s="66">
        <f>+AG865</f>
        <v>17</v>
      </c>
      <c r="AH866" s="67">
        <f>+AH865</f>
        <v>40841</v>
      </c>
      <c r="AI866" s="68" t="s">
        <v>304</v>
      </c>
      <c r="AJ866" s="69">
        <f>SUM(AJ861:AJ865)</f>
        <v>0.55600000000000005</v>
      </c>
      <c r="AK866" s="69">
        <f t="shared" ref="AK866:AS866" si="587">SUM(AK861:AK865)</f>
        <v>0.01</v>
      </c>
      <c r="AL866" s="69">
        <f t="shared" si="587"/>
        <v>0.7372310759507863</v>
      </c>
      <c r="AM866" s="69">
        <f t="shared" si="587"/>
        <v>0</v>
      </c>
      <c r="AN866" s="69">
        <f t="shared" si="587"/>
        <v>1.8418706761865762</v>
      </c>
      <c r="AO866" s="69">
        <f t="shared" si="587"/>
        <v>2.7368609999999998</v>
      </c>
      <c r="AP866" s="69">
        <f t="shared" si="587"/>
        <v>0</v>
      </c>
      <c r="AQ866" s="69">
        <f t="shared" si="587"/>
        <v>4.0373999999999999</v>
      </c>
      <c r="AR866" s="69">
        <f t="shared" si="587"/>
        <v>1.0055000000000001</v>
      </c>
      <c r="AS866" s="69">
        <f t="shared" si="587"/>
        <v>0</v>
      </c>
      <c r="AT866" s="74"/>
      <c r="AU866" s="74"/>
      <c r="AV866" s="75"/>
      <c r="AW866" s="66">
        <f>+AW865</f>
        <v>18</v>
      </c>
      <c r="AX866" s="67">
        <f>+AX865</f>
        <v>40841</v>
      </c>
      <c r="AY866" s="68" t="s">
        <v>304</v>
      </c>
      <c r="AZ866" s="69">
        <f>SUM(AZ861:AZ865)</f>
        <v>0.5</v>
      </c>
      <c r="BA866" s="69">
        <f t="shared" ref="BA866:BI866" si="588">SUM(BA861:BA865)</f>
        <v>9.0000000000000011E-3</v>
      </c>
      <c r="BB866" s="69">
        <f t="shared" si="588"/>
        <v>9.8788929369313896E-2</v>
      </c>
      <c r="BC866" s="69">
        <f t="shared" si="588"/>
        <v>0</v>
      </c>
      <c r="BD866" s="69">
        <f t="shared" si="588"/>
        <v>1.3307635308938439</v>
      </c>
      <c r="BE866" s="69">
        <f t="shared" si="588"/>
        <v>2.8575589999999997</v>
      </c>
      <c r="BF866" s="69">
        <f t="shared" si="588"/>
        <v>0</v>
      </c>
      <c r="BG866" s="69">
        <f t="shared" si="588"/>
        <v>5.77</v>
      </c>
      <c r="BH866" s="69">
        <f t="shared" si="588"/>
        <v>0.62904000000000004</v>
      </c>
      <c r="BI866" s="69">
        <f t="shared" si="588"/>
        <v>0</v>
      </c>
      <c r="BJ866" s="77"/>
      <c r="BK866" s="77"/>
      <c r="BL866" s="78"/>
      <c r="BM866" s="66">
        <f>+BM865</f>
        <v>0</v>
      </c>
      <c r="BN866" s="67">
        <f>+BN865</f>
        <v>0</v>
      </c>
      <c r="BO866" s="68" t="s">
        <v>304</v>
      </c>
      <c r="BP866" s="69">
        <f>SUM(BP861:BP865)</f>
        <v>0</v>
      </c>
      <c r="BQ866" s="69">
        <f t="shared" ref="BQ866:BY866" si="589">SUM(BQ861:BQ865)</f>
        <v>0</v>
      </c>
      <c r="BR866" s="69">
        <f t="shared" si="589"/>
        <v>0</v>
      </c>
      <c r="BS866" s="69">
        <f t="shared" si="589"/>
        <v>0</v>
      </c>
      <c r="BT866" s="69">
        <f t="shared" si="589"/>
        <v>0</v>
      </c>
      <c r="BU866" s="69">
        <f t="shared" si="589"/>
        <v>0</v>
      </c>
      <c r="BV866" s="69">
        <f t="shared" si="589"/>
        <v>0</v>
      </c>
      <c r="BW866" s="69">
        <f t="shared" si="589"/>
        <v>0</v>
      </c>
      <c r="BX866" s="69">
        <f t="shared" si="589"/>
        <v>0</v>
      </c>
      <c r="BY866" s="69">
        <f t="shared" si="589"/>
        <v>0</v>
      </c>
    </row>
    <row r="867" spans="1:77" ht="15.6">
      <c r="A867" s="287"/>
      <c r="B867" s="252"/>
      <c r="C867" s="252"/>
      <c r="D867" s="197"/>
      <c r="E867" s="197"/>
      <c r="F867" s="197"/>
      <c r="G867" s="197"/>
      <c r="H867" s="197"/>
      <c r="I867" s="197"/>
      <c r="J867" s="197"/>
      <c r="K867" s="197"/>
      <c r="L867" s="197"/>
      <c r="M867" s="197"/>
      <c r="N867" s="197"/>
      <c r="O867" s="197"/>
      <c r="P867" s="158"/>
      <c r="Q867" s="288"/>
      <c r="R867" s="252"/>
      <c r="S867" s="252"/>
      <c r="T867" s="197"/>
      <c r="U867" s="197"/>
      <c r="V867" s="197"/>
      <c r="W867" s="197"/>
      <c r="X867" s="197"/>
      <c r="Y867" s="197"/>
      <c r="Z867" s="197"/>
      <c r="AA867" s="197"/>
      <c r="AB867" s="197"/>
      <c r="AC867" s="197"/>
      <c r="AD867" s="197"/>
      <c r="AE867" s="197"/>
      <c r="AF867" s="158"/>
      <c r="AG867" s="289"/>
      <c r="AH867" s="256"/>
      <c r="AI867" s="256"/>
      <c r="AJ867" s="241"/>
      <c r="AK867" s="201"/>
      <c r="AL867" s="201"/>
      <c r="AM867" s="201"/>
      <c r="AN867" s="201"/>
      <c r="AO867" s="201"/>
      <c r="AP867" s="201"/>
      <c r="AQ867" s="201"/>
      <c r="AR867" s="201"/>
      <c r="AS867" s="202"/>
      <c r="AT867" s="202"/>
      <c r="AU867" s="202"/>
      <c r="AV867" s="58"/>
      <c r="AW867" s="290"/>
      <c r="AX867" s="258"/>
      <c r="AY867" s="258"/>
      <c r="AZ867" s="201"/>
      <c r="BA867" s="201"/>
      <c r="BB867" s="201"/>
      <c r="BC867" s="201"/>
      <c r="BD867" s="201"/>
      <c r="BE867" s="201"/>
      <c r="BF867" s="201"/>
      <c r="BG867" s="201"/>
      <c r="BH867" s="201"/>
      <c r="BI867" s="205"/>
      <c r="BJ867" s="205"/>
      <c r="BK867" s="205"/>
    </row>
    <row r="868" spans="1:77" ht="15.6">
      <c r="A868" s="287"/>
      <c r="B868" s="252"/>
      <c r="C868" s="252"/>
      <c r="D868" s="197"/>
      <c r="E868" s="197"/>
      <c r="F868" s="197"/>
      <c r="G868" s="197"/>
      <c r="H868" s="197"/>
      <c r="I868" s="197"/>
      <c r="J868" s="197"/>
      <c r="K868" s="197"/>
      <c r="L868" s="197"/>
      <c r="M868" s="197"/>
      <c r="N868" s="197"/>
      <c r="O868" s="197"/>
      <c r="P868" s="158"/>
      <c r="Q868" s="288"/>
      <c r="R868" s="252"/>
      <c r="S868" s="252"/>
      <c r="T868" s="197"/>
      <c r="U868" s="197"/>
      <c r="V868" s="197"/>
      <c r="W868" s="197"/>
      <c r="X868" s="197"/>
      <c r="Y868" s="197"/>
      <c r="Z868" s="197"/>
      <c r="AA868" s="197"/>
      <c r="AB868" s="197"/>
      <c r="AC868" s="197"/>
      <c r="AD868" s="197"/>
      <c r="AE868" s="197"/>
      <c r="AF868" s="158"/>
      <c r="AG868" s="289"/>
      <c r="AH868" s="256"/>
      <c r="AI868" s="256"/>
      <c r="AJ868" s="241"/>
      <c r="AK868" s="201"/>
      <c r="AL868" s="201"/>
      <c r="AM868" s="201"/>
      <c r="AN868" s="201"/>
      <c r="AO868" s="201"/>
      <c r="AP868" s="201"/>
      <c r="AQ868" s="201"/>
      <c r="AR868" s="201"/>
      <c r="AS868" s="202"/>
      <c r="AT868" s="202"/>
      <c r="AU868" s="202"/>
      <c r="AV868" s="58"/>
      <c r="AW868" s="290"/>
      <c r="AX868" s="258"/>
      <c r="AY868" s="258"/>
      <c r="AZ868" s="201"/>
      <c r="BA868" s="201"/>
      <c r="BB868" s="201"/>
      <c r="BC868" s="201"/>
      <c r="BD868" s="201"/>
      <c r="BE868" s="201"/>
      <c r="BF868" s="201"/>
      <c r="BG868" s="201"/>
      <c r="BH868" s="201"/>
      <c r="BI868" s="205"/>
      <c r="BJ868" s="205"/>
      <c r="BK868" s="205"/>
    </row>
    <row r="869" spans="1:77" ht="15.6">
      <c r="A869" s="287">
        <v>2</v>
      </c>
      <c r="B869" s="295">
        <v>40848</v>
      </c>
      <c r="C869" s="295"/>
      <c r="D869" s="197">
        <v>0.14299999999999999</v>
      </c>
      <c r="E869" s="197">
        <v>2E-3</v>
      </c>
      <c r="F869" s="197">
        <v>4.2455295603682072E-3</v>
      </c>
      <c r="G869" s="197" t="s">
        <v>188</v>
      </c>
      <c r="H869" s="197">
        <v>0.42131840705293722</v>
      </c>
      <c r="I869" s="197">
        <v>0.61141299999999998</v>
      </c>
      <c r="J869" s="197"/>
      <c r="K869" s="197">
        <v>0.89180000000000004</v>
      </c>
      <c r="L869" s="197">
        <v>9.7860000000000003E-2</v>
      </c>
      <c r="M869" s="197"/>
      <c r="N869" s="197"/>
      <c r="O869" s="197"/>
      <c r="P869" s="158"/>
      <c r="Q869" s="288">
        <v>7</v>
      </c>
      <c r="R869" s="295">
        <v>40848</v>
      </c>
      <c r="S869" s="295"/>
      <c r="T869" s="197">
        <v>0.33800000000000002</v>
      </c>
      <c r="U869" s="197">
        <v>1E-3</v>
      </c>
      <c r="V869" s="197">
        <v>7.479468790331259E-4</v>
      </c>
      <c r="W869" s="197" t="s">
        <v>188</v>
      </c>
      <c r="X869" s="197">
        <v>0.46466572387941474</v>
      </c>
      <c r="Y869" s="197">
        <v>0.98928099999999997</v>
      </c>
      <c r="Z869" s="197"/>
      <c r="AA869" s="197">
        <v>0.53890000000000005</v>
      </c>
      <c r="AB869" s="197">
        <v>5.1749999999999997E-2</v>
      </c>
      <c r="AC869" s="197"/>
      <c r="AD869" s="197"/>
      <c r="AE869" s="197"/>
      <c r="AF869" s="158"/>
      <c r="AG869" s="289">
        <v>17</v>
      </c>
      <c r="AH869" s="296">
        <v>40848</v>
      </c>
      <c r="AI869" s="296"/>
      <c r="AJ869" s="241">
        <v>0.125</v>
      </c>
      <c r="AK869" s="201">
        <v>5.0000000000000001E-3</v>
      </c>
      <c r="AL869" s="201">
        <v>0.14202892989160673</v>
      </c>
      <c r="AM869" s="201" t="s">
        <v>188</v>
      </c>
      <c r="AN869" s="201">
        <v>0.47349210112845541</v>
      </c>
      <c r="AO869" s="201">
        <v>0.63217199999999996</v>
      </c>
      <c r="AP869" s="201"/>
      <c r="AQ869" s="201">
        <v>0.62970000000000004</v>
      </c>
      <c r="AR869" s="201">
        <v>0.161</v>
      </c>
      <c r="AS869" s="202"/>
      <c r="AT869" s="202"/>
      <c r="AU869" s="202"/>
      <c r="AV869" s="58"/>
      <c r="AW869" s="290">
        <v>18</v>
      </c>
      <c r="AX869" s="297">
        <v>40848</v>
      </c>
      <c r="AY869" s="297"/>
      <c r="AZ869" s="201">
        <v>0.11600000000000001</v>
      </c>
      <c r="BA869" s="201">
        <v>8.9999999999999993E-3</v>
      </c>
      <c r="BB869" s="201">
        <v>7.6400895518622045E-3</v>
      </c>
      <c r="BC869" s="201" t="s">
        <v>188</v>
      </c>
      <c r="BD869" s="201">
        <v>0.35393666049755362</v>
      </c>
      <c r="BE869" s="201">
        <v>0.69023599999999996</v>
      </c>
      <c r="BF869" s="201"/>
      <c r="BG869" s="201">
        <v>1.544</v>
      </c>
      <c r="BH869" s="201">
        <v>0.2296</v>
      </c>
      <c r="BI869" s="205"/>
      <c r="BJ869" s="205"/>
      <c r="BK869" s="205"/>
    </row>
    <row r="870" spans="1:77" ht="15.6">
      <c r="A870" s="287">
        <v>2</v>
      </c>
      <c r="B870" s="252">
        <v>40855</v>
      </c>
      <c r="C870" s="252"/>
      <c r="D870" s="197">
        <v>0.14799999999999999</v>
      </c>
      <c r="E870" s="197">
        <v>3.0000000000000001E-3</v>
      </c>
      <c r="F870" s="197">
        <v>3.9155011200091017E-3</v>
      </c>
      <c r="G870" s="197">
        <v>1.0831112651095789E-2</v>
      </c>
      <c r="H870" s="197">
        <v>0.43573791168896725</v>
      </c>
      <c r="I870" s="197">
        <v>1.0186820000000001</v>
      </c>
      <c r="J870" s="197"/>
      <c r="K870" s="197">
        <v>0.83989999999999998</v>
      </c>
      <c r="L870" s="197">
        <v>4.802E-2</v>
      </c>
      <c r="M870" s="197"/>
      <c r="N870" s="197"/>
      <c r="O870" s="197"/>
      <c r="P870" s="158"/>
      <c r="Q870" s="288">
        <v>7</v>
      </c>
      <c r="R870" s="252">
        <v>40855</v>
      </c>
      <c r="S870" s="252"/>
      <c r="T870" s="197">
        <v>0.34200000000000003</v>
      </c>
      <c r="U870" s="197">
        <v>1E-3</v>
      </c>
      <c r="V870" s="197">
        <v>2.0182502917944372E-3</v>
      </c>
      <c r="W870" s="197" t="s">
        <v>188</v>
      </c>
      <c r="X870" s="197">
        <v>0.46805232572800404</v>
      </c>
      <c r="Y870" s="197">
        <v>0.99863800000000003</v>
      </c>
      <c r="Z870" s="197"/>
      <c r="AA870" s="197">
        <v>0.51649999999999996</v>
      </c>
      <c r="AB870" s="197">
        <v>4.6699999999999998E-2</v>
      </c>
      <c r="AC870" s="197"/>
      <c r="AD870" s="197"/>
      <c r="AE870" s="197"/>
      <c r="AF870" s="158"/>
      <c r="AG870" s="289">
        <v>17</v>
      </c>
      <c r="AH870" s="256">
        <v>40855</v>
      </c>
      <c r="AI870" s="256"/>
      <c r="AJ870" s="241">
        <v>0.129</v>
      </c>
      <c r="AK870" s="201">
        <v>0</v>
      </c>
      <c r="AL870" s="201">
        <v>0.13450601948246843</v>
      </c>
      <c r="AM870" s="201" t="s">
        <v>188</v>
      </c>
      <c r="AN870" s="201">
        <v>0.4730166003971813</v>
      </c>
      <c r="AO870" s="201">
        <v>0.59587500000000004</v>
      </c>
      <c r="AP870" s="201"/>
      <c r="AQ870" s="201">
        <v>1.181</v>
      </c>
      <c r="AR870" s="201">
        <v>0.19850000000000001</v>
      </c>
      <c r="AS870" s="202"/>
      <c r="AT870" s="202"/>
      <c r="AU870" s="202"/>
      <c r="AV870" s="58"/>
      <c r="AW870" s="290">
        <v>18</v>
      </c>
      <c r="AX870" s="258">
        <v>40855</v>
      </c>
      <c r="AY870" s="258"/>
      <c r="AZ870" s="201">
        <v>0.121</v>
      </c>
      <c r="BA870" s="201">
        <v>1E-3</v>
      </c>
      <c r="BB870" s="201">
        <v>4.8016477051064646E-3</v>
      </c>
      <c r="BC870" s="201" t="s">
        <v>188</v>
      </c>
      <c r="BD870" s="201">
        <v>0.33373426127930467</v>
      </c>
      <c r="BE870" s="201">
        <v>0.581708</v>
      </c>
      <c r="BF870" s="201"/>
      <c r="BG870" s="201">
        <v>0.98340000000000005</v>
      </c>
      <c r="BH870" s="201">
        <v>4.4159999999999998E-2</v>
      </c>
      <c r="BI870" s="205"/>
      <c r="BJ870" s="205"/>
      <c r="BK870" s="205"/>
    </row>
    <row r="871" spans="1:77" ht="15.6">
      <c r="A871" s="287">
        <v>2</v>
      </c>
      <c r="B871" s="252">
        <v>40862</v>
      </c>
      <c r="C871" s="252"/>
      <c r="D871" s="197">
        <v>0.14799999999999999</v>
      </c>
      <c r="E871" s="197">
        <v>2E-3</v>
      </c>
      <c r="F871" s="197">
        <v>2.3583033748793103E-3</v>
      </c>
      <c r="G871" s="197">
        <v>3.5399133237612747E-3</v>
      </c>
      <c r="H871" s="197">
        <v>0.41092053251123312</v>
      </c>
      <c r="I871" s="197">
        <v>0.57860699999999998</v>
      </c>
      <c r="J871" s="197"/>
      <c r="K871" s="197">
        <v>0.78049999999999997</v>
      </c>
      <c r="L871" s="197">
        <v>4.505E-2</v>
      </c>
      <c r="M871" s="197"/>
      <c r="N871" s="197"/>
      <c r="O871" s="197"/>
      <c r="P871" s="158"/>
      <c r="Q871" s="288">
        <v>7</v>
      </c>
      <c r="R871" s="252">
        <v>40862</v>
      </c>
      <c r="S871" s="252"/>
      <c r="T871" s="197">
        <v>0.33600000000000002</v>
      </c>
      <c r="U871" s="197">
        <v>0</v>
      </c>
      <c r="V871" s="197">
        <v>1.2436313387116902E-2</v>
      </c>
      <c r="W871" s="197" t="s">
        <v>188</v>
      </c>
      <c r="X871" s="197">
        <v>2.2914679306115184</v>
      </c>
      <c r="Y871" s="197">
        <v>1.0489539999999999</v>
      </c>
      <c r="Z871" s="197"/>
      <c r="AA871" s="197">
        <v>0.54720000000000002</v>
      </c>
      <c r="AB871" s="197">
        <v>5.6399999999999999E-2</v>
      </c>
      <c r="AC871" s="197"/>
      <c r="AD871" s="197"/>
      <c r="AE871" s="197"/>
      <c r="AF871" s="158"/>
      <c r="AG871" s="289">
        <v>17</v>
      </c>
      <c r="AH871" s="256">
        <v>40862</v>
      </c>
      <c r="AI871" s="256"/>
      <c r="AJ871" s="241">
        <v>0.129</v>
      </c>
      <c r="AK871" s="201">
        <v>1E-3</v>
      </c>
      <c r="AL871" s="201">
        <v>0.1313174852450098</v>
      </c>
      <c r="AM871" s="201" t="s">
        <v>188</v>
      </c>
      <c r="AN871" s="201">
        <v>0.46455576462642861</v>
      </c>
      <c r="AO871" s="201">
        <v>0.59136</v>
      </c>
      <c r="AP871" s="201"/>
      <c r="AQ871" s="201">
        <v>0.73099999999999998</v>
      </c>
      <c r="AR871" s="201">
        <v>0.1522</v>
      </c>
      <c r="AS871" s="202"/>
      <c r="AT871" s="202"/>
      <c r="AU871" s="202"/>
      <c r="AV871" s="58"/>
      <c r="AW871" s="290">
        <v>18</v>
      </c>
      <c r="AX871" s="258">
        <v>40862</v>
      </c>
      <c r="AY871" s="258"/>
      <c r="AZ871" s="201">
        <v>0.121</v>
      </c>
      <c r="BA871" s="201">
        <v>1E-3</v>
      </c>
      <c r="BB871" s="201">
        <v>6.167804120983264E-3</v>
      </c>
      <c r="BC871" s="201" t="s">
        <v>188</v>
      </c>
      <c r="BD871" s="201">
        <v>0.32147418068706246</v>
      </c>
      <c r="BE871" s="201">
        <v>0.59037200000000001</v>
      </c>
      <c r="BF871" s="201"/>
      <c r="BG871" s="201">
        <v>1.2290000000000001</v>
      </c>
      <c r="BH871" s="201">
        <v>5.8479999999999997E-2</v>
      </c>
      <c r="BI871" s="205"/>
      <c r="BJ871" s="205"/>
      <c r="BK871" s="205"/>
    </row>
    <row r="872" spans="1:77" ht="15.6">
      <c r="A872" s="287">
        <v>2</v>
      </c>
      <c r="B872" s="252">
        <v>40869</v>
      </c>
      <c r="C872" s="252"/>
      <c r="D872" s="197">
        <v>0.157</v>
      </c>
      <c r="E872" s="197">
        <v>3.0000000000000001E-3</v>
      </c>
      <c r="F872" s="197">
        <v>4.7455320048757875E-3</v>
      </c>
      <c r="G872" s="197" t="s">
        <v>188</v>
      </c>
      <c r="H872" s="197">
        <v>0.40987669181214997</v>
      </c>
      <c r="I872" s="197">
        <v>0.59542600000000001</v>
      </c>
      <c r="J872" s="197"/>
      <c r="K872" s="197">
        <v>1.0269999999999999</v>
      </c>
      <c r="L872" s="197">
        <v>7.3410000000000003E-2</v>
      </c>
      <c r="M872" s="197"/>
      <c r="N872" s="197"/>
      <c r="O872" s="197"/>
      <c r="P872" s="158"/>
      <c r="Q872" s="288">
        <v>7</v>
      </c>
      <c r="R872" s="252">
        <v>40869</v>
      </c>
      <c r="S872" s="252"/>
      <c r="T872" s="197">
        <v>0.34599999999999997</v>
      </c>
      <c r="U872" s="197">
        <v>5.0000000000000001E-3</v>
      </c>
      <c r="V872" s="197">
        <v>4.9438660014067201E-3</v>
      </c>
      <c r="W872" s="197" t="s">
        <v>188</v>
      </c>
      <c r="X872" s="197">
        <v>0.44801544085623934</v>
      </c>
      <c r="Y872" s="197">
        <v>1.065237</v>
      </c>
      <c r="Z872" s="197"/>
      <c r="AA872" s="197">
        <v>0.79339999999999999</v>
      </c>
      <c r="AB872" s="197">
        <v>3.8609999999999998E-2</v>
      </c>
      <c r="AC872" s="197"/>
      <c r="AD872" s="197"/>
      <c r="AE872" s="197"/>
      <c r="AF872" s="158"/>
      <c r="AG872" s="289">
        <v>17</v>
      </c>
      <c r="AH872" s="256">
        <v>40869</v>
      </c>
      <c r="AI872" s="256"/>
      <c r="AJ872" s="241">
        <v>0.13400000000000001</v>
      </c>
      <c r="AK872" s="201">
        <v>5.0000000000000001E-3</v>
      </c>
      <c r="AL872" s="201">
        <v>0.11126818157704922</v>
      </c>
      <c r="AM872" s="201" t="s">
        <v>188</v>
      </c>
      <c r="AN872" s="201">
        <v>0.44063854413232867</v>
      </c>
      <c r="AO872" s="201">
        <v>0.59670900000000004</v>
      </c>
      <c r="AP872" s="201"/>
      <c r="AQ872" s="201">
        <v>0.87019999999999997</v>
      </c>
      <c r="AR872" s="201">
        <v>0.13450000000000001</v>
      </c>
      <c r="AS872" s="202"/>
      <c r="AT872" s="202"/>
      <c r="AU872" s="202"/>
      <c r="AV872" s="58"/>
      <c r="AW872" s="290">
        <v>18</v>
      </c>
      <c r="AX872" s="258">
        <v>40869</v>
      </c>
      <c r="AY872" s="258"/>
      <c r="AZ872" s="201">
        <v>0.121</v>
      </c>
      <c r="BA872" s="201">
        <v>4.0000000000000001E-3</v>
      </c>
      <c r="BB872" s="201">
        <v>7.0839112219266307E-3</v>
      </c>
      <c r="BC872" s="201" t="s">
        <v>188</v>
      </c>
      <c r="BD872" s="201">
        <v>0.32044985946594079</v>
      </c>
      <c r="BE872" s="201">
        <v>0.61847399999999997</v>
      </c>
      <c r="BF872" s="201"/>
      <c r="BG872" s="201">
        <v>1.0169999999999999</v>
      </c>
      <c r="BH872" s="201">
        <v>4.514E-2</v>
      </c>
      <c r="BI872" s="205"/>
      <c r="BJ872" s="205"/>
      <c r="BK872" s="205"/>
    </row>
    <row r="873" spans="1:77" ht="15.6">
      <c r="A873" s="287">
        <v>2</v>
      </c>
      <c r="B873" s="252">
        <v>40876</v>
      </c>
      <c r="C873" s="252"/>
      <c r="D873" s="197">
        <v>0.372</v>
      </c>
      <c r="E873" s="197">
        <v>4.0000000000000001E-3</v>
      </c>
      <c r="F873" s="197">
        <v>1.3234012986107625E-3</v>
      </c>
      <c r="G873" s="197" t="s">
        <v>188</v>
      </c>
      <c r="H873" s="197">
        <v>0.72888069666708988</v>
      </c>
      <c r="I873" s="197">
        <v>0.58088200000000001</v>
      </c>
      <c r="J873" s="197"/>
      <c r="K873" s="197">
        <v>1.05</v>
      </c>
      <c r="L873" s="197">
        <v>5.7590000000000002E-2</v>
      </c>
      <c r="M873" s="197"/>
      <c r="N873" s="197"/>
      <c r="O873" s="197"/>
      <c r="P873" s="158"/>
      <c r="Q873" s="288">
        <v>7</v>
      </c>
      <c r="R873" s="252">
        <v>40876</v>
      </c>
      <c r="S873" s="252"/>
      <c r="T873" s="197">
        <v>0.67600000000000005</v>
      </c>
      <c r="U873" s="197">
        <v>3.0000000000000001E-3</v>
      </c>
      <c r="V873" s="197">
        <v>5.1774368099154477E-2</v>
      </c>
      <c r="W873" s="197" t="s">
        <v>188</v>
      </c>
      <c r="X873" s="197">
        <v>0.68320553733544076</v>
      </c>
      <c r="Y873" s="197">
        <v>0.86089099999999996</v>
      </c>
      <c r="Z873" s="197"/>
      <c r="AA873" s="197">
        <v>0.75529999999999997</v>
      </c>
      <c r="AB873" s="197">
        <v>0.12089999999999999</v>
      </c>
      <c r="AC873" s="197"/>
      <c r="AD873" s="197"/>
      <c r="AE873" s="197"/>
      <c r="AF873" s="158"/>
      <c r="AG873" s="289">
        <v>17</v>
      </c>
      <c r="AH873" s="256">
        <v>40876</v>
      </c>
      <c r="AI873" s="256"/>
      <c r="AJ873" s="241">
        <v>0.35299999999999998</v>
      </c>
      <c r="AK873" s="201">
        <v>2E-3</v>
      </c>
      <c r="AL873" s="201">
        <v>0.27540124508523273</v>
      </c>
      <c r="AM873" s="201" t="s">
        <v>188</v>
      </c>
      <c r="AN873" s="201">
        <v>0.70899327315776572</v>
      </c>
      <c r="AO873" s="201">
        <v>0.64712099999999995</v>
      </c>
      <c r="AP873" s="201"/>
      <c r="AQ873" s="201">
        <v>0.5988</v>
      </c>
      <c r="AR873" s="201">
        <v>0.29189999999999999</v>
      </c>
      <c r="AS873" s="202"/>
      <c r="AT873" s="202"/>
      <c r="AU873" s="202"/>
      <c r="AV873" s="58"/>
      <c r="AW873" s="290">
        <v>18</v>
      </c>
      <c r="AX873" s="258">
        <v>40876</v>
      </c>
      <c r="AY873" s="258"/>
      <c r="AZ873" s="201">
        <v>0.35199999999999998</v>
      </c>
      <c r="BA873" s="201">
        <v>3.0000000000000001E-3</v>
      </c>
      <c r="BB873" s="201">
        <v>1.5945585117441523E-3</v>
      </c>
      <c r="BC873" s="201" t="s">
        <v>188</v>
      </c>
      <c r="BD873" s="201">
        <v>0.48236473197185303</v>
      </c>
      <c r="BE873" s="201">
        <v>0.65764699999999998</v>
      </c>
      <c r="BF873" s="201"/>
      <c r="BG873" s="201">
        <v>1.0249999999999999</v>
      </c>
      <c r="BH873" s="201">
        <v>8.1000000000000003E-2</v>
      </c>
      <c r="BI873" s="205"/>
      <c r="BJ873" s="205"/>
      <c r="BK873" s="205"/>
    </row>
    <row r="874" spans="1:77">
      <c r="A874" s="66">
        <f>+A873</f>
        <v>2</v>
      </c>
      <c r="B874" s="67">
        <f>+B873</f>
        <v>40876</v>
      </c>
      <c r="C874" s="68" t="s">
        <v>304</v>
      </c>
      <c r="D874" s="69">
        <f>SUM(D869:D873)</f>
        <v>0.96799999999999997</v>
      </c>
      <c r="E874" s="69">
        <f t="shared" ref="E874:M874" si="590">SUM(E869:E873)</f>
        <v>1.4E-2</v>
      </c>
      <c r="F874" s="69">
        <f t="shared" si="590"/>
        <v>1.6588267358743171E-2</v>
      </c>
      <c r="G874" s="69">
        <f t="shared" si="590"/>
        <v>1.4371025974857064E-2</v>
      </c>
      <c r="H874" s="69">
        <f t="shared" si="590"/>
        <v>2.4067342397323772</v>
      </c>
      <c r="I874" s="69">
        <f t="shared" si="590"/>
        <v>3.3850100000000003</v>
      </c>
      <c r="J874" s="69">
        <f t="shared" si="590"/>
        <v>0</v>
      </c>
      <c r="K874" s="69">
        <f t="shared" si="590"/>
        <v>4.5891999999999999</v>
      </c>
      <c r="L874" s="69">
        <f t="shared" si="590"/>
        <v>0.32193000000000005</v>
      </c>
      <c r="M874" s="69">
        <f t="shared" si="590"/>
        <v>0</v>
      </c>
      <c r="N874" s="69"/>
      <c r="O874" s="69"/>
      <c r="P874" s="71"/>
      <c r="Q874" s="66">
        <f>+Q873</f>
        <v>7</v>
      </c>
      <c r="R874" s="67">
        <f>+R873</f>
        <v>40876</v>
      </c>
      <c r="S874" s="68" t="s">
        <v>304</v>
      </c>
      <c r="T874" s="69">
        <f>SUM(T869:T873)</f>
        <v>2.0380000000000003</v>
      </c>
      <c r="U874" s="69">
        <f t="shared" ref="U874:AC874" si="591">SUM(U869:U873)</f>
        <v>0.01</v>
      </c>
      <c r="V874" s="69">
        <f t="shared" si="591"/>
        <v>7.1920744658505661E-2</v>
      </c>
      <c r="W874" s="69">
        <f t="shared" si="591"/>
        <v>0</v>
      </c>
      <c r="X874" s="69">
        <f t="shared" si="591"/>
        <v>4.3554069584106179</v>
      </c>
      <c r="Y874" s="69">
        <f t="shared" si="591"/>
        <v>4.9630009999999993</v>
      </c>
      <c r="Z874" s="69">
        <f t="shared" si="591"/>
        <v>0</v>
      </c>
      <c r="AA874" s="69">
        <f t="shared" si="591"/>
        <v>3.1513000000000004</v>
      </c>
      <c r="AB874" s="69">
        <f t="shared" si="591"/>
        <v>0.31435999999999997</v>
      </c>
      <c r="AC874" s="69">
        <f t="shared" si="591"/>
        <v>0</v>
      </c>
      <c r="AD874" s="69"/>
      <c r="AE874" s="69"/>
      <c r="AF874" s="71"/>
      <c r="AG874" s="66">
        <f>+AG873</f>
        <v>17</v>
      </c>
      <c r="AH874" s="67">
        <f>+AH873</f>
        <v>40876</v>
      </c>
      <c r="AI874" s="68" t="s">
        <v>304</v>
      </c>
      <c r="AJ874" s="69">
        <f>SUM(AJ869:AJ873)</f>
        <v>0.87</v>
      </c>
      <c r="AK874" s="69">
        <f t="shared" ref="AK874:AS874" si="592">SUM(AK869:AK873)</f>
        <v>1.2999999999999999E-2</v>
      </c>
      <c r="AL874" s="69">
        <f t="shared" si="592"/>
        <v>0.79452186128136693</v>
      </c>
      <c r="AM874" s="69">
        <f t="shared" si="592"/>
        <v>0</v>
      </c>
      <c r="AN874" s="69">
        <f t="shared" si="592"/>
        <v>2.5606962834421596</v>
      </c>
      <c r="AO874" s="69">
        <f t="shared" si="592"/>
        <v>3.063237</v>
      </c>
      <c r="AP874" s="69">
        <f t="shared" si="592"/>
        <v>0</v>
      </c>
      <c r="AQ874" s="69">
        <f t="shared" si="592"/>
        <v>4.0106999999999999</v>
      </c>
      <c r="AR874" s="69">
        <f t="shared" si="592"/>
        <v>0.93810000000000016</v>
      </c>
      <c r="AS874" s="69">
        <f t="shared" si="592"/>
        <v>0</v>
      </c>
      <c r="AT874" s="74"/>
      <c r="AU874" s="74"/>
      <c r="AV874" s="75"/>
      <c r="AW874" s="66">
        <f>+AW873</f>
        <v>18</v>
      </c>
      <c r="AX874" s="67">
        <f>+AX873</f>
        <v>40876</v>
      </c>
      <c r="AY874" s="68" t="s">
        <v>304</v>
      </c>
      <c r="AZ874" s="69">
        <f>SUM(AZ869:AZ873)</f>
        <v>0.83099999999999996</v>
      </c>
      <c r="BA874" s="69">
        <f t="shared" ref="BA874:BI874" si="593">SUM(BA869:BA873)</f>
        <v>1.7999999999999999E-2</v>
      </c>
      <c r="BB874" s="69">
        <f t="shared" si="593"/>
        <v>2.7288011111622719E-2</v>
      </c>
      <c r="BC874" s="69">
        <f t="shared" si="593"/>
        <v>0</v>
      </c>
      <c r="BD874" s="69">
        <f t="shared" si="593"/>
        <v>1.8119596939017146</v>
      </c>
      <c r="BE874" s="69">
        <f t="shared" si="593"/>
        <v>3.1384369999999997</v>
      </c>
      <c r="BF874" s="69">
        <f t="shared" si="593"/>
        <v>0</v>
      </c>
      <c r="BG874" s="69">
        <f t="shared" si="593"/>
        <v>5.7984000000000009</v>
      </c>
      <c r="BH874" s="69">
        <f t="shared" si="593"/>
        <v>0.45838000000000001</v>
      </c>
      <c r="BI874" s="69">
        <f t="shared" si="593"/>
        <v>0</v>
      </c>
      <c r="BJ874" s="77"/>
      <c r="BK874" s="77"/>
      <c r="BL874" s="78"/>
      <c r="BM874" s="66">
        <f>+BM873</f>
        <v>0</v>
      </c>
      <c r="BN874" s="67">
        <f>+BN873</f>
        <v>0</v>
      </c>
      <c r="BO874" s="68" t="s">
        <v>304</v>
      </c>
      <c r="BP874" s="69">
        <f>SUM(BP869:BP873)</f>
        <v>0</v>
      </c>
      <c r="BQ874" s="69">
        <f t="shared" ref="BQ874:BY874" si="594">SUM(BQ869:BQ873)</f>
        <v>0</v>
      </c>
      <c r="BR874" s="69">
        <f t="shared" si="594"/>
        <v>0</v>
      </c>
      <c r="BS874" s="69">
        <f t="shared" si="594"/>
        <v>0</v>
      </c>
      <c r="BT874" s="69">
        <f t="shared" si="594"/>
        <v>0</v>
      </c>
      <c r="BU874" s="69">
        <f t="shared" si="594"/>
        <v>0</v>
      </c>
      <c r="BV874" s="69">
        <f t="shared" si="594"/>
        <v>0</v>
      </c>
      <c r="BW874" s="69">
        <f t="shared" si="594"/>
        <v>0</v>
      </c>
      <c r="BX874" s="69">
        <f t="shared" si="594"/>
        <v>0</v>
      </c>
      <c r="BY874" s="69">
        <f t="shared" si="594"/>
        <v>0</v>
      </c>
    </row>
    <row r="875" spans="1:77" ht="15.6">
      <c r="A875" s="287"/>
      <c r="B875" s="252"/>
      <c r="C875" s="252"/>
      <c r="D875" s="197"/>
      <c r="E875" s="197"/>
      <c r="F875" s="197"/>
      <c r="G875" s="197"/>
      <c r="H875" s="197"/>
      <c r="I875" s="197"/>
      <c r="J875" s="197"/>
      <c r="K875" s="197"/>
      <c r="L875" s="197"/>
      <c r="M875" s="197"/>
      <c r="N875" s="197"/>
      <c r="O875" s="197"/>
      <c r="P875" s="158"/>
      <c r="Q875" s="288"/>
      <c r="R875" s="252"/>
      <c r="S875" s="252"/>
      <c r="T875" s="197"/>
      <c r="U875" s="197"/>
      <c r="V875" s="197"/>
      <c r="W875" s="197"/>
      <c r="X875" s="197"/>
      <c r="Y875" s="197"/>
      <c r="Z875" s="197"/>
      <c r="AA875" s="197"/>
      <c r="AB875" s="197"/>
      <c r="AC875" s="197"/>
      <c r="AD875" s="197"/>
      <c r="AE875" s="197"/>
      <c r="AF875" s="158"/>
      <c r="AG875" s="289"/>
      <c r="AH875" s="256"/>
      <c r="AI875" s="256"/>
      <c r="AJ875" s="241"/>
      <c r="AK875" s="201"/>
      <c r="AL875" s="201"/>
      <c r="AM875" s="201"/>
      <c r="AN875" s="201"/>
      <c r="AO875" s="201"/>
      <c r="AP875" s="201"/>
      <c r="AQ875" s="201"/>
      <c r="AR875" s="201"/>
      <c r="AS875" s="202"/>
      <c r="AT875" s="202"/>
      <c r="AU875" s="202"/>
      <c r="AV875" s="58"/>
      <c r="AW875" s="290"/>
      <c r="AX875" s="258"/>
      <c r="AY875" s="258"/>
      <c r="AZ875" s="201"/>
      <c r="BA875" s="201"/>
      <c r="BB875" s="201"/>
      <c r="BC875" s="201"/>
      <c r="BD875" s="201"/>
      <c r="BE875" s="201"/>
      <c r="BF875" s="201"/>
      <c r="BG875" s="201"/>
      <c r="BH875" s="201"/>
      <c r="BI875" s="205"/>
      <c r="BJ875" s="205"/>
      <c r="BK875" s="205"/>
    </row>
    <row r="876" spans="1:77" ht="15.6">
      <c r="A876" s="287"/>
      <c r="B876" s="252"/>
      <c r="C876" s="252"/>
      <c r="D876" s="197"/>
      <c r="E876" s="197"/>
      <c r="F876" s="197"/>
      <c r="G876" s="197"/>
      <c r="H876" s="197"/>
      <c r="I876" s="197"/>
      <c r="J876" s="197"/>
      <c r="K876" s="197"/>
      <c r="L876" s="197"/>
      <c r="M876" s="197"/>
      <c r="N876" s="197"/>
      <c r="O876" s="197"/>
      <c r="P876" s="158"/>
      <c r="Q876" s="288"/>
      <c r="R876" s="252"/>
      <c r="S876" s="252"/>
      <c r="T876" s="197"/>
      <c r="U876" s="197"/>
      <c r="V876" s="197"/>
      <c r="W876" s="197"/>
      <c r="X876" s="197"/>
      <c r="Y876" s="197"/>
      <c r="Z876" s="197"/>
      <c r="AA876" s="197"/>
      <c r="AB876" s="197"/>
      <c r="AC876" s="197"/>
      <c r="AD876" s="197"/>
      <c r="AE876" s="197"/>
      <c r="AF876" s="158"/>
      <c r="AG876" s="289"/>
      <c r="AH876" s="256"/>
      <c r="AI876" s="256"/>
      <c r="AJ876" s="241"/>
      <c r="AK876" s="201"/>
      <c r="AL876" s="201"/>
      <c r="AM876" s="201"/>
      <c r="AN876" s="201"/>
      <c r="AO876" s="201"/>
      <c r="AP876" s="201"/>
      <c r="AQ876" s="201"/>
      <c r="AR876" s="201"/>
      <c r="AS876" s="202"/>
      <c r="AT876" s="202"/>
      <c r="AU876" s="202"/>
      <c r="AV876" s="58"/>
      <c r="AW876" s="290"/>
      <c r="AX876" s="258"/>
      <c r="AY876" s="258"/>
      <c r="AZ876" s="201"/>
      <c r="BA876" s="201"/>
      <c r="BB876" s="201"/>
      <c r="BC876" s="201"/>
      <c r="BD876" s="201"/>
      <c r="BE876" s="201"/>
      <c r="BF876" s="201"/>
      <c r="BG876" s="201"/>
      <c r="BH876" s="201"/>
      <c r="BI876" s="205"/>
      <c r="BJ876" s="205"/>
      <c r="BK876" s="205"/>
    </row>
    <row r="877" spans="1:77" ht="15.6">
      <c r="A877" s="287">
        <v>2</v>
      </c>
      <c r="B877" s="252">
        <v>40883</v>
      </c>
      <c r="C877" s="252"/>
      <c r="D877" s="197">
        <v>0.22700000000000001</v>
      </c>
      <c r="E877" s="197">
        <v>3.0000000000000001E-3</v>
      </c>
      <c r="F877" s="197">
        <v>3.4122753613293269E-3</v>
      </c>
      <c r="G877" s="197">
        <v>1.2466989863450581E-2</v>
      </c>
      <c r="H877" s="197">
        <v>0.50914227085266894</v>
      </c>
      <c r="I877" s="197">
        <v>0.58254600000000001</v>
      </c>
      <c r="J877" s="197"/>
      <c r="K877" s="197">
        <v>1.419</v>
      </c>
      <c r="L877" s="197">
        <v>6.2839999999999993E-2</v>
      </c>
      <c r="M877" s="197"/>
      <c r="N877" s="197"/>
      <c r="O877" s="197"/>
      <c r="P877" s="158"/>
      <c r="Q877" s="288">
        <v>7</v>
      </c>
      <c r="R877" s="252">
        <v>40883</v>
      </c>
      <c r="S877" s="252"/>
      <c r="T877" s="197">
        <v>0.47099999999999997</v>
      </c>
      <c r="U877" s="197">
        <v>5.0000000000000001E-3</v>
      </c>
      <c r="V877" s="197">
        <v>2.9407791786981684E-2</v>
      </c>
      <c r="W877" s="197" t="s">
        <v>188</v>
      </c>
      <c r="X877" s="197">
        <v>0.54553888228304259</v>
      </c>
      <c r="Y877" s="197">
        <v>1.0183660000000001</v>
      </c>
      <c r="Z877" s="197"/>
      <c r="AA877" s="197">
        <v>0.88260000000000005</v>
      </c>
      <c r="AB877" s="197">
        <v>7.1309999999999998E-2</v>
      </c>
      <c r="AC877" s="197"/>
      <c r="AD877" s="197"/>
      <c r="AE877" s="197"/>
      <c r="AF877" s="158"/>
      <c r="AG877" s="289">
        <v>17</v>
      </c>
      <c r="AH877" s="256">
        <v>40883</v>
      </c>
      <c r="AI877" s="256"/>
      <c r="AJ877" s="241">
        <v>0.19800000000000001</v>
      </c>
      <c r="AK877" s="201">
        <v>3.0000000000000001E-3</v>
      </c>
      <c r="AL877" s="201">
        <v>0.13144448216458612</v>
      </c>
      <c r="AM877" s="201" t="s">
        <v>188</v>
      </c>
      <c r="AN877" s="201">
        <v>0.58215093419686159</v>
      </c>
      <c r="AO877" s="201">
        <v>0.71697900000000003</v>
      </c>
      <c r="AP877" s="201"/>
      <c r="AQ877" s="201">
        <v>1.1890000000000001</v>
      </c>
      <c r="AR877" s="201">
        <v>0.14990000000000001</v>
      </c>
      <c r="AS877" s="202"/>
      <c r="AT877" s="202"/>
      <c r="AU877" s="202"/>
      <c r="AV877" s="58"/>
      <c r="AW877" s="290">
        <v>18</v>
      </c>
      <c r="AX877" s="258">
        <v>40883</v>
      </c>
      <c r="AY877" s="258"/>
      <c r="AZ877" s="201">
        <v>0.216</v>
      </c>
      <c r="BA877" s="201">
        <v>3.0000000000000001E-3</v>
      </c>
      <c r="BB877" s="201">
        <v>5.8114242828831665E-3</v>
      </c>
      <c r="BC877" s="201" t="s">
        <v>188</v>
      </c>
      <c r="BD877" s="201">
        <v>0.43976424832749222</v>
      </c>
      <c r="BE877" s="201">
        <v>0.62235499999999999</v>
      </c>
      <c r="BF877" s="201"/>
      <c r="BG877" s="201">
        <v>1.704</v>
      </c>
      <c r="BH877" s="201">
        <v>5.4859999999999999E-2</v>
      </c>
      <c r="BI877" s="205"/>
      <c r="BJ877" s="205"/>
      <c r="BK877" s="205"/>
    </row>
    <row r="878" spans="1:77" ht="15.6">
      <c r="A878" s="287">
        <v>2</v>
      </c>
      <c r="B878" s="252">
        <v>40890</v>
      </c>
      <c r="C878" s="252"/>
      <c r="D878" s="197">
        <v>0.21199999999999999</v>
      </c>
      <c r="E878" s="197">
        <v>2E-3</v>
      </c>
      <c r="F878" s="197">
        <v>1.6001870964300065E-2</v>
      </c>
      <c r="G878" s="197">
        <v>1.0904666499609819E-2</v>
      </c>
      <c r="H878" s="197">
        <v>0.45741826048972301</v>
      </c>
      <c r="I878" s="197">
        <v>0.63164200000000004</v>
      </c>
      <c r="J878" s="197"/>
      <c r="K878" s="197">
        <v>0.7137</v>
      </c>
      <c r="L878" s="197">
        <v>6.3060000000000005E-2</v>
      </c>
      <c r="M878" s="197"/>
      <c r="N878" s="197"/>
      <c r="O878" s="197"/>
      <c r="P878" s="158"/>
      <c r="Q878" s="288">
        <v>7</v>
      </c>
      <c r="R878" s="252">
        <v>40890</v>
      </c>
      <c r="S878" s="252"/>
      <c r="T878" s="197">
        <v>0.434</v>
      </c>
      <c r="U878" s="197">
        <v>2E-3</v>
      </c>
      <c r="V878" s="197">
        <v>3.1224931371318425E-2</v>
      </c>
      <c r="W878" s="197" t="s">
        <v>188</v>
      </c>
      <c r="X878" s="197">
        <v>0.48954372571675747</v>
      </c>
      <c r="Y878" s="197">
        <v>0.97906800000000005</v>
      </c>
      <c r="Z878" s="197"/>
      <c r="AA878" s="197">
        <v>0.50819999999999999</v>
      </c>
      <c r="AB878" s="197">
        <v>9.6869999999999998E-2</v>
      </c>
      <c r="AC878" s="197"/>
      <c r="AD878" s="197"/>
      <c r="AE878" s="197"/>
      <c r="AF878" s="158"/>
      <c r="AG878" s="289">
        <v>17</v>
      </c>
      <c r="AH878" s="256">
        <v>40890</v>
      </c>
      <c r="AI878" s="256"/>
      <c r="AJ878" s="241">
        <v>0.19700000000000001</v>
      </c>
      <c r="AK878" s="201">
        <v>2E-3</v>
      </c>
      <c r="AL878" s="201">
        <v>0.12550891521466936</v>
      </c>
      <c r="AM878" s="201" t="s">
        <v>188</v>
      </c>
      <c r="AN878" s="201">
        <v>0.51160189700209435</v>
      </c>
      <c r="AO878" s="201">
        <v>0.56824300000000005</v>
      </c>
      <c r="AP878" s="201"/>
      <c r="AQ878" s="201">
        <v>0.499</v>
      </c>
      <c r="AR878" s="201">
        <v>0.14460000000000001</v>
      </c>
      <c r="AS878" s="202"/>
      <c r="AT878" s="202"/>
      <c r="AU878" s="202"/>
      <c r="AV878" s="58"/>
      <c r="AW878" s="290">
        <v>18</v>
      </c>
      <c r="AX878" s="258">
        <v>40890</v>
      </c>
      <c r="AY878" s="258"/>
      <c r="AZ878" s="201">
        <v>0.21099999999999999</v>
      </c>
      <c r="BA878" s="201">
        <v>2E-3</v>
      </c>
      <c r="BB878" s="201">
        <v>3.7395471844372166E-3</v>
      </c>
      <c r="BC878" s="201" t="s">
        <v>188</v>
      </c>
      <c r="BD878" s="201">
        <v>0.36717804212533861</v>
      </c>
      <c r="BE878" s="201">
        <v>0.52293900000000004</v>
      </c>
      <c r="BF878" s="201"/>
      <c r="BG878" s="201">
        <v>0.69930000000000003</v>
      </c>
      <c r="BH878" s="201">
        <v>5.2109999999999997E-2</v>
      </c>
      <c r="BI878" s="205"/>
      <c r="BJ878" s="205"/>
      <c r="BK878" s="205"/>
    </row>
    <row r="879" spans="1:77" ht="15.6">
      <c r="A879" s="287">
        <v>2</v>
      </c>
      <c r="B879" s="252">
        <v>40897</v>
      </c>
      <c r="C879" s="252"/>
      <c r="D879" s="197">
        <v>0.19700000000000001</v>
      </c>
      <c r="E879" s="197">
        <v>3.0000000000000001E-3</v>
      </c>
      <c r="F879" s="197">
        <v>3.7580406975171281E-3</v>
      </c>
      <c r="G879" s="197" t="s">
        <v>188</v>
      </c>
      <c r="H879" s="197">
        <v>0.44632078375559531</v>
      </c>
      <c r="I879" s="197">
        <v>0.55731600000000003</v>
      </c>
      <c r="J879" s="197"/>
      <c r="K879" s="197">
        <v>0.59919999999999995</v>
      </c>
      <c r="L879" s="197">
        <v>3.3849999999999998E-2</v>
      </c>
      <c r="M879" s="197"/>
      <c r="N879" s="197"/>
      <c r="O879" s="197"/>
      <c r="P879" s="158"/>
      <c r="Q879" s="288">
        <v>7</v>
      </c>
      <c r="R879" s="252">
        <v>40897</v>
      </c>
      <c r="S879" s="252"/>
      <c r="T879" s="197">
        <v>0.40600000000000003</v>
      </c>
      <c r="U879" s="197">
        <v>5.0000000000000001E-3</v>
      </c>
      <c r="V879" s="197">
        <v>4.3814569643611329E-2</v>
      </c>
      <c r="W879" s="197" t="s">
        <v>188</v>
      </c>
      <c r="X879" s="197">
        <v>0.49177592604783282</v>
      </c>
      <c r="Y879" s="197">
        <v>0.99768000000000001</v>
      </c>
      <c r="Z879" s="197"/>
      <c r="AA879" s="197">
        <v>0.56069999999999998</v>
      </c>
      <c r="AB879" s="197">
        <v>0.10730000000000001</v>
      </c>
      <c r="AC879" s="197"/>
      <c r="AD879" s="197"/>
      <c r="AE879" s="197"/>
      <c r="AF879" s="158"/>
      <c r="AG879" s="289">
        <v>17</v>
      </c>
      <c r="AH879" s="256">
        <v>40897</v>
      </c>
      <c r="AI879" s="256"/>
      <c r="AJ879" s="241">
        <v>0.183</v>
      </c>
      <c r="AK879" s="201">
        <v>4.0000000000000001E-3</v>
      </c>
      <c r="AL879" s="201">
        <v>0.13010215717447898</v>
      </c>
      <c r="AM879" s="201" t="s">
        <v>188</v>
      </c>
      <c r="AN879" s="201">
        <v>0.48603930261552675</v>
      </c>
      <c r="AO879" s="201">
        <v>0.55127300000000001</v>
      </c>
      <c r="AP879" s="201"/>
      <c r="AQ879" s="201">
        <v>0.49</v>
      </c>
      <c r="AR879" s="201">
        <v>0.14299999999999999</v>
      </c>
      <c r="AS879" s="202"/>
      <c r="AT879" s="202"/>
      <c r="AU879" s="202"/>
      <c r="AV879" s="58"/>
      <c r="AW879" s="290">
        <v>18</v>
      </c>
      <c r="AX879" s="258">
        <v>40897</v>
      </c>
      <c r="AY879" s="258"/>
      <c r="AZ879" s="201">
        <v>0.191</v>
      </c>
      <c r="BA879" s="201">
        <v>3.0000000000000001E-3</v>
      </c>
      <c r="BB879" s="201">
        <v>8.2445747524659586E-3</v>
      </c>
      <c r="BC879" s="201" t="s">
        <v>188</v>
      </c>
      <c r="BD879" s="201">
        <v>0.37553340730332063</v>
      </c>
      <c r="BE879" s="201">
        <v>0.52841099999999996</v>
      </c>
      <c r="BF879" s="201"/>
      <c r="BG879" s="201">
        <v>0.81569999999999998</v>
      </c>
      <c r="BH879" s="201">
        <v>7.2010000000000005E-2</v>
      </c>
      <c r="BI879" s="205"/>
      <c r="BJ879" s="205"/>
      <c r="BK879" s="205"/>
    </row>
    <row r="880" spans="1:77" ht="15.6">
      <c r="A880" s="287">
        <v>2</v>
      </c>
      <c r="B880" s="252">
        <v>40904</v>
      </c>
      <c r="C880" s="252"/>
      <c r="D880" s="197">
        <v>0.33200000000000002</v>
      </c>
      <c r="E880" s="197">
        <v>3.0000000000000001E-3</v>
      </c>
      <c r="F880" s="197">
        <v>3.8065355119517703E-3</v>
      </c>
      <c r="G880" s="197">
        <v>4.036528882524636E-3</v>
      </c>
      <c r="H880" s="197">
        <v>0.49922210424369962</v>
      </c>
      <c r="I880" s="197">
        <v>0.56983700000000004</v>
      </c>
      <c r="J880" s="197"/>
      <c r="K880" s="197">
        <v>1.274</v>
      </c>
      <c r="L880" s="197">
        <v>3.6170000000000001E-2</v>
      </c>
      <c r="M880" s="197"/>
      <c r="N880" s="197"/>
      <c r="O880" s="197"/>
      <c r="P880" s="158"/>
      <c r="Q880" s="288">
        <v>7</v>
      </c>
      <c r="R880" s="252">
        <v>40904</v>
      </c>
      <c r="S880" s="252"/>
      <c r="T880" s="197">
        <v>0.63100000000000001</v>
      </c>
      <c r="U880" s="197">
        <v>5.0000000000000001E-3</v>
      </c>
      <c r="V880" s="197">
        <v>4.1415363573026345E-2</v>
      </c>
      <c r="W880" s="197" t="s">
        <v>188</v>
      </c>
      <c r="X880" s="197">
        <v>0.56286411284601956</v>
      </c>
      <c r="Y880" s="197">
        <v>0.90558499999999997</v>
      </c>
      <c r="Z880" s="197"/>
      <c r="AA880" s="197">
        <v>0.99199999999999999</v>
      </c>
      <c r="AB880" s="197">
        <v>8.2890000000000005E-2</v>
      </c>
      <c r="AC880" s="197"/>
      <c r="AD880" s="197"/>
      <c r="AE880" s="197"/>
      <c r="AF880" s="158"/>
      <c r="AG880" s="289">
        <v>17</v>
      </c>
      <c r="AH880" s="256">
        <v>40904</v>
      </c>
      <c r="AI880" s="256"/>
      <c r="AJ880" s="241">
        <v>0.308</v>
      </c>
      <c r="AK880" s="201">
        <v>2E-3</v>
      </c>
      <c r="AL880" s="201">
        <v>0.12457079024360637</v>
      </c>
      <c r="AM880" s="201" t="s">
        <v>188</v>
      </c>
      <c r="AN880" s="201">
        <v>0.54616360500749483</v>
      </c>
      <c r="AO880" s="201">
        <v>0.56783099999999997</v>
      </c>
      <c r="AP880" s="201"/>
      <c r="AQ880" s="201">
        <v>0.95899999999999996</v>
      </c>
      <c r="AR880" s="201">
        <v>0.14760000000000001</v>
      </c>
      <c r="AS880" s="202"/>
      <c r="AT880" s="202"/>
      <c r="AU880" s="202"/>
      <c r="AV880" s="58"/>
      <c r="AW880" s="290">
        <v>18</v>
      </c>
      <c r="AX880" s="258">
        <v>40904</v>
      </c>
      <c r="AY880" s="258"/>
      <c r="AZ880" s="201">
        <v>0.316</v>
      </c>
      <c r="BA880" s="201">
        <v>5.0000000000000001E-3</v>
      </c>
      <c r="BB880" s="201">
        <v>2.8742406751590894E-3</v>
      </c>
      <c r="BC880" s="201" t="s">
        <v>188</v>
      </c>
      <c r="BD880" s="201">
        <v>0.43276935189015453</v>
      </c>
      <c r="BE880" s="201">
        <v>0.78152200000000005</v>
      </c>
      <c r="BF880" s="201"/>
      <c r="BG880" s="201">
        <v>1.256</v>
      </c>
      <c r="BH880" s="201">
        <v>4.6850000000000003E-2</v>
      </c>
      <c r="BI880" s="205"/>
      <c r="BJ880" s="205"/>
      <c r="BK880" s="205"/>
    </row>
    <row r="881" spans="1:77">
      <c r="A881" s="66">
        <f>+A880</f>
        <v>2</v>
      </c>
      <c r="B881" s="67">
        <f>+B880</f>
        <v>40904</v>
      </c>
      <c r="C881" s="68" t="s">
        <v>304</v>
      </c>
      <c r="D881" s="69">
        <f>SUM(D876:D880)</f>
        <v>0.96799999999999997</v>
      </c>
      <c r="E881" s="69">
        <f t="shared" ref="E881:M881" si="595">SUM(E876:E880)</f>
        <v>1.0999999999999999E-2</v>
      </c>
      <c r="F881" s="69">
        <f t="shared" si="595"/>
        <v>2.6978722535098289E-2</v>
      </c>
      <c r="G881" s="69">
        <f t="shared" si="595"/>
        <v>2.7408185245585033E-2</v>
      </c>
      <c r="H881" s="69">
        <f t="shared" si="595"/>
        <v>1.9121034193416868</v>
      </c>
      <c r="I881" s="69">
        <f t="shared" si="595"/>
        <v>2.3413410000000003</v>
      </c>
      <c r="J881" s="69">
        <f t="shared" si="595"/>
        <v>0</v>
      </c>
      <c r="K881" s="69">
        <f t="shared" si="595"/>
        <v>4.0058999999999996</v>
      </c>
      <c r="L881" s="69">
        <f t="shared" si="595"/>
        <v>0.19592000000000001</v>
      </c>
      <c r="M881" s="69">
        <f t="shared" si="595"/>
        <v>0</v>
      </c>
      <c r="N881" s="69"/>
      <c r="O881" s="69"/>
      <c r="P881" s="71"/>
      <c r="Q881" s="66">
        <f>+Q880</f>
        <v>7</v>
      </c>
      <c r="R881" s="67">
        <f>+R880</f>
        <v>40904</v>
      </c>
      <c r="S881" s="68" t="s">
        <v>304</v>
      </c>
      <c r="T881" s="69">
        <f>SUM(T876:T880)</f>
        <v>1.9419999999999999</v>
      </c>
      <c r="U881" s="69">
        <f t="shared" ref="U881:AC881" si="596">SUM(U876:U880)</f>
        <v>1.7000000000000001E-2</v>
      </c>
      <c r="V881" s="69">
        <f t="shared" si="596"/>
        <v>0.14586265637493778</v>
      </c>
      <c r="W881" s="69">
        <f t="shared" si="596"/>
        <v>0</v>
      </c>
      <c r="X881" s="69">
        <f t="shared" si="596"/>
        <v>2.0897226468936525</v>
      </c>
      <c r="Y881" s="69">
        <f t="shared" si="596"/>
        <v>3.9006989999999999</v>
      </c>
      <c r="Z881" s="69">
        <f t="shared" si="596"/>
        <v>0</v>
      </c>
      <c r="AA881" s="69">
        <f t="shared" si="596"/>
        <v>2.9435000000000002</v>
      </c>
      <c r="AB881" s="69">
        <f t="shared" si="596"/>
        <v>0.35837000000000002</v>
      </c>
      <c r="AC881" s="69">
        <f t="shared" si="596"/>
        <v>0</v>
      </c>
      <c r="AD881" s="69"/>
      <c r="AE881" s="69"/>
      <c r="AF881" s="71"/>
      <c r="AG881" s="66">
        <f>+AG880</f>
        <v>17</v>
      </c>
      <c r="AH881" s="67">
        <f>+AH880</f>
        <v>40904</v>
      </c>
      <c r="AI881" s="68" t="s">
        <v>304</v>
      </c>
      <c r="AJ881" s="69">
        <f>SUM(AJ876:AJ880)</f>
        <v>0.88600000000000012</v>
      </c>
      <c r="AK881" s="69">
        <f t="shared" ref="AK881:AS881" si="597">SUM(AK876:AK880)</f>
        <v>1.1000000000000001E-2</v>
      </c>
      <c r="AL881" s="69">
        <f t="shared" si="597"/>
        <v>0.51162634479734082</v>
      </c>
      <c r="AM881" s="69">
        <f t="shared" si="597"/>
        <v>0</v>
      </c>
      <c r="AN881" s="69">
        <f t="shared" si="597"/>
        <v>2.1259557388219776</v>
      </c>
      <c r="AO881" s="69">
        <f t="shared" si="597"/>
        <v>2.4043260000000002</v>
      </c>
      <c r="AP881" s="69">
        <f t="shared" si="597"/>
        <v>0</v>
      </c>
      <c r="AQ881" s="69">
        <f t="shared" si="597"/>
        <v>3.137</v>
      </c>
      <c r="AR881" s="69">
        <f t="shared" si="597"/>
        <v>0.58509999999999995</v>
      </c>
      <c r="AS881" s="69">
        <f t="shared" si="597"/>
        <v>0</v>
      </c>
      <c r="AT881" s="74"/>
      <c r="AU881" s="74"/>
      <c r="AV881" s="75"/>
      <c r="AW881" s="66">
        <f>+AW880</f>
        <v>18</v>
      </c>
      <c r="AX881" s="67">
        <f>+AX880</f>
        <v>40904</v>
      </c>
      <c r="AY881" s="68" t="s">
        <v>304</v>
      </c>
      <c r="AZ881" s="69">
        <f>SUM(AZ876:AZ880)</f>
        <v>0.93399999999999994</v>
      </c>
      <c r="BA881" s="69">
        <f t="shared" ref="BA881:BI881" si="598">SUM(BA876:BA880)</f>
        <v>1.3000000000000001E-2</v>
      </c>
      <c r="BB881" s="69">
        <f t="shared" si="598"/>
        <v>2.0669786894945429E-2</v>
      </c>
      <c r="BC881" s="69">
        <f t="shared" si="598"/>
        <v>0</v>
      </c>
      <c r="BD881" s="69">
        <f t="shared" si="598"/>
        <v>1.615245049646306</v>
      </c>
      <c r="BE881" s="69">
        <f t="shared" si="598"/>
        <v>2.4552269999999998</v>
      </c>
      <c r="BF881" s="69">
        <f t="shared" si="598"/>
        <v>0</v>
      </c>
      <c r="BG881" s="69">
        <f t="shared" si="598"/>
        <v>4.4749999999999996</v>
      </c>
      <c r="BH881" s="69">
        <f t="shared" si="598"/>
        <v>0.22583</v>
      </c>
      <c r="BI881" s="69">
        <f t="shared" si="598"/>
        <v>0</v>
      </c>
      <c r="BJ881" s="77"/>
      <c r="BK881" s="77"/>
      <c r="BL881" s="78"/>
      <c r="BM881" s="66">
        <f>+BM880</f>
        <v>0</v>
      </c>
      <c r="BN881" s="67">
        <f>+BN880</f>
        <v>0</v>
      </c>
      <c r="BO881" s="68" t="s">
        <v>304</v>
      </c>
      <c r="BP881" s="69">
        <f>SUM(BP876:BP880)</f>
        <v>0</v>
      </c>
      <c r="BQ881" s="69">
        <f t="shared" ref="BQ881:BY881" si="599">SUM(BQ876:BQ880)</f>
        <v>0</v>
      </c>
      <c r="BR881" s="69">
        <f t="shared" si="599"/>
        <v>0</v>
      </c>
      <c r="BS881" s="69">
        <f t="shared" si="599"/>
        <v>0</v>
      </c>
      <c r="BT881" s="69">
        <f t="shared" si="599"/>
        <v>0</v>
      </c>
      <c r="BU881" s="69">
        <f t="shared" si="599"/>
        <v>0</v>
      </c>
      <c r="BV881" s="69">
        <f t="shared" si="599"/>
        <v>0</v>
      </c>
      <c r="BW881" s="69">
        <f t="shared" si="599"/>
        <v>0</v>
      </c>
      <c r="BX881" s="69">
        <f t="shared" si="599"/>
        <v>0</v>
      </c>
      <c r="BY881" s="69">
        <f t="shared" si="599"/>
        <v>0</v>
      </c>
    </row>
    <row r="882" spans="1:77" ht="15.6">
      <c r="A882" s="287"/>
      <c r="B882" s="252"/>
      <c r="C882" s="252"/>
      <c r="D882" s="197"/>
      <c r="E882" s="197"/>
      <c r="F882" s="197"/>
      <c r="G882" s="197"/>
      <c r="H882" s="197"/>
      <c r="I882" s="197"/>
      <c r="J882" s="197"/>
      <c r="K882" s="197"/>
      <c r="L882" s="197"/>
      <c r="M882" s="197"/>
      <c r="N882" s="197"/>
      <c r="O882" s="197"/>
      <c r="P882" s="158"/>
      <c r="Q882" s="288"/>
      <c r="R882" s="252"/>
      <c r="S882" s="252"/>
      <c r="T882" s="197"/>
      <c r="U882" s="197"/>
      <c r="V882" s="197"/>
      <c r="W882" s="197"/>
      <c r="X882" s="197"/>
      <c r="Y882" s="197"/>
      <c r="Z882" s="197"/>
      <c r="AA882" s="197"/>
      <c r="AB882" s="197"/>
      <c r="AC882" s="197"/>
      <c r="AD882" s="197"/>
      <c r="AE882" s="197"/>
      <c r="AF882" s="158"/>
      <c r="AG882" s="289"/>
      <c r="AH882" s="256"/>
      <c r="AI882" s="256"/>
      <c r="AJ882" s="241"/>
      <c r="AK882" s="201"/>
      <c r="AL882" s="201"/>
      <c r="AM882" s="201"/>
      <c r="AN882" s="201"/>
      <c r="AO882" s="201"/>
      <c r="AP882" s="201"/>
      <c r="AQ882" s="201"/>
      <c r="AR882" s="201"/>
      <c r="AS882" s="202"/>
      <c r="AT882" s="202"/>
      <c r="AU882" s="202"/>
      <c r="AV882" s="58"/>
      <c r="AW882" s="290"/>
      <c r="AX882" s="258"/>
      <c r="AY882" s="258"/>
      <c r="AZ882" s="201"/>
      <c r="BA882" s="201"/>
      <c r="BB882" s="201"/>
      <c r="BC882" s="201"/>
      <c r="BD882" s="201"/>
      <c r="BE882" s="201"/>
      <c r="BF882" s="201"/>
      <c r="BG882" s="201"/>
      <c r="BH882" s="201"/>
      <c r="BI882" s="205"/>
      <c r="BJ882" s="205"/>
      <c r="BK882" s="205"/>
    </row>
    <row r="883" spans="1:77" ht="15.6">
      <c r="A883" s="287"/>
      <c r="B883" s="252"/>
      <c r="C883" s="252"/>
      <c r="D883" s="197"/>
      <c r="E883" s="197"/>
      <c r="F883" s="197"/>
      <c r="G883" s="197"/>
      <c r="H883" s="197"/>
      <c r="I883" s="197"/>
      <c r="J883" s="197"/>
      <c r="K883" s="197"/>
      <c r="L883" s="197"/>
      <c r="M883" s="197"/>
      <c r="N883" s="197"/>
      <c r="O883" s="197"/>
      <c r="P883" s="158"/>
      <c r="Q883" s="288"/>
      <c r="R883" s="252"/>
      <c r="S883" s="252"/>
      <c r="T883" s="197"/>
      <c r="U883" s="197"/>
      <c r="V883" s="197"/>
      <c r="W883" s="197"/>
      <c r="X883" s="197"/>
      <c r="Y883" s="197"/>
      <c r="Z883" s="197"/>
      <c r="AA883" s="197"/>
      <c r="AB883" s="197"/>
      <c r="AC883" s="197"/>
      <c r="AD883" s="197"/>
      <c r="AE883" s="197"/>
      <c r="AF883" s="158"/>
      <c r="AG883" s="289"/>
      <c r="AH883" s="256"/>
      <c r="AI883" s="256"/>
      <c r="AJ883" s="241"/>
      <c r="AK883" s="201"/>
      <c r="AL883" s="201"/>
      <c r="AM883" s="201"/>
      <c r="AN883" s="201"/>
      <c r="AO883" s="201"/>
      <c r="AP883" s="201"/>
      <c r="AQ883" s="201"/>
      <c r="AR883" s="201"/>
      <c r="AS883" s="202"/>
      <c r="AT883" s="202"/>
      <c r="AU883" s="202"/>
      <c r="AV883" s="58"/>
      <c r="AW883" s="290"/>
      <c r="AX883" s="258"/>
      <c r="AY883" s="258"/>
      <c r="AZ883" s="201"/>
      <c r="BA883" s="201"/>
      <c r="BB883" s="201"/>
      <c r="BC883" s="201"/>
      <c r="BD883" s="201"/>
      <c r="BE883" s="201"/>
      <c r="BF883" s="201"/>
      <c r="BG883" s="201"/>
      <c r="BH883" s="201"/>
      <c r="BI883" s="205"/>
      <c r="BJ883" s="205"/>
      <c r="BK883" s="205"/>
    </row>
    <row r="884" spans="1:77" ht="15.6">
      <c r="A884" s="158">
        <v>2</v>
      </c>
      <c r="B884" s="262">
        <v>40911</v>
      </c>
      <c r="C884" s="262"/>
      <c r="D884" s="301">
        <v>0.23200000000000001</v>
      </c>
      <c r="E884" s="196">
        <v>2E-3</v>
      </c>
      <c r="F884" s="196">
        <v>4.0703235032721208E-3</v>
      </c>
      <c r="G884" s="196" t="s">
        <v>188</v>
      </c>
      <c r="H884" s="196">
        <v>0.44799727810854445</v>
      </c>
      <c r="I884" s="196">
        <v>0.44591900000000001</v>
      </c>
      <c r="J884" s="302">
        <v>3.5228220093788906E-3</v>
      </c>
      <c r="K884" s="196">
        <v>0.49320000000000003</v>
      </c>
      <c r="L884" s="196">
        <v>3.3309999999999999E-2</v>
      </c>
      <c r="M884" s="196"/>
      <c r="N884" s="196"/>
      <c r="O884" s="196"/>
      <c r="P884" s="158"/>
      <c r="Q884" s="264">
        <v>7</v>
      </c>
      <c r="R884" s="262">
        <v>40911</v>
      </c>
      <c r="S884" s="262"/>
      <c r="T884" s="301">
        <v>0.46300000000000002</v>
      </c>
      <c r="U884" s="196">
        <v>3.0000000000000001E-3</v>
      </c>
      <c r="V884" s="196">
        <v>6.2257470379878561E-2</v>
      </c>
      <c r="W884" s="196" t="s">
        <v>188</v>
      </c>
      <c r="X884" s="196">
        <v>0.50493444609387106</v>
      </c>
      <c r="Y884" s="196">
        <v>0.84780800000000001</v>
      </c>
      <c r="Z884" s="302">
        <v>2.1616636100155399E-2</v>
      </c>
      <c r="AA884" s="196">
        <v>0.3276</v>
      </c>
      <c r="AB884" s="196">
        <v>9.1230000000000006E-2</v>
      </c>
      <c r="AC884" s="196"/>
      <c r="AD884" s="196"/>
      <c r="AE884" s="196"/>
      <c r="AF884" s="158"/>
      <c r="AG884" s="265">
        <v>17</v>
      </c>
      <c r="AH884" s="278">
        <v>40911</v>
      </c>
      <c r="AI884" s="278"/>
      <c r="AJ884" s="303">
        <v>0.25800000000000001</v>
      </c>
      <c r="AK884" s="200">
        <v>3.0000000000000001E-3</v>
      </c>
      <c r="AL884" s="200">
        <v>0.16434957062016195</v>
      </c>
      <c r="AM884" s="200" t="s">
        <v>188</v>
      </c>
      <c r="AN884" s="200">
        <v>0.48357831852986616</v>
      </c>
      <c r="AO884" s="200">
        <v>0.51469500000000001</v>
      </c>
      <c r="AP884" s="304">
        <v>9.1971975522641878E-4</v>
      </c>
      <c r="AQ884" s="200">
        <v>0.33360000000000001</v>
      </c>
      <c r="AR884" s="200">
        <v>0.17050000000000001</v>
      </c>
      <c r="AS884" s="219"/>
      <c r="AT884" s="219"/>
      <c r="AU884" s="219"/>
      <c r="AV884" s="58"/>
      <c r="AW884" s="271">
        <v>18</v>
      </c>
      <c r="AX884" s="266">
        <v>40911</v>
      </c>
      <c r="AY884" s="266"/>
      <c r="AZ884" s="12">
        <v>0.245</v>
      </c>
      <c r="BA884" s="200">
        <v>8.9999999999999993E-3</v>
      </c>
      <c r="BB884" s="200">
        <v>6.1175707481682211E-3</v>
      </c>
      <c r="BC884" s="200" t="s">
        <v>188</v>
      </c>
      <c r="BD884" s="200">
        <v>0.3659869684746907</v>
      </c>
      <c r="BE884" s="200">
        <v>0.45843699999999998</v>
      </c>
      <c r="BF884" s="304">
        <v>2.9813383394447137E-3</v>
      </c>
      <c r="BG884" s="200">
        <v>0.52880000000000005</v>
      </c>
      <c r="BH884" s="200">
        <v>6.4449999999999993E-2</v>
      </c>
      <c r="BI884" s="220"/>
      <c r="BJ884" s="220"/>
      <c r="BK884" s="220"/>
    </row>
    <row r="885" spans="1:77" ht="15.6">
      <c r="A885" s="158">
        <v>2</v>
      </c>
      <c r="B885" s="262">
        <v>40918</v>
      </c>
      <c r="C885" s="262"/>
      <c r="D885" s="301">
        <v>0.22800000000000001</v>
      </c>
      <c r="E885" s="196">
        <v>1E-3</v>
      </c>
      <c r="F885" s="196">
        <v>9.7168281552565683E-3</v>
      </c>
      <c r="G885" s="196">
        <v>5.3078067130547099E-3</v>
      </c>
      <c r="H885" s="196">
        <v>0.45082278761752237</v>
      </c>
      <c r="I885" s="196">
        <v>0.57222499999999998</v>
      </c>
      <c r="J885" s="302">
        <v>3.2403220451259068E-3</v>
      </c>
      <c r="K885" s="196">
        <v>0.63729999999999998</v>
      </c>
      <c r="L885" s="196">
        <v>2.9010000000000001E-2</v>
      </c>
      <c r="M885" s="196"/>
      <c r="N885" s="196"/>
      <c r="O885" s="196"/>
      <c r="P885" s="158"/>
      <c r="Q885" s="264">
        <v>7</v>
      </c>
      <c r="R885" s="262">
        <v>40918</v>
      </c>
      <c r="S885" s="262"/>
      <c r="T885" s="301">
        <v>0.45100000000000001</v>
      </c>
      <c r="U885" s="196">
        <v>5.0000000000000001E-3</v>
      </c>
      <c r="V885" s="196">
        <v>5.9297828467077943E-2</v>
      </c>
      <c r="W885" s="196" t="s">
        <v>188</v>
      </c>
      <c r="X885" s="196">
        <v>0.51367545471925369</v>
      </c>
      <c r="Y885" s="196">
        <v>1.018556</v>
      </c>
      <c r="Z885" s="302">
        <v>9.1309008615522713E-5</v>
      </c>
      <c r="AA885" s="196">
        <v>0.4476</v>
      </c>
      <c r="AB885" s="196">
        <v>8.3099999999999993E-2</v>
      </c>
      <c r="AC885" s="196"/>
      <c r="AD885" s="196"/>
      <c r="AE885" s="196"/>
      <c r="AF885" s="158"/>
      <c r="AG885" s="265">
        <v>17</v>
      </c>
      <c r="AH885" s="278">
        <v>40918</v>
      </c>
      <c r="AI885" s="278"/>
      <c r="AJ885" s="303">
        <v>0.248</v>
      </c>
      <c r="AK885" s="200">
        <v>2E-3</v>
      </c>
      <c r="AL885" s="200">
        <v>0.17461967741898504</v>
      </c>
      <c r="AM885" s="200" t="s">
        <v>188</v>
      </c>
      <c r="AN885" s="200">
        <v>0.46017319760207176</v>
      </c>
      <c r="AO885" s="200">
        <v>0.61777599999999999</v>
      </c>
      <c r="AP885" s="304">
        <v>3.3507802737842434E-3</v>
      </c>
      <c r="AQ885" s="200">
        <v>0.51200000000000001</v>
      </c>
      <c r="AR885" s="200">
        <v>0.154</v>
      </c>
      <c r="AS885" s="219"/>
      <c r="AT885" s="219"/>
      <c r="AU885" s="219"/>
      <c r="AV885" s="58"/>
      <c r="AW885" s="271">
        <v>18</v>
      </c>
      <c r="AX885" s="266">
        <v>40918</v>
      </c>
      <c r="AY885" s="266"/>
      <c r="AZ885" s="12">
        <v>0.23200000000000001</v>
      </c>
      <c r="BA885" s="200">
        <v>2E-3</v>
      </c>
      <c r="BB885" s="200">
        <v>7.8420987337174189E-3</v>
      </c>
      <c r="BC885" s="200" t="s">
        <v>188</v>
      </c>
      <c r="BD885" s="200">
        <v>0.37033236048122647</v>
      </c>
      <c r="BE885" s="200">
        <v>0.51919099999999996</v>
      </c>
      <c r="BF885" s="304">
        <v>3.2692217523033751E-4</v>
      </c>
      <c r="BG885" s="200">
        <v>0.77490000000000003</v>
      </c>
      <c r="BH885" s="200">
        <v>8.251E-2</v>
      </c>
      <c r="BI885" s="220"/>
      <c r="BJ885" s="220"/>
      <c r="BK885" s="220"/>
    </row>
    <row r="886" spans="1:77" ht="15.6">
      <c r="A886" s="158">
        <v>2</v>
      </c>
      <c r="B886" s="262">
        <v>40925</v>
      </c>
      <c r="C886" s="262"/>
      <c r="D886" s="301">
        <v>0.247</v>
      </c>
      <c r="E886" s="196">
        <v>1.2999999999999999E-2</v>
      </c>
      <c r="F886" s="196">
        <v>3.9017890180807402E-3</v>
      </c>
      <c r="G886" s="196">
        <v>1.5987856202463756E-2</v>
      </c>
      <c r="H886" s="196">
        <v>0.4815355091711489</v>
      </c>
      <c r="I886" s="196">
        <v>0.49589499999999997</v>
      </c>
      <c r="J886" s="196"/>
      <c r="K886" s="196">
        <v>0.85199999999999998</v>
      </c>
      <c r="L886" s="196">
        <v>0.1239</v>
      </c>
      <c r="M886" s="196"/>
      <c r="N886" s="196"/>
      <c r="O886" s="196"/>
      <c r="P886" s="158"/>
      <c r="Q886" s="264">
        <v>7</v>
      </c>
      <c r="R886" s="262">
        <v>40925</v>
      </c>
      <c r="S886" s="262"/>
      <c r="T886" s="301">
        <v>0.48599999999999999</v>
      </c>
      <c r="U886" s="196">
        <v>2E-3</v>
      </c>
      <c r="V886" s="196">
        <v>6.5233924435320584E-2</v>
      </c>
      <c r="W886" s="196" t="s">
        <v>188</v>
      </c>
      <c r="X886" s="196">
        <v>0.53182559996585244</v>
      </c>
      <c r="Y886" s="196">
        <v>0.92692099999999999</v>
      </c>
      <c r="Z886" s="196"/>
      <c r="AA886" s="196">
        <v>0.53349999999999997</v>
      </c>
      <c r="AB886" s="196">
        <v>0.13830000000000001</v>
      </c>
      <c r="AC886" s="196"/>
      <c r="AD886" s="196"/>
      <c r="AE886" s="196"/>
      <c r="AF886" s="158"/>
      <c r="AG886" s="265">
        <v>17</v>
      </c>
      <c r="AH886" s="278">
        <v>40925</v>
      </c>
      <c r="AI886" s="278"/>
      <c r="AJ886" s="303">
        <v>0.25800000000000001</v>
      </c>
      <c r="AK886" s="200">
        <v>1E-3</v>
      </c>
      <c r="AL886" s="200">
        <v>0.16178262995365333</v>
      </c>
      <c r="AM886" s="200" t="s">
        <v>188</v>
      </c>
      <c r="AN886" s="200">
        <v>0.50000102666501767</v>
      </c>
      <c r="AO886" s="200">
        <v>0.52305000000000001</v>
      </c>
      <c r="AP886" s="200"/>
      <c r="AQ886" s="200">
        <v>0.66820000000000002</v>
      </c>
      <c r="AR886" s="200">
        <v>0.2253</v>
      </c>
      <c r="AS886" s="219"/>
      <c r="AT886" s="219"/>
      <c r="AU886" s="219"/>
      <c r="AV886" s="58"/>
      <c r="AW886" s="271">
        <v>18</v>
      </c>
      <c r="AX886" s="266">
        <v>40925</v>
      </c>
      <c r="AY886" s="266"/>
      <c r="AZ886" s="12">
        <v>0.24199999999999999</v>
      </c>
      <c r="BA886" s="200">
        <v>1E-3</v>
      </c>
      <c r="BB886" s="200">
        <v>7.6421042181781139E-3</v>
      </c>
      <c r="BC886" s="200" t="s">
        <v>188</v>
      </c>
      <c r="BD886" s="200">
        <v>0.38454373026291155</v>
      </c>
      <c r="BE886" s="200">
        <v>0.49831500000000001</v>
      </c>
      <c r="BF886" s="200"/>
      <c r="BG886" s="200">
        <v>0.55210000000000004</v>
      </c>
      <c r="BH886" s="200">
        <v>4.0140000000000002E-2</v>
      </c>
      <c r="BI886" s="220"/>
      <c r="BJ886" s="220"/>
      <c r="BK886" s="220"/>
    </row>
    <row r="887" spans="1:77" ht="15.6">
      <c r="A887" s="158">
        <v>2</v>
      </c>
      <c r="B887" s="262">
        <v>40932</v>
      </c>
      <c r="C887" s="262"/>
      <c r="D887" s="301">
        <v>0.33200000000000002</v>
      </c>
      <c r="E887" s="196">
        <v>2E-3</v>
      </c>
      <c r="F887" s="196">
        <v>1.7138026376764851E-3</v>
      </c>
      <c r="G887" s="196">
        <v>3.9182513647224668E-3</v>
      </c>
      <c r="H887" s="196">
        <v>0.5282163093540625</v>
      </c>
      <c r="I887" s="196">
        <v>0.540825</v>
      </c>
      <c r="J887" s="196"/>
      <c r="K887" s="196">
        <v>0.56710000000000005</v>
      </c>
      <c r="L887" s="196">
        <v>4.2029999999999998E-2</v>
      </c>
      <c r="M887" s="196"/>
      <c r="N887" s="196"/>
      <c r="O887" s="196"/>
      <c r="P887" s="158"/>
      <c r="Q887" s="264">
        <v>7</v>
      </c>
      <c r="R887" s="262">
        <v>40932</v>
      </c>
      <c r="S887" s="262"/>
      <c r="T887" s="301">
        <v>0.628</v>
      </c>
      <c r="U887" s="196">
        <v>2E-3</v>
      </c>
      <c r="V887" s="196">
        <v>5.1581190741701186E-2</v>
      </c>
      <c r="W887" s="196" t="s">
        <v>188</v>
      </c>
      <c r="X887" s="196">
        <v>0.60658386479420279</v>
      </c>
      <c r="Y887" s="196">
        <v>0.80600000000000005</v>
      </c>
      <c r="Z887" s="196"/>
      <c r="AA887" s="196">
        <v>0.44600000000000001</v>
      </c>
      <c r="AB887" s="196">
        <v>0.1103</v>
      </c>
      <c r="AC887" s="196"/>
      <c r="AD887" s="196"/>
      <c r="AE887" s="196"/>
      <c r="AF887" s="158"/>
      <c r="AG887" s="265">
        <v>17</v>
      </c>
      <c r="AH887" s="278">
        <v>40932</v>
      </c>
      <c r="AI887" s="278"/>
      <c r="AJ887" s="303">
        <v>0.34300000000000003</v>
      </c>
      <c r="AK887" s="200">
        <v>4.0000000000000001E-3</v>
      </c>
      <c r="AL887" s="200">
        <v>0.15174068187220954</v>
      </c>
      <c r="AM887" s="200" t="s">
        <v>188</v>
      </c>
      <c r="AN887" s="200">
        <v>0.55047115664066404</v>
      </c>
      <c r="AO887" s="200">
        <v>0.55667599999999995</v>
      </c>
      <c r="AP887" s="200"/>
      <c r="AQ887" s="200">
        <v>0.44469999999999998</v>
      </c>
      <c r="AR887" s="200">
        <v>0.16969999999999999</v>
      </c>
      <c r="AS887" s="219"/>
      <c r="AT887" s="219"/>
      <c r="AU887" s="219"/>
      <c r="AV887" s="58"/>
      <c r="AW887" s="271">
        <v>18</v>
      </c>
      <c r="AX887" s="266">
        <v>40932</v>
      </c>
      <c r="AY887" s="266"/>
      <c r="AZ887" s="12">
        <v>0.30599999999999999</v>
      </c>
      <c r="BA887" s="200">
        <v>3.0000000000000001E-3</v>
      </c>
      <c r="BB887" s="200">
        <v>3.3972983765051634E-3</v>
      </c>
      <c r="BC887" s="200" t="s">
        <v>188</v>
      </c>
      <c r="BD887" s="200">
        <v>0.39704715522120199</v>
      </c>
      <c r="BE887" s="200">
        <v>0.49756099999999998</v>
      </c>
      <c r="BF887" s="200"/>
      <c r="BG887" s="200">
        <v>0.59450000000000003</v>
      </c>
      <c r="BH887" s="200">
        <v>4.2290000000000001E-2</v>
      </c>
      <c r="BI887" s="220"/>
      <c r="BJ887" s="220"/>
      <c r="BK887" s="220"/>
    </row>
    <row r="888" spans="1:77" ht="15.6">
      <c r="A888" s="158">
        <v>2</v>
      </c>
      <c r="B888" s="262">
        <v>40939</v>
      </c>
      <c r="C888" s="262"/>
      <c r="D888" s="301">
        <v>0.29699999999999999</v>
      </c>
      <c r="E888" s="196">
        <v>4.0000000000000001E-3</v>
      </c>
      <c r="F888" s="196">
        <v>2.8629485976671512E-3</v>
      </c>
      <c r="G888" s="196">
        <v>5.2023691713077918E-3</v>
      </c>
      <c r="H888" s="196">
        <v>0.46272870135682398</v>
      </c>
      <c r="I888" s="196">
        <v>0.491232</v>
      </c>
      <c r="J888" s="196">
        <v>1.5460935672823861E-3</v>
      </c>
      <c r="K888" s="196">
        <v>0.46139999999999998</v>
      </c>
      <c r="L888" s="196">
        <v>3.4889999999999997E-2</v>
      </c>
      <c r="M888" s="196"/>
      <c r="N888" s="196"/>
      <c r="O888" s="196"/>
      <c r="P888" s="158"/>
      <c r="Q888" s="264">
        <v>7</v>
      </c>
      <c r="R888" s="262">
        <v>40939</v>
      </c>
      <c r="S888" s="262"/>
      <c r="T888" s="301">
        <v>0.58099999999999996</v>
      </c>
      <c r="U888" s="196">
        <v>2E-3</v>
      </c>
      <c r="V888" s="196">
        <v>6.4145525310855725E-2</v>
      </c>
      <c r="W888" s="196" t="s">
        <v>188</v>
      </c>
      <c r="X888" s="196">
        <v>0.5498846057967689</v>
      </c>
      <c r="Y888" s="196">
        <v>0.81073499999999998</v>
      </c>
      <c r="Z888" s="196">
        <v>3.6358514155313548E-3</v>
      </c>
      <c r="AA888" s="196">
        <v>0.30280000000000001</v>
      </c>
      <c r="AB888" s="196">
        <v>8.7120000000000003E-2</v>
      </c>
      <c r="AC888" s="196"/>
      <c r="AD888" s="196"/>
      <c r="AE888" s="196"/>
      <c r="AF888" s="158"/>
      <c r="AG888" s="265">
        <v>17</v>
      </c>
      <c r="AH888" s="278">
        <v>40939</v>
      </c>
      <c r="AI888" s="278"/>
      <c r="AJ888" s="303">
        <v>0.30399999999999999</v>
      </c>
      <c r="AK888" s="200">
        <v>3.0000000000000001E-3</v>
      </c>
      <c r="AL888" s="200">
        <v>0.16651497166048468</v>
      </c>
      <c r="AM888" s="200" t="s">
        <v>188</v>
      </c>
      <c r="AN888" s="200">
        <v>0.48403797718452907</v>
      </c>
      <c r="AO888" s="200">
        <v>0.54327499999999995</v>
      </c>
      <c r="AP888" s="200">
        <v>7.9899260790912419E-4</v>
      </c>
      <c r="AQ888" s="200">
        <v>0.82909999999999995</v>
      </c>
      <c r="AR888" s="200">
        <v>0.24340000000000001</v>
      </c>
      <c r="AS888" s="219"/>
      <c r="AT888" s="219"/>
      <c r="AU888" s="219"/>
      <c r="AV888" s="58"/>
      <c r="AW888" s="271">
        <v>18</v>
      </c>
      <c r="AX888" s="266">
        <v>40939</v>
      </c>
      <c r="AY888" s="266"/>
      <c r="AZ888" s="12">
        <v>0.28199999999999997</v>
      </c>
      <c r="BA888" s="200">
        <v>3.0000000000000001E-3</v>
      </c>
      <c r="BB888" s="200">
        <v>5.0265406584764352E-3</v>
      </c>
      <c r="BC888" s="200" t="s">
        <v>188</v>
      </c>
      <c r="BD888" s="200">
        <v>0.36556782946418698</v>
      </c>
      <c r="BE888" s="200">
        <v>0.49459999999999998</v>
      </c>
      <c r="BF888" s="200">
        <v>3.6306660431561597E-2</v>
      </c>
      <c r="BG888" s="200">
        <v>0.55630000000000002</v>
      </c>
      <c r="BH888" s="200">
        <v>5.1029999999999999E-2</v>
      </c>
      <c r="BI888" s="220"/>
      <c r="BJ888" s="220"/>
      <c r="BK888" s="220"/>
    </row>
    <row r="889" spans="1:77">
      <c r="A889" s="66">
        <f>+A888</f>
        <v>2</v>
      </c>
      <c r="B889" s="67">
        <f>+B888</f>
        <v>40939</v>
      </c>
      <c r="C889" s="68" t="s">
        <v>304</v>
      </c>
      <c r="D889" s="69">
        <f>SUM(D884:D888)</f>
        <v>1.3360000000000001</v>
      </c>
      <c r="E889" s="69">
        <f t="shared" ref="E889:M889" si="600">SUM(E884:E888)</f>
        <v>2.2000000000000002E-2</v>
      </c>
      <c r="F889" s="69">
        <f t="shared" si="600"/>
        <v>2.2265691911953066E-2</v>
      </c>
      <c r="G889" s="69">
        <f t="shared" si="600"/>
        <v>3.0416283451548724E-2</v>
      </c>
      <c r="H889" s="69">
        <f t="shared" si="600"/>
        <v>2.3713005856081022</v>
      </c>
      <c r="I889" s="69">
        <f t="shared" si="600"/>
        <v>2.5460959999999999</v>
      </c>
      <c r="J889" s="69">
        <f t="shared" si="600"/>
        <v>8.3092376217871831E-3</v>
      </c>
      <c r="K889" s="69">
        <f t="shared" si="600"/>
        <v>3.0109999999999997</v>
      </c>
      <c r="L889" s="69">
        <f t="shared" si="600"/>
        <v>0.26313999999999999</v>
      </c>
      <c r="M889" s="69">
        <f t="shared" si="600"/>
        <v>0</v>
      </c>
      <c r="N889" s="69"/>
      <c r="O889" s="69"/>
      <c r="P889" s="71"/>
      <c r="Q889" s="66">
        <f>+Q888</f>
        <v>7</v>
      </c>
      <c r="R889" s="67">
        <f>+R888</f>
        <v>40939</v>
      </c>
      <c r="S889" s="68" t="s">
        <v>304</v>
      </c>
      <c r="T889" s="69">
        <f>SUM(T884:T888)</f>
        <v>2.609</v>
      </c>
      <c r="U889" s="69">
        <f t="shared" ref="U889:AC889" si="601">SUM(U884:U888)</f>
        <v>1.4E-2</v>
      </c>
      <c r="V889" s="69">
        <f t="shared" si="601"/>
        <v>0.30251593933483401</v>
      </c>
      <c r="W889" s="69">
        <f t="shared" si="601"/>
        <v>0</v>
      </c>
      <c r="X889" s="69">
        <f t="shared" si="601"/>
        <v>2.7069039713699485</v>
      </c>
      <c r="Y889" s="69">
        <f t="shared" si="601"/>
        <v>4.4100200000000003</v>
      </c>
      <c r="Z889" s="69">
        <f t="shared" si="601"/>
        <v>2.5343796524302277E-2</v>
      </c>
      <c r="AA889" s="69">
        <f t="shared" si="601"/>
        <v>2.0575000000000001</v>
      </c>
      <c r="AB889" s="69">
        <f t="shared" si="601"/>
        <v>0.51005</v>
      </c>
      <c r="AC889" s="69">
        <f t="shared" si="601"/>
        <v>0</v>
      </c>
      <c r="AD889" s="69"/>
      <c r="AE889" s="69"/>
      <c r="AF889" s="71"/>
      <c r="AG889" s="66">
        <f>+AG888</f>
        <v>17</v>
      </c>
      <c r="AH889" s="67">
        <f>+AH888</f>
        <v>40939</v>
      </c>
      <c r="AI889" s="68" t="s">
        <v>304</v>
      </c>
      <c r="AJ889" s="69">
        <f>SUM(AJ884:AJ888)</f>
        <v>1.411</v>
      </c>
      <c r="AK889" s="69">
        <f t="shared" ref="AK889:AS889" si="602">SUM(AK884:AK888)</f>
        <v>1.3000000000000001E-2</v>
      </c>
      <c r="AL889" s="69">
        <f t="shared" si="602"/>
        <v>0.81900753152549455</v>
      </c>
      <c r="AM889" s="69">
        <f t="shared" si="602"/>
        <v>0</v>
      </c>
      <c r="AN889" s="69">
        <f t="shared" si="602"/>
        <v>2.4782616766221488</v>
      </c>
      <c r="AO889" s="69">
        <f t="shared" si="602"/>
        <v>2.7554719999999997</v>
      </c>
      <c r="AP889" s="69">
        <f t="shared" si="602"/>
        <v>5.0694926369197861E-3</v>
      </c>
      <c r="AQ889" s="69">
        <f t="shared" si="602"/>
        <v>2.7875999999999999</v>
      </c>
      <c r="AR889" s="69">
        <f t="shared" si="602"/>
        <v>0.96290000000000009</v>
      </c>
      <c r="AS889" s="69">
        <f t="shared" si="602"/>
        <v>0</v>
      </c>
      <c r="AT889" s="74"/>
      <c r="AU889" s="74"/>
      <c r="AV889" s="75"/>
      <c r="AW889" s="66">
        <f>+AW888</f>
        <v>18</v>
      </c>
      <c r="AX889" s="67">
        <f>+AX888</f>
        <v>40939</v>
      </c>
      <c r="AY889" s="68" t="s">
        <v>304</v>
      </c>
      <c r="AZ889" s="69">
        <f>SUM(AZ884:AZ888)</f>
        <v>1.3069999999999999</v>
      </c>
      <c r="BA889" s="69">
        <f t="shared" ref="BA889:BI889" si="603">SUM(BA884:BA888)</f>
        <v>1.7999999999999999E-2</v>
      </c>
      <c r="BB889" s="69">
        <f t="shared" si="603"/>
        <v>3.0025612735045355E-2</v>
      </c>
      <c r="BC889" s="69">
        <f t="shared" si="603"/>
        <v>0</v>
      </c>
      <c r="BD889" s="69">
        <f t="shared" si="603"/>
        <v>1.8834780439042178</v>
      </c>
      <c r="BE889" s="69">
        <f t="shared" si="603"/>
        <v>2.4681039999999999</v>
      </c>
      <c r="BF889" s="69">
        <f t="shared" si="603"/>
        <v>3.9614920946236649E-2</v>
      </c>
      <c r="BG889" s="69">
        <f t="shared" si="603"/>
        <v>3.0066000000000006</v>
      </c>
      <c r="BH889" s="69">
        <f t="shared" si="603"/>
        <v>0.28042</v>
      </c>
      <c r="BI889" s="69">
        <f t="shared" si="603"/>
        <v>0</v>
      </c>
      <c r="BJ889" s="77"/>
      <c r="BK889" s="77"/>
      <c r="BL889" s="78"/>
      <c r="BM889" s="66">
        <f>+BM888</f>
        <v>0</v>
      </c>
      <c r="BN889" s="67">
        <f>+BN888</f>
        <v>0</v>
      </c>
      <c r="BO889" s="68" t="s">
        <v>304</v>
      </c>
      <c r="BP889" s="69">
        <f>SUM(BP884:BP888)</f>
        <v>0</v>
      </c>
      <c r="BQ889" s="69">
        <f t="shared" ref="BQ889:BY889" si="604">SUM(BQ884:BQ888)</f>
        <v>0</v>
      </c>
      <c r="BR889" s="69">
        <f t="shared" si="604"/>
        <v>0</v>
      </c>
      <c r="BS889" s="69">
        <f t="shared" si="604"/>
        <v>0</v>
      </c>
      <c r="BT889" s="69">
        <f t="shared" si="604"/>
        <v>0</v>
      </c>
      <c r="BU889" s="69">
        <f t="shared" si="604"/>
        <v>0</v>
      </c>
      <c r="BV889" s="69">
        <f t="shared" si="604"/>
        <v>0</v>
      </c>
      <c r="BW889" s="69">
        <f t="shared" si="604"/>
        <v>0</v>
      </c>
      <c r="BX889" s="69">
        <f t="shared" si="604"/>
        <v>0</v>
      </c>
      <c r="BY889" s="69">
        <f t="shared" si="604"/>
        <v>0</v>
      </c>
    </row>
    <row r="890" spans="1:77" ht="15.6">
      <c r="A890" s="158"/>
      <c r="B890" s="262"/>
      <c r="C890" s="262"/>
      <c r="D890" s="301"/>
      <c r="E890" s="196"/>
      <c r="F890" s="196"/>
      <c r="G890" s="196"/>
      <c r="H890" s="196"/>
      <c r="I890" s="196"/>
      <c r="J890" s="196"/>
      <c r="K890" s="196"/>
      <c r="L890" s="196"/>
      <c r="M890" s="196"/>
      <c r="N890" s="196"/>
      <c r="O890" s="196"/>
      <c r="P890" s="158"/>
      <c r="Q890" s="264"/>
      <c r="R890" s="262"/>
      <c r="S890" s="262"/>
      <c r="T890" s="301"/>
      <c r="U890" s="196"/>
      <c r="V890" s="196"/>
      <c r="W890" s="196"/>
      <c r="X890" s="196"/>
      <c r="Y890" s="196"/>
      <c r="Z890" s="196"/>
      <c r="AA890" s="196"/>
      <c r="AB890" s="196"/>
      <c r="AC890" s="196"/>
      <c r="AD890" s="196"/>
      <c r="AE890" s="196"/>
      <c r="AF890" s="158"/>
      <c r="AG890" s="265"/>
      <c r="AH890" s="278"/>
      <c r="AI890" s="278"/>
      <c r="AJ890" s="303"/>
      <c r="AK890" s="200"/>
      <c r="AL890" s="200"/>
      <c r="AM890" s="200"/>
      <c r="AN890" s="200"/>
      <c r="AO890" s="200"/>
      <c r="AP890" s="200"/>
      <c r="AQ890" s="200"/>
      <c r="AR890" s="200"/>
      <c r="AS890" s="219"/>
      <c r="AT890" s="219"/>
      <c r="AU890" s="219"/>
      <c r="AV890" s="58"/>
      <c r="AW890" s="271"/>
      <c r="AX890" s="266"/>
      <c r="AY890" s="266"/>
      <c r="AZ890" s="12"/>
      <c r="BA890" s="200"/>
      <c r="BB890" s="200"/>
      <c r="BC890" s="200"/>
      <c r="BD890" s="200"/>
      <c r="BE890" s="200"/>
      <c r="BF890" s="200"/>
      <c r="BG890" s="200"/>
      <c r="BH890" s="200"/>
      <c r="BI890" s="220"/>
      <c r="BJ890" s="220"/>
      <c r="BK890" s="220"/>
    </row>
    <row r="891" spans="1:77" ht="15.6">
      <c r="A891" s="158"/>
      <c r="B891" s="262"/>
      <c r="C891" s="262"/>
      <c r="D891" s="301"/>
      <c r="E891" s="196"/>
      <c r="F891" s="196"/>
      <c r="G891" s="196"/>
      <c r="H891" s="196"/>
      <c r="I891" s="196"/>
      <c r="J891" s="196"/>
      <c r="K891" s="196"/>
      <c r="L891" s="196"/>
      <c r="M891" s="196"/>
      <c r="N891" s="196"/>
      <c r="O891" s="196"/>
      <c r="P891" s="158"/>
      <c r="Q891" s="264"/>
      <c r="R891" s="262"/>
      <c r="S891" s="262"/>
      <c r="T891" s="301"/>
      <c r="U891" s="196"/>
      <c r="V891" s="196"/>
      <c r="W891" s="196"/>
      <c r="X891" s="196"/>
      <c r="Y891" s="196"/>
      <c r="Z891" s="196"/>
      <c r="AA891" s="196"/>
      <c r="AB891" s="196"/>
      <c r="AC891" s="196"/>
      <c r="AD891" s="196"/>
      <c r="AE891" s="196"/>
      <c r="AF891" s="158"/>
      <c r="AG891" s="265"/>
      <c r="AH891" s="278"/>
      <c r="AI891" s="278"/>
      <c r="AJ891" s="303"/>
      <c r="AK891" s="200"/>
      <c r="AL891" s="200"/>
      <c r="AM891" s="200"/>
      <c r="AN891" s="200"/>
      <c r="AO891" s="200"/>
      <c r="AP891" s="200"/>
      <c r="AQ891" s="200"/>
      <c r="AR891" s="200"/>
      <c r="AS891" s="219"/>
      <c r="AT891" s="219"/>
      <c r="AU891" s="219"/>
      <c r="AV891" s="58"/>
      <c r="AW891" s="271"/>
      <c r="AX891" s="266"/>
      <c r="AY891" s="266"/>
      <c r="AZ891" s="12"/>
      <c r="BA891" s="200"/>
      <c r="BB891" s="200"/>
      <c r="BC891" s="200"/>
      <c r="BD891" s="200"/>
      <c r="BE891" s="200"/>
      <c r="BF891" s="200"/>
      <c r="BG891" s="200"/>
      <c r="BH891" s="200"/>
      <c r="BI891" s="220"/>
      <c r="BJ891" s="220"/>
      <c r="BK891" s="220"/>
    </row>
    <row r="892" spans="1:77" ht="15.6">
      <c r="A892" s="158">
        <v>2</v>
      </c>
      <c r="B892" s="281">
        <v>40946</v>
      </c>
      <c r="C892" s="281"/>
      <c r="D892" s="305">
        <v>0.29599999999999999</v>
      </c>
      <c r="E892" s="196">
        <v>2E-3</v>
      </c>
      <c r="F892" s="196">
        <v>2.2725900220180993E-3</v>
      </c>
      <c r="G892" s="196">
        <v>5.4181061989808559E-3</v>
      </c>
      <c r="H892" s="196">
        <v>0.46036078390468677</v>
      </c>
      <c r="I892" s="196">
        <v>0.504436</v>
      </c>
      <c r="J892" s="196"/>
      <c r="K892" s="196">
        <v>0.43990000000000001</v>
      </c>
      <c r="L892" s="196">
        <v>2.5669999999999998E-2</v>
      </c>
      <c r="M892" s="196"/>
      <c r="N892" s="196"/>
      <c r="O892" s="196"/>
      <c r="P892" s="158"/>
      <c r="Q892" s="264">
        <v>7</v>
      </c>
      <c r="R892" s="281">
        <v>40946</v>
      </c>
      <c r="S892" s="281"/>
      <c r="T892" s="305">
        <v>0.56799999999999995</v>
      </c>
      <c r="U892" s="196">
        <v>3.0000000000000001E-3</v>
      </c>
      <c r="V892" s="196">
        <v>6.0568233294058388E-2</v>
      </c>
      <c r="W892" s="196" t="s">
        <v>188</v>
      </c>
      <c r="X892" s="196">
        <v>0.53790917639980784</v>
      </c>
      <c r="Y892" s="196">
        <v>1.006173</v>
      </c>
      <c r="Z892" s="196"/>
      <c r="AA892" s="196">
        <v>0.32140000000000002</v>
      </c>
      <c r="AB892" s="196">
        <v>8.8609999999999994E-2</v>
      </c>
      <c r="AC892" s="196"/>
      <c r="AD892" s="196"/>
      <c r="AE892" s="196"/>
      <c r="AF892" s="158"/>
      <c r="AG892" s="265">
        <v>17</v>
      </c>
      <c r="AH892" s="283">
        <v>40946</v>
      </c>
      <c r="AI892" s="283"/>
      <c r="AJ892" s="306">
        <v>0.30399999999999999</v>
      </c>
      <c r="AK892" s="200">
        <v>3.6999999999999998E-2</v>
      </c>
      <c r="AL892" s="200">
        <v>0.16354531928483307</v>
      </c>
      <c r="AM892" s="200" t="s">
        <v>188</v>
      </c>
      <c r="AN892" s="200">
        <v>0.47118534622838254</v>
      </c>
      <c r="AO892" s="200">
        <v>0.52763000000000004</v>
      </c>
      <c r="AP892" s="200"/>
      <c r="AQ892" s="200">
        <v>0.38519999999999999</v>
      </c>
      <c r="AR892" s="200">
        <v>0.16750000000000001</v>
      </c>
      <c r="AS892" s="219"/>
      <c r="AT892" s="219"/>
      <c r="AU892" s="219"/>
      <c r="AV892" s="58"/>
      <c r="AW892" s="271">
        <v>18</v>
      </c>
      <c r="AX892" s="285">
        <v>40946</v>
      </c>
      <c r="AY892" s="285"/>
      <c r="AZ892" s="307">
        <v>0.27200000000000002</v>
      </c>
      <c r="BA892" s="200">
        <v>3.0000000000000001E-3</v>
      </c>
      <c r="BB892" s="200">
        <v>5.7292932575584198E-3</v>
      </c>
      <c r="BC892" s="200" t="s">
        <v>188</v>
      </c>
      <c r="BD892" s="200">
        <v>0.36492526439460837</v>
      </c>
      <c r="BE892" s="200">
        <v>0.49897999999999998</v>
      </c>
      <c r="BF892" s="200"/>
      <c r="BG892" s="200">
        <v>0.49659999999999999</v>
      </c>
      <c r="BH892" s="200">
        <v>3.9129999999999998E-2</v>
      </c>
      <c r="BI892" s="220"/>
      <c r="BJ892" s="220"/>
      <c r="BK892" s="220"/>
    </row>
    <row r="893" spans="1:77" ht="15.6">
      <c r="A893" s="158">
        <v>2</v>
      </c>
      <c r="B893" s="262">
        <v>40953</v>
      </c>
      <c r="C893" s="262"/>
      <c r="D893" s="301">
        <v>0.28100000000000003</v>
      </c>
      <c r="E893" s="196">
        <v>3.0000000000000001E-3</v>
      </c>
      <c r="F893" s="196">
        <v>3.1073726017999217E-3</v>
      </c>
      <c r="G893" s="196">
        <v>3.7306724437953928E-3</v>
      </c>
      <c r="H893" s="196">
        <v>0.41586731972289254</v>
      </c>
      <c r="I893" s="196">
        <v>0.50006600000000001</v>
      </c>
      <c r="J893" s="196">
        <v>3.6694639268060316E-3</v>
      </c>
      <c r="K893" s="196">
        <v>0.57869999999999999</v>
      </c>
      <c r="L893" s="196">
        <v>3.3410000000000002E-2</v>
      </c>
      <c r="M893" s="196"/>
      <c r="N893" s="196"/>
      <c r="O893" s="196"/>
      <c r="P893" s="158"/>
      <c r="Q893" s="264">
        <v>7</v>
      </c>
      <c r="R893" s="262">
        <v>40953</v>
      </c>
      <c r="S893" s="262"/>
      <c r="T893" s="301">
        <v>0.55100000000000005</v>
      </c>
      <c r="U893" s="196">
        <v>4.0000000000000001E-3</v>
      </c>
      <c r="V893" s="196">
        <v>7.7155890428942997E-2</v>
      </c>
      <c r="W893" s="196" t="s">
        <v>188</v>
      </c>
      <c r="X893" s="196">
        <v>0.47463026719361273</v>
      </c>
      <c r="Y893" s="196">
        <v>0.80823</v>
      </c>
      <c r="Z893" s="196">
        <v>4.0427077259511404E-2</v>
      </c>
      <c r="AA893" s="196">
        <v>0.47410000000000002</v>
      </c>
      <c r="AB893" s="196">
        <v>0.14699999999999999</v>
      </c>
      <c r="AC893" s="196"/>
      <c r="AD893" s="196"/>
      <c r="AE893" s="196"/>
      <c r="AF893" s="158"/>
      <c r="AG893" s="265">
        <v>17</v>
      </c>
      <c r="AH893" s="278">
        <v>40953</v>
      </c>
      <c r="AI893" s="278"/>
      <c r="AJ893" s="303">
        <v>0.28399999999999997</v>
      </c>
      <c r="AK893" s="200">
        <v>3.0000000000000001E-3</v>
      </c>
      <c r="AL893" s="200">
        <v>0.17714851894695463</v>
      </c>
      <c r="AM893" s="200" t="s">
        <v>188</v>
      </c>
      <c r="AN893" s="200">
        <v>0.43274844543218466</v>
      </c>
      <c r="AO893" s="200">
        <v>0.51521399999999995</v>
      </c>
      <c r="AP893" s="200">
        <v>3.0209927982666088E-3</v>
      </c>
      <c r="AQ893" s="200">
        <v>0.54679999999999995</v>
      </c>
      <c r="AR893" s="200">
        <v>0.20399999999999999</v>
      </c>
      <c r="AS893" s="219"/>
      <c r="AT893" s="219"/>
      <c r="AU893" s="219"/>
      <c r="AV893" s="58"/>
      <c r="AW893" s="271">
        <v>18</v>
      </c>
      <c r="AX893" s="266">
        <v>40953</v>
      </c>
      <c r="AY893" s="266"/>
      <c r="AZ893" s="12">
        <v>0.26</v>
      </c>
      <c r="BA893" s="200">
        <v>1E-3</v>
      </c>
      <c r="BB893" s="200">
        <v>6.6555817252003302E-3</v>
      </c>
      <c r="BC893" s="200" t="s">
        <v>188</v>
      </c>
      <c r="BD893" s="200">
        <v>0.33565238166447176</v>
      </c>
      <c r="BE893" s="200">
        <v>0.48173300000000002</v>
      </c>
      <c r="BF893" s="200">
        <v>2.0895389509604759E-3</v>
      </c>
      <c r="BG893" s="200">
        <v>0.70309999999999995</v>
      </c>
      <c r="BH893" s="200">
        <v>6.7180000000000004E-2</v>
      </c>
      <c r="BI893" s="220"/>
      <c r="BJ893" s="220"/>
      <c r="BK893" s="220"/>
    </row>
    <row r="894" spans="1:77" ht="15.6">
      <c r="A894" s="158">
        <v>2</v>
      </c>
      <c r="B894" s="262">
        <v>40960</v>
      </c>
      <c r="C894" s="262"/>
      <c r="D894" s="301">
        <v>0.27100000000000002</v>
      </c>
      <c r="E894" s="196">
        <v>1E-3</v>
      </c>
      <c r="F894" s="196">
        <v>2.8483679595438078E-3</v>
      </c>
      <c r="G894" s="196">
        <v>3.4115667287781298E-3</v>
      </c>
      <c r="H894" s="196">
        <v>0.41526706042137013</v>
      </c>
      <c r="I894" s="196">
        <v>0.50927299999999998</v>
      </c>
      <c r="J894" s="196"/>
      <c r="K894" s="196">
        <v>0.5474</v>
      </c>
      <c r="L894" s="196">
        <v>3.8379999999999997E-2</v>
      </c>
      <c r="M894" s="196"/>
      <c r="N894" s="196"/>
      <c r="O894" s="196"/>
      <c r="P894" s="158"/>
      <c r="Q894" s="264">
        <v>7</v>
      </c>
      <c r="R894" s="262">
        <v>40960</v>
      </c>
      <c r="S894" s="262"/>
      <c r="T894" s="301">
        <v>0.52600000000000002</v>
      </c>
      <c r="U894" s="196">
        <v>3.0000000000000001E-3</v>
      </c>
      <c r="V894" s="196">
        <v>0.13127809760650533</v>
      </c>
      <c r="W894" s="196" t="s">
        <v>188</v>
      </c>
      <c r="X894" s="196">
        <v>0.94580736064574522</v>
      </c>
      <c r="Y894" s="196">
        <v>0.84202399999999999</v>
      </c>
      <c r="Z894" s="196"/>
      <c r="AA894" s="196">
        <v>0.28839999999999999</v>
      </c>
      <c r="AB894" s="196">
        <v>8.4390000000000007E-2</v>
      </c>
      <c r="AC894" s="196"/>
      <c r="AD894" s="196"/>
      <c r="AE894" s="196"/>
      <c r="AF894" s="158"/>
      <c r="AG894" s="265">
        <v>17</v>
      </c>
      <c r="AH894" s="278">
        <v>40960</v>
      </c>
      <c r="AI894" s="278"/>
      <c r="AJ894" s="303">
        <v>0.26200000000000001</v>
      </c>
      <c r="AK894" s="200">
        <v>2E-3</v>
      </c>
      <c r="AL894" s="200">
        <v>0.1575114122318928</v>
      </c>
      <c r="AM894" s="200" t="s">
        <v>188</v>
      </c>
      <c r="AN894" s="200">
        <v>0.43364712673843503</v>
      </c>
      <c r="AO894" s="200">
        <v>0.51460799999999995</v>
      </c>
      <c r="AP894" s="200"/>
      <c r="AQ894" s="200">
        <v>3.2269999999999999</v>
      </c>
      <c r="AR894" s="200">
        <v>0.1724</v>
      </c>
      <c r="AS894" s="219"/>
      <c r="AT894" s="219"/>
      <c r="AU894" s="219"/>
      <c r="AV894" s="58"/>
      <c r="AW894" s="271">
        <v>18</v>
      </c>
      <c r="AX894" s="266">
        <v>40960</v>
      </c>
      <c r="AY894" s="266"/>
      <c r="AZ894" s="12">
        <v>0.246</v>
      </c>
      <c r="BA894" s="200">
        <v>3.0000000000000001E-3</v>
      </c>
      <c r="BB894" s="200">
        <v>7.4188972283220807E-3</v>
      </c>
      <c r="BC894" s="200" t="s">
        <v>188</v>
      </c>
      <c r="BD894" s="200">
        <v>0.33427083642417166</v>
      </c>
      <c r="BE894" s="200">
        <v>0.52363400000000004</v>
      </c>
      <c r="BF894" s="200"/>
      <c r="BG894" s="200">
        <v>0.71079999999999999</v>
      </c>
      <c r="BH894" s="200">
        <v>6.54E-2</v>
      </c>
      <c r="BI894" s="220"/>
      <c r="BJ894" s="220"/>
      <c r="BK894" s="220"/>
    </row>
    <row r="895" spans="1:77" ht="15.6">
      <c r="A895" s="158">
        <v>2</v>
      </c>
      <c r="B895" s="262">
        <v>40967</v>
      </c>
      <c r="C895" s="262"/>
      <c r="D895" s="301">
        <v>0.25600000000000001</v>
      </c>
      <c r="E895" s="196">
        <v>2E-3</v>
      </c>
      <c r="F895" s="196">
        <v>6.2355316592141224E-3</v>
      </c>
      <c r="G895" s="196">
        <v>3.2461184204344911E-3</v>
      </c>
      <c r="H895" s="196">
        <v>0.4182620731648497</v>
      </c>
      <c r="I895" s="196">
        <v>0.52953600000000001</v>
      </c>
      <c r="J895" s="196">
        <v>6.7083839144077822E-3</v>
      </c>
      <c r="K895" s="196">
        <v>0.54300000000000004</v>
      </c>
      <c r="L895" s="196">
        <v>5.0720000000000001E-2</v>
      </c>
      <c r="M895" s="196"/>
      <c r="N895" s="196"/>
      <c r="O895" s="196"/>
      <c r="P895" s="158"/>
      <c r="Q895" s="264">
        <v>7</v>
      </c>
      <c r="R895" s="262">
        <v>40967</v>
      </c>
      <c r="S895" s="262"/>
      <c r="T895" s="301">
        <v>0.51</v>
      </c>
      <c r="U895" s="196">
        <v>2E-3</v>
      </c>
      <c r="V895" s="196">
        <v>7.0398996650176737E-2</v>
      </c>
      <c r="W895" s="196" t="s">
        <v>188</v>
      </c>
      <c r="X895" s="196">
        <v>0.46297599411010609</v>
      </c>
      <c r="Y895" s="196">
        <v>1.0479609999999999</v>
      </c>
      <c r="Z895" s="196">
        <v>3.7591108151085323E-3</v>
      </c>
      <c r="AA895" s="196">
        <v>0.33900000000000002</v>
      </c>
      <c r="AB895" s="196">
        <v>0.1038</v>
      </c>
      <c r="AC895" s="196"/>
      <c r="AD895" s="196"/>
      <c r="AE895" s="196"/>
      <c r="AF895" s="158"/>
      <c r="AG895" s="265">
        <v>17</v>
      </c>
      <c r="AH895" s="278">
        <v>40967</v>
      </c>
      <c r="AI895" s="278"/>
      <c r="AJ895" s="303">
        <v>0.25900000000000001</v>
      </c>
      <c r="AK895" s="200">
        <v>2E-3</v>
      </c>
      <c r="AL895" s="200">
        <v>0.15710735149991037</v>
      </c>
      <c r="AM895" s="200" t="s">
        <v>188</v>
      </c>
      <c r="AN895" s="200">
        <v>0.43412739814993978</v>
      </c>
      <c r="AO895" s="200">
        <v>0.54317400000000005</v>
      </c>
      <c r="AP895" s="200">
        <v>6.9188793403372481E-3</v>
      </c>
      <c r="AQ895" s="200">
        <v>0.43240000000000001</v>
      </c>
      <c r="AR895" s="200">
        <v>0.16239999999999999</v>
      </c>
      <c r="AS895" s="219"/>
      <c r="AT895" s="219"/>
      <c r="AU895" s="219"/>
      <c r="AV895" s="58"/>
      <c r="AW895" s="271">
        <v>18</v>
      </c>
      <c r="AX895" s="266">
        <v>40967</v>
      </c>
      <c r="AY895" s="266"/>
      <c r="AZ895" s="12">
        <v>0.23599999999999999</v>
      </c>
      <c r="BA895" s="200">
        <v>3.0000000000000001E-3</v>
      </c>
      <c r="BB895" s="200">
        <v>1.1782868161790154E-2</v>
      </c>
      <c r="BC895" s="200" t="s">
        <v>188</v>
      </c>
      <c r="BD895" s="200">
        <v>0.3362503908339925</v>
      </c>
      <c r="BE895" s="200">
        <v>0.52613900000000002</v>
      </c>
      <c r="BF895" s="200">
        <v>4.2812525199420618E-3</v>
      </c>
      <c r="BG895" s="200">
        <v>0.55530000000000002</v>
      </c>
      <c r="BH895" s="200">
        <v>5.849E-2</v>
      </c>
      <c r="BI895" s="220"/>
      <c r="BJ895" s="220"/>
      <c r="BK895" s="220"/>
    </row>
    <row r="896" spans="1:77">
      <c r="A896" s="66">
        <f>+A895</f>
        <v>2</v>
      </c>
      <c r="B896" s="67">
        <f>+B895</f>
        <v>40967</v>
      </c>
      <c r="C896" s="68" t="s">
        <v>304</v>
      </c>
      <c r="D896" s="69">
        <f>SUM(D891:D895)</f>
        <v>1.1040000000000001</v>
      </c>
      <c r="E896" s="69">
        <f t="shared" ref="E896:M896" si="605">SUM(E891:E895)</f>
        <v>8.0000000000000002E-3</v>
      </c>
      <c r="F896" s="69">
        <f t="shared" si="605"/>
        <v>1.446386224257595E-2</v>
      </c>
      <c r="G896" s="69">
        <f t="shared" si="605"/>
        <v>1.580646379198887E-2</v>
      </c>
      <c r="H896" s="69">
        <f t="shared" si="605"/>
        <v>1.709757237213799</v>
      </c>
      <c r="I896" s="69">
        <f t="shared" si="605"/>
        <v>2.0433110000000001</v>
      </c>
      <c r="J896" s="69">
        <f t="shared" si="605"/>
        <v>1.0377847841213813E-2</v>
      </c>
      <c r="K896" s="69">
        <f t="shared" si="605"/>
        <v>2.109</v>
      </c>
      <c r="L896" s="69">
        <f t="shared" si="605"/>
        <v>0.14817999999999998</v>
      </c>
      <c r="M896" s="69">
        <f t="shared" si="605"/>
        <v>0</v>
      </c>
      <c r="N896" s="69"/>
      <c r="O896" s="69"/>
      <c r="P896" s="71"/>
      <c r="Q896" s="66">
        <f>+Q895</f>
        <v>7</v>
      </c>
      <c r="R896" s="67">
        <f>+R895</f>
        <v>40967</v>
      </c>
      <c r="S896" s="68" t="s">
        <v>304</v>
      </c>
      <c r="T896" s="69">
        <f>SUM(T891:T895)</f>
        <v>2.1550000000000002</v>
      </c>
      <c r="U896" s="69">
        <f t="shared" ref="U896:AC896" si="606">SUM(U891:U895)</f>
        <v>1.2E-2</v>
      </c>
      <c r="V896" s="69">
        <f t="shared" si="606"/>
        <v>0.33940121797968342</v>
      </c>
      <c r="W896" s="69">
        <f t="shared" si="606"/>
        <v>0</v>
      </c>
      <c r="X896" s="69">
        <f t="shared" si="606"/>
        <v>2.4213227983492716</v>
      </c>
      <c r="Y896" s="69">
        <f t="shared" si="606"/>
        <v>3.7043879999999998</v>
      </c>
      <c r="Z896" s="69">
        <f t="shared" si="606"/>
        <v>4.4186188074619936E-2</v>
      </c>
      <c r="AA896" s="69">
        <f t="shared" si="606"/>
        <v>1.4229000000000001</v>
      </c>
      <c r="AB896" s="69">
        <f t="shared" si="606"/>
        <v>0.42380000000000001</v>
      </c>
      <c r="AC896" s="69">
        <f t="shared" si="606"/>
        <v>0</v>
      </c>
      <c r="AD896" s="69"/>
      <c r="AE896" s="69"/>
      <c r="AF896" s="71"/>
      <c r="AG896" s="66">
        <f>+AG895</f>
        <v>17</v>
      </c>
      <c r="AH896" s="67">
        <f>+AH895</f>
        <v>40967</v>
      </c>
      <c r="AI896" s="68" t="s">
        <v>304</v>
      </c>
      <c r="AJ896" s="69">
        <f>SUM(AJ891:AJ895)</f>
        <v>1.109</v>
      </c>
      <c r="AK896" s="69">
        <f t="shared" ref="AK896:AS896" si="607">SUM(AK891:AK895)</f>
        <v>4.4000000000000004E-2</v>
      </c>
      <c r="AL896" s="69">
        <f t="shared" si="607"/>
        <v>0.65531260196359087</v>
      </c>
      <c r="AM896" s="69">
        <f t="shared" si="607"/>
        <v>0</v>
      </c>
      <c r="AN896" s="69">
        <f t="shared" si="607"/>
        <v>1.771708316548942</v>
      </c>
      <c r="AO896" s="69">
        <f t="shared" si="607"/>
        <v>2.1006260000000001</v>
      </c>
      <c r="AP896" s="69">
        <f t="shared" si="607"/>
        <v>9.9398721386038565E-3</v>
      </c>
      <c r="AQ896" s="69">
        <f t="shared" si="607"/>
        <v>4.5914000000000001</v>
      </c>
      <c r="AR896" s="69">
        <f t="shared" si="607"/>
        <v>0.70630000000000004</v>
      </c>
      <c r="AS896" s="69">
        <f t="shared" si="607"/>
        <v>0</v>
      </c>
      <c r="AT896" s="74"/>
      <c r="AU896" s="74"/>
      <c r="AV896" s="75"/>
      <c r="AW896" s="66">
        <f>+AW895</f>
        <v>18</v>
      </c>
      <c r="AX896" s="67">
        <f>+AX895</f>
        <v>40967</v>
      </c>
      <c r="AY896" s="68" t="s">
        <v>304</v>
      </c>
      <c r="AZ896" s="69">
        <f>SUM(AZ891:AZ895)</f>
        <v>1.014</v>
      </c>
      <c r="BA896" s="69">
        <f t="shared" ref="BA896:BI896" si="608">SUM(BA891:BA895)</f>
        <v>0.01</v>
      </c>
      <c r="BB896" s="69">
        <f t="shared" si="608"/>
        <v>3.1586640372870983E-2</v>
      </c>
      <c r="BC896" s="69">
        <f t="shared" si="608"/>
        <v>0</v>
      </c>
      <c r="BD896" s="69">
        <f t="shared" si="608"/>
        <v>1.3710988733172442</v>
      </c>
      <c r="BE896" s="69">
        <f t="shared" si="608"/>
        <v>2.0304860000000002</v>
      </c>
      <c r="BF896" s="69">
        <f t="shared" si="608"/>
        <v>6.3707914709025381E-3</v>
      </c>
      <c r="BG896" s="69">
        <f t="shared" si="608"/>
        <v>2.4657999999999998</v>
      </c>
      <c r="BH896" s="69">
        <f t="shared" si="608"/>
        <v>0.23020000000000002</v>
      </c>
      <c r="BI896" s="69">
        <f t="shared" si="608"/>
        <v>0</v>
      </c>
      <c r="BJ896" s="77"/>
      <c r="BK896" s="77"/>
      <c r="BL896" s="78"/>
      <c r="BM896" s="66">
        <f>+BM895</f>
        <v>0</v>
      </c>
      <c r="BN896" s="67">
        <f>+BN895</f>
        <v>0</v>
      </c>
      <c r="BO896" s="68" t="s">
        <v>304</v>
      </c>
      <c r="BP896" s="69">
        <f>SUM(BP891:BP895)</f>
        <v>0</v>
      </c>
      <c r="BQ896" s="69">
        <f t="shared" ref="BQ896:BY896" si="609">SUM(BQ891:BQ895)</f>
        <v>0</v>
      </c>
      <c r="BR896" s="69">
        <f t="shared" si="609"/>
        <v>0</v>
      </c>
      <c r="BS896" s="69">
        <f t="shared" si="609"/>
        <v>0</v>
      </c>
      <c r="BT896" s="69">
        <f t="shared" si="609"/>
        <v>0</v>
      </c>
      <c r="BU896" s="69">
        <f t="shared" si="609"/>
        <v>0</v>
      </c>
      <c r="BV896" s="69">
        <f t="shared" si="609"/>
        <v>0</v>
      </c>
      <c r="BW896" s="69">
        <f t="shared" si="609"/>
        <v>0</v>
      </c>
      <c r="BX896" s="69">
        <f t="shared" si="609"/>
        <v>0</v>
      </c>
      <c r="BY896" s="69">
        <f t="shared" si="609"/>
        <v>0</v>
      </c>
    </row>
    <row r="897" spans="1:77" ht="15.6">
      <c r="A897" s="158"/>
      <c r="B897" s="262"/>
      <c r="C897" s="262"/>
      <c r="D897" s="301"/>
      <c r="E897" s="196"/>
      <c r="F897" s="196"/>
      <c r="G897" s="196"/>
      <c r="H897" s="196"/>
      <c r="I897" s="196"/>
      <c r="J897" s="196"/>
      <c r="K897" s="196"/>
      <c r="L897" s="196"/>
      <c r="M897" s="196"/>
      <c r="N897" s="196"/>
      <c r="O897" s="196"/>
      <c r="P897" s="158"/>
      <c r="Q897" s="264"/>
      <c r="R897" s="262"/>
      <c r="S897" s="262"/>
      <c r="T897" s="301"/>
      <c r="U897" s="196"/>
      <c r="V897" s="196"/>
      <c r="W897" s="196"/>
      <c r="X897" s="196"/>
      <c r="Y897" s="196"/>
      <c r="Z897" s="196"/>
      <c r="AA897" s="196"/>
      <c r="AB897" s="196"/>
      <c r="AC897" s="196"/>
      <c r="AD897" s="196"/>
      <c r="AE897" s="196"/>
      <c r="AF897" s="158"/>
      <c r="AG897" s="265"/>
      <c r="AH897" s="278"/>
      <c r="AI897" s="278"/>
      <c r="AJ897" s="303"/>
      <c r="AK897" s="200"/>
      <c r="AL897" s="200"/>
      <c r="AM897" s="200"/>
      <c r="AN897" s="200"/>
      <c r="AO897" s="200"/>
      <c r="AP897" s="200"/>
      <c r="AQ897" s="200"/>
      <c r="AR897" s="200"/>
      <c r="AS897" s="219"/>
      <c r="AT897" s="219"/>
      <c r="AU897" s="219"/>
      <c r="AV897" s="58"/>
      <c r="AW897" s="271"/>
      <c r="AX897" s="266"/>
      <c r="AY897" s="266"/>
      <c r="AZ897" s="12"/>
      <c r="BA897" s="200"/>
      <c r="BB897" s="200"/>
      <c r="BC897" s="200"/>
      <c r="BD897" s="200"/>
      <c r="BE897" s="200"/>
      <c r="BF897" s="200"/>
      <c r="BG897" s="200"/>
      <c r="BH897" s="200"/>
      <c r="BI897" s="220"/>
      <c r="BJ897" s="220"/>
      <c r="BK897" s="220"/>
    </row>
    <row r="898" spans="1:77" ht="15.6">
      <c r="A898" s="158"/>
      <c r="B898" s="262"/>
      <c r="C898" s="262"/>
      <c r="D898" s="301"/>
      <c r="E898" s="196"/>
      <c r="F898" s="196"/>
      <c r="G898" s="196"/>
      <c r="H898" s="196"/>
      <c r="I898" s="196"/>
      <c r="J898" s="196"/>
      <c r="K898" s="196"/>
      <c r="L898" s="196"/>
      <c r="M898" s="196"/>
      <c r="N898" s="196"/>
      <c r="O898" s="196"/>
      <c r="P898" s="158"/>
      <c r="Q898" s="264"/>
      <c r="R898" s="262"/>
      <c r="S898" s="262"/>
      <c r="T898" s="301"/>
      <c r="U898" s="196"/>
      <c r="V898" s="196"/>
      <c r="W898" s="196"/>
      <c r="X898" s="196"/>
      <c r="Y898" s="196"/>
      <c r="Z898" s="196"/>
      <c r="AA898" s="196"/>
      <c r="AB898" s="196"/>
      <c r="AC898" s="196"/>
      <c r="AD898" s="196"/>
      <c r="AE898" s="196"/>
      <c r="AF898" s="158"/>
      <c r="AG898" s="265"/>
      <c r="AH898" s="278"/>
      <c r="AI898" s="278"/>
      <c r="AJ898" s="303"/>
      <c r="AK898" s="200"/>
      <c r="AL898" s="200"/>
      <c r="AM898" s="200"/>
      <c r="AN898" s="200"/>
      <c r="AO898" s="200"/>
      <c r="AP898" s="200"/>
      <c r="AQ898" s="200"/>
      <c r="AR898" s="200"/>
      <c r="AS898" s="219"/>
      <c r="AT898" s="219"/>
      <c r="AU898" s="219"/>
      <c r="AV898" s="58"/>
      <c r="AW898" s="271"/>
      <c r="AX898" s="266"/>
      <c r="AY898" s="266"/>
      <c r="AZ898" s="12"/>
      <c r="BA898" s="200"/>
      <c r="BB898" s="200"/>
      <c r="BC898" s="200"/>
      <c r="BD898" s="200"/>
      <c r="BE898" s="200"/>
      <c r="BF898" s="200"/>
      <c r="BG898" s="200"/>
      <c r="BH898" s="200"/>
      <c r="BI898" s="220"/>
      <c r="BJ898" s="220"/>
      <c r="BK898" s="220"/>
    </row>
    <row r="899" spans="1:77" ht="15.6">
      <c r="A899" s="158">
        <v>2</v>
      </c>
      <c r="B899" s="281">
        <v>40974</v>
      </c>
      <c r="C899" s="281"/>
      <c r="D899" s="301">
        <v>0.28100000000000003</v>
      </c>
      <c r="E899" s="196">
        <v>1E-3</v>
      </c>
      <c r="F899" s="196">
        <v>4.3878844507427425E-3</v>
      </c>
      <c r="G899" s="196" t="s">
        <v>188</v>
      </c>
      <c r="H899" s="196">
        <v>0.46081583927694597</v>
      </c>
      <c r="I899" s="196">
        <v>0.56163799999999997</v>
      </c>
      <c r="J899" s="196">
        <v>8.017004327752885E-3</v>
      </c>
      <c r="K899" s="196">
        <v>0.51890000000000003</v>
      </c>
      <c r="L899" s="196">
        <v>5.169E-2</v>
      </c>
      <c r="M899" s="196"/>
      <c r="N899" s="196"/>
      <c r="O899" s="196"/>
      <c r="P899" s="158"/>
      <c r="Q899" s="264">
        <v>7</v>
      </c>
      <c r="R899" s="281">
        <v>40974</v>
      </c>
      <c r="S899" s="281"/>
      <c r="T899" s="305">
        <v>0.54600000000000004</v>
      </c>
      <c r="U899" s="196">
        <v>3.0000000000000001E-3</v>
      </c>
      <c r="V899" s="196">
        <v>7.4472462779249987E-2</v>
      </c>
      <c r="W899" s="196" t="s">
        <v>188</v>
      </c>
      <c r="X899" s="196">
        <v>0.50502567552512423</v>
      </c>
      <c r="Y899" s="196">
        <v>0.88749299999999998</v>
      </c>
      <c r="Z899" s="196">
        <v>6.3545132345192044E-3</v>
      </c>
      <c r="AA899" s="196">
        <v>0.33029999999999998</v>
      </c>
      <c r="AB899" s="196">
        <v>8.8279999999999997E-2</v>
      </c>
      <c r="AC899" s="196"/>
      <c r="AD899" s="196"/>
      <c r="AE899" s="196"/>
      <c r="AF899" s="158"/>
      <c r="AG899" s="265">
        <v>17</v>
      </c>
      <c r="AH899" s="283">
        <v>40974</v>
      </c>
      <c r="AI899" s="283"/>
      <c r="AJ899" s="303">
        <v>0.26600000000000001</v>
      </c>
      <c r="AK899" s="200">
        <v>2E-3</v>
      </c>
      <c r="AL899" s="200">
        <v>0.15461591487086032</v>
      </c>
      <c r="AM899" s="200" t="s">
        <v>188</v>
      </c>
      <c r="AN899" s="200">
        <v>0.48487368482972065</v>
      </c>
      <c r="AO899" s="200">
        <v>0.58494400000000002</v>
      </c>
      <c r="AP899" s="200">
        <v>8.8305234725752565E-3</v>
      </c>
      <c r="AQ899" s="200">
        <v>0.38819999999999999</v>
      </c>
      <c r="AR899" s="200">
        <v>0.152</v>
      </c>
      <c r="AS899" s="219"/>
      <c r="AT899" s="219"/>
      <c r="AU899" s="219"/>
      <c r="AV899" s="58"/>
      <c r="AW899" s="271">
        <v>18</v>
      </c>
      <c r="AX899" s="285">
        <v>40974</v>
      </c>
      <c r="AY899" s="285"/>
      <c r="AZ899" s="12">
        <v>0.251</v>
      </c>
      <c r="BA899" s="200">
        <v>2E-3</v>
      </c>
      <c r="BB899" s="200">
        <v>1.1334293146258558E-2</v>
      </c>
      <c r="BC899" s="200" t="s">
        <v>188</v>
      </c>
      <c r="BD899" s="200">
        <v>0.36501138585397852</v>
      </c>
      <c r="BE899" s="200">
        <v>0.54963700000000004</v>
      </c>
      <c r="BF899" s="200">
        <v>8.3306887848116525E-3</v>
      </c>
      <c r="BG899" s="200">
        <v>0.57789999999999997</v>
      </c>
      <c r="BH899" s="200">
        <v>8.1009999999999999E-2</v>
      </c>
      <c r="BI899" s="220"/>
      <c r="BJ899" s="220"/>
      <c r="BK899" s="220"/>
    </row>
    <row r="900" spans="1:77" ht="15.6">
      <c r="A900" s="158">
        <v>2</v>
      </c>
      <c r="B900" s="262">
        <v>40981</v>
      </c>
      <c r="C900" s="262"/>
      <c r="D900" s="301">
        <v>0.28100000000000003</v>
      </c>
      <c r="E900" s="196">
        <v>2E-3</v>
      </c>
      <c r="F900" s="196">
        <v>3.6117466425973129E-3</v>
      </c>
      <c r="G900" s="196">
        <v>4.0907009827297579E-3</v>
      </c>
      <c r="H900" s="196">
        <v>0.42014514907958661</v>
      </c>
      <c r="I900" s="196">
        <v>0.57653100000000002</v>
      </c>
      <c r="J900" s="196"/>
      <c r="K900" s="196">
        <v>0.47189999999999999</v>
      </c>
      <c r="L900" s="196">
        <v>5.0560000000000001E-2</v>
      </c>
      <c r="M900" s="196"/>
      <c r="N900" s="196"/>
      <c r="O900" s="196"/>
      <c r="P900" s="158"/>
      <c r="Q900" s="264">
        <v>7</v>
      </c>
      <c r="R900" s="262">
        <v>40981</v>
      </c>
      <c r="S900" s="262"/>
      <c r="T900" s="301">
        <v>0.54100000000000004</v>
      </c>
      <c r="U900" s="196">
        <v>2E-3</v>
      </c>
      <c r="V900" s="196">
        <v>6.851966002649483E-2</v>
      </c>
      <c r="W900" s="196" t="s">
        <v>188</v>
      </c>
      <c r="X900" s="196">
        <v>0.47839271173204906</v>
      </c>
      <c r="Y900" s="196">
        <v>0.94364499999999996</v>
      </c>
      <c r="Z900" s="196"/>
      <c r="AA900" s="196">
        <v>0.3458</v>
      </c>
      <c r="AB900" s="196">
        <v>0.1008</v>
      </c>
      <c r="AC900" s="196"/>
      <c r="AD900" s="196"/>
      <c r="AE900" s="196"/>
      <c r="AF900" s="158"/>
      <c r="AG900" s="265">
        <v>17</v>
      </c>
      <c r="AH900" s="278">
        <v>40981</v>
      </c>
      <c r="AI900" s="278"/>
      <c r="AJ900" s="303">
        <v>0.255</v>
      </c>
      <c r="AK900" s="200">
        <v>2E-3</v>
      </c>
      <c r="AL900" s="200">
        <v>0.13259539366184092</v>
      </c>
      <c r="AM900" s="200">
        <v>3.0431908991764789E-2</v>
      </c>
      <c r="AN900" s="200">
        <v>0.44479090699526452</v>
      </c>
      <c r="AO900" s="200">
        <v>0.53882200000000002</v>
      </c>
      <c r="AP900" s="200"/>
      <c r="AQ900" s="200">
        <v>0.54469999999999996</v>
      </c>
      <c r="AR900" s="200">
        <v>0.1676</v>
      </c>
      <c r="AS900" s="219"/>
      <c r="AT900" s="219"/>
      <c r="AU900" s="219"/>
      <c r="AV900" s="58"/>
      <c r="AW900" s="271">
        <v>18</v>
      </c>
      <c r="AX900" s="266">
        <v>40981</v>
      </c>
      <c r="AY900" s="266"/>
      <c r="AZ900" s="12">
        <v>0.246</v>
      </c>
      <c r="BA900" s="200">
        <v>2E-3</v>
      </c>
      <c r="BB900" s="200">
        <v>9.4729654505295181E-3</v>
      </c>
      <c r="BC900" s="200" t="s">
        <v>188</v>
      </c>
      <c r="BD900" s="200">
        <v>0.34456214296120902</v>
      </c>
      <c r="BE900" s="200">
        <v>0.59378399999999998</v>
      </c>
      <c r="BF900" s="200"/>
      <c r="BG900" s="200">
        <v>0.6331</v>
      </c>
      <c r="BH900" s="200">
        <v>5.1150000000000001E-2</v>
      </c>
      <c r="BI900" s="220"/>
      <c r="BJ900" s="220"/>
      <c r="BK900" s="220"/>
    </row>
    <row r="901" spans="1:77" ht="15.6">
      <c r="A901" s="158">
        <v>2</v>
      </c>
      <c r="B901" s="262">
        <v>40988</v>
      </c>
      <c r="C901" s="262"/>
      <c r="D901" s="301">
        <v>0.26500000000000001</v>
      </c>
      <c r="E901" s="196">
        <v>3.0000000000000001E-3</v>
      </c>
      <c r="F901" s="196">
        <v>5.3089047402455391E-3</v>
      </c>
      <c r="G901" s="196">
        <v>7.6659950435580132E-3</v>
      </c>
      <c r="H901" s="196">
        <v>0.40554161182402321</v>
      </c>
      <c r="I901" s="196">
        <v>0.62892999999999999</v>
      </c>
      <c r="J901" s="196"/>
      <c r="K901" s="196">
        <v>0.57169999999999999</v>
      </c>
      <c r="L901" s="196">
        <v>4.6899999999999997E-2</v>
      </c>
      <c r="M901" s="196"/>
      <c r="N901" s="196"/>
      <c r="O901" s="196"/>
      <c r="P901" s="158"/>
      <c r="Q901" s="264">
        <v>7</v>
      </c>
      <c r="R901" s="262">
        <v>40988</v>
      </c>
      <c r="S901" s="262"/>
      <c r="T901" s="301">
        <v>0.52100000000000002</v>
      </c>
      <c r="U901" s="196">
        <v>2E-3</v>
      </c>
      <c r="V901" s="196">
        <v>7.5581804004505912E-2</v>
      </c>
      <c r="W901" s="196">
        <v>4.0439007108004641E-3</v>
      </c>
      <c r="X901" s="196">
        <v>0.45845881243933567</v>
      </c>
      <c r="Y901" s="196">
        <v>0.956708</v>
      </c>
      <c r="Z901" s="196"/>
      <c r="AA901" s="196">
        <v>0.33479999999999999</v>
      </c>
      <c r="AB901" s="196">
        <v>0.1167</v>
      </c>
      <c r="AC901" s="196"/>
      <c r="AD901" s="196"/>
      <c r="AE901" s="196"/>
      <c r="AF901" s="158"/>
      <c r="AG901" s="265">
        <v>17</v>
      </c>
      <c r="AH901" s="278">
        <v>40988</v>
      </c>
      <c r="AI901" s="278"/>
      <c r="AJ901" s="303">
        <v>0.24399999999999999</v>
      </c>
      <c r="AK901" s="200">
        <v>3.0000000000000001E-3</v>
      </c>
      <c r="AL901" s="200">
        <v>0.14869429885555699</v>
      </c>
      <c r="AM901" s="200" t="s">
        <v>188</v>
      </c>
      <c r="AN901" s="200">
        <v>0.42946418682570459</v>
      </c>
      <c r="AO901" s="200">
        <v>0.57328999999999997</v>
      </c>
      <c r="AP901" s="200"/>
      <c r="AQ901" s="200">
        <v>0.63939999999999997</v>
      </c>
      <c r="AR901" s="200">
        <v>0.19450000000000001</v>
      </c>
      <c r="AS901" s="219"/>
      <c r="AT901" s="219"/>
      <c r="AU901" s="219"/>
      <c r="AV901" s="58"/>
      <c r="AW901" s="271">
        <v>18</v>
      </c>
      <c r="AX901" s="266">
        <v>40988</v>
      </c>
      <c r="AY901" s="266"/>
      <c r="AZ901" s="12">
        <v>0.23400000000000001</v>
      </c>
      <c r="BA901" s="200">
        <v>4.0000000000000001E-3</v>
      </c>
      <c r="BB901" s="200">
        <v>1.6305593518350547E-2</v>
      </c>
      <c r="BC901" s="200" t="s">
        <v>188</v>
      </c>
      <c r="BD901" s="200">
        <v>0.33327555061186492</v>
      </c>
      <c r="BE901" s="200">
        <v>0.60183900000000001</v>
      </c>
      <c r="BF901" s="200"/>
      <c r="BG901" s="200">
        <v>0.60029999999999994</v>
      </c>
      <c r="BH901" s="200">
        <v>6.1429999999999998E-2</v>
      </c>
      <c r="BI901" s="220"/>
      <c r="BJ901" s="220"/>
      <c r="BK901" s="220"/>
    </row>
    <row r="902" spans="1:77" ht="15.6">
      <c r="A902" s="158">
        <v>2</v>
      </c>
      <c r="B902" s="262">
        <v>40995</v>
      </c>
      <c r="C902" s="262"/>
      <c r="D902" s="301">
        <v>0.26600000000000001</v>
      </c>
      <c r="E902" s="196">
        <v>3.0000000000000001E-3</v>
      </c>
      <c r="F902" s="196">
        <v>5.5298904216870282E-3</v>
      </c>
      <c r="G902" s="196">
        <v>8.3752560150238131E-3</v>
      </c>
      <c r="H902" s="196">
        <v>0.41046543894630017</v>
      </c>
      <c r="I902" s="196">
        <v>0.64579299999999995</v>
      </c>
      <c r="J902" s="196"/>
      <c r="K902" s="196">
        <v>0.98150000000000004</v>
      </c>
      <c r="L902" s="196">
        <v>0.18429999999999999</v>
      </c>
      <c r="M902" s="196"/>
      <c r="N902" s="196"/>
      <c r="O902" s="196"/>
      <c r="P902" s="158"/>
      <c r="Q902" s="264">
        <v>7</v>
      </c>
      <c r="R902" s="262">
        <v>40995</v>
      </c>
      <c r="S902" s="262"/>
      <c r="T902" s="301">
        <v>0.52200000000000002</v>
      </c>
      <c r="U902" s="196">
        <v>5.0000000000000001E-3</v>
      </c>
      <c r="V902" s="196">
        <v>7.7696058414133976E-2</v>
      </c>
      <c r="W902" s="196" t="s">
        <v>188</v>
      </c>
      <c r="X902" s="196">
        <v>0.45850491544429312</v>
      </c>
      <c r="Y902" s="196">
        <v>0.96141200000000004</v>
      </c>
      <c r="Z902" s="196"/>
      <c r="AA902" s="196">
        <v>0.61019999999999996</v>
      </c>
      <c r="AB902" s="196">
        <v>0.17710000000000001</v>
      </c>
      <c r="AC902" s="196"/>
      <c r="AD902" s="196"/>
      <c r="AE902" s="196"/>
      <c r="AF902" s="158"/>
      <c r="AG902" s="265">
        <v>17</v>
      </c>
      <c r="AH902" s="278">
        <v>40995</v>
      </c>
      <c r="AI902" s="278"/>
      <c r="AJ902" s="303">
        <v>0.24</v>
      </c>
      <c r="AK902" s="200">
        <v>3.0000000000000001E-3</v>
      </c>
      <c r="AL902" s="200">
        <v>0.15471880689027837</v>
      </c>
      <c r="AM902" s="200">
        <v>2.5239814950438026E-3</v>
      </c>
      <c r="AN902" s="200">
        <v>0.43449506227064916</v>
      </c>
      <c r="AO902" s="200">
        <v>0.59524900000000003</v>
      </c>
      <c r="AP902" s="200"/>
      <c r="AQ902" s="200">
        <v>0.67830000000000001</v>
      </c>
      <c r="AR902" s="200">
        <v>0.19320000000000001</v>
      </c>
      <c r="AS902" s="219"/>
      <c r="AT902" s="219"/>
      <c r="AU902" s="219"/>
      <c r="AV902" s="58"/>
      <c r="AW902" s="271">
        <v>18</v>
      </c>
      <c r="AX902" s="266">
        <v>40995</v>
      </c>
      <c r="AY902" s="266"/>
      <c r="AZ902" s="12">
        <v>0.23499999999999999</v>
      </c>
      <c r="BA902" s="200">
        <v>5.0000000000000001E-3</v>
      </c>
      <c r="BB902" s="200">
        <v>1.9697577932763249E-2</v>
      </c>
      <c r="BC902" s="200">
        <v>3.4418364528243759E-3</v>
      </c>
      <c r="BD902" s="200">
        <v>0.33685471611328099</v>
      </c>
      <c r="BE902" s="200">
        <v>0.61195200000000005</v>
      </c>
      <c r="BF902" s="200"/>
      <c r="BG902" s="200">
        <v>0.68130000000000002</v>
      </c>
      <c r="BH902" s="200">
        <v>6.948E-2</v>
      </c>
      <c r="BI902" s="220"/>
      <c r="BJ902" s="220"/>
      <c r="BK902" s="220"/>
    </row>
    <row r="903" spans="1:77">
      <c r="A903" s="66">
        <f>+A902</f>
        <v>2</v>
      </c>
      <c r="B903" s="67">
        <f>+B902</f>
        <v>40995</v>
      </c>
      <c r="C903" s="68" t="s">
        <v>304</v>
      </c>
      <c r="D903" s="69">
        <f>SUM(D898:D902)</f>
        <v>1.093</v>
      </c>
      <c r="E903" s="69">
        <f t="shared" ref="E903:M903" si="610">SUM(E898:E902)</f>
        <v>9.0000000000000011E-3</v>
      </c>
      <c r="F903" s="69">
        <f t="shared" si="610"/>
        <v>1.8838426255272621E-2</v>
      </c>
      <c r="G903" s="69">
        <f t="shared" si="610"/>
        <v>2.0131952041311584E-2</v>
      </c>
      <c r="H903" s="69">
        <f t="shared" si="610"/>
        <v>1.696968039126856</v>
      </c>
      <c r="I903" s="69">
        <f t="shared" si="610"/>
        <v>2.4128919999999998</v>
      </c>
      <c r="J903" s="69">
        <f t="shared" si="610"/>
        <v>8.017004327752885E-3</v>
      </c>
      <c r="K903" s="69">
        <f t="shared" si="610"/>
        <v>2.544</v>
      </c>
      <c r="L903" s="69">
        <f t="shared" si="610"/>
        <v>0.33345000000000002</v>
      </c>
      <c r="M903" s="69">
        <f t="shared" si="610"/>
        <v>0</v>
      </c>
      <c r="N903" s="69"/>
      <c r="O903" s="69"/>
      <c r="P903" s="71"/>
      <c r="Q903" s="66">
        <f>+Q902</f>
        <v>7</v>
      </c>
      <c r="R903" s="67">
        <f>+R902</f>
        <v>40995</v>
      </c>
      <c r="S903" s="68" t="s">
        <v>304</v>
      </c>
      <c r="T903" s="69">
        <f>SUM(T898:T902)</f>
        <v>2.13</v>
      </c>
      <c r="U903" s="69">
        <f t="shared" ref="U903:AC903" si="611">SUM(U898:U902)</f>
        <v>1.2E-2</v>
      </c>
      <c r="V903" s="69">
        <f t="shared" si="611"/>
        <v>0.29626998522438469</v>
      </c>
      <c r="W903" s="69">
        <f t="shared" si="611"/>
        <v>4.0439007108004641E-3</v>
      </c>
      <c r="X903" s="69">
        <f t="shared" si="611"/>
        <v>1.900382115140802</v>
      </c>
      <c r="Y903" s="69">
        <f t="shared" si="611"/>
        <v>3.7492580000000002</v>
      </c>
      <c r="Z903" s="69">
        <f t="shared" si="611"/>
        <v>6.3545132345192044E-3</v>
      </c>
      <c r="AA903" s="69">
        <f t="shared" si="611"/>
        <v>1.6210999999999998</v>
      </c>
      <c r="AB903" s="69">
        <f t="shared" si="611"/>
        <v>0.48287999999999998</v>
      </c>
      <c r="AC903" s="69">
        <f t="shared" si="611"/>
        <v>0</v>
      </c>
      <c r="AD903" s="69"/>
      <c r="AE903" s="69"/>
      <c r="AF903" s="71"/>
      <c r="AG903" s="66">
        <f>+AG902</f>
        <v>17</v>
      </c>
      <c r="AH903" s="67">
        <f>+AH902</f>
        <v>40995</v>
      </c>
      <c r="AI903" s="68" t="s">
        <v>304</v>
      </c>
      <c r="AJ903" s="69">
        <f>SUM(AJ898:AJ902)</f>
        <v>1.0049999999999999</v>
      </c>
      <c r="AK903" s="69">
        <f t="shared" ref="AK903:AS903" si="612">SUM(AK898:AK902)</f>
        <v>0.01</v>
      </c>
      <c r="AL903" s="69">
        <f t="shared" si="612"/>
        <v>0.59062441427853662</v>
      </c>
      <c r="AM903" s="69">
        <f t="shared" si="612"/>
        <v>3.2955890486808595E-2</v>
      </c>
      <c r="AN903" s="69">
        <f t="shared" si="612"/>
        <v>1.793623840921339</v>
      </c>
      <c r="AO903" s="69">
        <f t="shared" si="612"/>
        <v>2.2923049999999998</v>
      </c>
      <c r="AP903" s="69">
        <f t="shared" si="612"/>
        <v>8.8305234725752565E-3</v>
      </c>
      <c r="AQ903" s="69">
        <f t="shared" si="612"/>
        <v>2.2505999999999999</v>
      </c>
      <c r="AR903" s="69">
        <f t="shared" si="612"/>
        <v>0.70730000000000004</v>
      </c>
      <c r="AS903" s="69">
        <f t="shared" si="612"/>
        <v>0</v>
      </c>
      <c r="AT903" s="74"/>
      <c r="AU903" s="74"/>
      <c r="AV903" s="75"/>
      <c r="AW903" s="66">
        <f>+AW902</f>
        <v>18</v>
      </c>
      <c r="AX903" s="67">
        <f>+AX902</f>
        <v>40995</v>
      </c>
      <c r="AY903" s="68" t="s">
        <v>304</v>
      </c>
      <c r="AZ903" s="69">
        <f>SUM(AZ898:AZ902)</f>
        <v>0.96599999999999997</v>
      </c>
      <c r="BA903" s="69">
        <f t="shared" ref="BA903:BI903" si="613">SUM(BA898:BA902)</f>
        <v>1.3000000000000001E-2</v>
      </c>
      <c r="BB903" s="69">
        <f t="shared" si="613"/>
        <v>5.6810430047901872E-2</v>
      </c>
      <c r="BC903" s="69">
        <f t="shared" si="613"/>
        <v>3.4418364528243759E-3</v>
      </c>
      <c r="BD903" s="69">
        <f t="shared" si="613"/>
        <v>1.3797037955403333</v>
      </c>
      <c r="BE903" s="69">
        <f t="shared" si="613"/>
        <v>2.3572120000000001</v>
      </c>
      <c r="BF903" s="69">
        <f t="shared" si="613"/>
        <v>8.3306887848116525E-3</v>
      </c>
      <c r="BG903" s="69">
        <f t="shared" si="613"/>
        <v>2.4925999999999995</v>
      </c>
      <c r="BH903" s="69">
        <f t="shared" si="613"/>
        <v>0.26306999999999997</v>
      </c>
      <c r="BI903" s="69">
        <f t="shared" si="613"/>
        <v>0</v>
      </c>
      <c r="BJ903" s="77"/>
      <c r="BK903" s="77"/>
      <c r="BL903" s="78"/>
      <c r="BM903" s="66">
        <f>+BM902</f>
        <v>0</v>
      </c>
      <c r="BN903" s="67">
        <f>+BN902</f>
        <v>0</v>
      </c>
      <c r="BO903" s="68" t="s">
        <v>304</v>
      </c>
      <c r="BP903" s="69">
        <f>SUM(BP898:BP902)</f>
        <v>0</v>
      </c>
      <c r="BQ903" s="69">
        <f t="shared" ref="BQ903:BY903" si="614">SUM(BQ898:BQ902)</f>
        <v>0</v>
      </c>
      <c r="BR903" s="69">
        <f t="shared" si="614"/>
        <v>0</v>
      </c>
      <c r="BS903" s="69">
        <f t="shared" si="614"/>
        <v>0</v>
      </c>
      <c r="BT903" s="69">
        <f t="shared" si="614"/>
        <v>0</v>
      </c>
      <c r="BU903" s="69">
        <f t="shared" si="614"/>
        <v>0</v>
      </c>
      <c r="BV903" s="69">
        <f t="shared" si="614"/>
        <v>0</v>
      </c>
      <c r="BW903" s="69">
        <f t="shared" si="614"/>
        <v>0</v>
      </c>
      <c r="BX903" s="69">
        <f t="shared" si="614"/>
        <v>0</v>
      </c>
      <c r="BY903" s="69">
        <f t="shared" si="614"/>
        <v>0</v>
      </c>
    </row>
    <row r="904" spans="1:77" ht="15.6">
      <c r="A904" s="158"/>
      <c r="B904" s="262"/>
      <c r="C904" s="262"/>
      <c r="D904" s="301"/>
      <c r="E904" s="196"/>
      <c r="F904" s="196"/>
      <c r="G904" s="196"/>
      <c r="H904" s="196"/>
      <c r="I904" s="196"/>
      <c r="J904" s="196"/>
      <c r="K904" s="196"/>
      <c r="L904" s="196"/>
      <c r="M904" s="196"/>
      <c r="N904" s="196"/>
      <c r="O904" s="196"/>
      <c r="P904" s="158"/>
      <c r="Q904" s="264"/>
      <c r="R904" s="262"/>
      <c r="S904" s="262"/>
      <c r="T904" s="301"/>
      <c r="U904" s="196"/>
      <c r="V904" s="196"/>
      <c r="W904" s="196"/>
      <c r="X904" s="196"/>
      <c r="Y904" s="196"/>
      <c r="Z904" s="196"/>
      <c r="AA904" s="196"/>
      <c r="AB904" s="196"/>
      <c r="AC904" s="196"/>
      <c r="AD904" s="196"/>
      <c r="AE904" s="196"/>
      <c r="AF904" s="158"/>
      <c r="AG904" s="265"/>
      <c r="AH904" s="278"/>
      <c r="AI904" s="278"/>
      <c r="AJ904" s="303"/>
      <c r="AK904" s="200"/>
      <c r="AL904" s="200"/>
      <c r="AM904" s="200"/>
      <c r="AN904" s="200"/>
      <c r="AO904" s="200"/>
      <c r="AP904" s="200"/>
      <c r="AQ904" s="200"/>
      <c r="AR904" s="200"/>
      <c r="AS904" s="219"/>
      <c r="AT904" s="219"/>
      <c r="AU904" s="219"/>
      <c r="AV904" s="58"/>
      <c r="AW904" s="271"/>
      <c r="AX904" s="266"/>
      <c r="AY904" s="266"/>
      <c r="AZ904" s="12"/>
      <c r="BA904" s="200"/>
      <c r="BB904" s="200"/>
      <c r="BC904" s="200"/>
      <c r="BD904" s="200"/>
      <c r="BE904" s="200"/>
      <c r="BF904" s="200"/>
      <c r="BG904" s="200"/>
      <c r="BH904" s="200"/>
      <c r="BI904" s="220"/>
      <c r="BJ904" s="220"/>
      <c r="BK904" s="220"/>
    </row>
    <row r="905" spans="1:77" ht="15.6">
      <c r="A905" s="158"/>
      <c r="B905" s="262"/>
      <c r="C905" s="262"/>
      <c r="D905" s="301"/>
      <c r="E905" s="196"/>
      <c r="F905" s="196"/>
      <c r="G905" s="196"/>
      <c r="H905" s="196"/>
      <c r="I905" s="196"/>
      <c r="J905" s="196"/>
      <c r="K905" s="196"/>
      <c r="L905" s="196"/>
      <c r="M905" s="196"/>
      <c r="N905" s="196"/>
      <c r="O905" s="196"/>
      <c r="P905" s="158"/>
      <c r="Q905" s="264"/>
      <c r="R905" s="262"/>
      <c r="S905" s="262"/>
      <c r="T905" s="301"/>
      <c r="U905" s="196"/>
      <c r="V905" s="196"/>
      <c r="W905" s="196"/>
      <c r="X905" s="196"/>
      <c r="Y905" s="196"/>
      <c r="Z905" s="196"/>
      <c r="AA905" s="196"/>
      <c r="AB905" s="196"/>
      <c r="AC905" s="196"/>
      <c r="AD905" s="196"/>
      <c r="AE905" s="196"/>
      <c r="AF905" s="158"/>
      <c r="AG905" s="265"/>
      <c r="AH905" s="278"/>
      <c r="AI905" s="278"/>
      <c r="AJ905" s="303"/>
      <c r="AK905" s="200"/>
      <c r="AL905" s="200"/>
      <c r="AM905" s="200"/>
      <c r="AN905" s="200"/>
      <c r="AO905" s="200"/>
      <c r="AP905" s="200"/>
      <c r="AQ905" s="200"/>
      <c r="AR905" s="200"/>
      <c r="AS905" s="219"/>
      <c r="AT905" s="219"/>
      <c r="AU905" s="219"/>
      <c r="AV905" s="58"/>
      <c r="AW905" s="271"/>
      <c r="AX905" s="266"/>
      <c r="AY905" s="266"/>
      <c r="AZ905" s="12"/>
      <c r="BA905" s="200"/>
      <c r="BB905" s="200"/>
      <c r="BC905" s="200"/>
      <c r="BD905" s="200"/>
      <c r="BE905" s="200"/>
      <c r="BF905" s="200"/>
      <c r="BG905" s="200"/>
      <c r="BH905" s="200"/>
      <c r="BI905" s="220"/>
      <c r="BJ905" s="220"/>
      <c r="BK905" s="220"/>
    </row>
    <row r="906" spans="1:77" ht="15.6">
      <c r="A906" s="158">
        <v>2</v>
      </c>
      <c r="B906" s="262">
        <v>41002</v>
      </c>
      <c r="C906" s="262"/>
      <c r="D906" s="301">
        <v>0.26100000000000001</v>
      </c>
      <c r="E906" s="196">
        <v>4.0000000000000001E-3</v>
      </c>
      <c r="F906" s="196">
        <v>7.154110837481212E-3</v>
      </c>
      <c r="G906" s="196" t="s">
        <v>188</v>
      </c>
      <c r="H906" s="196">
        <v>0.42075069381344954</v>
      </c>
      <c r="I906" s="196">
        <v>0.68805099999999997</v>
      </c>
      <c r="J906" s="196">
        <v>1.1767425182458742E-2</v>
      </c>
      <c r="K906" s="196">
        <v>0.63360000000000005</v>
      </c>
      <c r="L906" s="196">
        <v>6.2960000000000002E-2</v>
      </c>
      <c r="M906" s="196"/>
      <c r="N906" s="196"/>
      <c r="O906" s="196"/>
      <c r="P906" s="158"/>
      <c r="Q906" s="264">
        <v>7</v>
      </c>
      <c r="R906" s="281">
        <v>41002</v>
      </c>
      <c r="S906" s="281"/>
      <c r="T906" s="305">
        <v>0.51400000000000001</v>
      </c>
      <c r="U906" s="196">
        <v>4.0000000000000001E-3</v>
      </c>
      <c r="V906" s="196">
        <v>8.9211277437259914E-2</v>
      </c>
      <c r="W906" s="196">
        <v>4.2050255120441825E-3</v>
      </c>
      <c r="X906" s="196">
        <v>0.47955853296160372</v>
      </c>
      <c r="Y906" s="196">
        <v>1.0126489999999999</v>
      </c>
      <c r="Z906" s="196">
        <v>1.032150361322604E-2</v>
      </c>
      <c r="AA906" s="196">
        <v>0.4153</v>
      </c>
      <c r="AB906" s="196">
        <v>0.11210000000000001</v>
      </c>
      <c r="AC906" s="196"/>
      <c r="AD906" s="196"/>
      <c r="AE906" s="196"/>
      <c r="AF906" s="158"/>
      <c r="AG906" s="265">
        <v>17</v>
      </c>
      <c r="AH906" s="278">
        <v>41002</v>
      </c>
      <c r="AI906" s="278"/>
      <c r="AJ906" s="303">
        <v>0.308</v>
      </c>
      <c r="AK906" s="200">
        <v>2E-3</v>
      </c>
      <c r="AL906" s="200">
        <v>0.20823052080018706</v>
      </c>
      <c r="AM906" s="200" t="s">
        <v>188</v>
      </c>
      <c r="AN906" s="200">
        <v>0.55340857325660708</v>
      </c>
      <c r="AO906" s="200">
        <v>0.88305500000000003</v>
      </c>
      <c r="AP906" s="200">
        <v>9.4158024779406602E-3</v>
      </c>
      <c r="AQ906" s="200">
        <v>1.4379999999999999</v>
      </c>
      <c r="AR906" s="200">
        <v>0.23380000000000001</v>
      </c>
      <c r="AS906" s="219"/>
      <c r="AT906" s="219"/>
      <c r="AU906" s="219"/>
      <c r="AV906" s="58"/>
      <c r="AW906" s="271">
        <v>18</v>
      </c>
      <c r="AX906" s="266">
        <v>41002</v>
      </c>
      <c r="AY906" s="266"/>
      <c r="AZ906" s="12">
        <v>0.29399999999999998</v>
      </c>
      <c r="BA906" s="200">
        <v>4.0000000000000001E-3</v>
      </c>
      <c r="BB906" s="200">
        <v>3.0294206084281277E-2</v>
      </c>
      <c r="BC906" s="200" t="s">
        <v>188</v>
      </c>
      <c r="BD906" s="200">
        <v>0.43053242603902486</v>
      </c>
      <c r="BE906" s="200">
        <v>0.73482700000000001</v>
      </c>
      <c r="BF906" s="200">
        <v>6.7371384660853406E-3</v>
      </c>
      <c r="BG906" s="200">
        <v>1.2869999999999999</v>
      </c>
      <c r="BH906" s="200">
        <v>8.4390000000000007E-2</v>
      </c>
      <c r="BI906" s="220"/>
      <c r="BJ906" s="220"/>
      <c r="BK906" s="220"/>
    </row>
    <row r="907" spans="1:77" ht="15.6">
      <c r="A907" s="158">
        <v>2</v>
      </c>
      <c r="B907" s="262">
        <v>41009</v>
      </c>
      <c r="C907" s="262"/>
      <c r="D907" s="301">
        <v>0.29599999999999999</v>
      </c>
      <c r="E907" s="196">
        <v>2E-3</v>
      </c>
      <c r="F907" s="196">
        <v>5.0420127198178791E-3</v>
      </c>
      <c r="G907" s="196">
        <v>3.6255099024431908E-3</v>
      </c>
      <c r="H907" s="196">
        <v>0.42127073346778898</v>
      </c>
      <c r="I907" s="196">
        <v>0.62858199999999997</v>
      </c>
      <c r="J907" s="158"/>
      <c r="K907" s="196">
        <v>0.60499999999999998</v>
      </c>
      <c r="L907" s="196">
        <v>6.1600000000000002E-2</v>
      </c>
      <c r="M907" s="196"/>
      <c r="N907" s="196"/>
      <c r="O907" s="196"/>
      <c r="P907" s="158"/>
      <c r="Q907" s="264">
        <v>7</v>
      </c>
      <c r="R907" s="262">
        <v>41009</v>
      </c>
      <c r="S907" s="262"/>
      <c r="T907" s="301">
        <v>0.56699999999999995</v>
      </c>
      <c r="U907" s="196">
        <v>2E-3</v>
      </c>
      <c r="V907" s="196">
        <v>7.5889259986735472E-2</v>
      </c>
      <c r="W907" s="196" t="s">
        <v>188</v>
      </c>
      <c r="X907" s="196">
        <v>0.48603674384058959</v>
      </c>
      <c r="Y907" s="196">
        <v>0.88627699999999998</v>
      </c>
      <c r="Z907" s="158"/>
      <c r="AA907" s="196">
        <v>0.53039999999999998</v>
      </c>
      <c r="AB907" s="196">
        <v>0.15390000000000001</v>
      </c>
      <c r="AC907" s="196"/>
      <c r="AD907" s="196"/>
      <c r="AE907" s="196"/>
      <c r="AF907" s="158"/>
      <c r="AG907" s="265">
        <v>17</v>
      </c>
      <c r="AH907" s="278">
        <v>41009</v>
      </c>
      <c r="AI907" s="278"/>
      <c r="AJ907" s="303">
        <v>0.23899999999999999</v>
      </c>
      <c r="AK907" s="200">
        <v>4.0000000000000001E-3</v>
      </c>
      <c r="AL907" s="200">
        <v>0.15606381300572006</v>
      </c>
      <c r="AM907" s="200" t="s">
        <v>188</v>
      </c>
      <c r="AN907" s="200">
        <v>0.44861145729696555</v>
      </c>
      <c r="AO907" s="200">
        <v>0.56191400000000002</v>
      </c>
      <c r="AP907" s="1"/>
      <c r="AQ907" s="200">
        <v>1.0740000000000001</v>
      </c>
      <c r="AR907" s="200">
        <v>0.24010000000000001</v>
      </c>
      <c r="AS907" s="219"/>
      <c r="AT907" s="219"/>
      <c r="AU907" s="219"/>
      <c r="AV907" s="58"/>
      <c r="AW907" s="271">
        <v>18</v>
      </c>
      <c r="AX907" s="266">
        <v>41009</v>
      </c>
      <c r="AY907" s="266"/>
      <c r="AZ907" s="12">
        <v>0.24399999999999999</v>
      </c>
      <c r="BA907" s="200">
        <v>2E-3</v>
      </c>
      <c r="BB907" s="200">
        <v>1.8037884271167148E-2</v>
      </c>
      <c r="BC907" s="200" t="s">
        <v>188</v>
      </c>
      <c r="BD907" s="200">
        <v>0.33973879196443935</v>
      </c>
      <c r="BE907" s="200">
        <v>0.57065100000000002</v>
      </c>
      <c r="BF907" s="1"/>
      <c r="BG907" s="200">
        <v>0.69510000000000005</v>
      </c>
      <c r="BH907" s="200">
        <v>9.0829999999999994E-2</v>
      </c>
      <c r="BI907" s="220"/>
      <c r="BJ907" s="220"/>
      <c r="BK907" s="220"/>
    </row>
    <row r="908" spans="1:77" ht="15.6">
      <c r="A908" s="158">
        <v>2</v>
      </c>
      <c r="B908" s="262">
        <v>41016</v>
      </c>
      <c r="C908" s="262"/>
      <c r="D908" s="301">
        <v>0.27600000000000002</v>
      </c>
      <c r="E908" s="196">
        <v>4.0000000000000001E-3</v>
      </c>
      <c r="F908" s="196">
        <v>6.3042379903045648E-3</v>
      </c>
      <c r="G908" s="196">
        <v>4.0379434566792539E-3</v>
      </c>
      <c r="H908" s="196">
        <v>0.38154721766231064</v>
      </c>
      <c r="I908" s="196">
        <v>0.66778099999999996</v>
      </c>
      <c r="J908" s="196"/>
      <c r="K908" s="196">
        <v>0.80649999999999999</v>
      </c>
      <c r="L908" s="196">
        <v>6.6769999999999996E-2</v>
      </c>
      <c r="M908" s="196"/>
      <c r="N908" s="196"/>
      <c r="O908" s="196"/>
      <c r="P908" s="158"/>
      <c r="Q908" s="264">
        <v>7</v>
      </c>
      <c r="R908" s="262">
        <v>41016</v>
      </c>
      <c r="S908" s="262"/>
      <c r="T908" s="301">
        <v>0.53700000000000003</v>
      </c>
      <c r="U908" s="196">
        <v>3.0000000000000001E-3</v>
      </c>
      <c r="V908" s="196">
        <v>8.1081739169465206E-2</v>
      </c>
      <c r="W908" s="196">
        <v>3.3370908804303688E-3</v>
      </c>
      <c r="X908" s="196">
        <v>0.44381500182423372</v>
      </c>
      <c r="Y908" s="196">
        <v>0.90884200000000004</v>
      </c>
      <c r="Z908" s="196"/>
      <c r="AA908" s="196">
        <v>0.37840000000000001</v>
      </c>
      <c r="AB908" s="196">
        <v>0.1195</v>
      </c>
      <c r="AC908" s="196"/>
      <c r="AD908" s="196"/>
      <c r="AE908" s="196"/>
      <c r="AF908" s="158"/>
      <c r="AG908" s="265">
        <v>17</v>
      </c>
      <c r="AH908" s="278">
        <v>41016</v>
      </c>
      <c r="AI908" s="278"/>
      <c r="AJ908" s="303">
        <v>0.223</v>
      </c>
      <c r="AK908" s="200">
        <v>3.0000000000000001E-3</v>
      </c>
      <c r="AL908" s="200">
        <v>0.16535352128458838</v>
      </c>
      <c r="AM908" s="200" t="s">
        <v>188</v>
      </c>
      <c r="AN908" s="200">
        <v>0.42036842673841468</v>
      </c>
      <c r="AO908" s="200">
        <v>0.58543599999999996</v>
      </c>
      <c r="AP908" s="200"/>
      <c r="AQ908" s="200">
        <v>0.78500000000000003</v>
      </c>
      <c r="AR908" s="200">
        <v>0.27960000000000002</v>
      </c>
      <c r="AS908" s="219"/>
      <c r="AT908" s="219"/>
      <c r="AU908" s="219"/>
      <c r="AV908" s="58"/>
      <c r="AW908" s="271">
        <v>18</v>
      </c>
      <c r="AX908" s="266">
        <v>41016</v>
      </c>
      <c r="AY908" s="266"/>
      <c r="AZ908" s="12">
        <v>0.23</v>
      </c>
      <c r="BA908" s="200">
        <v>2E-3</v>
      </c>
      <c r="BB908" s="200">
        <v>2.2237541111794129E-2</v>
      </c>
      <c r="BC908" s="200" t="s">
        <v>188</v>
      </c>
      <c r="BD908" s="200">
        <v>0.31917050253612711</v>
      </c>
      <c r="BE908" s="200">
        <v>0.59911400000000004</v>
      </c>
      <c r="BF908" s="200"/>
      <c r="BG908" s="200">
        <v>0.70699999999999996</v>
      </c>
      <c r="BH908" s="200">
        <v>6.053E-2</v>
      </c>
      <c r="BI908" s="220"/>
      <c r="BJ908" s="220"/>
      <c r="BK908" s="220"/>
    </row>
    <row r="909" spans="1:77" ht="15.6">
      <c r="A909" s="158">
        <v>2</v>
      </c>
      <c r="B909" s="262">
        <v>41023</v>
      </c>
      <c r="C909" s="262"/>
      <c r="D909" s="301">
        <v>0.3</v>
      </c>
      <c r="E909" s="196">
        <v>3.0000000000000001E-3</v>
      </c>
      <c r="F909" s="196">
        <v>4.6417344871263321E-3</v>
      </c>
      <c r="G909" s="196">
        <v>5.3839817133611466E-3</v>
      </c>
      <c r="H909" s="196">
        <v>0.44256217414366605</v>
      </c>
      <c r="I909" s="196">
        <v>0.58146100000000001</v>
      </c>
      <c r="J909" s="196"/>
      <c r="K909" s="196">
        <v>0.6129</v>
      </c>
      <c r="L909" s="196">
        <v>6.1359999999999998E-2</v>
      </c>
      <c r="M909" s="196"/>
      <c r="N909" s="196"/>
      <c r="O909" s="196"/>
      <c r="P909" s="158"/>
      <c r="Q909" s="264">
        <v>7</v>
      </c>
      <c r="R909" s="262">
        <v>41023</v>
      </c>
      <c r="S909" s="262"/>
      <c r="T909" s="301">
        <v>0.57699999999999996</v>
      </c>
      <c r="U909" s="196">
        <v>2E-3</v>
      </c>
      <c r="V909" s="196">
        <v>7.4382381052531504E-2</v>
      </c>
      <c r="W909" s="196" t="s">
        <v>188</v>
      </c>
      <c r="X909" s="196">
        <v>0.49564401377763556</v>
      </c>
      <c r="Y909" s="196">
        <v>0.84186099999999997</v>
      </c>
      <c r="Z909" s="196"/>
      <c r="AA909" s="196">
        <v>0.31059999999999999</v>
      </c>
      <c r="AB909" s="196">
        <v>9.1399999999999995E-2</v>
      </c>
      <c r="AC909" s="196"/>
      <c r="AD909" s="196"/>
      <c r="AE909" s="196"/>
      <c r="AF909" s="158"/>
      <c r="AG909" s="265">
        <v>17</v>
      </c>
      <c r="AH909" s="278">
        <v>41023</v>
      </c>
      <c r="AI909" s="278"/>
      <c r="AJ909" s="303">
        <v>0.23899999999999999</v>
      </c>
      <c r="AK909" s="200">
        <v>1E-3</v>
      </c>
      <c r="AL909" s="200">
        <v>0.15590247920712497</v>
      </c>
      <c r="AM909" s="200" t="s">
        <v>188</v>
      </c>
      <c r="AN909" s="200">
        <v>0.48191501569435069</v>
      </c>
      <c r="AO909" s="200">
        <v>0.55747500000000005</v>
      </c>
      <c r="AP909" s="200"/>
      <c r="AQ909" s="200">
        <v>0.55600000000000005</v>
      </c>
      <c r="AR909" s="200">
        <v>0.17219999999999999</v>
      </c>
      <c r="AS909" s="219"/>
      <c r="AT909" s="219"/>
      <c r="AU909" s="219"/>
      <c r="AV909" s="58"/>
      <c r="AW909" s="271">
        <v>18</v>
      </c>
      <c r="AX909" s="266">
        <v>41023</v>
      </c>
      <c r="AY909" s="266"/>
      <c r="AZ909" s="12">
        <v>0.245</v>
      </c>
      <c r="BA909" s="200">
        <v>0.13500000000000001</v>
      </c>
      <c r="BB909" s="200">
        <v>1.2516091892058571E-2</v>
      </c>
      <c r="BC909" s="200" t="s">
        <v>188</v>
      </c>
      <c r="BD909" s="200">
        <v>0.35636898004757961</v>
      </c>
      <c r="BE909" s="200">
        <v>0.560589</v>
      </c>
      <c r="BF909" s="200"/>
      <c r="BG909" s="200">
        <v>0.67400000000000004</v>
      </c>
      <c r="BH909" s="200">
        <v>6.7830000000000001E-2</v>
      </c>
      <c r="BI909" s="220"/>
      <c r="BJ909" s="220"/>
      <c r="BK909" s="220"/>
    </row>
    <row r="910" spans="1:77">
      <c r="A910" s="66">
        <f>+A909</f>
        <v>2</v>
      </c>
      <c r="B910" s="67">
        <f>+B909</f>
        <v>41023</v>
      </c>
      <c r="C910" s="68" t="s">
        <v>304</v>
      </c>
      <c r="D910" s="69">
        <f>SUM(D905:D909)</f>
        <v>1.133</v>
      </c>
      <c r="E910" s="69">
        <f t="shared" ref="E910:M910" si="615">SUM(E905:E909)</f>
        <v>1.3000000000000001E-2</v>
      </c>
      <c r="F910" s="69">
        <f t="shared" si="615"/>
        <v>2.3142096034729991E-2</v>
      </c>
      <c r="G910" s="69">
        <f t="shared" si="615"/>
        <v>1.3047435072483592E-2</v>
      </c>
      <c r="H910" s="69">
        <f t="shared" si="615"/>
        <v>1.6661308190872153</v>
      </c>
      <c r="I910" s="69">
        <f t="shared" si="615"/>
        <v>2.5658750000000001</v>
      </c>
      <c r="J910" s="69">
        <f t="shared" si="615"/>
        <v>1.1767425182458742E-2</v>
      </c>
      <c r="K910" s="69">
        <f t="shared" si="615"/>
        <v>2.6579999999999995</v>
      </c>
      <c r="L910" s="69">
        <f t="shared" si="615"/>
        <v>0.25268999999999997</v>
      </c>
      <c r="M910" s="69">
        <f t="shared" si="615"/>
        <v>0</v>
      </c>
      <c r="N910" s="69"/>
      <c r="O910" s="69"/>
      <c r="P910" s="71"/>
      <c r="Q910" s="66">
        <f>+Q909</f>
        <v>7</v>
      </c>
      <c r="R910" s="67">
        <f>+R909</f>
        <v>41023</v>
      </c>
      <c r="S910" s="68" t="s">
        <v>304</v>
      </c>
      <c r="T910" s="69">
        <f>SUM(T905:T909)</f>
        <v>2.1949999999999998</v>
      </c>
      <c r="U910" s="69">
        <f t="shared" ref="U910:AC910" si="616">SUM(U905:U909)</f>
        <v>1.1000000000000001E-2</v>
      </c>
      <c r="V910" s="69">
        <f t="shared" si="616"/>
        <v>0.32056465764599207</v>
      </c>
      <c r="W910" s="69">
        <f t="shared" si="616"/>
        <v>7.5421163924745509E-3</v>
      </c>
      <c r="X910" s="69">
        <f t="shared" si="616"/>
        <v>1.9050542924040625</v>
      </c>
      <c r="Y910" s="69">
        <f t="shared" si="616"/>
        <v>3.649629</v>
      </c>
      <c r="Z910" s="69">
        <f t="shared" si="616"/>
        <v>1.032150361322604E-2</v>
      </c>
      <c r="AA910" s="69">
        <f t="shared" si="616"/>
        <v>1.6347</v>
      </c>
      <c r="AB910" s="69">
        <f t="shared" si="616"/>
        <v>0.47689999999999999</v>
      </c>
      <c r="AC910" s="69">
        <f t="shared" si="616"/>
        <v>0</v>
      </c>
      <c r="AD910" s="69"/>
      <c r="AE910" s="69"/>
      <c r="AF910" s="71"/>
      <c r="AG910" s="66">
        <f>+AG909</f>
        <v>17</v>
      </c>
      <c r="AH910" s="67">
        <f>+AH909</f>
        <v>41023</v>
      </c>
      <c r="AI910" s="68" t="s">
        <v>304</v>
      </c>
      <c r="AJ910" s="69">
        <f>SUM(AJ905:AJ909)</f>
        <v>1.0089999999999999</v>
      </c>
      <c r="AK910" s="69">
        <f t="shared" ref="AK910:AS910" si="617">SUM(AK905:AK909)</f>
        <v>1.0000000000000002E-2</v>
      </c>
      <c r="AL910" s="69">
        <f t="shared" si="617"/>
        <v>0.68555033429762047</v>
      </c>
      <c r="AM910" s="69">
        <f t="shared" si="617"/>
        <v>0</v>
      </c>
      <c r="AN910" s="69">
        <f t="shared" si="617"/>
        <v>1.9043034729863382</v>
      </c>
      <c r="AO910" s="69">
        <f t="shared" si="617"/>
        <v>2.5878800000000002</v>
      </c>
      <c r="AP910" s="69">
        <f t="shared" si="617"/>
        <v>9.4158024779406602E-3</v>
      </c>
      <c r="AQ910" s="69">
        <f t="shared" si="617"/>
        <v>3.8530000000000002</v>
      </c>
      <c r="AR910" s="69">
        <f t="shared" si="617"/>
        <v>0.92570000000000008</v>
      </c>
      <c r="AS910" s="69">
        <f t="shared" si="617"/>
        <v>0</v>
      </c>
      <c r="AT910" s="74"/>
      <c r="AU910" s="74"/>
      <c r="AV910" s="75"/>
      <c r="AW910" s="66">
        <f>+AW909</f>
        <v>18</v>
      </c>
      <c r="AX910" s="67">
        <f>+AX909</f>
        <v>41023</v>
      </c>
      <c r="AY910" s="68" t="s">
        <v>304</v>
      </c>
      <c r="AZ910" s="69">
        <f>SUM(AZ905:AZ909)</f>
        <v>1.0129999999999999</v>
      </c>
      <c r="BA910" s="69">
        <f t="shared" ref="BA910:BI910" si="618">SUM(BA905:BA909)</f>
        <v>0.14300000000000002</v>
      </c>
      <c r="BB910" s="69">
        <f t="shared" si="618"/>
        <v>8.3085723359301131E-2</v>
      </c>
      <c r="BC910" s="69">
        <f t="shared" si="618"/>
        <v>0</v>
      </c>
      <c r="BD910" s="69">
        <f t="shared" si="618"/>
        <v>1.445810700587171</v>
      </c>
      <c r="BE910" s="69">
        <f t="shared" si="618"/>
        <v>2.4651810000000003</v>
      </c>
      <c r="BF910" s="69">
        <f t="shared" si="618"/>
        <v>6.7371384660853406E-3</v>
      </c>
      <c r="BG910" s="69">
        <f t="shared" si="618"/>
        <v>3.3630999999999998</v>
      </c>
      <c r="BH910" s="69">
        <f t="shared" si="618"/>
        <v>0.30357999999999996</v>
      </c>
      <c r="BI910" s="69">
        <f t="shared" si="618"/>
        <v>0</v>
      </c>
      <c r="BJ910" s="77"/>
      <c r="BK910" s="77"/>
      <c r="BL910" s="78"/>
      <c r="BM910" s="66">
        <f>+BM909</f>
        <v>0</v>
      </c>
      <c r="BN910" s="67">
        <f>+BN909</f>
        <v>0</v>
      </c>
      <c r="BO910" s="68" t="s">
        <v>304</v>
      </c>
      <c r="BP910" s="69">
        <f>SUM(BP905:BP909)</f>
        <v>0</v>
      </c>
      <c r="BQ910" s="69">
        <f t="shared" ref="BQ910:BY910" si="619">SUM(BQ905:BQ909)</f>
        <v>0</v>
      </c>
      <c r="BR910" s="69">
        <f t="shared" si="619"/>
        <v>0</v>
      </c>
      <c r="BS910" s="69">
        <f t="shared" si="619"/>
        <v>0</v>
      </c>
      <c r="BT910" s="69">
        <f t="shared" si="619"/>
        <v>0</v>
      </c>
      <c r="BU910" s="69">
        <f t="shared" si="619"/>
        <v>0</v>
      </c>
      <c r="BV910" s="69">
        <f t="shared" si="619"/>
        <v>0</v>
      </c>
      <c r="BW910" s="69">
        <f t="shared" si="619"/>
        <v>0</v>
      </c>
      <c r="BX910" s="69">
        <f t="shared" si="619"/>
        <v>0</v>
      </c>
      <c r="BY910" s="69">
        <f t="shared" si="619"/>
        <v>0</v>
      </c>
    </row>
    <row r="911" spans="1:77" ht="15.6">
      <c r="A911" s="158"/>
      <c r="B911" s="262"/>
      <c r="C911" s="262"/>
      <c r="D911" s="301"/>
      <c r="E911" s="196"/>
      <c r="F911" s="196"/>
      <c r="G911" s="196"/>
      <c r="H911" s="196"/>
      <c r="I911" s="196"/>
      <c r="J911" s="196"/>
      <c r="K911" s="196"/>
      <c r="L911" s="196"/>
      <c r="M911" s="196"/>
      <c r="N911" s="196"/>
      <c r="O911" s="196"/>
      <c r="P911" s="158"/>
      <c r="Q911" s="264"/>
      <c r="R911" s="262"/>
      <c r="S911" s="262"/>
      <c r="T911" s="301"/>
      <c r="U911" s="196"/>
      <c r="V911" s="196"/>
      <c r="W911" s="196"/>
      <c r="X911" s="196"/>
      <c r="Y911" s="196"/>
      <c r="Z911" s="196"/>
      <c r="AA911" s="196"/>
      <c r="AB911" s="196"/>
      <c r="AC911" s="196"/>
      <c r="AD911" s="196"/>
      <c r="AE911" s="196"/>
      <c r="AF911" s="158"/>
      <c r="AG911" s="265"/>
      <c r="AH911" s="278"/>
      <c r="AI911" s="278"/>
      <c r="AJ911" s="303"/>
      <c r="AK911" s="200"/>
      <c r="AL911" s="200"/>
      <c r="AM911" s="200"/>
      <c r="AN911" s="200"/>
      <c r="AO911" s="200"/>
      <c r="AP911" s="200"/>
      <c r="AQ911" s="200"/>
      <c r="AR911" s="200"/>
      <c r="AS911" s="219"/>
      <c r="AT911" s="219"/>
      <c r="AU911" s="219"/>
      <c r="AV911" s="58"/>
      <c r="AW911" s="271"/>
      <c r="AX911" s="266"/>
      <c r="AY911" s="266"/>
      <c r="AZ911" s="12"/>
      <c r="BA911" s="200"/>
      <c r="BB911" s="200"/>
      <c r="BC911" s="200"/>
      <c r="BD911" s="200"/>
      <c r="BE911" s="200"/>
      <c r="BF911" s="200"/>
      <c r="BG911" s="200"/>
      <c r="BH911" s="200"/>
      <c r="BI911" s="220"/>
      <c r="BJ911" s="220"/>
      <c r="BK911" s="220"/>
    </row>
    <row r="912" spans="1:77" ht="15.6">
      <c r="A912" s="158"/>
      <c r="B912" s="262"/>
      <c r="C912" s="262"/>
      <c r="D912" s="301"/>
      <c r="E912" s="196"/>
      <c r="F912" s="196"/>
      <c r="G912" s="196"/>
      <c r="H912" s="196"/>
      <c r="I912" s="196"/>
      <c r="J912" s="196"/>
      <c r="K912" s="196"/>
      <c r="L912" s="196"/>
      <c r="M912" s="196"/>
      <c r="N912" s="196"/>
      <c r="O912" s="196"/>
      <c r="P912" s="158"/>
      <c r="Q912" s="264"/>
      <c r="R912" s="262"/>
      <c r="S912" s="262"/>
      <c r="T912" s="301"/>
      <c r="U912" s="196"/>
      <c r="V912" s="196"/>
      <c r="W912" s="196"/>
      <c r="X912" s="196"/>
      <c r="Y912" s="196"/>
      <c r="Z912" s="196"/>
      <c r="AA912" s="196"/>
      <c r="AB912" s="196"/>
      <c r="AC912" s="196"/>
      <c r="AD912" s="196"/>
      <c r="AE912" s="196"/>
      <c r="AF912" s="158"/>
      <c r="AG912" s="265"/>
      <c r="AH912" s="278"/>
      <c r="AI912" s="278"/>
      <c r="AJ912" s="303"/>
      <c r="AK912" s="200"/>
      <c r="AL912" s="200"/>
      <c r="AM912" s="200"/>
      <c r="AN912" s="200"/>
      <c r="AO912" s="200"/>
      <c r="AP912" s="200"/>
      <c r="AQ912" s="200"/>
      <c r="AR912" s="200"/>
      <c r="AS912" s="219"/>
      <c r="AT912" s="219"/>
      <c r="AU912" s="219"/>
      <c r="AV912" s="58"/>
      <c r="AW912" s="271"/>
      <c r="AX912" s="266"/>
      <c r="AY912" s="266"/>
      <c r="AZ912" s="12"/>
      <c r="BA912" s="200"/>
      <c r="BB912" s="200"/>
      <c r="BC912" s="200"/>
      <c r="BD912" s="200"/>
      <c r="BE912" s="200"/>
      <c r="BF912" s="200"/>
      <c r="BG912" s="200"/>
      <c r="BH912" s="200"/>
      <c r="BI912" s="220"/>
      <c r="BJ912" s="220"/>
      <c r="BK912" s="220"/>
    </row>
    <row r="913" spans="1:77" ht="15.6">
      <c r="A913" s="158">
        <v>2</v>
      </c>
      <c r="B913" s="262">
        <v>41030</v>
      </c>
      <c r="C913" s="262"/>
      <c r="D913" s="301">
        <v>0.30399999999999999</v>
      </c>
      <c r="E913" s="196">
        <v>5.0000000000000001E-3</v>
      </c>
      <c r="F913" s="196">
        <v>6.2338669341200368E-3</v>
      </c>
      <c r="G913" s="196">
        <v>5.2349279601026444E-3</v>
      </c>
      <c r="H913" s="196">
        <v>0.39222377852499846</v>
      </c>
      <c r="I913" s="196">
        <v>0.67264699999999999</v>
      </c>
      <c r="J913" s="196">
        <v>9.0085107936528925E-3</v>
      </c>
      <c r="K913" s="196">
        <v>0.70189999999999997</v>
      </c>
      <c r="L913" s="196">
        <v>7.782E-2</v>
      </c>
      <c r="M913" s="196"/>
      <c r="N913" s="196"/>
      <c r="O913" s="196"/>
      <c r="P913" s="158"/>
      <c r="Q913" s="264">
        <v>7</v>
      </c>
      <c r="R913" s="262">
        <v>41030</v>
      </c>
      <c r="S913" s="262"/>
      <c r="T913" s="305">
        <v>0.57699999999999996</v>
      </c>
      <c r="U913" s="196">
        <v>2E-3</v>
      </c>
      <c r="V913" s="196">
        <v>7.5771700611246731E-2</v>
      </c>
      <c r="W913" s="196" t="s">
        <v>188</v>
      </c>
      <c r="X913" s="196">
        <v>0.45481492430101783</v>
      </c>
      <c r="Y913" s="196">
        <v>0.88316899999999998</v>
      </c>
      <c r="Z913" s="196">
        <v>5.277805619769216E-3</v>
      </c>
      <c r="AA913" s="196">
        <v>0.33489999999999998</v>
      </c>
      <c r="AB913" s="196">
        <v>0.1396</v>
      </c>
      <c r="AC913" s="196"/>
      <c r="AD913" s="196"/>
      <c r="AE913" s="196"/>
      <c r="AF913" s="158"/>
      <c r="AG913" s="265">
        <v>17</v>
      </c>
      <c r="AH913" s="278">
        <v>41030</v>
      </c>
      <c r="AI913" s="278"/>
      <c r="AJ913" s="303">
        <v>0.23899999999999999</v>
      </c>
      <c r="AK913" s="200">
        <v>3.0000000000000001E-3</v>
      </c>
      <c r="AL913" s="200">
        <v>0.14034628309605501</v>
      </c>
      <c r="AM913" s="200">
        <v>3.3403384355641542E-3</v>
      </c>
      <c r="AN913" s="200">
        <v>0.4365484134064766</v>
      </c>
      <c r="AO913" s="200">
        <v>0.62659100000000001</v>
      </c>
      <c r="AP913" s="200">
        <v>1.032762252708155E-2</v>
      </c>
      <c r="AQ913" s="200">
        <v>0.62290000000000001</v>
      </c>
      <c r="AR913" s="200">
        <v>0.16719999999999999</v>
      </c>
      <c r="AS913" s="219"/>
      <c r="AT913" s="219"/>
      <c r="AU913" s="219"/>
      <c r="AV913" s="58"/>
      <c r="AW913" s="271">
        <v>18</v>
      </c>
      <c r="AX913" s="266">
        <v>41030</v>
      </c>
      <c r="AY913" s="266"/>
      <c r="AZ913" s="12">
        <v>0.245</v>
      </c>
      <c r="BA913" s="200">
        <v>3.0000000000000001E-3</v>
      </c>
      <c r="BB913" s="200">
        <v>1.997604174832962E-2</v>
      </c>
      <c r="BC913" s="200">
        <v>3.556344257252536E-3</v>
      </c>
      <c r="BD913" s="200">
        <v>0.32080617470014133</v>
      </c>
      <c r="BE913" s="200">
        <v>0.68421900000000002</v>
      </c>
      <c r="BF913" s="200">
        <v>7.5812933852818024E-3</v>
      </c>
      <c r="BG913" s="200">
        <v>0.6754</v>
      </c>
      <c r="BH913" s="200">
        <v>6.1030000000000001E-2</v>
      </c>
      <c r="BI913" s="220"/>
      <c r="BJ913" s="220"/>
      <c r="BK913" s="220"/>
    </row>
    <row r="914" spans="1:77" ht="15.6">
      <c r="A914" s="158">
        <v>2</v>
      </c>
      <c r="B914" s="262">
        <v>41037</v>
      </c>
      <c r="C914" s="262"/>
      <c r="D914" s="301">
        <v>0.309</v>
      </c>
      <c r="E914" s="196">
        <v>5.0000000000000001E-3</v>
      </c>
      <c r="F914" s="196">
        <v>6.5622476014875466E-3</v>
      </c>
      <c r="G914" s="196">
        <v>6.0601987465338297E-3</v>
      </c>
      <c r="H914" s="196">
        <v>0.45022122564067296</v>
      </c>
      <c r="I914" s="196">
        <v>0.70770599999999995</v>
      </c>
      <c r="J914" s="196"/>
      <c r="K914" s="196">
        <v>0.88319999999999999</v>
      </c>
      <c r="L914" s="196">
        <v>6.9900000000000004E-2</v>
      </c>
      <c r="M914" s="196"/>
      <c r="N914" s="196"/>
      <c r="O914" s="196"/>
      <c r="P914" s="158"/>
      <c r="Q914" s="264">
        <v>7</v>
      </c>
      <c r="R914" s="262">
        <v>41037</v>
      </c>
      <c r="S914" s="262"/>
      <c r="T914" s="301">
        <v>0.59099999999999997</v>
      </c>
      <c r="U914" s="196">
        <v>4.0000000000000001E-3</v>
      </c>
      <c r="V914" s="196">
        <v>7.4712854091907463E-2</v>
      </c>
      <c r="W914" s="196">
        <v>3.7054010427251217E-3</v>
      </c>
      <c r="X914" s="196">
        <v>0.50304562260204955</v>
      </c>
      <c r="Y914" s="196">
        <v>0.951851</v>
      </c>
      <c r="Z914" s="196"/>
      <c r="AA914" s="196">
        <v>0.57250000000000001</v>
      </c>
      <c r="AB914" s="196">
        <v>0.2233</v>
      </c>
      <c r="AC914" s="196"/>
      <c r="AD914" s="196"/>
      <c r="AE914" s="196"/>
      <c r="AF914" s="158"/>
      <c r="AG914" s="265">
        <v>17</v>
      </c>
      <c r="AH914" s="278">
        <v>41037</v>
      </c>
      <c r="AI914" s="278"/>
      <c r="AJ914" s="303">
        <v>0.26300000000000001</v>
      </c>
      <c r="AK914" s="200">
        <v>2E-3</v>
      </c>
      <c r="AL914" s="200">
        <v>0.15425446974921656</v>
      </c>
      <c r="AM914" s="200" t="s">
        <v>188</v>
      </c>
      <c r="AN914" s="200">
        <v>0.51311335150439763</v>
      </c>
      <c r="AO914" s="200">
        <v>0.69431600000000004</v>
      </c>
      <c r="AP914" s="200"/>
      <c r="AQ914" s="200">
        <v>0.85899999999999999</v>
      </c>
      <c r="AR914" s="200">
        <v>0.16769999999999999</v>
      </c>
      <c r="AS914" s="219"/>
      <c r="AT914" s="219"/>
      <c r="AU914" s="219"/>
      <c r="AV914" s="58"/>
      <c r="AW914" s="271">
        <v>18</v>
      </c>
      <c r="AX914" s="266">
        <v>41037</v>
      </c>
      <c r="AY914" s="266"/>
      <c r="AZ914" s="12">
        <v>0.26600000000000001</v>
      </c>
      <c r="BA914" s="200">
        <v>6.0000000000000001E-3</v>
      </c>
      <c r="BB914" s="200">
        <v>1.7950806872774863E-2</v>
      </c>
      <c r="BC914" s="200" t="s">
        <v>188</v>
      </c>
      <c r="BD914" s="200">
        <v>0.38479504432958928</v>
      </c>
      <c r="BE914" s="200">
        <v>0.69293499999999997</v>
      </c>
      <c r="BF914" s="200"/>
      <c r="BG914" s="200">
        <v>1.0109999999999999</v>
      </c>
      <c r="BH914" s="200">
        <v>7.0029999999999995E-2</v>
      </c>
      <c r="BI914" s="220"/>
      <c r="BJ914" s="220"/>
      <c r="BK914" s="220"/>
    </row>
    <row r="915" spans="1:77" ht="15.6">
      <c r="A915" s="158">
        <v>2</v>
      </c>
      <c r="B915" s="262">
        <v>41044</v>
      </c>
      <c r="C915" s="262"/>
      <c r="D915" s="301">
        <v>0.32</v>
      </c>
      <c r="E915" s="196">
        <v>5.0000000000000001E-3</v>
      </c>
      <c r="F915" s="196">
        <v>6.4165228706010652E-3</v>
      </c>
      <c r="G915" s="196">
        <v>1.8620291689321045E-2</v>
      </c>
      <c r="H915" s="196">
        <v>0.42092446840497105</v>
      </c>
      <c r="I915" s="196">
        <v>0.73921499999999996</v>
      </c>
      <c r="J915" s="196"/>
      <c r="K915" s="196">
        <v>1.927</v>
      </c>
      <c r="L915" s="196">
        <v>4.648E-2</v>
      </c>
      <c r="M915" s="196"/>
      <c r="N915" s="196"/>
      <c r="O915" s="196"/>
      <c r="P915" s="158"/>
      <c r="Q915" s="264">
        <v>7</v>
      </c>
      <c r="R915" s="262">
        <v>41044</v>
      </c>
      <c r="S915" s="262"/>
      <c r="T915" s="301">
        <v>0.63100000000000001</v>
      </c>
      <c r="U915" s="196">
        <v>7.0000000000000001E-3</v>
      </c>
      <c r="V915" s="196">
        <v>7.2049528352899253E-2</v>
      </c>
      <c r="W915" s="196">
        <v>4.9540604769032649E-3</v>
      </c>
      <c r="X915" s="196">
        <v>0.48075812466169349</v>
      </c>
      <c r="Y915" s="196">
        <v>0.92440100000000003</v>
      </c>
      <c r="Z915" s="196"/>
      <c r="AA915" s="196">
        <v>1.4259999999999999</v>
      </c>
      <c r="AB915" s="196">
        <v>0.1137</v>
      </c>
      <c r="AC915" s="196"/>
      <c r="AD915" s="196"/>
      <c r="AE915" s="196"/>
      <c r="AF915" s="158"/>
      <c r="AG915" s="265">
        <v>17</v>
      </c>
      <c r="AH915" s="278">
        <v>41044</v>
      </c>
      <c r="AI915" s="278"/>
      <c r="AJ915" s="303">
        <v>0.30499999999999999</v>
      </c>
      <c r="AK915" s="200">
        <v>4.0000000000000001E-3</v>
      </c>
      <c r="AL915" s="200">
        <v>0.13819667458742335</v>
      </c>
      <c r="AM915" s="200" t="s">
        <v>188</v>
      </c>
      <c r="AN915" s="200">
        <v>0.49573725186198125</v>
      </c>
      <c r="AO915" s="200">
        <v>0.63750099999999998</v>
      </c>
      <c r="AP915" s="200"/>
      <c r="AQ915" s="200">
        <v>1.198</v>
      </c>
      <c r="AR915" s="200">
        <v>0.1716</v>
      </c>
      <c r="AS915" s="219"/>
      <c r="AT915" s="219"/>
      <c r="AU915" s="219"/>
      <c r="AV915" s="58"/>
      <c r="AW915" s="271">
        <v>18</v>
      </c>
      <c r="AX915" s="266">
        <v>41044</v>
      </c>
      <c r="AY915" s="266"/>
      <c r="AZ915" s="12">
        <v>0.28999999999999998</v>
      </c>
      <c r="BA915" s="200">
        <v>4.0000000000000001E-3</v>
      </c>
      <c r="BB915" s="200">
        <v>1.5948257452801463E-2</v>
      </c>
      <c r="BC915" s="200" t="s">
        <v>188</v>
      </c>
      <c r="BD915" s="200">
        <v>0.35184946183034116</v>
      </c>
      <c r="BE915" s="200">
        <v>0.642872</v>
      </c>
      <c r="BF915" s="200"/>
      <c r="BG915" s="200">
        <v>1.4770000000000001</v>
      </c>
      <c r="BH915" s="200">
        <v>5.9619999999999999E-2</v>
      </c>
      <c r="BI915" s="220"/>
      <c r="BJ915" s="220"/>
      <c r="BK915" s="220"/>
    </row>
    <row r="916" spans="1:77" ht="15.6">
      <c r="A916" s="158">
        <v>2</v>
      </c>
      <c r="B916" s="262">
        <v>41051</v>
      </c>
      <c r="C916" s="262"/>
      <c r="D916" s="301">
        <v>0.28000000000000003</v>
      </c>
      <c r="E916" s="196">
        <v>1E-3</v>
      </c>
      <c r="F916" s="196">
        <v>1.0047418153283999E-2</v>
      </c>
      <c r="G916" s="196">
        <v>2.7577335321351546E-3</v>
      </c>
      <c r="H916" s="196">
        <v>0.3824049479010459</v>
      </c>
      <c r="I916" s="196">
        <v>0.75546999999999997</v>
      </c>
      <c r="J916" s="196"/>
      <c r="K916" s="196">
        <v>0.62870000000000004</v>
      </c>
      <c r="L916" s="196">
        <v>6.3350000000000004E-2</v>
      </c>
      <c r="M916" s="196"/>
      <c r="N916" s="196"/>
      <c r="O916" s="196"/>
      <c r="P916" s="158"/>
      <c r="Q916" s="264">
        <v>7</v>
      </c>
      <c r="R916" s="262">
        <v>41051</v>
      </c>
      <c r="S916" s="262"/>
      <c r="T916" s="301">
        <v>0.56100000000000005</v>
      </c>
      <c r="U916" s="196">
        <v>2E-3</v>
      </c>
      <c r="V916" s="196">
        <v>8.9194769329637921E-2</v>
      </c>
      <c r="W916" s="196" t="s">
        <v>188</v>
      </c>
      <c r="X916" s="196">
        <v>0.44490266666496231</v>
      </c>
      <c r="Y916" s="196">
        <v>0.99151999999999996</v>
      </c>
      <c r="Z916" s="196"/>
      <c r="AA916" s="196">
        <v>0.38150000000000001</v>
      </c>
      <c r="AB916" s="196">
        <v>0.1211</v>
      </c>
      <c r="AC916" s="196"/>
      <c r="AD916" s="196"/>
      <c r="AE916" s="196"/>
      <c r="AF916" s="158"/>
      <c r="AG916" s="265">
        <v>17</v>
      </c>
      <c r="AH916" s="278">
        <v>41051</v>
      </c>
      <c r="AI916" s="278"/>
      <c r="AJ916" s="303">
        <v>0.255</v>
      </c>
      <c r="AK916" s="200">
        <v>1E-3</v>
      </c>
      <c r="AL916" s="200">
        <v>0.15567213193669321</v>
      </c>
      <c r="AM916" s="200" t="s">
        <v>188</v>
      </c>
      <c r="AN916" s="200">
        <v>0.44158055999324691</v>
      </c>
      <c r="AO916" s="200">
        <v>0.65235799999999999</v>
      </c>
      <c r="AP916" s="200"/>
      <c r="AQ916" s="200">
        <v>0.71240000000000003</v>
      </c>
      <c r="AR916" s="200">
        <v>0.2253</v>
      </c>
      <c r="AS916" s="219"/>
      <c r="AT916" s="219"/>
      <c r="AU916" s="219"/>
      <c r="AV916" s="58"/>
      <c r="AW916" s="271">
        <v>18</v>
      </c>
      <c r="AX916" s="266">
        <v>41051</v>
      </c>
      <c r="AY916" s="266"/>
      <c r="AZ916" s="12">
        <v>0.255</v>
      </c>
      <c r="BA916" s="200">
        <v>1E-3</v>
      </c>
      <c r="BB916" s="200">
        <v>2.9754860990552908E-2</v>
      </c>
      <c r="BC916" s="200" t="s">
        <v>188</v>
      </c>
      <c r="BD916" s="200">
        <v>0.32948712469042662</v>
      </c>
      <c r="BE916" s="200">
        <v>0.65230200000000005</v>
      </c>
      <c r="BF916" s="200"/>
      <c r="BG916" s="200">
        <v>0.70220000000000005</v>
      </c>
      <c r="BH916" s="200">
        <v>0.1041</v>
      </c>
      <c r="BI916" s="220"/>
      <c r="BJ916" s="220"/>
      <c r="BK916" s="220"/>
    </row>
    <row r="917" spans="1:77" ht="15.6">
      <c r="A917" s="158">
        <v>2</v>
      </c>
      <c r="B917" s="262">
        <v>41058</v>
      </c>
      <c r="C917" s="262"/>
      <c r="D917" s="301">
        <v>0.26</v>
      </c>
      <c r="E917" s="196">
        <v>3.0000000000000001E-3</v>
      </c>
      <c r="F917" s="196">
        <v>1.1690351028171359E-2</v>
      </c>
      <c r="G917" s="196">
        <v>4.6364778980091479E-3</v>
      </c>
      <c r="H917" s="196">
        <v>0.36363228417666843</v>
      </c>
      <c r="I917" s="196">
        <v>0.80735400000000002</v>
      </c>
      <c r="J917" s="196"/>
      <c r="K917" s="196">
        <v>0.53190000000000004</v>
      </c>
      <c r="L917" s="196">
        <v>6.547E-2</v>
      </c>
      <c r="M917" s="196"/>
      <c r="N917" s="196"/>
      <c r="O917" s="196"/>
      <c r="P917" s="158"/>
      <c r="Q917" s="264">
        <v>7</v>
      </c>
      <c r="R917" s="262">
        <v>41058</v>
      </c>
      <c r="S917" s="262"/>
      <c r="T917" s="301">
        <v>0.53100000000000003</v>
      </c>
      <c r="U917" s="196">
        <v>5.0000000000000001E-3</v>
      </c>
      <c r="V917" s="196">
        <v>8.482503219571734E-2</v>
      </c>
      <c r="W917" s="196" t="s">
        <v>188</v>
      </c>
      <c r="X917" s="196">
        <v>0.42223203696962852</v>
      </c>
      <c r="Y917" s="196">
        <v>0.95567000000000002</v>
      </c>
      <c r="Z917" s="196"/>
      <c r="AA917" s="196">
        <v>0.38890000000000002</v>
      </c>
      <c r="AB917" s="196">
        <v>0.1206</v>
      </c>
      <c r="AC917" s="196"/>
      <c r="AD917" s="196"/>
      <c r="AE917" s="196"/>
      <c r="AF917" s="158"/>
      <c r="AG917" s="265">
        <v>17</v>
      </c>
      <c r="AH917" s="278">
        <v>41058</v>
      </c>
      <c r="AI917" s="278"/>
      <c r="AJ917" s="303">
        <v>0.25</v>
      </c>
      <c r="AK917" s="200">
        <v>1E-3</v>
      </c>
      <c r="AL917" s="200">
        <v>0.15960109986347237</v>
      </c>
      <c r="AM917" s="200" t="s">
        <v>188</v>
      </c>
      <c r="AN917" s="200">
        <v>0.42137469311746184</v>
      </c>
      <c r="AO917" s="200">
        <v>0.76638499999999998</v>
      </c>
      <c r="AP917" s="200"/>
      <c r="AQ917" s="200">
        <v>0.68600000000000005</v>
      </c>
      <c r="AR917" s="200">
        <v>0.20319999999999999</v>
      </c>
      <c r="AS917" s="219"/>
      <c r="AT917" s="219"/>
      <c r="AU917" s="219"/>
      <c r="AV917" s="58"/>
      <c r="AW917" s="271">
        <v>18</v>
      </c>
      <c r="AX917" s="266">
        <v>41058</v>
      </c>
      <c r="AY917" s="266"/>
      <c r="AZ917" s="12">
        <v>0.23499999999999999</v>
      </c>
      <c r="BA917" s="200">
        <v>3.0000000000000001E-3</v>
      </c>
      <c r="BB917" s="200">
        <v>3.4821834979794533E-2</v>
      </c>
      <c r="BC917" s="200" t="s">
        <v>188</v>
      </c>
      <c r="BD917" s="200">
        <v>0.31263153601000271</v>
      </c>
      <c r="BE917" s="200">
        <v>0.68905300000000003</v>
      </c>
      <c r="BF917" s="200"/>
      <c r="BG917" s="200">
        <v>0.69520000000000004</v>
      </c>
      <c r="BH917" s="200">
        <v>6.6500000000000004E-2</v>
      </c>
      <c r="BI917" s="220"/>
      <c r="BJ917" s="220"/>
      <c r="BK917" s="220"/>
    </row>
    <row r="918" spans="1:77">
      <c r="A918" s="66">
        <f>+A917</f>
        <v>2</v>
      </c>
      <c r="B918" s="67">
        <f>+B917</f>
        <v>41058</v>
      </c>
      <c r="C918" s="68" t="s">
        <v>304</v>
      </c>
      <c r="D918" s="69">
        <f>SUM(D913:D917)</f>
        <v>1.4730000000000001</v>
      </c>
      <c r="E918" s="69">
        <f t="shared" ref="E918:M918" si="620">SUM(E913:E917)</f>
        <v>1.9E-2</v>
      </c>
      <c r="F918" s="69">
        <f t="shared" si="620"/>
        <v>4.0950406587664009E-2</v>
      </c>
      <c r="G918" s="69">
        <f t="shared" si="620"/>
        <v>3.7309629826101823E-2</v>
      </c>
      <c r="H918" s="69">
        <f t="shared" si="620"/>
        <v>2.0094067046483568</v>
      </c>
      <c r="I918" s="69">
        <f t="shared" si="620"/>
        <v>3.6823920000000001</v>
      </c>
      <c r="J918" s="69">
        <f t="shared" si="620"/>
        <v>9.0085107936528925E-3</v>
      </c>
      <c r="K918" s="69">
        <f t="shared" si="620"/>
        <v>4.6727000000000007</v>
      </c>
      <c r="L918" s="69">
        <f t="shared" si="620"/>
        <v>0.32301999999999997</v>
      </c>
      <c r="M918" s="69">
        <f t="shared" si="620"/>
        <v>0</v>
      </c>
      <c r="N918" s="69"/>
      <c r="O918" s="69"/>
      <c r="P918" s="71"/>
      <c r="Q918" s="66">
        <f>+Q917</f>
        <v>7</v>
      </c>
      <c r="R918" s="67">
        <f>+R917</f>
        <v>41058</v>
      </c>
      <c r="S918" s="68" t="s">
        <v>304</v>
      </c>
      <c r="T918" s="69">
        <f>SUM(T913:T917)</f>
        <v>2.891</v>
      </c>
      <c r="U918" s="69">
        <f t="shared" ref="U918:AC918" si="621">SUM(U913:U917)</f>
        <v>0.02</v>
      </c>
      <c r="V918" s="69">
        <f t="shared" si="621"/>
        <v>0.39655388458140872</v>
      </c>
      <c r="W918" s="69">
        <f t="shared" si="621"/>
        <v>8.6594615196283857E-3</v>
      </c>
      <c r="X918" s="69">
        <f t="shared" si="621"/>
        <v>2.3057533751993518</v>
      </c>
      <c r="Y918" s="69">
        <f t="shared" si="621"/>
        <v>4.7066110000000005</v>
      </c>
      <c r="Z918" s="69">
        <f t="shared" si="621"/>
        <v>5.277805619769216E-3</v>
      </c>
      <c r="AA918" s="69">
        <f t="shared" si="621"/>
        <v>3.1038000000000001</v>
      </c>
      <c r="AB918" s="69">
        <f t="shared" si="621"/>
        <v>0.71830000000000005</v>
      </c>
      <c r="AC918" s="69">
        <f t="shared" si="621"/>
        <v>0</v>
      </c>
      <c r="AD918" s="69"/>
      <c r="AE918" s="69"/>
      <c r="AF918" s="71"/>
      <c r="AG918" s="66">
        <f>+AG917</f>
        <v>17</v>
      </c>
      <c r="AH918" s="67">
        <f>+AH917</f>
        <v>41058</v>
      </c>
      <c r="AI918" s="68" t="s">
        <v>304</v>
      </c>
      <c r="AJ918" s="69">
        <f>SUM(AJ913:AJ917)</f>
        <v>1.3119999999999998</v>
      </c>
      <c r="AK918" s="69">
        <f t="shared" ref="AK918:AS918" si="622">SUM(AK913:AK917)</f>
        <v>1.1000000000000003E-2</v>
      </c>
      <c r="AL918" s="69">
        <f t="shared" si="622"/>
        <v>0.74807065923286042</v>
      </c>
      <c r="AM918" s="69">
        <f t="shared" si="622"/>
        <v>3.3403384355641542E-3</v>
      </c>
      <c r="AN918" s="69">
        <f t="shared" si="622"/>
        <v>2.3083542698835644</v>
      </c>
      <c r="AO918" s="69">
        <f t="shared" si="622"/>
        <v>3.377151</v>
      </c>
      <c r="AP918" s="69">
        <f t="shared" si="622"/>
        <v>1.032762252708155E-2</v>
      </c>
      <c r="AQ918" s="69">
        <f t="shared" si="622"/>
        <v>4.0783000000000005</v>
      </c>
      <c r="AR918" s="69">
        <f t="shared" si="622"/>
        <v>0.93500000000000005</v>
      </c>
      <c r="AS918" s="69">
        <f t="shared" si="622"/>
        <v>0</v>
      </c>
      <c r="AT918" s="74"/>
      <c r="AU918" s="74"/>
      <c r="AV918" s="75"/>
      <c r="AW918" s="66">
        <f>+AW917</f>
        <v>18</v>
      </c>
      <c r="AX918" s="67">
        <f>+AX917</f>
        <v>41058</v>
      </c>
      <c r="AY918" s="68" t="s">
        <v>304</v>
      </c>
      <c r="AZ918" s="69">
        <f>SUM(AZ913:AZ917)</f>
        <v>1.2909999999999999</v>
      </c>
      <c r="BA918" s="69">
        <f t="shared" ref="BA918:BI918" si="623">SUM(BA913:BA917)</f>
        <v>1.7000000000000001E-2</v>
      </c>
      <c r="BB918" s="69">
        <f t="shared" si="623"/>
        <v>0.11845180204425339</v>
      </c>
      <c r="BC918" s="69">
        <f t="shared" si="623"/>
        <v>3.556344257252536E-3</v>
      </c>
      <c r="BD918" s="69">
        <f t="shared" si="623"/>
        <v>1.6995693415605011</v>
      </c>
      <c r="BE918" s="69">
        <f t="shared" si="623"/>
        <v>3.3613810000000002</v>
      </c>
      <c r="BF918" s="69">
        <f t="shared" si="623"/>
        <v>7.5812933852818024E-3</v>
      </c>
      <c r="BG918" s="69">
        <f t="shared" si="623"/>
        <v>4.5608000000000004</v>
      </c>
      <c r="BH918" s="69">
        <f t="shared" si="623"/>
        <v>0.36128000000000005</v>
      </c>
      <c r="BI918" s="69">
        <f t="shared" si="623"/>
        <v>0</v>
      </c>
      <c r="BJ918" s="77"/>
      <c r="BK918" s="77"/>
      <c r="BL918" s="78"/>
      <c r="BM918" s="66">
        <f>+BM917</f>
        <v>0</v>
      </c>
      <c r="BN918" s="67">
        <f>+BN917</f>
        <v>0</v>
      </c>
      <c r="BO918" s="68" t="s">
        <v>304</v>
      </c>
      <c r="BP918" s="69">
        <f>SUM(BP913:BP917)</f>
        <v>0</v>
      </c>
      <c r="BQ918" s="69">
        <f t="shared" ref="BQ918:BY918" si="624">SUM(BQ913:BQ917)</f>
        <v>0</v>
      </c>
      <c r="BR918" s="69">
        <f t="shared" si="624"/>
        <v>0</v>
      </c>
      <c r="BS918" s="69">
        <f t="shared" si="624"/>
        <v>0</v>
      </c>
      <c r="BT918" s="69">
        <f t="shared" si="624"/>
        <v>0</v>
      </c>
      <c r="BU918" s="69">
        <f t="shared" si="624"/>
        <v>0</v>
      </c>
      <c r="BV918" s="69">
        <f t="shared" si="624"/>
        <v>0</v>
      </c>
      <c r="BW918" s="69">
        <f t="shared" si="624"/>
        <v>0</v>
      </c>
      <c r="BX918" s="69">
        <f t="shared" si="624"/>
        <v>0</v>
      </c>
      <c r="BY918" s="69">
        <f t="shared" si="624"/>
        <v>0</v>
      </c>
    </row>
    <row r="919" spans="1:77" ht="15.6">
      <c r="A919" s="158"/>
      <c r="B919" s="262"/>
      <c r="C919" s="262"/>
      <c r="D919" s="301"/>
      <c r="E919" s="196"/>
      <c r="F919" s="196"/>
      <c r="G919" s="196"/>
      <c r="H919" s="196"/>
      <c r="I919" s="196"/>
      <c r="J919" s="196"/>
      <c r="K919" s="196"/>
      <c r="L919" s="196"/>
      <c r="M919" s="196"/>
      <c r="N919" s="196"/>
      <c r="O919" s="196"/>
      <c r="P919" s="158"/>
      <c r="Q919" s="264"/>
      <c r="R919" s="262"/>
      <c r="S919" s="262"/>
      <c r="T919" s="301"/>
      <c r="U919" s="196"/>
      <c r="V919" s="196"/>
      <c r="W919" s="196"/>
      <c r="X919" s="196"/>
      <c r="Y919" s="196"/>
      <c r="Z919" s="196"/>
      <c r="AA919" s="196"/>
      <c r="AB919" s="196"/>
      <c r="AC919" s="196"/>
      <c r="AD919" s="196"/>
      <c r="AE919" s="196"/>
      <c r="AF919" s="158"/>
      <c r="AG919" s="265"/>
      <c r="AH919" s="278"/>
      <c r="AI919" s="278"/>
      <c r="AJ919" s="303"/>
      <c r="AK919" s="200"/>
      <c r="AL919" s="200"/>
      <c r="AM919" s="200"/>
      <c r="AN919" s="200"/>
      <c r="AO919" s="200"/>
      <c r="AP919" s="200"/>
      <c r="AQ919" s="200"/>
      <c r="AR919" s="200"/>
      <c r="AS919" s="219"/>
      <c r="AT919" s="219"/>
      <c r="AU919" s="219"/>
      <c r="AV919" s="58"/>
      <c r="AW919" s="271"/>
      <c r="AX919" s="266"/>
      <c r="AY919" s="266"/>
      <c r="AZ919" s="12"/>
      <c r="BA919" s="200"/>
      <c r="BB919" s="200"/>
      <c r="BC919" s="200"/>
      <c r="BD919" s="200"/>
      <c r="BE919" s="200"/>
      <c r="BF919" s="200"/>
      <c r="BG919" s="200"/>
      <c r="BH919" s="200"/>
      <c r="BI919" s="220"/>
      <c r="BJ919" s="220"/>
      <c r="BK919" s="220"/>
    </row>
    <row r="920" spans="1:77" ht="15.6">
      <c r="A920" s="158"/>
      <c r="B920" s="262"/>
      <c r="C920" s="262"/>
      <c r="D920" s="301"/>
      <c r="E920" s="196"/>
      <c r="F920" s="196"/>
      <c r="G920" s="196"/>
      <c r="H920" s="196"/>
      <c r="I920" s="196"/>
      <c r="J920" s="196"/>
      <c r="K920" s="196"/>
      <c r="L920" s="196"/>
      <c r="M920" s="196"/>
      <c r="N920" s="196"/>
      <c r="O920" s="196"/>
      <c r="P920" s="158"/>
      <c r="Q920" s="264"/>
      <c r="R920" s="262"/>
      <c r="S920" s="262"/>
      <c r="T920" s="301"/>
      <c r="U920" s="196"/>
      <c r="V920" s="196"/>
      <c r="W920" s="196"/>
      <c r="X920" s="196"/>
      <c r="Y920" s="196"/>
      <c r="Z920" s="196"/>
      <c r="AA920" s="196"/>
      <c r="AB920" s="196"/>
      <c r="AC920" s="196"/>
      <c r="AD920" s="196"/>
      <c r="AE920" s="196"/>
      <c r="AF920" s="158"/>
      <c r="AG920" s="265"/>
      <c r="AH920" s="278"/>
      <c r="AI920" s="278"/>
      <c r="AJ920" s="303"/>
      <c r="AK920" s="200"/>
      <c r="AL920" s="200"/>
      <c r="AM920" s="200"/>
      <c r="AN920" s="200"/>
      <c r="AO920" s="200"/>
      <c r="AP920" s="200"/>
      <c r="AQ920" s="200"/>
      <c r="AR920" s="200"/>
      <c r="AS920" s="219"/>
      <c r="AT920" s="219"/>
      <c r="AU920" s="219"/>
      <c r="AV920" s="58"/>
      <c r="AW920" s="271"/>
      <c r="AX920" s="266"/>
      <c r="AY920" s="266"/>
      <c r="AZ920" s="12"/>
      <c r="BA920" s="200"/>
      <c r="BB920" s="200"/>
      <c r="BC920" s="200"/>
      <c r="BD920" s="200"/>
      <c r="BE920" s="200"/>
      <c r="BF920" s="200"/>
      <c r="BG920" s="200"/>
      <c r="BH920" s="200"/>
      <c r="BI920" s="220"/>
      <c r="BJ920" s="220"/>
      <c r="BK920" s="220"/>
    </row>
    <row r="921" spans="1:77" ht="15.6">
      <c r="A921" s="158">
        <v>2</v>
      </c>
      <c r="B921" s="281">
        <v>41065</v>
      </c>
      <c r="C921" s="281"/>
      <c r="D921" s="301">
        <v>0.27500000000000002</v>
      </c>
      <c r="E921" s="196">
        <v>5.0000000000000001E-3</v>
      </c>
      <c r="F921" s="196">
        <v>7.9108737527043491E-3</v>
      </c>
      <c r="G921" s="196">
        <v>5.5540591022729601E-3</v>
      </c>
      <c r="H921" s="196">
        <v>0.3609536709912376</v>
      </c>
      <c r="I921" s="196">
        <v>0.71045999999999998</v>
      </c>
      <c r="J921" s="196">
        <v>-4.0783462498338655E-2</v>
      </c>
      <c r="K921" s="196">
        <v>1.0169999999999999</v>
      </c>
      <c r="L921" s="196">
        <v>5.57E-2</v>
      </c>
      <c r="M921" s="196"/>
      <c r="N921" s="196"/>
      <c r="O921" s="196"/>
      <c r="P921" s="158"/>
      <c r="Q921" s="264">
        <v>7</v>
      </c>
      <c r="R921" s="281">
        <v>41065</v>
      </c>
      <c r="S921" s="281"/>
      <c r="T921" s="305">
        <v>0.56100000000000005</v>
      </c>
      <c r="U921" s="196">
        <v>5.0000000000000001E-3</v>
      </c>
      <c r="V921" s="196">
        <v>6.5793853500781777E-2</v>
      </c>
      <c r="W921" s="196">
        <v>2.9197943789577431E-3</v>
      </c>
      <c r="X921" s="196">
        <v>0.41359571515054627</v>
      </c>
      <c r="Y921" s="196">
        <v>0.95184800000000003</v>
      </c>
      <c r="Z921" s="196">
        <v>6.1990329297834379E-3</v>
      </c>
      <c r="AA921" s="196">
        <v>0.65169999999999995</v>
      </c>
      <c r="AB921" s="196">
        <v>0.1028</v>
      </c>
      <c r="AC921" s="196"/>
      <c r="AD921" s="196"/>
      <c r="AE921" s="196"/>
      <c r="AF921" s="158"/>
      <c r="AG921" s="265">
        <v>17</v>
      </c>
      <c r="AH921" s="283">
        <v>41065</v>
      </c>
      <c r="AI921" s="283"/>
      <c r="AJ921" s="303">
        <v>0.26</v>
      </c>
      <c r="AK921" s="200">
        <v>1E-3</v>
      </c>
      <c r="AL921" s="200">
        <v>0.12477524320933077</v>
      </c>
      <c r="AM921" s="200" t="s">
        <v>188</v>
      </c>
      <c r="AN921" s="200">
        <v>0.40002007477009766</v>
      </c>
      <c r="AO921" s="200">
        <v>0.66172900000000001</v>
      </c>
      <c r="AP921" s="200">
        <v>1.9885218476381084E-2</v>
      </c>
      <c r="AQ921" s="200">
        <v>1.05</v>
      </c>
      <c r="AR921" s="200">
        <v>0.1804</v>
      </c>
      <c r="AS921" s="219"/>
      <c r="AT921" s="219"/>
      <c r="AU921" s="219"/>
      <c r="AV921" s="58"/>
      <c r="AW921" s="271">
        <v>18</v>
      </c>
      <c r="AX921" s="285">
        <v>41065</v>
      </c>
      <c r="AY921" s="285"/>
      <c r="AZ921" s="12">
        <v>0.245</v>
      </c>
      <c r="BA921" s="200">
        <v>2E-3</v>
      </c>
      <c r="BB921" s="200">
        <v>1.8837927658432153E-2</v>
      </c>
      <c r="BC921" s="200" t="s">
        <v>188</v>
      </c>
      <c r="BD921" s="200">
        <v>0.31681300809667567</v>
      </c>
      <c r="BE921" s="200">
        <v>0.66492300000000004</v>
      </c>
      <c r="BF921" s="200">
        <v>1.1298949620662635E-2</v>
      </c>
      <c r="BG921" s="200">
        <v>1.1910000000000001</v>
      </c>
      <c r="BH921" s="200">
        <v>9.0490000000000001E-2</v>
      </c>
      <c r="BI921" s="220"/>
      <c r="BJ921" s="220"/>
      <c r="BK921" s="220"/>
    </row>
    <row r="922" spans="1:77" ht="15.6">
      <c r="A922" s="158">
        <v>2</v>
      </c>
      <c r="B922" s="262">
        <v>41072</v>
      </c>
      <c r="C922" s="262"/>
      <c r="D922" s="301">
        <v>0.25</v>
      </c>
      <c r="E922" s="196">
        <v>4.3999999999999997E-2</v>
      </c>
      <c r="F922" s="196">
        <v>9.6923187396993817E-3</v>
      </c>
      <c r="G922" s="196">
        <v>4.604613503908719E-3</v>
      </c>
      <c r="H922" s="196">
        <v>0.32403206912635407</v>
      </c>
      <c r="I922" s="196">
        <v>0.96562999999999999</v>
      </c>
      <c r="J922" s="196"/>
      <c r="K922" s="158">
        <v>1.024</v>
      </c>
      <c r="L922" s="158">
        <v>0.15129999999999999</v>
      </c>
      <c r="M922" s="158"/>
      <c r="N922" s="158"/>
      <c r="O922" s="158"/>
      <c r="P922" s="158"/>
      <c r="Q922" s="264">
        <v>7</v>
      </c>
      <c r="R922" s="262">
        <v>41072</v>
      </c>
      <c r="S922" s="262"/>
      <c r="T922" s="301">
        <v>0.52400000000000002</v>
      </c>
      <c r="U922" s="196">
        <v>2.5000000000000001E-2</v>
      </c>
      <c r="V922" s="196">
        <v>6.7678867180066396E-2</v>
      </c>
      <c r="W922" s="196">
        <v>3.428934902847239E-3</v>
      </c>
      <c r="X922" s="196">
        <v>0.38172734244633916</v>
      </c>
      <c r="Y922" s="196">
        <v>1.3622369999999999</v>
      </c>
      <c r="Z922" s="196"/>
      <c r="AA922" s="158">
        <v>0.42499999999999999</v>
      </c>
      <c r="AB922" s="158">
        <v>0.12820000000000001</v>
      </c>
      <c r="AC922" s="158"/>
      <c r="AD922" s="158"/>
      <c r="AE922" s="158"/>
      <c r="AF922" s="158"/>
      <c r="AG922" s="265">
        <v>17</v>
      </c>
      <c r="AH922" s="278">
        <v>41072</v>
      </c>
      <c r="AI922" s="278"/>
      <c r="AJ922" s="303">
        <v>0.24</v>
      </c>
      <c r="AK922" s="200">
        <v>1E-3</v>
      </c>
      <c r="AL922" s="200">
        <v>0.12369647289616184</v>
      </c>
      <c r="AM922" s="200">
        <v>3.2780875217514045E-3</v>
      </c>
      <c r="AN922" s="200">
        <v>0.37804565270894352</v>
      </c>
      <c r="AO922" s="200">
        <v>0.65181299999999998</v>
      </c>
      <c r="AP922" s="200"/>
      <c r="AQ922" s="1">
        <v>0.75260000000000005</v>
      </c>
      <c r="AR922" s="1">
        <v>0.21840000000000001</v>
      </c>
      <c r="AS922" s="58"/>
      <c r="AT922" s="58"/>
      <c r="AU922" s="58"/>
      <c r="AV922" s="58"/>
      <c r="AW922" s="271">
        <v>18</v>
      </c>
      <c r="AX922" s="266">
        <v>41072</v>
      </c>
      <c r="AY922" s="266"/>
      <c r="AZ922" s="12">
        <v>0.23400000000000001</v>
      </c>
      <c r="BA922" s="200">
        <v>5.0000000000000001E-3</v>
      </c>
      <c r="BB922" s="200">
        <v>1.3348545362364652E-2</v>
      </c>
      <c r="BC922" s="200" t="s">
        <v>188</v>
      </c>
      <c r="BD922" s="200">
        <v>0.28637187949280835</v>
      </c>
      <c r="BE922" s="200">
        <v>0.78117899999999996</v>
      </c>
      <c r="BF922" s="200"/>
      <c r="BG922" s="1">
        <v>0.59570000000000001</v>
      </c>
      <c r="BH922" s="1">
        <v>9.0789999999999996E-2</v>
      </c>
      <c r="BI922" s="3"/>
      <c r="BJ922" s="3"/>
      <c r="BK922" s="3"/>
    </row>
    <row r="923" spans="1:77" ht="15.6">
      <c r="A923" s="158">
        <v>2</v>
      </c>
      <c r="B923" s="262">
        <v>41079</v>
      </c>
      <c r="C923" s="262"/>
      <c r="D923" s="301">
        <v>0.22500000000000001</v>
      </c>
      <c r="E923" s="196">
        <v>2E-3</v>
      </c>
      <c r="F923" s="196">
        <v>1.259378620671929E-2</v>
      </c>
      <c r="G923" s="196" t="s">
        <v>188</v>
      </c>
      <c r="H923" s="196">
        <v>0.3252177589367049</v>
      </c>
      <c r="I923" s="196">
        <v>0.92178000000000004</v>
      </c>
      <c r="J923" s="196"/>
      <c r="K923" s="196">
        <v>1.83</v>
      </c>
      <c r="L923" s="196">
        <v>0.33889999999999998</v>
      </c>
      <c r="M923" s="196"/>
      <c r="N923" s="196"/>
      <c r="O923" s="196"/>
      <c r="P923" s="158"/>
      <c r="Q923" s="264">
        <v>7</v>
      </c>
      <c r="R923" s="262">
        <v>41079</v>
      </c>
      <c r="S923" s="262"/>
      <c r="T923" s="301">
        <v>0.48799999999999999</v>
      </c>
      <c r="U923" s="196">
        <v>6.0000000000000001E-3</v>
      </c>
      <c r="V923" s="196">
        <v>7.4279050202096228E-2</v>
      </c>
      <c r="W923" s="196" t="s">
        <v>188</v>
      </c>
      <c r="X923" s="196">
        <v>0.37357965131496029</v>
      </c>
      <c r="Y923" s="196">
        <v>1.059356</v>
      </c>
      <c r="Z923" s="196"/>
      <c r="AA923" s="196">
        <v>2.2749999999999999</v>
      </c>
      <c r="AB923" s="196">
        <v>0.66800000000000004</v>
      </c>
      <c r="AC923" s="196"/>
      <c r="AD923" s="196"/>
      <c r="AE923" s="196"/>
      <c r="AF923" s="158"/>
      <c r="AG923" s="265">
        <v>17</v>
      </c>
      <c r="AH923" s="278">
        <v>41079</v>
      </c>
      <c r="AI923" s="278"/>
      <c r="AJ923" s="303">
        <v>0.216</v>
      </c>
      <c r="AK923" s="200">
        <v>0</v>
      </c>
      <c r="AL923" s="200">
        <v>0.1498699805201113</v>
      </c>
      <c r="AM923" s="200" t="s">
        <v>188</v>
      </c>
      <c r="AN923" s="200">
        <v>0.37950260396643476</v>
      </c>
      <c r="AO923" s="200">
        <v>0.65814499999999998</v>
      </c>
      <c r="AP923" s="200"/>
      <c r="AQ923" s="200">
        <v>2.6760000000000002</v>
      </c>
      <c r="AR923" s="200">
        <v>0.74180000000000001</v>
      </c>
      <c r="AS923" s="219"/>
      <c r="AT923" s="219"/>
      <c r="AU923" s="219"/>
      <c r="AV923" s="58"/>
      <c r="AW923" s="271">
        <v>18</v>
      </c>
      <c r="AX923" s="266">
        <v>41079</v>
      </c>
      <c r="AY923" s="266"/>
      <c r="AZ923" s="12">
        <v>0.2</v>
      </c>
      <c r="BA923" s="200">
        <v>8.0000000000000002E-3</v>
      </c>
      <c r="BB923" s="200">
        <v>4.4401638227257158E-2</v>
      </c>
      <c r="BC923" s="200" t="s">
        <v>188</v>
      </c>
      <c r="BD923" s="200">
        <v>0.27717436709966098</v>
      </c>
      <c r="BE923" s="200">
        <v>0.67339800000000005</v>
      </c>
      <c r="BF923" s="200"/>
      <c r="BG923" s="200">
        <v>1.4590000000000001</v>
      </c>
      <c r="BH923" s="200">
        <v>0.2999</v>
      </c>
      <c r="BI923" s="220"/>
      <c r="BJ923" s="220"/>
      <c r="BK923" s="220"/>
    </row>
    <row r="924" spans="1:77" ht="15.6">
      <c r="A924" s="158">
        <v>2</v>
      </c>
      <c r="B924" s="262">
        <v>41086</v>
      </c>
      <c r="C924" s="262"/>
      <c r="D924" s="301">
        <v>0.21</v>
      </c>
      <c r="E924" s="196">
        <v>3.0000000000000001E-3</v>
      </c>
      <c r="F924" s="196">
        <v>1.1222716642651386E-2</v>
      </c>
      <c r="G924" s="196">
        <v>5.3443653615628181E-3</v>
      </c>
      <c r="H924" s="196">
        <v>0.30176318615332792</v>
      </c>
      <c r="I924" s="196">
        <v>0.68383400000000005</v>
      </c>
      <c r="J924" s="196"/>
      <c r="K924" s="308">
        <v>0.64959999999999996</v>
      </c>
      <c r="L924" s="308">
        <v>6.1929999999999999E-2</v>
      </c>
      <c r="M924" s="308"/>
      <c r="N924" s="308"/>
      <c r="O924" s="308"/>
      <c r="P924" s="158"/>
      <c r="Q924" s="264">
        <v>7</v>
      </c>
      <c r="R924" s="262">
        <v>41086</v>
      </c>
      <c r="S924" s="262"/>
      <c r="T924" s="301">
        <v>0.46800000000000003</v>
      </c>
      <c r="U924" s="196">
        <v>6.6000000000000003E-2</v>
      </c>
      <c r="V924" s="196">
        <v>6.92585859296624E-2</v>
      </c>
      <c r="W924" s="196">
        <v>3.2021979206373896E-2</v>
      </c>
      <c r="X924" s="196">
        <v>0.8552346778937393</v>
      </c>
      <c r="Y924" s="196">
        <v>0.963565</v>
      </c>
      <c r="Z924" s="196"/>
      <c r="AA924" s="308">
        <v>0.40970000000000001</v>
      </c>
      <c r="AB924" s="308">
        <v>0.1215</v>
      </c>
      <c r="AC924" s="308"/>
      <c r="AD924" s="308"/>
      <c r="AE924" s="308"/>
      <c r="AF924" s="158"/>
      <c r="AG924" s="265">
        <v>17</v>
      </c>
      <c r="AH924" s="278">
        <v>41086</v>
      </c>
      <c r="AI924" s="278"/>
      <c r="AJ924" s="303">
        <v>0.21</v>
      </c>
      <c r="AK924" s="200">
        <v>4.8000000000000001E-2</v>
      </c>
      <c r="AL924" s="200">
        <v>0.158376624787648</v>
      </c>
      <c r="AM924" s="200">
        <v>1.7446138038267174E-2</v>
      </c>
      <c r="AN924" s="200">
        <v>0.62954884738958161</v>
      </c>
      <c r="AO924" s="200">
        <v>0.65940799999999999</v>
      </c>
      <c r="AP924" s="200"/>
      <c r="AQ924" s="269">
        <v>0.78039999999999998</v>
      </c>
      <c r="AR924" s="269">
        <v>0.24460000000000001</v>
      </c>
      <c r="AS924" s="309"/>
      <c r="AT924" s="309"/>
      <c r="AU924" s="309"/>
      <c r="AV924" s="58"/>
      <c r="AW924" s="271">
        <v>18</v>
      </c>
      <c r="AX924" s="266">
        <v>41086</v>
      </c>
      <c r="AY924" s="266"/>
      <c r="AZ924" s="12">
        <v>0.19500000000000001</v>
      </c>
      <c r="BA924" s="200">
        <v>6.0000000000000001E-3</v>
      </c>
      <c r="BB924" s="200">
        <v>4.591505870057197E-2</v>
      </c>
      <c r="BC924" s="200">
        <v>2.30997188963358E-3</v>
      </c>
      <c r="BD924" s="200">
        <v>0.2643928750894875</v>
      </c>
      <c r="BE924" s="200">
        <v>0.72661100000000001</v>
      </c>
      <c r="BF924" s="200"/>
      <c r="BG924" s="269">
        <v>0.73770000000000002</v>
      </c>
      <c r="BH924" s="269">
        <v>0.15840000000000001</v>
      </c>
      <c r="BI924" s="310"/>
      <c r="BJ924" s="310"/>
      <c r="BK924" s="310"/>
    </row>
    <row r="925" spans="1:77">
      <c r="A925" s="66">
        <f>+A924</f>
        <v>2</v>
      </c>
      <c r="B925" s="67">
        <f>+B924</f>
        <v>41086</v>
      </c>
      <c r="C925" s="68" t="s">
        <v>304</v>
      </c>
      <c r="D925" s="69">
        <f>SUM(D920:D924)</f>
        <v>0.96</v>
      </c>
      <c r="E925" s="69">
        <f t="shared" ref="E925:M925" si="625">SUM(E920:E924)</f>
        <v>5.3999999999999999E-2</v>
      </c>
      <c r="F925" s="69">
        <f t="shared" si="625"/>
        <v>4.1419695341774407E-2</v>
      </c>
      <c r="G925" s="69">
        <f t="shared" si="625"/>
        <v>1.5503037967744496E-2</v>
      </c>
      <c r="H925" s="69">
        <f t="shared" si="625"/>
        <v>1.3119666852076244</v>
      </c>
      <c r="I925" s="69">
        <f t="shared" si="625"/>
        <v>3.281704</v>
      </c>
      <c r="J925" s="69">
        <f t="shared" si="625"/>
        <v>-4.0783462498338655E-2</v>
      </c>
      <c r="K925" s="69">
        <f t="shared" si="625"/>
        <v>4.5206</v>
      </c>
      <c r="L925" s="69">
        <f t="shared" si="625"/>
        <v>0.60782999999999998</v>
      </c>
      <c r="M925" s="69">
        <f t="shared" si="625"/>
        <v>0</v>
      </c>
      <c r="N925" s="69"/>
      <c r="O925" s="69"/>
      <c r="P925" s="71"/>
      <c r="Q925" s="66">
        <f>+Q924</f>
        <v>7</v>
      </c>
      <c r="R925" s="67">
        <f>+R924</f>
        <v>41086</v>
      </c>
      <c r="S925" s="68" t="s">
        <v>304</v>
      </c>
      <c r="T925" s="69">
        <f>SUM(T920:T924)</f>
        <v>2.0409999999999999</v>
      </c>
      <c r="U925" s="69">
        <f t="shared" ref="U925:AC925" si="626">SUM(U920:U924)</f>
        <v>0.10200000000000001</v>
      </c>
      <c r="V925" s="69">
        <f t="shared" si="626"/>
        <v>0.27701035681260677</v>
      </c>
      <c r="W925" s="69">
        <f t="shared" si="626"/>
        <v>3.8370708488178876E-2</v>
      </c>
      <c r="X925" s="69">
        <f t="shared" si="626"/>
        <v>2.024137386805585</v>
      </c>
      <c r="Y925" s="69">
        <f t="shared" si="626"/>
        <v>4.3370059999999997</v>
      </c>
      <c r="Z925" s="69">
        <f t="shared" si="626"/>
        <v>6.1990329297834379E-3</v>
      </c>
      <c r="AA925" s="69">
        <f t="shared" si="626"/>
        <v>3.7614000000000001</v>
      </c>
      <c r="AB925" s="69">
        <f t="shared" si="626"/>
        <v>1.0205</v>
      </c>
      <c r="AC925" s="69">
        <f t="shared" si="626"/>
        <v>0</v>
      </c>
      <c r="AD925" s="69"/>
      <c r="AE925" s="69"/>
      <c r="AF925" s="71"/>
      <c r="AG925" s="66">
        <f>+AG924</f>
        <v>17</v>
      </c>
      <c r="AH925" s="67">
        <f>+AH924</f>
        <v>41086</v>
      </c>
      <c r="AI925" s="68" t="s">
        <v>304</v>
      </c>
      <c r="AJ925" s="69">
        <f>SUM(AJ920:AJ924)</f>
        <v>0.92599999999999993</v>
      </c>
      <c r="AK925" s="69">
        <f t="shared" ref="AK925:AS925" si="627">SUM(AK920:AK924)</f>
        <v>0.05</v>
      </c>
      <c r="AL925" s="69">
        <f t="shared" si="627"/>
        <v>0.55671832141325195</v>
      </c>
      <c r="AM925" s="69">
        <f t="shared" si="627"/>
        <v>2.0724225560018579E-2</v>
      </c>
      <c r="AN925" s="69">
        <f t="shared" si="627"/>
        <v>1.7871171788350575</v>
      </c>
      <c r="AO925" s="69">
        <f t="shared" si="627"/>
        <v>2.6310950000000002</v>
      </c>
      <c r="AP925" s="69">
        <f t="shared" si="627"/>
        <v>1.9885218476381084E-2</v>
      </c>
      <c r="AQ925" s="69">
        <f t="shared" si="627"/>
        <v>5.2590000000000003</v>
      </c>
      <c r="AR925" s="69">
        <f t="shared" si="627"/>
        <v>1.3852</v>
      </c>
      <c r="AS925" s="69">
        <f t="shared" si="627"/>
        <v>0</v>
      </c>
      <c r="AT925" s="74"/>
      <c r="AU925" s="74"/>
      <c r="AV925" s="75"/>
      <c r="AW925" s="66">
        <f>+AW924</f>
        <v>18</v>
      </c>
      <c r="AX925" s="67">
        <f>+AX924</f>
        <v>41086</v>
      </c>
      <c r="AY925" s="68" t="s">
        <v>304</v>
      </c>
      <c r="AZ925" s="69">
        <f>SUM(AZ920:AZ924)</f>
        <v>0.87400000000000011</v>
      </c>
      <c r="BA925" s="69">
        <f t="shared" ref="BA925:BI925" si="628">SUM(BA920:BA924)</f>
        <v>2.0999999999999998E-2</v>
      </c>
      <c r="BB925" s="69">
        <f t="shared" si="628"/>
        <v>0.12250316994862592</v>
      </c>
      <c r="BC925" s="69">
        <f t="shared" si="628"/>
        <v>2.30997188963358E-3</v>
      </c>
      <c r="BD925" s="69">
        <f t="shared" si="628"/>
        <v>1.1447521297786325</v>
      </c>
      <c r="BE925" s="69">
        <f t="shared" si="628"/>
        <v>2.8461110000000001</v>
      </c>
      <c r="BF925" s="69">
        <f t="shared" si="628"/>
        <v>1.1298949620662635E-2</v>
      </c>
      <c r="BG925" s="69">
        <f t="shared" si="628"/>
        <v>3.9834000000000005</v>
      </c>
      <c r="BH925" s="69">
        <f t="shared" si="628"/>
        <v>0.63958000000000004</v>
      </c>
      <c r="BI925" s="69">
        <f t="shared" si="628"/>
        <v>0</v>
      </c>
      <c r="BJ925" s="77"/>
      <c r="BK925" s="77"/>
      <c r="BL925" s="78"/>
      <c r="BM925" s="66">
        <f>+BM924</f>
        <v>0</v>
      </c>
      <c r="BN925" s="67">
        <f>+BN924</f>
        <v>0</v>
      </c>
      <c r="BO925" s="68" t="s">
        <v>304</v>
      </c>
      <c r="BP925" s="69">
        <f>SUM(BP920:BP924)</f>
        <v>0</v>
      </c>
      <c r="BQ925" s="69">
        <f t="shared" ref="BQ925:BY925" si="629">SUM(BQ920:BQ924)</f>
        <v>0</v>
      </c>
      <c r="BR925" s="69">
        <f t="shared" si="629"/>
        <v>0</v>
      </c>
      <c r="BS925" s="69">
        <f t="shared" si="629"/>
        <v>0</v>
      </c>
      <c r="BT925" s="69">
        <f t="shared" si="629"/>
        <v>0</v>
      </c>
      <c r="BU925" s="69">
        <f t="shared" si="629"/>
        <v>0</v>
      </c>
      <c r="BV925" s="69">
        <f t="shared" si="629"/>
        <v>0</v>
      </c>
      <c r="BW925" s="69">
        <f t="shared" si="629"/>
        <v>0</v>
      </c>
      <c r="BX925" s="69">
        <f t="shared" si="629"/>
        <v>0</v>
      </c>
      <c r="BY925" s="69">
        <f t="shared" si="629"/>
        <v>0</v>
      </c>
    </row>
    <row r="926" spans="1:77" ht="15.6">
      <c r="A926" s="158"/>
      <c r="B926" s="262"/>
      <c r="C926" s="262"/>
      <c r="D926" s="301"/>
      <c r="E926" s="196"/>
      <c r="F926" s="196"/>
      <c r="G926" s="196"/>
      <c r="H926" s="196"/>
      <c r="I926" s="196"/>
      <c r="J926" s="196"/>
      <c r="K926" s="308"/>
      <c r="L926" s="308"/>
      <c r="M926" s="308"/>
      <c r="N926" s="308"/>
      <c r="O926" s="308"/>
      <c r="P926" s="158"/>
      <c r="Q926" s="264"/>
      <c r="R926" s="262"/>
      <c r="S926" s="262"/>
      <c r="T926" s="301"/>
      <c r="U926" s="196"/>
      <c r="V926" s="196"/>
      <c r="W926" s="196"/>
      <c r="X926" s="196"/>
      <c r="Y926" s="196"/>
      <c r="Z926" s="196"/>
      <c r="AA926" s="308"/>
      <c r="AB926" s="308"/>
      <c r="AC926" s="308"/>
      <c r="AD926" s="308"/>
      <c r="AE926" s="308"/>
      <c r="AF926" s="158"/>
      <c r="AG926" s="265"/>
      <c r="AH926" s="278"/>
      <c r="AI926" s="278"/>
      <c r="AJ926" s="303"/>
      <c r="AK926" s="200"/>
      <c r="AL926" s="200"/>
      <c r="AM926" s="200"/>
      <c r="AN926" s="200"/>
      <c r="AO926" s="200"/>
      <c r="AP926" s="200"/>
      <c r="AQ926" s="269"/>
      <c r="AR926" s="269"/>
      <c r="AS926" s="309"/>
      <c r="AT926" s="309"/>
      <c r="AU926" s="309"/>
      <c r="AV926" s="58"/>
      <c r="AW926" s="271"/>
      <c r="AX926" s="266"/>
      <c r="AY926" s="266"/>
      <c r="AZ926" s="12"/>
      <c r="BA926" s="200"/>
      <c r="BB926" s="200"/>
      <c r="BC926" s="200"/>
      <c r="BD926" s="200"/>
      <c r="BE926" s="200"/>
      <c r="BF926" s="200"/>
      <c r="BG926" s="269"/>
      <c r="BH926" s="269"/>
      <c r="BI926" s="310"/>
      <c r="BJ926" s="310"/>
      <c r="BK926" s="310"/>
    </row>
    <row r="927" spans="1:77" ht="15.6">
      <c r="A927" s="158"/>
      <c r="B927" s="262"/>
      <c r="C927" s="262"/>
      <c r="D927" s="301"/>
      <c r="E927" s="196"/>
      <c r="F927" s="196"/>
      <c r="G927" s="196"/>
      <c r="H927" s="196"/>
      <c r="I927" s="196"/>
      <c r="J927" s="196"/>
      <c r="K927" s="308"/>
      <c r="L927" s="308"/>
      <c r="M927" s="308"/>
      <c r="N927" s="308"/>
      <c r="O927" s="308"/>
      <c r="P927" s="158"/>
      <c r="Q927" s="264"/>
      <c r="R927" s="262"/>
      <c r="S927" s="262"/>
      <c r="T927" s="301"/>
      <c r="U927" s="196"/>
      <c r="V927" s="196"/>
      <c r="W927" s="196"/>
      <c r="X927" s="196"/>
      <c r="Y927" s="196"/>
      <c r="Z927" s="196"/>
      <c r="AA927" s="308"/>
      <c r="AB927" s="308"/>
      <c r="AC927" s="308"/>
      <c r="AD927" s="308"/>
      <c r="AE927" s="308"/>
      <c r="AF927" s="158"/>
      <c r="AG927" s="265"/>
      <c r="AH927" s="278"/>
      <c r="AI927" s="278"/>
      <c r="AJ927" s="303"/>
      <c r="AK927" s="200"/>
      <c r="AL927" s="200"/>
      <c r="AM927" s="200"/>
      <c r="AN927" s="200"/>
      <c r="AO927" s="200"/>
      <c r="AP927" s="200"/>
      <c r="AQ927" s="269"/>
      <c r="AR927" s="269"/>
      <c r="AS927" s="309"/>
      <c r="AT927" s="309"/>
      <c r="AU927" s="309"/>
      <c r="AV927" s="58"/>
      <c r="AW927" s="271"/>
      <c r="AX927" s="266"/>
      <c r="AY927" s="266"/>
      <c r="AZ927" s="12"/>
      <c r="BA927" s="200"/>
      <c r="BB927" s="200"/>
      <c r="BC927" s="200"/>
      <c r="BD927" s="200"/>
      <c r="BE927" s="200"/>
      <c r="BF927" s="200"/>
      <c r="BG927" s="269"/>
      <c r="BH927" s="269"/>
      <c r="BI927" s="310"/>
      <c r="BJ927" s="310"/>
      <c r="BK927" s="310"/>
    </row>
    <row r="928" spans="1:77" ht="15.6">
      <c r="A928" s="158">
        <v>2</v>
      </c>
      <c r="B928" s="262">
        <v>41093</v>
      </c>
      <c r="C928" s="262"/>
      <c r="D928" s="301">
        <v>0.20499999999999999</v>
      </c>
      <c r="E928" s="196">
        <v>3.0000000000000001E-3</v>
      </c>
      <c r="F928" s="196">
        <v>7.0017000491068276E-3</v>
      </c>
      <c r="G928" s="196" t="s">
        <v>188</v>
      </c>
      <c r="H928" s="196">
        <v>0.32159119699906563</v>
      </c>
      <c r="I928" s="196">
        <v>0.79118599999999994</v>
      </c>
      <c r="J928" s="196">
        <v>9.6409167258182382E-4</v>
      </c>
      <c r="K928" s="196">
        <v>0.86</v>
      </c>
      <c r="L928" s="196">
        <v>6.787E-2</v>
      </c>
      <c r="M928" s="196"/>
      <c r="N928" s="196"/>
      <c r="O928" s="196"/>
      <c r="P928" s="158"/>
      <c r="Q928" s="264">
        <v>7</v>
      </c>
      <c r="R928" s="262">
        <v>41093</v>
      </c>
      <c r="S928" s="262"/>
      <c r="T928" s="305">
        <v>0.46300000000000002</v>
      </c>
      <c r="U928" s="196">
        <v>4.0000000000000001E-3</v>
      </c>
      <c r="V928" s="196">
        <v>5.3778837170134951E-2</v>
      </c>
      <c r="W928" s="196">
        <v>2.4345928606580173E-3</v>
      </c>
      <c r="X928" s="196">
        <v>0.37533377048981348</v>
      </c>
      <c r="Y928" s="196">
        <v>1.00624</v>
      </c>
      <c r="Z928" s="196">
        <v>3.4303821510637549E-3</v>
      </c>
      <c r="AA928" s="196">
        <v>0.47299999999999998</v>
      </c>
      <c r="AB928" s="196">
        <v>0.114</v>
      </c>
      <c r="AC928" s="196"/>
      <c r="AD928" s="196"/>
      <c r="AE928" s="196"/>
      <c r="AF928" s="158"/>
      <c r="AG928" s="265">
        <v>17</v>
      </c>
      <c r="AH928" s="278">
        <v>41093</v>
      </c>
      <c r="AI928" s="278"/>
      <c r="AJ928" s="303">
        <v>0.2</v>
      </c>
      <c r="AK928" s="200">
        <v>4.0000000000000001E-3</v>
      </c>
      <c r="AL928" s="200">
        <v>0.15012187780369748</v>
      </c>
      <c r="AM928" s="200" t="s">
        <v>188</v>
      </c>
      <c r="AN928" s="200">
        <v>0.38143637203203845</v>
      </c>
      <c r="AO928" s="200">
        <v>0.73164600000000002</v>
      </c>
      <c r="AP928" s="200">
        <v>4.471786180318793E-3</v>
      </c>
      <c r="AQ928" s="200">
        <v>1.3939999999999999</v>
      </c>
      <c r="AR928" s="200">
        <v>0.38840000000000002</v>
      </c>
      <c r="AS928" s="219"/>
      <c r="AT928" s="219"/>
      <c r="AU928" s="219"/>
      <c r="AV928" s="58"/>
      <c r="AW928" s="271">
        <v>18</v>
      </c>
      <c r="AX928" s="266">
        <v>41093</v>
      </c>
      <c r="AY928" s="266"/>
      <c r="AZ928" s="12">
        <v>0.19400000000000001</v>
      </c>
      <c r="BA928" s="200">
        <v>4.0000000000000001E-3</v>
      </c>
      <c r="BB928" s="200">
        <v>2.4684310610040748E-2</v>
      </c>
      <c r="BC928" s="200" t="s">
        <v>188</v>
      </c>
      <c r="BD928" s="200">
        <v>0.28106383792683698</v>
      </c>
      <c r="BE928" s="200">
        <v>0.82404500000000003</v>
      </c>
      <c r="BF928" s="200">
        <v>5.6224745728756853E-2</v>
      </c>
      <c r="BG928" s="200">
        <v>0.85150000000000003</v>
      </c>
      <c r="BH928" s="200">
        <v>8.0619999999999997E-2</v>
      </c>
      <c r="BI928" s="220"/>
      <c r="BJ928" s="220"/>
      <c r="BK928" s="220"/>
    </row>
    <row r="929" spans="1:77" ht="15.6">
      <c r="A929" s="158">
        <v>2</v>
      </c>
      <c r="B929" s="262">
        <v>41100</v>
      </c>
      <c r="C929" s="262"/>
      <c r="D929" s="301">
        <v>0.193</v>
      </c>
      <c r="E929" s="196">
        <v>7.0000000000000001E-3</v>
      </c>
      <c r="F929" s="196">
        <v>1.1618441845973966E-2</v>
      </c>
      <c r="G929" s="196">
        <v>3.494285281585143E-3</v>
      </c>
      <c r="H929" s="196">
        <v>0.29617513673988138</v>
      </c>
      <c r="I929" s="196">
        <v>0.77333600000000002</v>
      </c>
      <c r="J929" s="196"/>
      <c r="K929" s="196">
        <v>0.83360000000000001</v>
      </c>
      <c r="L929" s="196">
        <v>9.1350000000000001E-2</v>
      </c>
      <c r="M929" s="196"/>
      <c r="N929" s="196"/>
      <c r="O929" s="196"/>
      <c r="P929" s="158"/>
      <c r="Q929" s="264">
        <v>7</v>
      </c>
      <c r="R929" s="262">
        <v>41100</v>
      </c>
      <c r="S929" s="262"/>
      <c r="T929" s="301">
        <v>0.44800000000000001</v>
      </c>
      <c r="U929" s="196">
        <v>2E-3</v>
      </c>
      <c r="V929" s="196">
        <v>6.8984015143539787E-2</v>
      </c>
      <c r="W929" s="196" t="s">
        <v>188</v>
      </c>
      <c r="X929" s="196">
        <v>0.36442062810791837</v>
      </c>
      <c r="Y929" s="196">
        <v>0.99598399999999998</v>
      </c>
      <c r="Z929" s="196"/>
      <c r="AA929" s="196">
        <v>0.37909999999999999</v>
      </c>
      <c r="AB929" s="196">
        <v>9.3899999999999997E-2</v>
      </c>
      <c r="AC929" s="196"/>
      <c r="AD929" s="196"/>
      <c r="AE929" s="196"/>
      <c r="AF929" s="158"/>
      <c r="AG929" s="265">
        <v>17</v>
      </c>
      <c r="AH929" s="278">
        <v>41100</v>
      </c>
      <c r="AI929" s="278"/>
      <c r="AJ929" s="303">
        <v>0.191</v>
      </c>
      <c r="AK929" s="200">
        <v>3.0000000000000001E-3</v>
      </c>
      <c r="AL929" s="200">
        <v>0.16623956358942737</v>
      </c>
      <c r="AM929" s="200" t="s">
        <v>188</v>
      </c>
      <c r="AN929" s="200">
        <v>0.36640746713700911</v>
      </c>
      <c r="AO929" s="200">
        <v>0.74250700000000003</v>
      </c>
      <c r="AP929" s="200"/>
      <c r="AQ929" s="200">
        <v>0.7661</v>
      </c>
      <c r="AR929" s="200">
        <v>0.21829999999999999</v>
      </c>
      <c r="AS929" s="219"/>
      <c r="AT929" s="219"/>
      <c r="AU929" s="219"/>
      <c r="AV929" s="58"/>
      <c r="AW929" s="271">
        <v>18</v>
      </c>
      <c r="AX929" s="266">
        <v>41100</v>
      </c>
      <c r="AY929" s="266"/>
      <c r="AZ929" s="12">
        <v>0.17499999999999999</v>
      </c>
      <c r="BA929" s="200">
        <v>4.0000000000000001E-3</v>
      </c>
      <c r="BB929" s="200">
        <v>4.9713924086895039E-2</v>
      </c>
      <c r="BC929" s="200">
        <v>2.4656127066476803E-3</v>
      </c>
      <c r="BD929" s="200">
        <v>0.27120325074603824</v>
      </c>
      <c r="BE929" s="200">
        <v>0.748394</v>
      </c>
      <c r="BF929" s="200"/>
      <c r="BG929" s="200">
        <v>0.87980000000000003</v>
      </c>
      <c r="BH929" s="200">
        <v>0.1113</v>
      </c>
      <c r="BI929" s="220"/>
      <c r="BJ929" s="220"/>
      <c r="BK929" s="220"/>
    </row>
    <row r="930" spans="1:77" ht="15.6">
      <c r="A930" s="158">
        <v>2</v>
      </c>
      <c r="B930" s="262">
        <v>41107</v>
      </c>
      <c r="C930" s="262"/>
      <c r="D930" s="301">
        <v>0.22</v>
      </c>
      <c r="E930" s="196">
        <v>4.0000000000000001E-3</v>
      </c>
      <c r="F930" s="196">
        <v>1.3335552060301145E-2</v>
      </c>
      <c r="G930" s="196">
        <v>2.9903446798751664E-3</v>
      </c>
      <c r="H930" s="196">
        <v>0.34492475822187108</v>
      </c>
      <c r="I930" s="196">
        <v>0.78870300000000004</v>
      </c>
      <c r="J930" s="196"/>
      <c r="K930" s="196">
        <v>0.99139999999999995</v>
      </c>
      <c r="L930" s="196">
        <v>8.7959999999999997E-2</v>
      </c>
      <c r="M930" s="196"/>
      <c r="N930" s="196"/>
      <c r="O930" s="196"/>
      <c r="P930" s="158"/>
      <c r="Q930" s="264">
        <v>7</v>
      </c>
      <c r="R930" s="262">
        <v>41107</v>
      </c>
      <c r="S930" s="262"/>
      <c r="T930" s="301">
        <v>0.46800000000000003</v>
      </c>
      <c r="U930" s="196">
        <v>3.0000000000000001E-3</v>
      </c>
      <c r="V930" s="196">
        <v>7.5760796394431229E-2</v>
      </c>
      <c r="W930" s="196" t="s">
        <v>188</v>
      </c>
      <c r="X930" s="196">
        <v>0.40010515451753426</v>
      </c>
      <c r="Y930" s="196">
        <v>1.0421039999999999</v>
      </c>
      <c r="Z930" s="196"/>
      <c r="AA930" s="196">
        <v>0.72330000000000005</v>
      </c>
      <c r="AB930" s="196">
        <v>0.19719999999999999</v>
      </c>
      <c r="AC930" s="196"/>
      <c r="AD930" s="196"/>
      <c r="AE930" s="196"/>
      <c r="AF930" s="158"/>
      <c r="AG930" s="265">
        <v>17</v>
      </c>
      <c r="AH930" s="278">
        <v>41107</v>
      </c>
      <c r="AI930" s="278"/>
      <c r="AJ930" s="303">
        <v>0.222</v>
      </c>
      <c r="AK930" s="200">
        <v>1E-3</v>
      </c>
      <c r="AL930" s="200">
        <v>0.17217029603013126</v>
      </c>
      <c r="AM930" s="200" t="s">
        <v>188</v>
      </c>
      <c r="AN930" s="200">
        <v>0.43771801757515577</v>
      </c>
      <c r="AO930" s="200">
        <v>0.66827899999999996</v>
      </c>
      <c r="AP930" s="200"/>
      <c r="AQ930" s="200">
        <v>1.2090000000000001</v>
      </c>
      <c r="AR930" s="200">
        <v>0.33629999999999999</v>
      </c>
      <c r="AS930" s="219"/>
      <c r="AT930" s="219"/>
      <c r="AU930" s="219"/>
      <c r="AV930" s="58"/>
      <c r="AW930" s="271">
        <v>18</v>
      </c>
      <c r="AX930" s="266">
        <v>41107</v>
      </c>
      <c r="AY930" s="266"/>
      <c r="AZ930" s="12">
        <v>0.20399999999999999</v>
      </c>
      <c r="BA930" s="200">
        <v>3.0000000000000001E-3</v>
      </c>
      <c r="BB930" s="200">
        <v>4.2634935935477805E-2</v>
      </c>
      <c r="BC930" s="200" t="s">
        <v>188</v>
      </c>
      <c r="BD930" s="200">
        <v>0.30809347130211745</v>
      </c>
      <c r="BE930" s="200">
        <v>0.72674099999999997</v>
      </c>
      <c r="BF930" s="200"/>
      <c r="BG930" s="200">
        <v>1.1359999999999999</v>
      </c>
      <c r="BH930" s="200">
        <v>0.18179999999999999</v>
      </c>
      <c r="BI930" s="220"/>
      <c r="BJ930" s="220"/>
      <c r="BK930" s="220"/>
    </row>
    <row r="931" spans="1:77" ht="15.6">
      <c r="A931" s="158">
        <v>2</v>
      </c>
      <c r="B931" s="262">
        <v>41114</v>
      </c>
      <c r="C931" s="262"/>
      <c r="D931" s="301">
        <v>0.19500000000000001</v>
      </c>
      <c r="E931" s="196">
        <v>3.0000000000000001E-3</v>
      </c>
      <c r="F931" s="196">
        <v>1.7003384275830865E-2</v>
      </c>
      <c r="G931" s="196">
        <v>5.2373323241257375E-3</v>
      </c>
      <c r="H931" s="196">
        <v>0.35550478333268498</v>
      </c>
      <c r="I931" s="196">
        <v>0.81227700000000003</v>
      </c>
      <c r="J931" s="196"/>
      <c r="K931" s="196">
        <v>0.69420000000000004</v>
      </c>
      <c r="L931" s="196">
        <v>6.0199999999999997E-2</v>
      </c>
      <c r="M931" s="196"/>
      <c r="N931" s="196"/>
      <c r="O931" s="196"/>
      <c r="P931" s="158"/>
      <c r="Q931" s="264">
        <v>7</v>
      </c>
      <c r="R931" s="262">
        <v>41114</v>
      </c>
      <c r="S931" s="262"/>
      <c r="T931" s="301">
        <v>0.44</v>
      </c>
      <c r="U931" s="196">
        <v>3.0000000000000001E-3</v>
      </c>
      <c r="V931" s="196">
        <v>7.6355055901097951E-2</v>
      </c>
      <c r="W931" s="196">
        <v>4.4314470591856319E-3</v>
      </c>
      <c r="X931" s="196">
        <v>0.43999380568170826</v>
      </c>
      <c r="Y931" s="196">
        <v>1.074667</v>
      </c>
      <c r="Z931" s="196"/>
      <c r="AA931" s="196">
        <v>0.75149999999999995</v>
      </c>
      <c r="AB931" s="196">
        <v>0.21820000000000001</v>
      </c>
      <c r="AC931" s="196"/>
      <c r="AD931" s="196"/>
      <c r="AE931" s="196"/>
      <c r="AF931" s="158"/>
      <c r="AG931" s="265">
        <v>17</v>
      </c>
      <c r="AH931" s="278">
        <v>41114</v>
      </c>
      <c r="AI931" s="278"/>
      <c r="AJ931" s="311">
        <v>0.19</v>
      </c>
      <c r="AK931" s="312">
        <v>3.0000000000000001E-3</v>
      </c>
      <c r="AL931" s="312">
        <v>0.18606936276123018</v>
      </c>
      <c r="AM931" s="312" t="s">
        <v>188</v>
      </c>
      <c r="AN931" s="312">
        <v>0.43180835323246503</v>
      </c>
      <c r="AO931" s="312">
        <v>0.66823100000000002</v>
      </c>
      <c r="AP931" s="200"/>
      <c r="AQ931" s="312">
        <v>0.9768</v>
      </c>
      <c r="AR931" s="312">
        <v>0.27839999999999998</v>
      </c>
      <c r="AS931" s="313"/>
      <c r="AT931" s="313"/>
      <c r="AU931" s="313"/>
      <c r="AV931" s="314"/>
      <c r="AW931" s="271">
        <v>18</v>
      </c>
      <c r="AX931" s="266">
        <v>41114</v>
      </c>
      <c r="AY931" s="266"/>
      <c r="AZ931" s="12">
        <v>0.18</v>
      </c>
      <c r="BA931" s="200">
        <v>4.0000000000000001E-3</v>
      </c>
      <c r="BB931" s="200">
        <v>5.5802396732378148E-2</v>
      </c>
      <c r="BC931" s="200" t="s">
        <v>188</v>
      </c>
      <c r="BD931" s="200">
        <v>0.30453195283576734</v>
      </c>
      <c r="BE931" s="200">
        <v>0.72316400000000003</v>
      </c>
      <c r="BF931" s="200"/>
      <c r="BG931" s="200">
        <v>1.2509999999999999</v>
      </c>
      <c r="BH931" s="200">
        <v>0.21859999999999999</v>
      </c>
      <c r="BI931" s="220"/>
      <c r="BJ931" s="220"/>
      <c r="BK931" s="220"/>
    </row>
    <row r="932" spans="1:77" ht="15.6">
      <c r="A932" s="158">
        <v>2</v>
      </c>
      <c r="B932" s="262">
        <v>41121</v>
      </c>
      <c r="C932" s="262"/>
      <c r="D932" s="301">
        <v>0.28999999999999998</v>
      </c>
      <c r="E932" s="196">
        <v>3.0000000000000001E-3</v>
      </c>
      <c r="F932" s="196">
        <v>8.0149589287093845E-3</v>
      </c>
      <c r="G932" s="196">
        <v>3.4761984995324599E-3</v>
      </c>
      <c r="H932" s="196">
        <v>0.39907630713718972</v>
      </c>
      <c r="I932" s="196">
        <v>0.805315</v>
      </c>
      <c r="J932" s="196"/>
      <c r="K932" s="196">
        <v>2.09</v>
      </c>
      <c r="L932" s="196">
        <v>9.3410000000000007E-2</v>
      </c>
      <c r="M932" s="196"/>
      <c r="N932" s="196"/>
      <c r="O932" s="196"/>
      <c r="P932" s="158"/>
      <c r="Q932" s="264">
        <v>7</v>
      </c>
      <c r="R932" s="262">
        <v>41121</v>
      </c>
      <c r="S932" s="262"/>
      <c r="T932" s="301">
        <v>0.60499999999999998</v>
      </c>
      <c r="U932" s="196">
        <v>3.0000000000000001E-3</v>
      </c>
      <c r="V932" s="196">
        <v>6.7884192941938579E-2</v>
      </c>
      <c r="W932" s="196" t="s">
        <v>188</v>
      </c>
      <c r="X932" s="196">
        <v>0.42503773277324841</v>
      </c>
      <c r="Y932" s="196">
        <v>1.035142</v>
      </c>
      <c r="Z932" s="196"/>
      <c r="AA932" s="196">
        <v>1.825</v>
      </c>
      <c r="AB932" s="196">
        <v>0.1719</v>
      </c>
      <c r="AC932" s="196"/>
      <c r="AD932" s="196"/>
      <c r="AE932" s="196"/>
      <c r="AF932" s="158"/>
      <c r="AG932" s="271">
        <v>17</v>
      </c>
      <c r="AH932" s="266">
        <v>41121</v>
      </c>
      <c r="AI932" s="266"/>
      <c r="AJ932" s="12">
        <v>0.23</v>
      </c>
      <c r="AK932" s="200">
        <v>2E-3</v>
      </c>
      <c r="AL932" s="200">
        <v>0.16270292028416353</v>
      </c>
      <c r="AM932" s="200" t="s">
        <v>188</v>
      </c>
      <c r="AN932" s="200">
        <v>0.47865512872599825</v>
      </c>
      <c r="AO932" s="200">
        <v>0.74286300000000005</v>
      </c>
      <c r="AP932" s="219"/>
      <c r="AQ932" s="200">
        <v>2.1230000000000002</v>
      </c>
      <c r="AR932" s="200">
        <v>0.27260000000000001</v>
      </c>
      <c r="AS932" s="220"/>
      <c r="AT932" s="220"/>
      <c r="AU932" s="220"/>
      <c r="AV932" s="3"/>
      <c r="AW932" s="271">
        <v>18</v>
      </c>
      <c r="AX932" s="266">
        <v>41121</v>
      </c>
      <c r="AY932" s="266"/>
      <c r="AZ932" s="12">
        <v>0.22</v>
      </c>
      <c r="BA932" s="200">
        <v>4.0000000000000001E-3</v>
      </c>
      <c r="BB932" s="200">
        <v>2.0863495489986346E-2</v>
      </c>
      <c r="BC932" s="200">
        <v>2.1928104240905473E-3</v>
      </c>
      <c r="BD932" s="200">
        <v>0.40763865170088204</v>
      </c>
      <c r="BE932" s="200">
        <v>0.777806</v>
      </c>
      <c r="BF932" s="200"/>
      <c r="BG932" s="200">
        <v>2.766</v>
      </c>
      <c r="BH932" s="200">
        <v>0.20630000000000001</v>
      </c>
      <c r="BI932" s="220"/>
      <c r="BJ932" s="220"/>
      <c r="BK932" s="220"/>
    </row>
    <row r="933" spans="1:77">
      <c r="A933" s="66">
        <f>+A932</f>
        <v>2</v>
      </c>
      <c r="B933" s="67">
        <f>+B932</f>
        <v>41121</v>
      </c>
      <c r="C933" s="68" t="s">
        <v>304</v>
      </c>
      <c r="D933" s="69">
        <f>SUM(D928:D932)</f>
        <v>1.103</v>
      </c>
      <c r="E933" s="69">
        <f t="shared" ref="E933:M933" si="630">SUM(E928:E932)</f>
        <v>0.02</v>
      </c>
      <c r="F933" s="69">
        <f t="shared" si="630"/>
        <v>5.6974037159922185E-2</v>
      </c>
      <c r="G933" s="69">
        <f t="shared" si="630"/>
        <v>1.5198160785118507E-2</v>
      </c>
      <c r="H933" s="69">
        <f t="shared" si="630"/>
        <v>1.7172721824306927</v>
      </c>
      <c r="I933" s="69">
        <f t="shared" si="630"/>
        <v>3.9708170000000003</v>
      </c>
      <c r="J933" s="69">
        <f t="shared" si="630"/>
        <v>9.6409167258182382E-4</v>
      </c>
      <c r="K933" s="69">
        <f t="shared" si="630"/>
        <v>5.4691999999999998</v>
      </c>
      <c r="L933" s="69">
        <f t="shared" si="630"/>
        <v>0.40078999999999998</v>
      </c>
      <c r="M933" s="69">
        <f t="shared" si="630"/>
        <v>0</v>
      </c>
      <c r="N933" s="69"/>
      <c r="O933" s="69"/>
      <c r="P933" s="71"/>
      <c r="Q933" s="66">
        <f>+Q932</f>
        <v>7</v>
      </c>
      <c r="R933" s="67">
        <f>+R932</f>
        <v>41121</v>
      </c>
      <c r="S933" s="68" t="s">
        <v>304</v>
      </c>
      <c r="T933" s="69">
        <f>SUM(T928:T932)</f>
        <v>2.4239999999999999</v>
      </c>
      <c r="U933" s="69">
        <f t="shared" ref="U933:AC933" si="631">SUM(U928:U932)</f>
        <v>1.4999999999999999E-2</v>
      </c>
      <c r="V933" s="69">
        <f t="shared" si="631"/>
        <v>0.34276289755114253</v>
      </c>
      <c r="W933" s="69">
        <f t="shared" si="631"/>
        <v>6.8660399198436492E-3</v>
      </c>
      <c r="X933" s="69">
        <f t="shared" si="631"/>
        <v>2.0048910915702227</v>
      </c>
      <c r="Y933" s="69">
        <f t="shared" si="631"/>
        <v>5.1541370000000004</v>
      </c>
      <c r="Z933" s="69">
        <f t="shared" si="631"/>
        <v>3.4303821510637549E-3</v>
      </c>
      <c r="AA933" s="69">
        <f t="shared" si="631"/>
        <v>4.1519000000000004</v>
      </c>
      <c r="AB933" s="69">
        <f t="shared" si="631"/>
        <v>0.79519999999999991</v>
      </c>
      <c r="AC933" s="69">
        <f t="shared" si="631"/>
        <v>0</v>
      </c>
      <c r="AD933" s="69"/>
      <c r="AE933" s="69"/>
      <c r="AF933" s="71"/>
      <c r="AG933" s="66">
        <f>+AG932</f>
        <v>17</v>
      </c>
      <c r="AH933" s="67">
        <f>+AH932</f>
        <v>41121</v>
      </c>
      <c r="AI933" s="68" t="s">
        <v>304</v>
      </c>
      <c r="AJ933" s="69">
        <f>SUM(AJ928:AJ932)</f>
        <v>1.0329999999999999</v>
      </c>
      <c r="AK933" s="69">
        <f t="shared" ref="AK933:AS933" si="632">SUM(AK928:AK932)</f>
        <v>1.2999999999999999E-2</v>
      </c>
      <c r="AL933" s="69">
        <f t="shared" si="632"/>
        <v>0.83730402046864982</v>
      </c>
      <c r="AM933" s="69">
        <f t="shared" si="632"/>
        <v>0</v>
      </c>
      <c r="AN933" s="69">
        <f t="shared" si="632"/>
        <v>2.0960253387026668</v>
      </c>
      <c r="AO933" s="69">
        <f t="shared" si="632"/>
        <v>3.5535259999999997</v>
      </c>
      <c r="AP933" s="69">
        <f t="shared" si="632"/>
        <v>4.471786180318793E-3</v>
      </c>
      <c r="AQ933" s="69">
        <f t="shared" si="632"/>
        <v>6.4689000000000005</v>
      </c>
      <c r="AR933" s="69">
        <f t="shared" si="632"/>
        <v>1.494</v>
      </c>
      <c r="AS933" s="69">
        <f t="shared" si="632"/>
        <v>0</v>
      </c>
      <c r="AT933" s="74"/>
      <c r="AU933" s="74"/>
      <c r="AV933" s="75"/>
      <c r="AW933" s="66">
        <f>+AW932</f>
        <v>18</v>
      </c>
      <c r="AX933" s="67">
        <f>+AX932</f>
        <v>41121</v>
      </c>
      <c r="AY933" s="68" t="s">
        <v>304</v>
      </c>
      <c r="AZ933" s="69">
        <f>SUM(AZ928:AZ932)</f>
        <v>0.97299999999999986</v>
      </c>
      <c r="BA933" s="69">
        <f t="shared" ref="BA933:BI933" si="633">SUM(BA928:BA932)</f>
        <v>1.9E-2</v>
      </c>
      <c r="BB933" s="69">
        <f t="shared" si="633"/>
        <v>0.19369906285477809</v>
      </c>
      <c r="BC933" s="69">
        <f t="shared" si="633"/>
        <v>4.6584231307382276E-3</v>
      </c>
      <c r="BD933" s="69">
        <f t="shared" si="633"/>
        <v>1.572531164511642</v>
      </c>
      <c r="BE933" s="69">
        <f t="shared" si="633"/>
        <v>3.8001500000000004</v>
      </c>
      <c r="BF933" s="69">
        <f t="shared" si="633"/>
        <v>5.6224745728756853E-2</v>
      </c>
      <c r="BG933" s="69">
        <f t="shared" si="633"/>
        <v>6.8842999999999996</v>
      </c>
      <c r="BH933" s="69">
        <f t="shared" si="633"/>
        <v>0.79862</v>
      </c>
      <c r="BI933" s="69">
        <f t="shared" si="633"/>
        <v>0</v>
      </c>
      <c r="BJ933" s="77"/>
      <c r="BK933" s="77"/>
      <c r="BL933" s="78"/>
      <c r="BM933" s="66">
        <f>+BM932</f>
        <v>0</v>
      </c>
      <c r="BN933" s="67">
        <f>+BN932</f>
        <v>0</v>
      </c>
      <c r="BO933" s="68" t="s">
        <v>304</v>
      </c>
      <c r="BP933" s="69">
        <f>SUM(BP928:BP932)</f>
        <v>0</v>
      </c>
      <c r="BQ933" s="69">
        <f t="shared" ref="BQ933:BY933" si="634">SUM(BQ928:BQ932)</f>
        <v>0</v>
      </c>
      <c r="BR933" s="69">
        <f t="shared" si="634"/>
        <v>0</v>
      </c>
      <c r="BS933" s="69">
        <f t="shared" si="634"/>
        <v>0</v>
      </c>
      <c r="BT933" s="69">
        <f t="shared" si="634"/>
        <v>0</v>
      </c>
      <c r="BU933" s="69">
        <f t="shared" si="634"/>
        <v>0</v>
      </c>
      <c r="BV933" s="69">
        <f t="shared" si="634"/>
        <v>0</v>
      </c>
      <c r="BW933" s="69">
        <f t="shared" si="634"/>
        <v>0</v>
      </c>
      <c r="BX933" s="69">
        <f t="shared" si="634"/>
        <v>0</v>
      </c>
      <c r="BY933" s="69">
        <f t="shared" si="634"/>
        <v>0</v>
      </c>
    </row>
    <row r="934" spans="1:77" ht="15.6">
      <c r="A934" s="158"/>
      <c r="B934" s="262"/>
      <c r="C934" s="262"/>
      <c r="D934" s="301"/>
      <c r="E934" s="196"/>
      <c r="F934" s="196"/>
      <c r="G934" s="196"/>
      <c r="H934" s="196"/>
      <c r="I934" s="196"/>
      <c r="J934" s="196"/>
      <c r="K934" s="196"/>
      <c r="L934" s="196"/>
      <c r="M934" s="196"/>
      <c r="N934" s="196"/>
      <c r="O934" s="196"/>
      <c r="P934" s="158"/>
      <c r="Q934" s="264"/>
      <c r="R934" s="262"/>
      <c r="S934" s="262"/>
      <c r="T934" s="301"/>
      <c r="U934" s="196"/>
      <c r="V934" s="196"/>
      <c r="W934" s="196"/>
      <c r="X934" s="196"/>
      <c r="Y934" s="196"/>
      <c r="Z934" s="196"/>
      <c r="AA934" s="196"/>
      <c r="AB934" s="196"/>
      <c r="AC934" s="196"/>
      <c r="AD934" s="196"/>
      <c r="AE934" s="196"/>
      <c r="AF934" s="158"/>
      <c r="AG934" s="271"/>
      <c r="AH934" s="266"/>
      <c r="AI934" s="266"/>
      <c r="AJ934" s="12"/>
      <c r="AK934" s="200"/>
      <c r="AL934" s="200"/>
      <c r="AM934" s="200"/>
      <c r="AN934" s="200"/>
      <c r="AO934" s="200"/>
      <c r="AP934" s="219"/>
      <c r="AQ934" s="200"/>
      <c r="AR934" s="200"/>
      <c r="AS934" s="220"/>
      <c r="AT934" s="220"/>
      <c r="AU934" s="220"/>
      <c r="AV934" s="3"/>
      <c r="AW934" s="271"/>
      <c r="AX934" s="266"/>
      <c r="AY934" s="266"/>
      <c r="AZ934" s="12"/>
      <c r="BA934" s="200"/>
      <c r="BB934" s="200"/>
      <c r="BC934" s="200"/>
      <c r="BD934" s="200"/>
      <c r="BE934" s="200"/>
      <c r="BF934" s="200"/>
      <c r="BG934" s="200"/>
      <c r="BH934" s="200"/>
      <c r="BI934" s="220"/>
      <c r="BJ934" s="220"/>
      <c r="BK934" s="220"/>
    </row>
    <row r="935" spans="1:77" ht="15.6">
      <c r="A935" s="158"/>
      <c r="B935" s="262"/>
      <c r="C935" s="262"/>
      <c r="D935" s="301"/>
      <c r="E935" s="196"/>
      <c r="F935" s="196"/>
      <c r="G935" s="196"/>
      <c r="H935" s="196"/>
      <c r="I935" s="196"/>
      <c r="J935" s="196"/>
      <c r="K935" s="196"/>
      <c r="L935" s="196"/>
      <c r="M935" s="196"/>
      <c r="N935" s="196"/>
      <c r="O935" s="196"/>
      <c r="P935" s="158"/>
      <c r="Q935" s="264"/>
      <c r="R935" s="262"/>
      <c r="S935" s="262"/>
      <c r="T935" s="301"/>
      <c r="U935" s="196"/>
      <c r="V935" s="196"/>
      <c r="W935" s="196"/>
      <c r="X935" s="196"/>
      <c r="Y935" s="196"/>
      <c r="Z935" s="196"/>
      <c r="AA935" s="196"/>
      <c r="AB935" s="196"/>
      <c r="AC935" s="196"/>
      <c r="AD935" s="196"/>
      <c r="AE935" s="196"/>
      <c r="AF935" s="158"/>
      <c r="AG935" s="271"/>
      <c r="AH935" s="266"/>
      <c r="AI935" s="266"/>
      <c r="AJ935" s="12"/>
      <c r="AK935" s="200"/>
      <c r="AL935" s="200"/>
      <c r="AM935" s="200"/>
      <c r="AN935" s="200"/>
      <c r="AO935" s="200"/>
      <c r="AP935" s="219"/>
      <c r="AQ935" s="200"/>
      <c r="AR935" s="200"/>
      <c r="AS935" s="220"/>
      <c r="AT935" s="220"/>
      <c r="AU935" s="220"/>
      <c r="AV935" s="3"/>
      <c r="AW935" s="271"/>
      <c r="AX935" s="266"/>
      <c r="AY935" s="266"/>
      <c r="AZ935" s="12"/>
      <c r="BA935" s="200"/>
      <c r="BB935" s="200"/>
      <c r="BC935" s="200"/>
      <c r="BD935" s="200"/>
      <c r="BE935" s="200"/>
      <c r="BF935" s="200"/>
      <c r="BG935" s="200"/>
      <c r="BH935" s="200"/>
      <c r="BI935" s="220"/>
      <c r="BJ935" s="220"/>
      <c r="BK935" s="220"/>
    </row>
    <row r="936" spans="1:77" ht="15.6">
      <c r="A936" s="158">
        <v>2</v>
      </c>
      <c r="B936" s="262">
        <v>41128</v>
      </c>
      <c r="C936" s="262"/>
      <c r="D936" s="301">
        <v>0.193</v>
      </c>
      <c r="E936" s="196">
        <v>2E-3</v>
      </c>
      <c r="F936" s="196">
        <v>2.2590820362085994E-2</v>
      </c>
      <c r="G936" s="196">
        <v>9.7522798140641798E-3</v>
      </c>
      <c r="H936" s="196">
        <v>0.36097425794401622</v>
      </c>
      <c r="I936" s="196">
        <v>0.78964199999999996</v>
      </c>
      <c r="J936" s="196">
        <v>8.3445557645881185E-3</v>
      </c>
      <c r="K936" s="196">
        <v>0.70220000000000005</v>
      </c>
      <c r="L936" s="196">
        <v>4.9119999999999997E-2</v>
      </c>
      <c r="M936" s="196"/>
      <c r="N936" s="196"/>
      <c r="O936" s="196"/>
      <c r="P936" s="158"/>
      <c r="Q936" s="264">
        <v>7</v>
      </c>
      <c r="R936" s="262">
        <v>41128</v>
      </c>
      <c r="S936" s="262"/>
      <c r="T936" s="305">
        <v>0.44</v>
      </c>
      <c r="U936" s="196">
        <v>2E-3</v>
      </c>
      <c r="V936" s="196">
        <v>7.0247113394909064E-2</v>
      </c>
      <c r="W936" s="196">
        <v>4.9320786494310874E-3</v>
      </c>
      <c r="X936" s="196">
        <v>0.42337461145666044</v>
      </c>
      <c r="Y936" s="196">
        <v>1.0368809999999999</v>
      </c>
      <c r="Z936" s="196">
        <v>2.1280992822544087E-3</v>
      </c>
      <c r="AA936" s="196">
        <v>0.74960000000000004</v>
      </c>
      <c r="AB936" s="196">
        <v>0.1895</v>
      </c>
      <c r="AC936" s="196"/>
      <c r="AD936" s="196"/>
      <c r="AE936" s="196"/>
      <c r="AF936" s="158"/>
      <c r="AG936" s="271">
        <v>17</v>
      </c>
      <c r="AH936" s="266">
        <v>41128</v>
      </c>
      <c r="AI936" s="266"/>
      <c r="AJ936" s="12">
        <v>0.23300000000000001</v>
      </c>
      <c r="AK936" s="200">
        <v>2E-3</v>
      </c>
      <c r="AL936" s="200">
        <v>0.17939650380717487</v>
      </c>
      <c r="AM936" s="200">
        <v>4.1522947283626366E-3</v>
      </c>
      <c r="AN936" s="200">
        <v>0.44989154257259678</v>
      </c>
      <c r="AO936" s="200">
        <v>0.70337899999999998</v>
      </c>
      <c r="AP936" s="219">
        <v>-1.3246115611632999E-2</v>
      </c>
      <c r="AQ936" s="200">
        <v>1.3</v>
      </c>
      <c r="AR936" s="200">
        <v>0.26650000000000001</v>
      </c>
      <c r="AS936" s="220"/>
      <c r="AT936" s="220"/>
      <c r="AU936" s="220"/>
      <c r="AV936" s="3"/>
      <c r="AW936" s="271">
        <v>18</v>
      </c>
      <c r="AX936" s="266">
        <v>41128</v>
      </c>
      <c r="AY936" s="266"/>
      <c r="AZ936" s="12">
        <v>0.20499999999999999</v>
      </c>
      <c r="BA936" s="200">
        <v>1E-3</v>
      </c>
      <c r="BB936" s="200">
        <v>3.2415536826522685E-2</v>
      </c>
      <c r="BC936" s="200">
        <v>2.1289124110005879E-3</v>
      </c>
      <c r="BD936" s="200">
        <v>0.3254565280147636</v>
      </c>
      <c r="BE936" s="200">
        <v>0.76640600000000003</v>
      </c>
      <c r="BF936" s="200">
        <v>-9.8365989980029322E-3</v>
      </c>
      <c r="BG936" s="200">
        <v>1.196</v>
      </c>
      <c r="BH936" s="200">
        <v>0.14949999999999999</v>
      </c>
      <c r="BI936" s="220"/>
      <c r="BJ936" s="220"/>
      <c r="BK936" s="220"/>
    </row>
    <row r="937" spans="1:77" ht="15.6">
      <c r="A937" s="158">
        <v>2</v>
      </c>
      <c r="B937" s="262">
        <v>41135</v>
      </c>
      <c r="C937" s="262"/>
      <c r="D937" s="301">
        <v>0.19</v>
      </c>
      <c r="E937" s="196">
        <v>1E-3</v>
      </c>
      <c r="F937" s="196">
        <v>1.2444750008899639E-2</v>
      </c>
      <c r="G937" s="196">
        <v>3.0240344332847146E-3</v>
      </c>
      <c r="H937" s="196">
        <v>0.33614516294652802</v>
      </c>
      <c r="I937" s="196">
        <v>0.72420300000000004</v>
      </c>
      <c r="J937" s="196"/>
      <c r="K937" s="196">
        <v>1.8280000000000001</v>
      </c>
      <c r="L937" s="196">
        <v>5.4480000000000001E-2</v>
      </c>
      <c r="M937" s="196"/>
      <c r="N937" s="196"/>
      <c r="O937" s="196"/>
      <c r="P937" s="158"/>
      <c r="Q937" s="264">
        <v>7</v>
      </c>
      <c r="R937" s="262">
        <v>41135</v>
      </c>
      <c r="S937" s="262"/>
      <c r="T937" s="301">
        <v>0.42599999999999999</v>
      </c>
      <c r="U937" s="196">
        <v>3.0000000000000001E-3</v>
      </c>
      <c r="V937" s="196">
        <v>6.2176422543008085E-2</v>
      </c>
      <c r="W937" s="196" t="s">
        <v>188</v>
      </c>
      <c r="X937" s="196">
        <v>0.38906942002802281</v>
      </c>
      <c r="Y937" s="196">
        <v>0.97298300000000004</v>
      </c>
      <c r="Z937" s="196"/>
      <c r="AA937" s="196">
        <v>1.552</v>
      </c>
      <c r="AB937" s="196">
        <v>0.12429999999999999</v>
      </c>
      <c r="AC937" s="196"/>
      <c r="AD937" s="196"/>
      <c r="AE937" s="196"/>
      <c r="AF937" s="158"/>
      <c r="AG937" s="271">
        <v>17</v>
      </c>
      <c r="AH937" s="266">
        <v>41135</v>
      </c>
      <c r="AI937" s="266"/>
      <c r="AJ937" s="12">
        <v>0.185</v>
      </c>
      <c r="AK937" s="200">
        <v>1E-3</v>
      </c>
      <c r="AL937" s="200">
        <v>0.17985524299062416</v>
      </c>
      <c r="AM937" s="200" t="s">
        <v>188</v>
      </c>
      <c r="AN937" s="200">
        <v>0.40503826390772507</v>
      </c>
      <c r="AO937" s="200">
        <v>0.64244199999999996</v>
      </c>
      <c r="AP937" s="219"/>
      <c r="AQ937" s="200">
        <v>1.4590000000000001</v>
      </c>
      <c r="AR937" s="200">
        <v>0.24249999999999999</v>
      </c>
      <c r="AS937" s="220"/>
      <c r="AT937" s="220"/>
      <c r="AU937" s="220"/>
      <c r="AV937" s="3"/>
      <c r="AW937" s="271">
        <v>18</v>
      </c>
      <c r="AX937" s="266">
        <v>41135</v>
      </c>
      <c r="AY937" s="266"/>
      <c r="AZ937" s="12">
        <v>0.17199999999999999</v>
      </c>
      <c r="BA937" s="200">
        <v>7.0000000000000001E-3</v>
      </c>
      <c r="BB937" s="200">
        <v>4.3701011950693244E-2</v>
      </c>
      <c r="BC937" s="200">
        <v>2.1903449416934523E-3</v>
      </c>
      <c r="BD937" s="200">
        <v>0.29245304353262092</v>
      </c>
      <c r="BE937" s="200">
        <v>0.68580700000000006</v>
      </c>
      <c r="BF937" s="200"/>
      <c r="BG937" s="200">
        <v>1.752</v>
      </c>
      <c r="BH937" s="200">
        <v>0.1439</v>
      </c>
      <c r="BI937" s="220"/>
      <c r="BJ937" s="220"/>
      <c r="BK937" s="220"/>
    </row>
    <row r="938" spans="1:77" ht="15.6">
      <c r="A938" s="158">
        <v>2</v>
      </c>
      <c r="B938" s="262">
        <v>41142</v>
      </c>
      <c r="C938" s="262"/>
      <c r="D938" s="301">
        <v>0.18099999999999999</v>
      </c>
      <c r="E938" s="196">
        <v>2E-3</v>
      </c>
      <c r="F938" s="196">
        <v>1.1279858524093645E-2</v>
      </c>
      <c r="G938" s="196">
        <v>8.8434573150403817E-3</v>
      </c>
      <c r="H938" s="196">
        <v>0.32998722392936619</v>
      </c>
      <c r="I938" s="196">
        <v>0.718445</v>
      </c>
      <c r="J938" s="196"/>
      <c r="K938" s="196">
        <v>0.58640000000000003</v>
      </c>
      <c r="L938" s="196">
        <v>5.4850000000000003E-2</v>
      </c>
      <c r="M938" s="196"/>
      <c r="N938" s="196"/>
      <c r="O938" s="196"/>
      <c r="P938" s="158"/>
      <c r="Q938" s="264">
        <v>7</v>
      </c>
      <c r="R938" s="262">
        <v>41142</v>
      </c>
      <c r="S938" s="262"/>
      <c r="T938" s="301">
        <v>0.41099999999999998</v>
      </c>
      <c r="U938" s="196">
        <v>2E-3</v>
      </c>
      <c r="V938" s="196">
        <v>5.9617994520788774E-2</v>
      </c>
      <c r="W938" s="196">
        <v>3.6773676018180108E-3</v>
      </c>
      <c r="X938" s="196">
        <v>0.37671279480573644</v>
      </c>
      <c r="Y938" s="196">
        <v>0.96871300000000005</v>
      </c>
      <c r="Z938" s="196"/>
      <c r="AA938" s="196">
        <v>0.34360000000000002</v>
      </c>
      <c r="AB938" s="196">
        <v>8.4610000000000005E-2</v>
      </c>
      <c r="AC938" s="196"/>
      <c r="AD938" s="196"/>
      <c r="AE938" s="196"/>
      <c r="AF938" s="158"/>
      <c r="AG938" s="271">
        <v>17</v>
      </c>
      <c r="AH938" s="266">
        <v>41142</v>
      </c>
      <c r="AI938" s="266"/>
      <c r="AJ938" s="12">
        <v>0.183</v>
      </c>
      <c r="AK938" s="200">
        <v>4.0000000000000001E-3</v>
      </c>
      <c r="AL938" s="200">
        <v>0.18192948077724833</v>
      </c>
      <c r="AM938" s="200">
        <v>2.9842151188832653E-3</v>
      </c>
      <c r="AN938" s="200">
        <v>0.3964294887484997</v>
      </c>
      <c r="AO938" s="200">
        <v>0.63644599999999996</v>
      </c>
      <c r="AP938" s="219"/>
      <c r="AQ938" s="200">
        <v>0.63660000000000005</v>
      </c>
      <c r="AR938" s="200">
        <v>0.1991</v>
      </c>
      <c r="AS938" s="220"/>
      <c r="AT938" s="220"/>
      <c r="AU938" s="220"/>
      <c r="AV938" s="3"/>
      <c r="AW938" s="271">
        <v>18</v>
      </c>
      <c r="AX938" s="266">
        <v>41142</v>
      </c>
      <c r="AY938" s="266"/>
      <c r="AZ938" s="12">
        <v>0.16200000000000001</v>
      </c>
      <c r="BA938" s="200">
        <v>1E-3</v>
      </c>
      <c r="BB938" s="200">
        <v>4.3428194376598409E-2</v>
      </c>
      <c r="BC938" s="200" t="s">
        <v>188</v>
      </c>
      <c r="BD938" s="200">
        <v>0.2839336516427618</v>
      </c>
      <c r="BE938" s="200">
        <v>0.69720700000000002</v>
      </c>
      <c r="BF938" s="200"/>
      <c r="BG938" s="200">
        <v>0.77059999999999995</v>
      </c>
      <c r="BH938" s="200">
        <v>0.1076</v>
      </c>
      <c r="BI938" s="220"/>
      <c r="BJ938" s="220"/>
      <c r="BK938" s="220"/>
    </row>
    <row r="939" spans="1:77" ht="15.6">
      <c r="A939" s="158">
        <v>2</v>
      </c>
      <c r="B939" s="262">
        <v>41149</v>
      </c>
      <c r="C939" s="262"/>
      <c r="D939" s="301">
        <v>0.17</v>
      </c>
      <c r="E939" s="196">
        <v>1E-3</v>
      </c>
      <c r="F939" s="196">
        <v>1.5641867164503862E-2</v>
      </c>
      <c r="G939" s="196">
        <v>4.7275579483424205E-3</v>
      </c>
      <c r="H939" s="196">
        <v>0.29946122705240069</v>
      </c>
      <c r="I939" s="196">
        <v>0.78231399999999995</v>
      </c>
      <c r="J939" s="196"/>
      <c r="K939" s="196">
        <v>2.23</v>
      </c>
      <c r="L939" s="196">
        <v>6.1850000000000002E-2</v>
      </c>
      <c r="M939" s="196"/>
      <c r="N939" s="196"/>
      <c r="O939" s="196"/>
      <c r="P939" s="158"/>
      <c r="Q939" s="264">
        <v>7</v>
      </c>
      <c r="R939" s="262">
        <v>41149</v>
      </c>
      <c r="S939" s="262"/>
      <c r="T939" s="301">
        <v>0.4</v>
      </c>
      <c r="U939" s="196">
        <v>2E-3</v>
      </c>
      <c r="V939" s="196">
        <v>5.7948642749731688E-2</v>
      </c>
      <c r="W939" s="196" t="s">
        <v>188</v>
      </c>
      <c r="X939" s="196">
        <v>0.37486376715045722</v>
      </c>
      <c r="Y939" s="196">
        <v>1.0550649999999999</v>
      </c>
      <c r="Z939" s="196"/>
      <c r="AA939" s="196">
        <v>1.548</v>
      </c>
      <c r="AB939" s="196">
        <v>9.0690000000000007E-2</v>
      </c>
      <c r="AC939" s="196"/>
      <c r="AD939" s="196"/>
      <c r="AE939" s="196"/>
      <c r="AF939" s="158"/>
      <c r="AG939" s="271">
        <v>17</v>
      </c>
      <c r="AH939" s="266">
        <v>41149</v>
      </c>
      <c r="AI939" s="266"/>
      <c r="AJ939" s="12">
        <v>0.16500000000000001</v>
      </c>
      <c r="AK939" s="200">
        <v>2E-3</v>
      </c>
      <c r="AL939" s="200">
        <v>0.19801201989717096</v>
      </c>
      <c r="AM939" s="200">
        <v>2.9644541976356167E-3</v>
      </c>
      <c r="AN939" s="200">
        <v>0.38211663575241922</v>
      </c>
      <c r="AO939" s="200">
        <v>0.68977299999999997</v>
      </c>
      <c r="AP939" s="219"/>
      <c r="AQ939" s="200">
        <v>1.804</v>
      </c>
      <c r="AR939" s="200">
        <v>0.24110000000000001</v>
      </c>
      <c r="AS939" s="220"/>
      <c r="AT939" s="220"/>
      <c r="AU939" s="220"/>
      <c r="AV939" s="3"/>
      <c r="AW939" s="271">
        <v>18</v>
      </c>
      <c r="AX939" s="266">
        <v>41149</v>
      </c>
      <c r="AY939" s="266"/>
      <c r="AZ939" s="12">
        <v>0.155</v>
      </c>
      <c r="BA939" s="200">
        <v>1E-3</v>
      </c>
      <c r="BB939" s="200">
        <v>5.7651349945881031E-2</v>
      </c>
      <c r="BC939" s="200">
        <v>3.557261560894618E-3</v>
      </c>
      <c r="BD939" s="200">
        <v>0.26470188055264143</v>
      </c>
      <c r="BE939" s="200">
        <v>0.75845799999999997</v>
      </c>
      <c r="BF939" s="200"/>
      <c r="BG939" s="200">
        <v>1.7789999999999999</v>
      </c>
      <c r="BH939" s="200">
        <v>9.2100000000000001E-2</v>
      </c>
      <c r="BI939" s="220"/>
      <c r="BJ939" s="220"/>
      <c r="BK939" s="220"/>
    </row>
    <row r="940" spans="1:77">
      <c r="A940" s="66">
        <f>+A939</f>
        <v>2</v>
      </c>
      <c r="B940" s="67">
        <f>+B939</f>
        <v>41149</v>
      </c>
      <c r="C940" s="68" t="s">
        <v>304</v>
      </c>
      <c r="D940" s="69">
        <f>SUM(D935:D939)</f>
        <v>0.7340000000000001</v>
      </c>
      <c r="E940" s="69">
        <f t="shared" ref="E940:M940" si="635">SUM(E935:E939)</f>
        <v>6.0000000000000001E-3</v>
      </c>
      <c r="F940" s="69">
        <f t="shared" si="635"/>
        <v>6.1957296059583139E-2</v>
      </c>
      <c r="G940" s="69">
        <f t="shared" si="635"/>
        <v>2.6347329510731696E-2</v>
      </c>
      <c r="H940" s="69">
        <f t="shared" si="635"/>
        <v>1.3265678718723111</v>
      </c>
      <c r="I940" s="69">
        <f t="shared" si="635"/>
        <v>3.0146039999999998</v>
      </c>
      <c r="J940" s="69">
        <f t="shared" si="635"/>
        <v>8.3445557645881185E-3</v>
      </c>
      <c r="K940" s="69">
        <f t="shared" si="635"/>
        <v>5.3466000000000005</v>
      </c>
      <c r="L940" s="69">
        <f t="shared" si="635"/>
        <v>0.2203</v>
      </c>
      <c r="M940" s="69">
        <f t="shared" si="635"/>
        <v>0</v>
      </c>
      <c r="N940" s="69"/>
      <c r="O940" s="69"/>
      <c r="P940" s="71"/>
      <c r="Q940" s="66">
        <f>+Q939</f>
        <v>7</v>
      </c>
      <c r="R940" s="67">
        <f>+R939</f>
        <v>41149</v>
      </c>
      <c r="S940" s="68" t="s">
        <v>304</v>
      </c>
      <c r="T940" s="69">
        <f>SUM(T935:T939)</f>
        <v>1.677</v>
      </c>
      <c r="U940" s="69">
        <f t="shared" ref="U940:AC940" si="636">SUM(U935:U939)</f>
        <v>9.0000000000000011E-3</v>
      </c>
      <c r="V940" s="69">
        <f t="shared" si="636"/>
        <v>0.24999017320843761</v>
      </c>
      <c r="W940" s="69">
        <f t="shared" si="636"/>
        <v>8.6094462512490977E-3</v>
      </c>
      <c r="X940" s="69">
        <f t="shared" si="636"/>
        <v>1.5640205934408771</v>
      </c>
      <c r="Y940" s="69">
        <f t="shared" si="636"/>
        <v>4.0336420000000004</v>
      </c>
      <c r="Z940" s="69">
        <f t="shared" si="636"/>
        <v>2.1280992822544087E-3</v>
      </c>
      <c r="AA940" s="69">
        <f t="shared" si="636"/>
        <v>4.1932</v>
      </c>
      <c r="AB940" s="69">
        <f t="shared" si="636"/>
        <v>0.48909999999999998</v>
      </c>
      <c r="AC940" s="69">
        <f t="shared" si="636"/>
        <v>0</v>
      </c>
      <c r="AD940" s="69"/>
      <c r="AE940" s="69"/>
      <c r="AF940" s="71"/>
      <c r="AG940" s="66">
        <f>+AG939</f>
        <v>17</v>
      </c>
      <c r="AH940" s="67">
        <f>+AH939</f>
        <v>41149</v>
      </c>
      <c r="AI940" s="68" t="s">
        <v>304</v>
      </c>
      <c r="AJ940" s="69">
        <f>SUM(AJ935:AJ939)</f>
        <v>0.76600000000000001</v>
      </c>
      <c r="AK940" s="69">
        <f t="shared" ref="AK940:AS940" si="637">SUM(AK935:AK939)</f>
        <v>9.0000000000000011E-3</v>
      </c>
      <c r="AL940" s="69">
        <f t="shared" si="637"/>
        <v>0.73919324747221837</v>
      </c>
      <c r="AM940" s="69">
        <f t="shared" si="637"/>
        <v>1.0100964044881519E-2</v>
      </c>
      <c r="AN940" s="69">
        <f t="shared" si="637"/>
        <v>1.633475930981241</v>
      </c>
      <c r="AO940" s="69">
        <f t="shared" si="637"/>
        <v>2.67204</v>
      </c>
      <c r="AP940" s="69">
        <f t="shared" si="637"/>
        <v>-1.3246115611632999E-2</v>
      </c>
      <c r="AQ940" s="69">
        <f t="shared" si="637"/>
        <v>5.1996000000000002</v>
      </c>
      <c r="AR940" s="69">
        <f t="shared" si="637"/>
        <v>0.94919999999999993</v>
      </c>
      <c r="AS940" s="69">
        <f t="shared" si="637"/>
        <v>0</v>
      </c>
      <c r="AT940" s="74"/>
      <c r="AU940" s="74"/>
      <c r="AV940" s="75"/>
      <c r="AW940" s="66">
        <f>+AW939</f>
        <v>18</v>
      </c>
      <c r="AX940" s="67">
        <f>+AX939</f>
        <v>41149</v>
      </c>
      <c r="AY940" s="68" t="s">
        <v>304</v>
      </c>
      <c r="AZ940" s="69">
        <f>SUM(AZ935:AZ939)</f>
        <v>0.69400000000000006</v>
      </c>
      <c r="BA940" s="69">
        <f t="shared" ref="BA940:BI940" si="638">SUM(BA935:BA939)</f>
        <v>1.0000000000000002E-2</v>
      </c>
      <c r="BB940" s="69">
        <f t="shared" si="638"/>
        <v>0.17719609309969536</v>
      </c>
      <c r="BC940" s="69">
        <f t="shared" si="638"/>
        <v>7.8765189135886586E-3</v>
      </c>
      <c r="BD940" s="69">
        <f t="shared" si="638"/>
        <v>1.1665451037427879</v>
      </c>
      <c r="BE940" s="69">
        <f t="shared" si="638"/>
        <v>2.9078780000000002</v>
      </c>
      <c r="BF940" s="69">
        <f t="shared" si="638"/>
        <v>-9.8365989980029322E-3</v>
      </c>
      <c r="BG940" s="69">
        <f t="shared" si="638"/>
        <v>5.4976000000000003</v>
      </c>
      <c r="BH940" s="69">
        <f t="shared" si="638"/>
        <v>0.49310000000000004</v>
      </c>
      <c r="BI940" s="69">
        <f t="shared" si="638"/>
        <v>0</v>
      </c>
      <c r="BJ940" s="77"/>
      <c r="BK940" s="77"/>
      <c r="BL940" s="78"/>
      <c r="BM940" s="66">
        <f>+BM939</f>
        <v>0</v>
      </c>
      <c r="BN940" s="67">
        <f>+BN939</f>
        <v>0</v>
      </c>
      <c r="BO940" s="68" t="s">
        <v>304</v>
      </c>
      <c r="BP940" s="69">
        <f>SUM(BP935:BP939)</f>
        <v>0</v>
      </c>
      <c r="BQ940" s="69">
        <f t="shared" ref="BQ940:BY940" si="639">SUM(BQ935:BQ939)</f>
        <v>0</v>
      </c>
      <c r="BR940" s="69">
        <f t="shared" si="639"/>
        <v>0</v>
      </c>
      <c r="BS940" s="69">
        <f t="shared" si="639"/>
        <v>0</v>
      </c>
      <c r="BT940" s="69">
        <f t="shared" si="639"/>
        <v>0</v>
      </c>
      <c r="BU940" s="69">
        <f t="shared" si="639"/>
        <v>0</v>
      </c>
      <c r="BV940" s="69">
        <f t="shared" si="639"/>
        <v>0</v>
      </c>
      <c r="BW940" s="69">
        <f t="shared" si="639"/>
        <v>0</v>
      </c>
      <c r="BX940" s="69">
        <f t="shared" si="639"/>
        <v>0</v>
      </c>
      <c r="BY940" s="69">
        <f t="shared" si="639"/>
        <v>0</v>
      </c>
    </row>
    <row r="941" spans="1:77" ht="15.6">
      <c r="A941" s="158"/>
      <c r="B941" s="262"/>
      <c r="C941" s="262"/>
      <c r="D941" s="301"/>
      <c r="E941" s="196"/>
      <c r="F941" s="196"/>
      <c r="G941" s="196"/>
      <c r="H941" s="196"/>
      <c r="I941" s="196"/>
      <c r="J941" s="196"/>
      <c r="K941" s="196"/>
      <c r="L941" s="196"/>
      <c r="M941" s="196"/>
      <c r="N941" s="196"/>
      <c r="O941" s="196"/>
      <c r="P941" s="158"/>
      <c r="Q941" s="264"/>
      <c r="R941" s="262"/>
      <c r="S941" s="262"/>
      <c r="T941" s="301"/>
      <c r="U941" s="196"/>
      <c r="V941" s="196"/>
      <c r="W941" s="196"/>
      <c r="X941" s="196"/>
      <c r="Y941" s="196"/>
      <c r="Z941" s="196"/>
      <c r="AA941" s="196"/>
      <c r="AB941" s="196"/>
      <c r="AC941" s="196"/>
      <c r="AD941" s="196"/>
      <c r="AE941" s="196"/>
      <c r="AF941" s="158"/>
      <c r="AG941" s="271"/>
      <c r="AH941" s="266"/>
      <c r="AI941" s="266"/>
      <c r="AJ941" s="12"/>
      <c r="AK941" s="200"/>
      <c r="AL941" s="200"/>
      <c r="AM941" s="200"/>
      <c r="AN941" s="200"/>
      <c r="AO941" s="200"/>
      <c r="AP941" s="219"/>
      <c r="AQ941" s="200"/>
      <c r="AR941" s="200"/>
      <c r="AS941" s="220"/>
      <c r="AT941" s="220"/>
      <c r="AU941" s="220"/>
      <c r="AV941" s="3"/>
      <c r="AW941" s="271"/>
      <c r="AX941" s="266"/>
      <c r="AY941" s="266"/>
      <c r="AZ941" s="12"/>
      <c r="BA941" s="200"/>
      <c r="BB941" s="200"/>
      <c r="BC941" s="200"/>
      <c r="BD941" s="200"/>
      <c r="BE941" s="200"/>
      <c r="BF941" s="200"/>
      <c r="BG941" s="200"/>
      <c r="BH941" s="200"/>
      <c r="BI941" s="220"/>
      <c r="BJ941" s="220"/>
      <c r="BK941" s="220"/>
    </row>
    <row r="942" spans="1:77" ht="15.6">
      <c r="A942" s="158"/>
      <c r="B942" s="262"/>
      <c r="C942" s="262"/>
      <c r="D942" s="301"/>
      <c r="E942" s="196"/>
      <c r="F942" s="196"/>
      <c r="G942" s="196"/>
      <c r="H942" s="196"/>
      <c r="I942" s="196"/>
      <c r="J942" s="196"/>
      <c r="K942" s="196"/>
      <c r="L942" s="196"/>
      <c r="M942" s="196"/>
      <c r="N942" s="196"/>
      <c r="O942" s="196"/>
      <c r="P942" s="158"/>
      <c r="Q942" s="264"/>
      <c r="R942" s="262"/>
      <c r="S942" s="262"/>
      <c r="T942" s="301"/>
      <c r="U942" s="196"/>
      <c r="V942" s="196"/>
      <c r="W942" s="196"/>
      <c r="X942" s="196"/>
      <c r="Y942" s="196"/>
      <c r="Z942" s="196"/>
      <c r="AA942" s="196"/>
      <c r="AB942" s="196"/>
      <c r="AC942" s="196"/>
      <c r="AD942" s="196"/>
      <c r="AE942" s="196"/>
      <c r="AF942" s="158"/>
      <c r="AG942" s="271"/>
      <c r="AH942" s="266"/>
      <c r="AI942" s="266"/>
      <c r="AJ942" s="12"/>
      <c r="AK942" s="200"/>
      <c r="AL942" s="200"/>
      <c r="AM942" s="200"/>
      <c r="AN942" s="200"/>
      <c r="AO942" s="200"/>
      <c r="AP942" s="219"/>
      <c r="AQ942" s="200"/>
      <c r="AR942" s="200"/>
      <c r="AS942" s="220"/>
      <c r="AT942" s="220"/>
      <c r="AU942" s="220"/>
      <c r="AV942" s="3"/>
      <c r="AW942" s="271"/>
      <c r="AX942" s="266"/>
      <c r="AY942" s="266"/>
      <c r="AZ942" s="12"/>
      <c r="BA942" s="200"/>
      <c r="BB942" s="200"/>
      <c r="BC942" s="200"/>
      <c r="BD942" s="200"/>
      <c r="BE942" s="200"/>
      <c r="BF942" s="200"/>
      <c r="BG942" s="200"/>
      <c r="BH942" s="200"/>
      <c r="BI942" s="220"/>
      <c r="BJ942" s="220"/>
      <c r="BK942" s="220"/>
    </row>
    <row r="943" spans="1:77" ht="15.6">
      <c r="A943" s="158">
        <v>2</v>
      </c>
      <c r="B943" s="281">
        <v>41156</v>
      </c>
      <c r="C943" s="281"/>
      <c r="D943" s="301">
        <v>0.17599999999999999</v>
      </c>
      <c r="E943" s="196">
        <v>5.0000000000000001E-3</v>
      </c>
      <c r="F943" s="196">
        <v>1.3044411361427111E-2</v>
      </c>
      <c r="G943" s="196">
        <v>4.2829920533678928E-3</v>
      </c>
      <c r="H943" s="196">
        <v>0.29847059961643435</v>
      </c>
      <c r="I943" s="196">
        <v>0.81964199999999998</v>
      </c>
      <c r="J943" s="196">
        <v>-2.8871021448598211E-4</v>
      </c>
      <c r="K943" s="196">
        <v>2.1909999999999998</v>
      </c>
      <c r="L943" s="196">
        <v>7.6469999999999996E-2</v>
      </c>
      <c r="M943" s="196"/>
      <c r="N943" s="196"/>
      <c r="O943" s="196"/>
      <c r="P943" s="158"/>
      <c r="Q943" s="264">
        <v>7</v>
      </c>
      <c r="R943" s="281">
        <v>41156</v>
      </c>
      <c r="S943" s="281"/>
      <c r="T943" s="305">
        <v>0.40500000000000003</v>
      </c>
      <c r="U943" s="196">
        <v>4.0000000000000001E-3</v>
      </c>
      <c r="V943" s="196">
        <v>3.7202265582674386E-2</v>
      </c>
      <c r="W943" s="196">
        <v>1.8433741211441952E-3</v>
      </c>
      <c r="X943" s="196">
        <v>0.38090641316428331</v>
      </c>
      <c r="Y943" s="196">
        <v>1.14083</v>
      </c>
      <c r="Z943" s="196">
        <v>-1.8592115542150345E-3</v>
      </c>
      <c r="AA943" s="196">
        <v>1.75</v>
      </c>
      <c r="AB943" s="196">
        <v>6.4939999999999998E-2</v>
      </c>
      <c r="AC943" s="196"/>
      <c r="AD943" s="196"/>
      <c r="AE943" s="196"/>
      <c r="AF943" s="158"/>
      <c r="AG943" s="271">
        <v>17</v>
      </c>
      <c r="AH943" s="285">
        <v>41156</v>
      </c>
      <c r="AI943" s="285"/>
      <c r="AJ943" s="12">
        <v>0.17499999999999999</v>
      </c>
      <c r="AK943" s="200">
        <v>1E-3</v>
      </c>
      <c r="AL943" s="200">
        <v>0.1628604220188006</v>
      </c>
      <c r="AM943" s="200">
        <v>3.6794683680756776E-3</v>
      </c>
      <c r="AN943" s="200">
        <v>0.38374498185646494</v>
      </c>
      <c r="AO943" s="200">
        <v>0.752861</v>
      </c>
      <c r="AP943" s="219">
        <v>-4.6476776718440702E-3</v>
      </c>
      <c r="AQ943" s="200">
        <v>2.0499999999999998</v>
      </c>
      <c r="AR943" s="200">
        <v>0.186</v>
      </c>
      <c r="AS943" s="220"/>
      <c r="AT943" s="220"/>
      <c r="AU943" s="220"/>
      <c r="AV943" s="3"/>
      <c r="AW943" s="271">
        <v>18</v>
      </c>
      <c r="AX943" s="285">
        <v>41156</v>
      </c>
      <c r="AY943" s="285"/>
      <c r="AZ943" s="12">
        <v>0.17299999999999999</v>
      </c>
      <c r="BA943" s="200">
        <v>5.0000000000000001E-3</v>
      </c>
      <c r="BB943" s="200">
        <v>2.9055296555453705E-2</v>
      </c>
      <c r="BC943" s="200" t="s">
        <v>188</v>
      </c>
      <c r="BD943" s="200">
        <v>0.27656654796054553</v>
      </c>
      <c r="BE943" s="200">
        <v>0.84046399999999999</v>
      </c>
      <c r="BF943" s="200">
        <v>4.3721998728060712E-4</v>
      </c>
      <c r="BG943" s="200">
        <v>2.27</v>
      </c>
      <c r="BH943" s="200">
        <v>7.6439999999999994E-2</v>
      </c>
      <c r="BI943" s="220"/>
      <c r="BJ943" s="220"/>
      <c r="BK943" s="220"/>
    </row>
    <row r="944" spans="1:77" ht="15.6">
      <c r="A944" s="158">
        <v>2</v>
      </c>
      <c r="B944" s="262">
        <v>41163</v>
      </c>
      <c r="C944" s="262"/>
      <c r="D944" s="301">
        <v>0.161</v>
      </c>
      <c r="E944" s="196">
        <v>3.0000000000000001E-3</v>
      </c>
      <c r="F944" s="196">
        <v>1.8194563362761887E-2</v>
      </c>
      <c r="G944" s="196" t="s">
        <v>188</v>
      </c>
      <c r="H944" s="196">
        <v>0.39269391962557609</v>
      </c>
      <c r="I944" s="196">
        <v>0.82403999999999999</v>
      </c>
      <c r="J944" s="196"/>
      <c r="K944" s="196">
        <v>2.0670000000000002</v>
      </c>
      <c r="L944" s="196">
        <v>5.493E-2</v>
      </c>
      <c r="M944" s="196"/>
      <c r="N944" s="196"/>
      <c r="O944" s="196"/>
      <c r="P944" s="158"/>
      <c r="Q944" s="264">
        <v>7</v>
      </c>
      <c r="R944" s="262">
        <v>41163</v>
      </c>
      <c r="S944" s="262"/>
      <c r="T944" s="301">
        <v>0.38</v>
      </c>
      <c r="U944" s="196">
        <v>1E-3</v>
      </c>
      <c r="V944" s="196">
        <v>4.4647048806343938E-2</v>
      </c>
      <c r="W944" s="196" t="s">
        <v>188</v>
      </c>
      <c r="X944" s="196">
        <v>0.49308880199136462</v>
      </c>
      <c r="Y944" s="196">
        <v>1.180429</v>
      </c>
      <c r="Z944" s="196"/>
      <c r="AA944" s="196">
        <v>1.708</v>
      </c>
      <c r="AB944" s="196">
        <v>8.3860000000000004E-2</v>
      </c>
      <c r="AC944" s="196"/>
      <c r="AD944" s="196"/>
      <c r="AE944" s="196"/>
      <c r="AF944" s="158"/>
      <c r="AG944" s="271">
        <v>17</v>
      </c>
      <c r="AH944" s="266">
        <v>41163</v>
      </c>
      <c r="AI944" s="266"/>
      <c r="AJ944" s="12">
        <v>0.16500000000000001</v>
      </c>
      <c r="AK944" s="200">
        <v>2E-3</v>
      </c>
      <c r="AL944" s="200">
        <v>0.21435881004354868</v>
      </c>
      <c r="AM944" s="200">
        <v>4.2746580932822905E-3</v>
      </c>
      <c r="AN944" s="200">
        <v>0.50597910791517287</v>
      </c>
      <c r="AO944" s="200">
        <v>0.75527500000000003</v>
      </c>
      <c r="AP944" s="219"/>
      <c r="AQ944" s="200">
        <v>1.5620000000000001</v>
      </c>
      <c r="AR944" s="200">
        <v>0.25779999999999997</v>
      </c>
      <c r="AS944" s="220"/>
      <c r="AT944" s="220"/>
      <c r="AU944" s="220"/>
      <c r="AV944" s="3"/>
      <c r="AW944" s="271">
        <v>18</v>
      </c>
      <c r="AX944" s="266">
        <v>41163</v>
      </c>
      <c r="AY944" s="266"/>
      <c r="AZ944" s="12">
        <v>0.14899999999999999</v>
      </c>
      <c r="BA944" s="200">
        <v>1E-3</v>
      </c>
      <c r="BB944" s="200">
        <v>5.8182477942014532E-2</v>
      </c>
      <c r="BC944" s="200">
        <v>9.760176942830644E-3</v>
      </c>
      <c r="BD944" s="200">
        <v>0.35457798734696494</v>
      </c>
      <c r="BE944" s="200">
        <v>0.89366800000000002</v>
      </c>
      <c r="BF944" s="200"/>
      <c r="BG944" s="200">
        <v>2.2429999999999999</v>
      </c>
      <c r="BH944" s="200">
        <v>0.20069999999999999</v>
      </c>
      <c r="BI944" s="220"/>
      <c r="BJ944" s="220"/>
      <c r="BK944" s="220"/>
    </row>
    <row r="945" spans="1:77" ht="15.6">
      <c r="A945" s="158">
        <v>2</v>
      </c>
      <c r="B945" s="262">
        <v>41170</v>
      </c>
      <c r="C945" s="262"/>
      <c r="D945" s="301">
        <v>0.53600000000000003</v>
      </c>
      <c r="E945" s="196">
        <v>3.0000000000000001E-3</v>
      </c>
      <c r="F945" s="196">
        <v>8.4822420042344453E-3</v>
      </c>
      <c r="G945" s="196">
        <v>1.1677295649866462E-2</v>
      </c>
      <c r="H945" s="196">
        <v>0.44068317406838248</v>
      </c>
      <c r="I945" s="196">
        <v>0.78211799999999998</v>
      </c>
      <c r="J945" s="196">
        <v>4.4431308960060645E-3</v>
      </c>
      <c r="K945" s="196">
        <v>4.9690000000000003</v>
      </c>
      <c r="L945" s="196">
        <v>0.1208</v>
      </c>
      <c r="M945" s="196"/>
      <c r="N945" s="196"/>
      <c r="O945" s="196"/>
      <c r="P945" s="158"/>
      <c r="Q945" s="264">
        <v>7</v>
      </c>
      <c r="R945" s="262">
        <v>41170</v>
      </c>
      <c r="S945" s="262"/>
      <c r="T945" s="301">
        <v>0.89500000000000002</v>
      </c>
      <c r="U945" s="196">
        <v>4.0000000000000001E-3</v>
      </c>
      <c r="V945" s="196">
        <v>3.5951214106215192E-2</v>
      </c>
      <c r="W945" s="196">
        <v>7.1496459820518405E-3</v>
      </c>
      <c r="X945" s="196">
        <v>0.42657563571161944</v>
      </c>
      <c r="Y945" s="196">
        <v>0.94860500000000003</v>
      </c>
      <c r="Z945" s="196">
        <v>3.9314215066659775E-3</v>
      </c>
      <c r="AA945" s="196">
        <v>3.7440000000000002</v>
      </c>
      <c r="AB945" s="196">
        <v>0.1244</v>
      </c>
      <c r="AC945" s="196"/>
      <c r="AD945" s="196"/>
      <c r="AE945" s="196"/>
      <c r="AF945" s="158"/>
      <c r="AG945" s="271">
        <v>17</v>
      </c>
      <c r="AH945" s="266">
        <v>41170</v>
      </c>
      <c r="AI945" s="266"/>
      <c r="AJ945" s="12">
        <v>0.28999999999999998</v>
      </c>
      <c r="AK945" s="200">
        <v>1E-3</v>
      </c>
      <c r="AL945" s="200">
        <v>0.19492799657415275</v>
      </c>
      <c r="AM945" s="200">
        <v>2.4990473410185427E-3</v>
      </c>
      <c r="AN945" s="200">
        <v>0.50957096677050273</v>
      </c>
      <c r="AO945" s="200">
        <v>0.79234199999999999</v>
      </c>
      <c r="AP945" s="219">
        <v>3.6286223447559445E-3</v>
      </c>
      <c r="AQ945" s="200">
        <v>2.827</v>
      </c>
      <c r="AR945" s="200">
        <v>0.26100000000000001</v>
      </c>
      <c r="AS945" s="220"/>
      <c r="AT945" s="220"/>
      <c r="AU945" s="220"/>
      <c r="AV945" s="3"/>
      <c r="AW945" s="271">
        <v>18</v>
      </c>
      <c r="AX945" s="266">
        <v>41170</v>
      </c>
      <c r="AY945" s="266"/>
      <c r="AZ945" s="12">
        <v>0.28899999999999998</v>
      </c>
      <c r="BA945" s="200">
        <v>0</v>
      </c>
      <c r="BB945" s="200">
        <v>9.2459579659609249E-3</v>
      </c>
      <c r="BC945" s="200">
        <v>3.5241847936356725E-3</v>
      </c>
      <c r="BD945" s="200">
        <v>0.50002166761564326</v>
      </c>
      <c r="BE945" s="200">
        <v>0.79947999999999997</v>
      </c>
      <c r="BF945" s="200">
        <v>6.8403348987880475E-4</v>
      </c>
      <c r="BG945" s="200">
        <v>3.4079999999999999</v>
      </c>
      <c r="BH945" s="200">
        <v>7.9850000000000004E-2</v>
      </c>
      <c r="BI945" s="220"/>
      <c r="BJ945" s="220"/>
      <c r="BK945" s="220"/>
    </row>
    <row r="946" spans="1:77" ht="15.6">
      <c r="A946" s="158">
        <v>2</v>
      </c>
      <c r="B946" s="262">
        <v>41177</v>
      </c>
      <c r="C946" s="262"/>
      <c r="D946" s="301">
        <v>0.16900000000000001</v>
      </c>
      <c r="E946" s="196">
        <v>5.0000000000000001E-3</v>
      </c>
      <c r="F946" s="196">
        <v>1.6304615138852958E-2</v>
      </c>
      <c r="G946" s="196">
        <v>6.6230588814676231E-3</v>
      </c>
      <c r="H946" s="196">
        <v>0.40293147720156391</v>
      </c>
      <c r="I946" s="196">
        <v>0.70061099999999998</v>
      </c>
      <c r="J946" s="196">
        <v>4.1326759946380687E-4</v>
      </c>
      <c r="K946" s="196">
        <v>1.5229999999999999</v>
      </c>
      <c r="L946" s="196">
        <v>4.9419999999999999E-2</v>
      </c>
      <c r="M946" s="196"/>
      <c r="N946" s="196"/>
      <c r="O946" s="196"/>
      <c r="P946" s="158"/>
      <c r="Q946" s="264">
        <v>7</v>
      </c>
      <c r="R946" s="262">
        <v>41177</v>
      </c>
      <c r="S946" s="262"/>
      <c r="T946" s="301">
        <v>0.379</v>
      </c>
      <c r="U946" s="196">
        <v>2E-3</v>
      </c>
      <c r="V946" s="196">
        <v>3.0328315726824762E-2</v>
      </c>
      <c r="W946" s="196">
        <v>6.854505243956613E-3</v>
      </c>
      <c r="X946" s="196">
        <v>0.44461495328956385</v>
      </c>
      <c r="Y946" s="196">
        <v>1.0703590000000001</v>
      </c>
      <c r="Z946" s="196">
        <v>1.5260065958210001E-3</v>
      </c>
      <c r="AA946" s="196">
        <v>1.5820000000000001</v>
      </c>
      <c r="AB946" s="196">
        <v>6.4430000000000001E-2</v>
      </c>
      <c r="AC946" s="196"/>
      <c r="AD946" s="196"/>
      <c r="AE946" s="196"/>
      <c r="AF946" s="158"/>
      <c r="AG946" s="271">
        <v>17</v>
      </c>
      <c r="AH946" s="266">
        <v>41177</v>
      </c>
      <c r="AI946" s="266"/>
      <c r="AJ946" s="12">
        <v>0.161</v>
      </c>
      <c r="AK946" s="200">
        <v>3.0000000000000001E-3</v>
      </c>
      <c r="AL946" s="200">
        <v>0.1716337632976962</v>
      </c>
      <c r="AM946" s="200">
        <v>6.5502465052786991E-3</v>
      </c>
      <c r="AN946" s="200">
        <v>0.45592538539718264</v>
      </c>
      <c r="AO946" s="200">
        <v>0.64144699999999999</v>
      </c>
      <c r="AP946" s="219">
        <v>6.1588342619335323E-3</v>
      </c>
      <c r="AQ946" s="200">
        <v>1.306</v>
      </c>
      <c r="AR946" s="200">
        <v>0.20200000000000001</v>
      </c>
      <c r="AS946" s="220"/>
      <c r="AT946" s="220"/>
      <c r="AU946" s="220"/>
      <c r="AV946" s="3"/>
      <c r="AW946" s="271">
        <v>18</v>
      </c>
      <c r="AX946" s="266">
        <v>41177</v>
      </c>
      <c r="AY946" s="266"/>
      <c r="AZ946" s="12">
        <v>0.14899999999999999</v>
      </c>
      <c r="BA946" s="200">
        <v>5.0000000000000001E-3</v>
      </c>
      <c r="BB946" s="200">
        <v>4.3152446552853288E-2</v>
      </c>
      <c r="BC946" s="200">
        <v>3.540517202578719E-3</v>
      </c>
      <c r="BD946" s="200">
        <v>0.339446659606289</v>
      </c>
      <c r="BE946" s="200">
        <v>0.67439700000000002</v>
      </c>
      <c r="BF946" s="200">
        <v>1.4586057705149869E-3</v>
      </c>
      <c r="BG946" s="200">
        <v>1.581</v>
      </c>
      <c r="BH946" s="200">
        <v>8.8330000000000006E-2</v>
      </c>
      <c r="BI946" s="220"/>
      <c r="BJ946" s="220"/>
      <c r="BK946" s="220"/>
    </row>
    <row r="947" spans="1:77">
      <c r="A947" s="66">
        <f>+A946</f>
        <v>2</v>
      </c>
      <c r="B947" s="67">
        <f>+B946</f>
        <v>41177</v>
      </c>
      <c r="C947" s="68" t="s">
        <v>304</v>
      </c>
      <c r="D947" s="69">
        <f>SUM(D942:D946)</f>
        <v>1.042</v>
      </c>
      <c r="E947" s="69">
        <f t="shared" ref="E947:M947" si="640">SUM(E942:E946)</f>
        <v>1.6E-2</v>
      </c>
      <c r="F947" s="69">
        <f t="shared" si="640"/>
        <v>5.6025831867276402E-2</v>
      </c>
      <c r="G947" s="69">
        <f t="shared" si="640"/>
        <v>2.2583346584701978E-2</v>
      </c>
      <c r="H947" s="69">
        <f t="shared" si="640"/>
        <v>1.5347791705119569</v>
      </c>
      <c r="I947" s="69">
        <f t="shared" si="640"/>
        <v>3.1264110000000001</v>
      </c>
      <c r="J947" s="69">
        <f t="shared" si="640"/>
        <v>4.5676882809838892E-3</v>
      </c>
      <c r="K947" s="69">
        <f t="shared" si="640"/>
        <v>10.75</v>
      </c>
      <c r="L947" s="69">
        <f t="shared" si="640"/>
        <v>0.30162</v>
      </c>
      <c r="M947" s="69">
        <f t="shared" si="640"/>
        <v>0</v>
      </c>
      <c r="N947" s="69"/>
      <c r="O947" s="69"/>
      <c r="P947" s="71"/>
      <c r="Q947" s="66">
        <f>+Q946</f>
        <v>7</v>
      </c>
      <c r="R947" s="67">
        <f>+R946</f>
        <v>41177</v>
      </c>
      <c r="S947" s="68" t="s">
        <v>304</v>
      </c>
      <c r="T947" s="69">
        <f>SUM(T942:T946)</f>
        <v>2.0590000000000002</v>
      </c>
      <c r="U947" s="69">
        <f t="shared" ref="U947:AC947" si="641">SUM(U942:U946)</f>
        <v>1.1000000000000001E-2</v>
      </c>
      <c r="V947" s="69">
        <f t="shared" si="641"/>
        <v>0.14812884422205827</v>
      </c>
      <c r="W947" s="69">
        <f t="shared" si="641"/>
        <v>1.5847525347152648E-2</v>
      </c>
      <c r="X947" s="69">
        <f t="shared" si="641"/>
        <v>1.7451858041568311</v>
      </c>
      <c r="Y947" s="69">
        <f t="shared" si="641"/>
        <v>4.3402229999999999</v>
      </c>
      <c r="Z947" s="69">
        <f t="shared" si="641"/>
        <v>3.598216548271943E-3</v>
      </c>
      <c r="AA947" s="69">
        <f t="shared" si="641"/>
        <v>8.7840000000000007</v>
      </c>
      <c r="AB947" s="69">
        <f t="shared" si="641"/>
        <v>0.33762999999999999</v>
      </c>
      <c r="AC947" s="69">
        <f t="shared" si="641"/>
        <v>0</v>
      </c>
      <c r="AD947" s="69"/>
      <c r="AE947" s="69"/>
      <c r="AF947" s="71"/>
      <c r="AG947" s="66">
        <f>+AG946</f>
        <v>17</v>
      </c>
      <c r="AH947" s="67">
        <f>+AH946</f>
        <v>41177</v>
      </c>
      <c r="AI947" s="68" t="s">
        <v>304</v>
      </c>
      <c r="AJ947" s="69">
        <f>SUM(AJ942:AJ946)</f>
        <v>0.79099999999999993</v>
      </c>
      <c r="AK947" s="69">
        <f t="shared" ref="AK947:AS947" si="642">SUM(AK942:AK946)</f>
        <v>7.0000000000000001E-3</v>
      </c>
      <c r="AL947" s="69">
        <f t="shared" si="642"/>
        <v>0.74378099193419822</v>
      </c>
      <c r="AM947" s="69">
        <f t="shared" si="642"/>
        <v>1.7003420307655209E-2</v>
      </c>
      <c r="AN947" s="69">
        <f t="shared" si="642"/>
        <v>1.8552204419393235</v>
      </c>
      <c r="AO947" s="69">
        <f t="shared" si="642"/>
        <v>2.9419249999999999</v>
      </c>
      <c r="AP947" s="69">
        <f t="shared" si="642"/>
        <v>5.139778934845407E-3</v>
      </c>
      <c r="AQ947" s="69">
        <f t="shared" si="642"/>
        <v>7.7450000000000001</v>
      </c>
      <c r="AR947" s="69">
        <f t="shared" si="642"/>
        <v>0.90680000000000005</v>
      </c>
      <c r="AS947" s="69">
        <f t="shared" si="642"/>
        <v>0</v>
      </c>
      <c r="AT947" s="74"/>
      <c r="AU947" s="74"/>
      <c r="AV947" s="75"/>
      <c r="AW947" s="66">
        <f>+AW946</f>
        <v>18</v>
      </c>
      <c r="AX947" s="67">
        <f>+AX946</f>
        <v>41177</v>
      </c>
      <c r="AY947" s="68" t="s">
        <v>304</v>
      </c>
      <c r="AZ947" s="69">
        <f>SUM(AZ942:AZ946)</f>
        <v>0.76</v>
      </c>
      <c r="BA947" s="69">
        <f t="shared" ref="BA947:BI947" si="643">SUM(BA942:BA946)</f>
        <v>1.0999999999999999E-2</v>
      </c>
      <c r="BB947" s="69">
        <f t="shared" si="643"/>
        <v>0.13963617901628245</v>
      </c>
      <c r="BC947" s="69">
        <f t="shared" si="643"/>
        <v>1.6824878939045034E-2</v>
      </c>
      <c r="BD947" s="69">
        <f t="shared" si="643"/>
        <v>1.4706128625294428</v>
      </c>
      <c r="BE947" s="69">
        <f t="shared" si="643"/>
        <v>3.2080089999999997</v>
      </c>
      <c r="BF947" s="69">
        <f t="shared" si="643"/>
        <v>2.5798592476743987E-3</v>
      </c>
      <c r="BG947" s="69">
        <f t="shared" si="643"/>
        <v>9.5019999999999989</v>
      </c>
      <c r="BH947" s="69">
        <f t="shared" si="643"/>
        <v>0.44532000000000005</v>
      </c>
      <c r="BI947" s="69">
        <f t="shared" si="643"/>
        <v>0</v>
      </c>
      <c r="BJ947" s="77"/>
      <c r="BK947" s="77"/>
      <c r="BL947" s="78"/>
      <c r="BM947" s="66">
        <f>+BM946</f>
        <v>0</v>
      </c>
      <c r="BN947" s="67">
        <f>+BN946</f>
        <v>0</v>
      </c>
      <c r="BO947" s="68" t="s">
        <v>304</v>
      </c>
      <c r="BP947" s="69">
        <f>SUM(BP942:BP946)</f>
        <v>0</v>
      </c>
      <c r="BQ947" s="69">
        <f t="shared" ref="BQ947:BY947" si="644">SUM(BQ942:BQ946)</f>
        <v>0</v>
      </c>
      <c r="BR947" s="69">
        <f t="shared" si="644"/>
        <v>0</v>
      </c>
      <c r="BS947" s="69">
        <f t="shared" si="644"/>
        <v>0</v>
      </c>
      <c r="BT947" s="69">
        <f t="shared" si="644"/>
        <v>0</v>
      </c>
      <c r="BU947" s="69">
        <f t="shared" si="644"/>
        <v>0</v>
      </c>
      <c r="BV947" s="69">
        <f t="shared" si="644"/>
        <v>0</v>
      </c>
      <c r="BW947" s="69">
        <f t="shared" si="644"/>
        <v>0</v>
      </c>
      <c r="BX947" s="69">
        <f t="shared" si="644"/>
        <v>0</v>
      </c>
      <c r="BY947" s="69">
        <f t="shared" si="644"/>
        <v>0</v>
      </c>
    </row>
    <row r="948" spans="1:77" ht="15.6">
      <c r="A948" s="158"/>
      <c r="B948" s="262"/>
      <c r="C948" s="262"/>
      <c r="D948" s="301"/>
      <c r="E948" s="196"/>
      <c r="F948" s="196"/>
      <c r="G948" s="196"/>
      <c r="H948" s="196"/>
      <c r="I948" s="196"/>
      <c r="J948" s="196"/>
      <c r="K948" s="196"/>
      <c r="L948" s="196"/>
      <c r="M948" s="196"/>
      <c r="N948" s="196"/>
      <c r="O948" s="196"/>
      <c r="P948" s="158"/>
      <c r="Q948" s="264"/>
      <c r="R948" s="262"/>
      <c r="S948" s="262"/>
      <c r="T948" s="301"/>
      <c r="U948" s="196"/>
      <c r="V948" s="196"/>
      <c r="W948" s="196"/>
      <c r="X948" s="196"/>
      <c r="Y948" s="196"/>
      <c r="Z948" s="196"/>
      <c r="AA948" s="196"/>
      <c r="AB948" s="196"/>
      <c r="AC948" s="196"/>
      <c r="AD948" s="196"/>
      <c r="AE948" s="196"/>
      <c r="AF948" s="158"/>
      <c r="AG948" s="271"/>
      <c r="AH948" s="266"/>
      <c r="AI948" s="266"/>
      <c r="AJ948" s="12"/>
      <c r="AK948" s="200"/>
      <c r="AL948" s="200"/>
      <c r="AM948" s="200"/>
      <c r="AN948" s="200"/>
      <c r="AO948" s="200"/>
      <c r="AP948" s="219"/>
      <c r="AQ948" s="200"/>
      <c r="AR948" s="200"/>
      <c r="AS948" s="220"/>
      <c r="AT948" s="220"/>
      <c r="AU948" s="220"/>
      <c r="AV948" s="3"/>
      <c r="AW948" s="271"/>
      <c r="AX948" s="266"/>
      <c r="AY948" s="266"/>
      <c r="AZ948" s="12"/>
      <c r="BA948" s="200"/>
      <c r="BB948" s="200"/>
      <c r="BC948" s="200"/>
      <c r="BD948" s="200"/>
      <c r="BE948" s="200"/>
      <c r="BF948" s="200"/>
      <c r="BG948" s="200"/>
      <c r="BH948" s="200"/>
      <c r="BI948" s="220"/>
      <c r="BJ948" s="220"/>
      <c r="BK948" s="220"/>
    </row>
    <row r="949" spans="1:77" ht="15.6">
      <c r="A949" s="158"/>
      <c r="B949" s="262"/>
      <c r="C949" s="262"/>
      <c r="D949" s="301"/>
      <c r="E949" s="196"/>
      <c r="F949" s="196"/>
      <c r="G949" s="196"/>
      <c r="H949" s="196"/>
      <c r="I949" s="196"/>
      <c r="J949" s="196"/>
      <c r="K949" s="196"/>
      <c r="L949" s="196"/>
      <c r="M949" s="196"/>
      <c r="N949" s="196"/>
      <c r="O949" s="196"/>
      <c r="P949" s="158"/>
      <c r="Q949" s="264"/>
      <c r="R949" s="262"/>
      <c r="S949" s="262"/>
      <c r="T949" s="301"/>
      <c r="U949" s="196"/>
      <c r="V949" s="196"/>
      <c r="W949" s="196"/>
      <c r="X949" s="196"/>
      <c r="Y949" s="196"/>
      <c r="Z949" s="196"/>
      <c r="AA949" s="196"/>
      <c r="AB949" s="196"/>
      <c r="AC949" s="196"/>
      <c r="AD949" s="196"/>
      <c r="AE949" s="196"/>
      <c r="AF949" s="158"/>
      <c r="AG949" s="271"/>
      <c r="AH949" s="266"/>
      <c r="AI949" s="266"/>
      <c r="AJ949" s="12"/>
      <c r="AK949" s="200"/>
      <c r="AL949" s="200"/>
      <c r="AM949" s="200"/>
      <c r="AN949" s="200"/>
      <c r="AO949" s="200"/>
      <c r="AP949" s="219"/>
      <c r="AQ949" s="200"/>
      <c r="AR949" s="200"/>
      <c r="AS949" s="220"/>
      <c r="AT949" s="220"/>
      <c r="AU949" s="220"/>
      <c r="AV949" s="3"/>
      <c r="AW949" s="271"/>
      <c r="AX949" s="266"/>
      <c r="AY949" s="266"/>
      <c r="AZ949" s="12"/>
      <c r="BA949" s="200"/>
      <c r="BB949" s="200"/>
      <c r="BC949" s="200"/>
      <c r="BD949" s="200"/>
      <c r="BE949" s="200"/>
      <c r="BF949" s="200"/>
      <c r="BG949" s="200"/>
      <c r="BH949" s="200"/>
      <c r="BI949" s="220"/>
      <c r="BJ949" s="220"/>
      <c r="BK949" s="220"/>
    </row>
    <row r="950" spans="1:77" ht="15.6">
      <c r="A950" s="158">
        <v>2</v>
      </c>
      <c r="B950" s="262">
        <v>41184</v>
      </c>
      <c r="C950" s="262"/>
      <c r="D950" s="301">
        <v>0.44600000000000001</v>
      </c>
      <c r="E950" s="196">
        <v>2E-3</v>
      </c>
      <c r="F950" s="196">
        <v>4.2899203886116212E-3</v>
      </c>
      <c r="G950" s="196">
        <v>5.5937955301625748E-3</v>
      </c>
      <c r="H950" s="196">
        <v>0.77609356096688231</v>
      </c>
      <c r="I950" s="196">
        <v>0.67875099999999999</v>
      </c>
      <c r="J950" s="196">
        <v>9.2406323276858771E-3</v>
      </c>
      <c r="K950" s="196">
        <v>1.86</v>
      </c>
      <c r="L950" s="196">
        <v>5.0689999999999999E-2</v>
      </c>
      <c r="M950" s="196"/>
      <c r="N950" s="196"/>
      <c r="O950" s="196"/>
      <c r="P950" s="158"/>
      <c r="Q950" s="264">
        <v>7</v>
      </c>
      <c r="R950" s="262">
        <v>41184</v>
      </c>
      <c r="S950" s="262"/>
      <c r="T950" s="305">
        <v>0.85499999999999998</v>
      </c>
      <c r="U950" s="196">
        <v>3.0000000000000001E-3</v>
      </c>
      <c r="V950" s="196">
        <v>3.8237632625366134E-2</v>
      </c>
      <c r="W950" s="196" t="s">
        <v>188</v>
      </c>
      <c r="X950" s="196">
        <v>0.74991054980441385</v>
      </c>
      <c r="Y950" s="196">
        <v>0.82833500000000004</v>
      </c>
      <c r="Z950" s="196">
        <v>5.9916969584672686E-3</v>
      </c>
      <c r="AA950" s="196">
        <v>1.897</v>
      </c>
      <c r="AB950" s="196">
        <v>8.1490000000000007E-2</v>
      </c>
      <c r="AC950" s="196"/>
      <c r="AD950" s="196"/>
      <c r="AE950" s="196"/>
      <c r="AF950" s="158"/>
      <c r="AG950" s="271">
        <v>17</v>
      </c>
      <c r="AH950" s="266">
        <v>41184</v>
      </c>
      <c r="AI950" s="266"/>
      <c r="AJ950" s="12">
        <v>0.435</v>
      </c>
      <c r="AK950" s="200">
        <v>1E-3</v>
      </c>
      <c r="AL950" s="200">
        <v>0.27585616099786581</v>
      </c>
      <c r="AM950" s="200">
        <v>2.6558052986575269E-3</v>
      </c>
      <c r="AN950" s="200">
        <v>0.74377734380109506</v>
      </c>
      <c r="AO950" s="200">
        <v>0.70722200000000002</v>
      </c>
      <c r="AP950" s="219">
        <v>3.3606033774618849E-3</v>
      </c>
      <c r="AQ950" s="200">
        <v>1.41</v>
      </c>
      <c r="AR950" s="200">
        <v>0.27939999999999998</v>
      </c>
      <c r="AS950" s="220"/>
      <c r="AT950" s="220"/>
      <c r="AU950" s="220"/>
      <c r="AV950" s="3"/>
      <c r="AW950" s="271">
        <v>18</v>
      </c>
      <c r="AX950" s="266">
        <v>41184</v>
      </c>
      <c r="AY950" s="266"/>
      <c r="AZ950" s="12">
        <v>0.36399999999999999</v>
      </c>
      <c r="BA950" s="200">
        <v>5.0000000000000001E-3</v>
      </c>
      <c r="BB950" s="200">
        <v>4.6892214586192488E-3</v>
      </c>
      <c r="BC950" s="200">
        <v>2.3187852048091391E-3</v>
      </c>
      <c r="BD950" s="200">
        <v>0.49137533780242526</v>
      </c>
      <c r="BE950" s="200">
        <v>0.63436999999999999</v>
      </c>
      <c r="BF950" s="200">
        <v>6.8750830638481799E-3</v>
      </c>
      <c r="BG950" s="200">
        <v>1.8720000000000001</v>
      </c>
      <c r="BH950" s="200">
        <v>6.0850000000000001E-2</v>
      </c>
      <c r="BI950" s="220"/>
      <c r="BJ950" s="220"/>
      <c r="BK950" s="220"/>
    </row>
    <row r="951" spans="1:77" ht="15.6">
      <c r="A951" s="158">
        <v>2</v>
      </c>
      <c r="B951" s="262">
        <v>41191</v>
      </c>
      <c r="C951" s="262"/>
      <c r="D951" s="301">
        <v>0.214</v>
      </c>
      <c r="E951" s="196">
        <v>2E-3</v>
      </c>
      <c r="F951" s="196">
        <v>3.4128101093396611E-2</v>
      </c>
      <c r="G951" s="196">
        <v>3.1510277358281795E-3</v>
      </c>
      <c r="H951" s="196">
        <v>0.44057201360647869</v>
      </c>
      <c r="I951" s="196">
        <v>0.65118100000000001</v>
      </c>
      <c r="J951" s="196"/>
      <c r="K951" s="196">
        <v>1.591</v>
      </c>
      <c r="L951" s="196">
        <v>3.9190000000000003E-2</v>
      </c>
      <c r="M951" s="196"/>
      <c r="N951" s="196"/>
      <c r="O951" s="196"/>
      <c r="P951" s="158"/>
      <c r="Q951" s="264">
        <v>7</v>
      </c>
      <c r="R951" s="262">
        <v>41191</v>
      </c>
      <c r="S951" s="262"/>
      <c r="T951" s="301">
        <v>0.43</v>
      </c>
      <c r="U951" s="196">
        <v>3.0000000000000001E-3</v>
      </c>
      <c r="V951" s="196">
        <v>3.2369288867472271E-2</v>
      </c>
      <c r="W951" s="196">
        <v>2.2194057901483554E-3</v>
      </c>
      <c r="X951" s="196">
        <v>0.47951259717285916</v>
      </c>
      <c r="Y951" s="196">
        <v>1.0135320000000001</v>
      </c>
      <c r="Z951" s="196"/>
      <c r="AA951" s="196">
        <v>1.554</v>
      </c>
      <c r="AB951" s="196">
        <v>4.555E-2</v>
      </c>
      <c r="AC951" s="196"/>
      <c r="AD951" s="196"/>
      <c r="AE951" s="196"/>
      <c r="AF951" s="158"/>
      <c r="AG951" s="271">
        <v>17</v>
      </c>
      <c r="AH951" s="266">
        <v>41191</v>
      </c>
      <c r="AI951" s="266"/>
      <c r="AJ951" s="12">
        <v>0.191</v>
      </c>
      <c r="AK951" s="200">
        <v>2E-3</v>
      </c>
      <c r="AL951" s="200">
        <v>0.15834076231463326</v>
      </c>
      <c r="AM951" s="200">
        <v>2.6792536342921404E-3</v>
      </c>
      <c r="AN951" s="200">
        <v>0.49151796147925303</v>
      </c>
      <c r="AO951" s="200">
        <v>0.62048499999999995</v>
      </c>
      <c r="AP951" s="219"/>
      <c r="AQ951" s="200">
        <v>1.4890000000000001</v>
      </c>
      <c r="AR951" s="200">
        <v>0.17519999999999999</v>
      </c>
      <c r="AS951" s="220"/>
      <c r="AT951" s="220"/>
      <c r="AU951" s="220"/>
      <c r="AV951" s="3"/>
      <c r="AW951" s="271">
        <v>18</v>
      </c>
      <c r="AX951" s="266">
        <v>41191</v>
      </c>
      <c r="AY951" s="266"/>
      <c r="AZ951" s="12">
        <v>0.19900000000000001</v>
      </c>
      <c r="BA951" s="200">
        <v>2E-3</v>
      </c>
      <c r="BB951" s="200">
        <v>1.8720956198827788E-2</v>
      </c>
      <c r="BC951" s="200" t="s">
        <v>188</v>
      </c>
      <c r="BD951" s="200">
        <v>0.36234775798125229</v>
      </c>
      <c r="BE951" s="200">
        <v>0.615286</v>
      </c>
      <c r="BF951" s="200"/>
      <c r="BG951" s="200">
        <v>1.478</v>
      </c>
      <c r="BH951" s="200">
        <v>4.795E-2</v>
      </c>
      <c r="BI951" s="220"/>
      <c r="BJ951" s="220"/>
      <c r="BK951" s="220"/>
    </row>
    <row r="952" spans="1:77" ht="15.6">
      <c r="A952" s="158">
        <v>2</v>
      </c>
      <c r="B952" s="262">
        <v>41198</v>
      </c>
      <c r="C952" s="262"/>
      <c r="D952" s="301">
        <v>0.19600000000000001</v>
      </c>
      <c r="E952" s="196">
        <v>2E-3</v>
      </c>
      <c r="F952" s="196">
        <v>2.2170303569439026E-2</v>
      </c>
      <c r="G952" s="196">
        <v>4.2066496674845136E-3</v>
      </c>
      <c r="H952" s="196">
        <v>0.43938189316509452</v>
      </c>
      <c r="I952" s="196">
        <v>0.62893900000000003</v>
      </c>
      <c r="J952" s="196"/>
      <c r="K952" s="196">
        <v>0.75360000000000005</v>
      </c>
      <c r="L952" s="196">
        <v>5.8749999999999997E-2</v>
      </c>
      <c r="M952" s="196"/>
      <c r="N952" s="196"/>
      <c r="O952" s="196"/>
      <c r="P952" s="158"/>
      <c r="Q952" s="264">
        <v>7</v>
      </c>
      <c r="R952" s="262">
        <v>41198</v>
      </c>
      <c r="S952" s="262"/>
      <c r="T952" s="301">
        <v>0.41499999999999998</v>
      </c>
      <c r="U952" s="196">
        <v>3.0000000000000001E-3</v>
      </c>
      <c r="V952" s="196">
        <v>9.963406474068218E-3</v>
      </c>
      <c r="W952" s="196" t="s">
        <v>188</v>
      </c>
      <c r="X952" s="196">
        <v>0.47720501696164574</v>
      </c>
      <c r="Y952" s="196">
        <v>0.96216599999999997</v>
      </c>
      <c r="Z952" s="196"/>
      <c r="AA952" s="196">
        <v>0.70420000000000005</v>
      </c>
      <c r="AB952" s="196">
        <v>7.5370000000000006E-2</v>
      </c>
      <c r="AC952" s="196"/>
      <c r="AD952" s="196"/>
      <c r="AE952" s="196"/>
      <c r="AF952" s="158"/>
      <c r="AG952" s="271">
        <v>17</v>
      </c>
      <c r="AH952" s="266">
        <v>41198</v>
      </c>
      <c r="AI952" s="266"/>
      <c r="AJ952" s="12"/>
      <c r="AK952" s="200">
        <v>3.0000000000000001E-3</v>
      </c>
      <c r="AL952" s="200">
        <v>0.11657916772372412</v>
      </c>
      <c r="AM952" s="200" t="s">
        <v>188</v>
      </c>
      <c r="AN952" s="200">
        <v>0.47126552279235673</v>
      </c>
      <c r="AO952" s="200">
        <v>0.58182599999999995</v>
      </c>
      <c r="AP952" s="219"/>
      <c r="AQ952" s="200">
        <v>0.58550000000000002</v>
      </c>
      <c r="AR952" s="200">
        <v>0.11840000000000001</v>
      </c>
      <c r="AS952" s="220"/>
      <c r="AT952" s="220"/>
      <c r="AU952" s="220"/>
      <c r="AV952" s="3"/>
      <c r="AW952" s="271">
        <v>18</v>
      </c>
      <c r="AX952" s="266">
        <v>41198</v>
      </c>
      <c r="AY952" s="266"/>
      <c r="AZ952" s="12">
        <v>0.189</v>
      </c>
      <c r="BA952" s="200">
        <v>2E-3</v>
      </c>
      <c r="BB952" s="200">
        <v>1.9694864795000128E-2</v>
      </c>
      <c r="BC952" s="200" t="s">
        <v>188</v>
      </c>
      <c r="BD952" s="200">
        <v>0.37477169254058867</v>
      </c>
      <c r="BE952" s="200">
        <v>0.57896800000000004</v>
      </c>
      <c r="BF952" s="200"/>
      <c r="BG952" s="200">
        <v>0.78439999999999999</v>
      </c>
      <c r="BH952" s="200">
        <v>3.288E-2</v>
      </c>
      <c r="BI952" s="220"/>
      <c r="BJ952" s="220"/>
      <c r="BK952" s="220"/>
    </row>
    <row r="953" spans="1:77" ht="15.6">
      <c r="A953" s="158">
        <v>2</v>
      </c>
      <c r="B953" s="262">
        <v>41205</v>
      </c>
      <c r="C953" s="262"/>
      <c r="D953" s="301">
        <v>0.188</v>
      </c>
      <c r="E953" s="196">
        <v>2E-3</v>
      </c>
      <c r="F953" s="196">
        <v>3.7361834762839456E-3</v>
      </c>
      <c r="G953" s="196">
        <v>7.5767540815460995E-3</v>
      </c>
      <c r="H953" s="196">
        <v>0.41484097644081186</v>
      </c>
      <c r="I953" s="196">
        <v>0.57647700000000002</v>
      </c>
      <c r="J953" s="196"/>
      <c r="K953" s="196">
        <v>1.994</v>
      </c>
      <c r="L953" s="196">
        <v>8.0299999999999996E-2</v>
      </c>
      <c r="M953" s="196"/>
      <c r="N953" s="196"/>
      <c r="O953" s="196"/>
      <c r="P953" s="158"/>
      <c r="Q953" s="264">
        <v>7</v>
      </c>
      <c r="R953" s="262">
        <v>41206</v>
      </c>
      <c r="S953" s="262"/>
      <c r="T953" s="301"/>
      <c r="U953" s="196">
        <v>2E-3</v>
      </c>
      <c r="V953" s="196">
        <v>5.4575819443135601E-3</v>
      </c>
      <c r="W953" s="196" t="s">
        <v>188</v>
      </c>
      <c r="X953" s="196">
        <v>0.46123140929352374</v>
      </c>
      <c r="Y953" s="196">
        <v>0.92992200000000003</v>
      </c>
      <c r="Z953" s="196"/>
      <c r="AA953" s="196">
        <v>1.7110000000000001</v>
      </c>
      <c r="AB953" s="196">
        <v>3.7409999999999999E-2</v>
      </c>
      <c r="AC953" s="196"/>
      <c r="AD953" s="196"/>
      <c r="AE953" s="196"/>
      <c r="AF953" s="158"/>
      <c r="AG953" s="271">
        <v>17</v>
      </c>
      <c r="AH953" s="266">
        <v>41206</v>
      </c>
      <c r="AI953" s="266"/>
      <c r="AJ953" s="12">
        <v>0.17699999999999999</v>
      </c>
      <c r="AK953" s="200">
        <v>1E-3</v>
      </c>
      <c r="AL953" s="200">
        <v>0.10128007730950099</v>
      </c>
      <c r="AM953" s="200" t="s">
        <v>188</v>
      </c>
      <c r="AN953" s="200">
        <v>0.44844399861100809</v>
      </c>
      <c r="AO953" s="200">
        <v>0.59370800000000001</v>
      </c>
      <c r="AP953" s="219"/>
      <c r="AQ953" s="200">
        <v>1.2749999999999999</v>
      </c>
      <c r="AR953" s="200">
        <v>0.1075</v>
      </c>
      <c r="AS953" s="220"/>
      <c r="AT953" s="220"/>
      <c r="AU953" s="220"/>
      <c r="AV953" s="3"/>
      <c r="AW953" s="271">
        <v>18</v>
      </c>
      <c r="AX953" s="266">
        <v>41206</v>
      </c>
      <c r="AY953" s="266"/>
      <c r="AZ953" s="12">
        <v>0.17899999999999999</v>
      </c>
      <c r="BA953" s="200">
        <v>1E-3</v>
      </c>
      <c r="BB953" s="200">
        <v>2.0648815881854988E-3</v>
      </c>
      <c r="BC953" s="200" t="s">
        <v>188</v>
      </c>
      <c r="BD953" s="200">
        <v>0.33263430486090678</v>
      </c>
      <c r="BE953" s="200">
        <v>0.55423500000000003</v>
      </c>
      <c r="BF953" s="200"/>
      <c r="BG953" s="200">
        <v>1.446</v>
      </c>
      <c r="BH953" s="200">
        <v>2.4729999999999999E-2</v>
      </c>
      <c r="BI953" s="220"/>
      <c r="BJ953" s="220"/>
      <c r="BK953" s="220"/>
    </row>
    <row r="954" spans="1:77" ht="15.6">
      <c r="A954" s="158">
        <v>2</v>
      </c>
      <c r="B954" s="262">
        <v>41212</v>
      </c>
      <c r="C954" s="262"/>
      <c r="D954" s="301">
        <v>0.20599999999999999</v>
      </c>
      <c r="E954" s="196">
        <v>3.0000000000000001E-3</v>
      </c>
      <c r="F954" s="196">
        <v>1.9285051441917244E-3</v>
      </c>
      <c r="G954" s="196">
        <v>8.4213860509985711E-3</v>
      </c>
      <c r="H954" s="196">
        <v>0.41869090103402667</v>
      </c>
      <c r="I954" s="196">
        <v>0.529644</v>
      </c>
      <c r="J954" s="196"/>
      <c r="K954" s="196">
        <v>0.90880000000000005</v>
      </c>
      <c r="L954" s="196">
        <v>4.4019999999999997E-2</v>
      </c>
      <c r="M954" s="196"/>
      <c r="N954" s="196"/>
      <c r="O954" s="196"/>
      <c r="P954" s="158"/>
      <c r="Q954" s="264">
        <v>7</v>
      </c>
      <c r="R954" s="262">
        <v>41212</v>
      </c>
      <c r="S954" s="262"/>
      <c r="T954" s="301">
        <v>0.39600000000000002</v>
      </c>
      <c r="U954" s="196">
        <v>1E-3</v>
      </c>
      <c r="V954" s="196">
        <v>3.435983565897029E-3</v>
      </c>
      <c r="W954" s="196" t="s">
        <v>188</v>
      </c>
      <c r="X954" s="196">
        <v>0.47307473873576522</v>
      </c>
      <c r="Y954" s="196">
        <v>0.94874999999999998</v>
      </c>
      <c r="Z954" s="196"/>
      <c r="AA954" s="196">
        <v>0.4677</v>
      </c>
      <c r="AB954" s="196">
        <v>4.8689999999999997E-2</v>
      </c>
      <c r="AC954" s="196"/>
      <c r="AD954" s="196"/>
      <c r="AE954" s="196"/>
      <c r="AF954" s="158"/>
      <c r="AG954" s="271">
        <v>17</v>
      </c>
      <c r="AH954" s="266">
        <v>41212</v>
      </c>
      <c r="AI954" s="266"/>
      <c r="AJ954" s="12">
        <v>0.17199999999999999</v>
      </c>
      <c r="AK954" s="200">
        <v>4.0000000000000001E-3</v>
      </c>
      <c r="AL954" s="200">
        <v>0.10005220662269342</v>
      </c>
      <c r="AM954" s="200" t="s">
        <v>188</v>
      </c>
      <c r="AN954" s="200">
        <v>0.44715707517450137</v>
      </c>
      <c r="AO954" s="200">
        <v>0.54052199999999995</v>
      </c>
      <c r="AP954" s="219"/>
      <c r="AQ954" s="200">
        <v>1.698</v>
      </c>
      <c r="AR954" s="200">
        <v>0.2127</v>
      </c>
      <c r="AS954" s="220"/>
      <c r="AT954" s="220"/>
      <c r="AU954" s="220"/>
      <c r="AV954" s="3"/>
      <c r="AW954" s="271">
        <v>18</v>
      </c>
      <c r="AX954" s="266">
        <v>41212</v>
      </c>
      <c r="AY954" s="266"/>
      <c r="AZ954" s="12">
        <v>0.17399999999999999</v>
      </c>
      <c r="BA954" s="200">
        <v>0</v>
      </c>
      <c r="BB954" s="200">
        <v>2.1681713571029188E-3</v>
      </c>
      <c r="BC954" s="200" t="s">
        <v>188</v>
      </c>
      <c r="BD954" s="200">
        <v>0.35066313474123723</v>
      </c>
      <c r="BE954" s="200">
        <v>0.48707800000000001</v>
      </c>
      <c r="BF954" s="200"/>
      <c r="BG954" s="200">
        <v>1.6830000000000001</v>
      </c>
      <c r="BH954" s="200">
        <v>8.7370000000000003E-2</v>
      </c>
      <c r="BI954" s="220"/>
      <c r="BJ954" s="220"/>
      <c r="BK954" s="220"/>
    </row>
    <row r="955" spans="1:77">
      <c r="A955" s="66">
        <f>+A954</f>
        <v>2</v>
      </c>
      <c r="B955" s="67">
        <f>+B954</f>
        <v>41212</v>
      </c>
      <c r="C955" s="68" t="s">
        <v>304</v>
      </c>
      <c r="D955" s="69">
        <f>SUM(D950:D954)</f>
        <v>1.25</v>
      </c>
      <c r="E955" s="69">
        <f t="shared" ref="E955:M955" si="645">SUM(E950:E954)</f>
        <v>1.0999999999999999E-2</v>
      </c>
      <c r="F955" s="69">
        <f t="shared" si="645"/>
        <v>6.6253013671922933E-2</v>
      </c>
      <c r="G955" s="69">
        <f t="shared" si="645"/>
        <v>2.8949613066019939E-2</v>
      </c>
      <c r="H955" s="69">
        <f t="shared" si="645"/>
        <v>2.4895793452132944</v>
      </c>
      <c r="I955" s="69">
        <f t="shared" si="645"/>
        <v>3.0649920000000002</v>
      </c>
      <c r="J955" s="69">
        <f t="shared" si="645"/>
        <v>9.2406323276858771E-3</v>
      </c>
      <c r="K955" s="69">
        <f t="shared" si="645"/>
        <v>7.1074000000000002</v>
      </c>
      <c r="L955" s="69">
        <f t="shared" si="645"/>
        <v>0.27294999999999997</v>
      </c>
      <c r="M955" s="69">
        <f t="shared" si="645"/>
        <v>0</v>
      </c>
      <c r="N955" s="69"/>
      <c r="O955" s="69"/>
      <c r="P955" s="71"/>
      <c r="Q955" s="66">
        <f>+Q954</f>
        <v>7</v>
      </c>
      <c r="R955" s="67">
        <f>+R954</f>
        <v>41212</v>
      </c>
      <c r="S955" s="68" t="s">
        <v>304</v>
      </c>
      <c r="T955" s="69">
        <f>SUM(T950:T954)</f>
        <v>2.0960000000000001</v>
      </c>
      <c r="U955" s="69">
        <f t="shared" ref="U955:AC955" si="646">SUM(U950:U954)</f>
        <v>1.2E-2</v>
      </c>
      <c r="V955" s="69">
        <f t="shared" si="646"/>
        <v>8.946389347711721E-2</v>
      </c>
      <c r="W955" s="69">
        <f t="shared" si="646"/>
        <v>2.2194057901483554E-3</v>
      </c>
      <c r="X955" s="69">
        <f t="shared" si="646"/>
        <v>2.6409343119682074</v>
      </c>
      <c r="Y955" s="69">
        <f t="shared" si="646"/>
        <v>4.6827050000000003</v>
      </c>
      <c r="Z955" s="69">
        <f t="shared" si="646"/>
        <v>5.9916969584672686E-3</v>
      </c>
      <c r="AA955" s="69">
        <f t="shared" si="646"/>
        <v>6.3338999999999999</v>
      </c>
      <c r="AB955" s="69">
        <f t="shared" si="646"/>
        <v>0.28851000000000004</v>
      </c>
      <c r="AC955" s="69">
        <f t="shared" si="646"/>
        <v>0</v>
      </c>
      <c r="AD955" s="69"/>
      <c r="AE955" s="69"/>
      <c r="AF955" s="71"/>
      <c r="AG955" s="66">
        <f>+AG954</f>
        <v>17</v>
      </c>
      <c r="AH955" s="67">
        <f>+AH954</f>
        <v>41212</v>
      </c>
      <c r="AI955" s="68" t="s">
        <v>304</v>
      </c>
      <c r="AJ955" s="69">
        <f>SUM(AJ950:AJ954)</f>
        <v>0.97499999999999987</v>
      </c>
      <c r="AK955" s="69">
        <f t="shared" ref="AK955:AS955" si="647">SUM(AK950:AK954)</f>
        <v>1.0999999999999999E-2</v>
      </c>
      <c r="AL955" s="69">
        <f t="shared" si="647"/>
        <v>0.75210837496841754</v>
      </c>
      <c r="AM955" s="69">
        <f t="shared" si="647"/>
        <v>5.3350589329496673E-3</v>
      </c>
      <c r="AN955" s="69">
        <f t="shared" si="647"/>
        <v>2.6021619018582145</v>
      </c>
      <c r="AO955" s="69">
        <f t="shared" si="647"/>
        <v>3.0437630000000002</v>
      </c>
      <c r="AP955" s="69">
        <f t="shared" si="647"/>
        <v>3.3606033774618849E-3</v>
      </c>
      <c r="AQ955" s="69">
        <f t="shared" si="647"/>
        <v>6.4574999999999996</v>
      </c>
      <c r="AR955" s="69">
        <f t="shared" si="647"/>
        <v>0.89319999999999999</v>
      </c>
      <c r="AS955" s="69">
        <f t="shared" si="647"/>
        <v>0</v>
      </c>
      <c r="AT955" s="74"/>
      <c r="AU955" s="74"/>
      <c r="AV955" s="75"/>
      <c r="AW955" s="66">
        <f>+AW954</f>
        <v>18</v>
      </c>
      <c r="AX955" s="67">
        <f>+AX954</f>
        <v>41212</v>
      </c>
      <c r="AY955" s="68" t="s">
        <v>304</v>
      </c>
      <c r="AZ955" s="69">
        <f>SUM(AZ950:AZ954)</f>
        <v>1.105</v>
      </c>
      <c r="BA955" s="69">
        <f t="shared" ref="BA955:BI955" si="648">SUM(BA950:BA954)</f>
        <v>1.0000000000000002E-2</v>
      </c>
      <c r="BB955" s="69">
        <f t="shared" si="648"/>
        <v>4.7338095397735584E-2</v>
      </c>
      <c r="BC955" s="69">
        <f t="shared" si="648"/>
        <v>2.3187852048091391E-3</v>
      </c>
      <c r="BD955" s="69">
        <f t="shared" si="648"/>
        <v>1.9117922279264103</v>
      </c>
      <c r="BE955" s="69">
        <f t="shared" si="648"/>
        <v>2.8699369999999997</v>
      </c>
      <c r="BF955" s="69">
        <f t="shared" si="648"/>
        <v>6.8750830638481799E-3</v>
      </c>
      <c r="BG955" s="69">
        <f t="shared" si="648"/>
        <v>7.2633999999999999</v>
      </c>
      <c r="BH955" s="69">
        <f t="shared" si="648"/>
        <v>0.25378000000000001</v>
      </c>
      <c r="BI955" s="69">
        <f t="shared" si="648"/>
        <v>0</v>
      </c>
      <c r="BJ955" s="77"/>
      <c r="BK955" s="77"/>
      <c r="BL955" s="78"/>
      <c r="BM955" s="66">
        <f>+BM954</f>
        <v>0</v>
      </c>
      <c r="BN955" s="67">
        <f>+BN954</f>
        <v>0</v>
      </c>
      <c r="BO955" s="68" t="s">
        <v>304</v>
      </c>
      <c r="BP955" s="69">
        <f>SUM(BP950:BP954)</f>
        <v>0</v>
      </c>
      <c r="BQ955" s="69">
        <f t="shared" ref="BQ955:BY955" si="649">SUM(BQ950:BQ954)</f>
        <v>0</v>
      </c>
      <c r="BR955" s="69">
        <f t="shared" si="649"/>
        <v>0</v>
      </c>
      <c r="BS955" s="69">
        <f t="shared" si="649"/>
        <v>0</v>
      </c>
      <c r="BT955" s="69">
        <f t="shared" si="649"/>
        <v>0</v>
      </c>
      <c r="BU955" s="69">
        <f t="shared" si="649"/>
        <v>0</v>
      </c>
      <c r="BV955" s="69">
        <f t="shared" si="649"/>
        <v>0</v>
      </c>
      <c r="BW955" s="69">
        <f t="shared" si="649"/>
        <v>0</v>
      </c>
      <c r="BX955" s="69">
        <f t="shared" si="649"/>
        <v>0</v>
      </c>
      <c r="BY955" s="69">
        <f t="shared" si="649"/>
        <v>0</v>
      </c>
    </row>
    <row r="956" spans="1:77" ht="15.6">
      <c r="A956" s="158"/>
      <c r="B956" s="262"/>
      <c r="C956" s="262"/>
      <c r="D956" s="301"/>
      <c r="E956" s="196"/>
      <c r="F956" s="196"/>
      <c r="G956" s="196"/>
      <c r="H956" s="196"/>
      <c r="I956" s="196"/>
      <c r="J956" s="196"/>
      <c r="K956" s="196"/>
      <c r="L956" s="196"/>
      <c r="M956" s="196"/>
      <c r="N956" s="196"/>
      <c r="O956" s="196"/>
      <c r="P956" s="158"/>
      <c r="Q956" s="264"/>
      <c r="R956" s="262"/>
      <c r="S956" s="262"/>
      <c r="T956" s="301"/>
      <c r="U956" s="196"/>
      <c r="V956" s="196"/>
      <c r="W956" s="196"/>
      <c r="X956" s="196"/>
      <c r="Y956" s="196"/>
      <c r="Z956" s="196"/>
      <c r="AA956" s="196"/>
      <c r="AB956" s="196"/>
      <c r="AC956" s="196"/>
      <c r="AD956" s="196"/>
      <c r="AE956" s="196"/>
      <c r="AF956" s="158"/>
      <c r="AG956" s="271"/>
      <c r="AH956" s="266"/>
      <c r="AI956" s="266"/>
      <c r="AJ956" s="12"/>
      <c r="AK956" s="200"/>
      <c r="AL956" s="200"/>
      <c r="AM956" s="200"/>
      <c r="AN956" s="200"/>
      <c r="AO956" s="200"/>
      <c r="AP956" s="219"/>
      <c r="AQ956" s="200"/>
      <c r="AR956" s="200"/>
      <c r="AS956" s="220"/>
      <c r="AT956" s="220"/>
      <c r="AU956" s="220"/>
      <c r="AV956" s="3"/>
      <c r="AW956" s="271"/>
      <c r="AX956" s="266"/>
      <c r="AY956" s="266"/>
      <c r="AZ956" s="12"/>
      <c r="BA956" s="200"/>
      <c r="BB956" s="200"/>
      <c r="BC956" s="200"/>
      <c r="BD956" s="200"/>
      <c r="BE956" s="200"/>
      <c r="BF956" s="200"/>
      <c r="BG956" s="200"/>
      <c r="BH956" s="200"/>
      <c r="BI956" s="220"/>
      <c r="BJ956" s="220"/>
      <c r="BK956" s="220"/>
    </row>
    <row r="957" spans="1:77" ht="15.6">
      <c r="A957" s="158"/>
      <c r="B957" s="262"/>
      <c r="C957" s="262"/>
      <c r="D957" s="301"/>
      <c r="E957" s="196"/>
      <c r="F957" s="196"/>
      <c r="G957" s="196"/>
      <c r="H957" s="196"/>
      <c r="I957" s="196"/>
      <c r="J957" s="196"/>
      <c r="K957" s="196"/>
      <c r="L957" s="196"/>
      <c r="M957" s="196"/>
      <c r="N957" s="196"/>
      <c r="O957" s="196"/>
      <c r="P957" s="158"/>
      <c r="Q957" s="264"/>
      <c r="R957" s="262"/>
      <c r="S957" s="262"/>
      <c r="T957" s="301"/>
      <c r="U957" s="196"/>
      <c r="V957" s="196"/>
      <c r="W957" s="196"/>
      <c r="X957" s="196"/>
      <c r="Y957" s="196"/>
      <c r="Z957" s="196"/>
      <c r="AA957" s="196"/>
      <c r="AB957" s="196"/>
      <c r="AC957" s="196"/>
      <c r="AD957" s="196"/>
      <c r="AE957" s="196"/>
      <c r="AF957" s="158"/>
      <c r="AG957" s="271"/>
      <c r="AH957" s="266"/>
      <c r="AI957" s="266"/>
      <c r="AJ957" s="12"/>
      <c r="AK957" s="200"/>
      <c r="AL957" s="200"/>
      <c r="AM957" s="200"/>
      <c r="AN957" s="200"/>
      <c r="AO957" s="200"/>
      <c r="AP957" s="219"/>
      <c r="AQ957" s="200"/>
      <c r="AR957" s="200"/>
      <c r="AS957" s="220"/>
      <c r="AT957" s="220"/>
      <c r="AU957" s="220"/>
      <c r="AV957" s="3"/>
      <c r="AW957" s="271"/>
      <c r="AX957" s="266"/>
      <c r="AY957" s="266"/>
      <c r="AZ957" s="12"/>
      <c r="BA957" s="200"/>
      <c r="BB957" s="200"/>
      <c r="BC957" s="200"/>
      <c r="BD957" s="200"/>
      <c r="BE957" s="200"/>
      <c r="BF957" s="200"/>
      <c r="BG957" s="200"/>
      <c r="BH957" s="200"/>
      <c r="BI957" s="220"/>
      <c r="BJ957" s="220"/>
      <c r="BK957" s="220"/>
    </row>
    <row r="958" spans="1:77" ht="15.6">
      <c r="A958" s="158">
        <v>2</v>
      </c>
      <c r="B958" s="262">
        <v>41219</v>
      </c>
      <c r="C958" s="262"/>
      <c r="D958" s="301">
        <v>0.193</v>
      </c>
      <c r="E958" s="196">
        <v>1E-3</v>
      </c>
      <c r="F958" s="196">
        <v>1.5275569773531073E-3</v>
      </c>
      <c r="G958" s="196">
        <v>9.7217631608573322E-3</v>
      </c>
      <c r="H958" s="196">
        <v>0.46834456524872248</v>
      </c>
      <c r="I958" s="196">
        <v>0.57102699999999995</v>
      </c>
      <c r="J958" s="196"/>
      <c r="K958" s="196">
        <v>2.0209999999999999</v>
      </c>
      <c r="L958" s="196">
        <v>4.9860000000000002E-2</v>
      </c>
      <c r="M958" s="196"/>
      <c r="N958" s="196"/>
      <c r="O958" s="196"/>
      <c r="P958" s="158"/>
      <c r="Q958" s="264">
        <v>7</v>
      </c>
      <c r="R958" s="262">
        <v>41219</v>
      </c>
      <c r="S958" s="262"/>
      <c r="T958" s="305">
        <v>0.39600000000000002</v>
      </c>
      <c r="U958" s="196">
        <v>2E-3</v>
      </c>
      <c r="V958" s="196">
        <v>1.2220972069772556E-2</v>
      </c>
      <c r="W958" s="196">
        <v>2.4954375816340225E-4</v>
      </c>
      <c r="X958" s="196">
        <v>0.48982341120225414</v>
      </c>
      <c r="Y958" s="196">
        <v>0.92325400000000002</v>
      </c>
      <c r="Z958" s="196"/>
      <c r="AA958" s="196">
        <v>1.643</v>
      </c>
      <c r="AB958" s="196">
        <v>5.0209999999999998E-2</v>
      </c>
      <c r="AC958" s="196"/>
      <c r="AD958" s="196"/>
      <c r="AE958" s="196"/>
      <c r="AF958" s="158"/>
      <c r="AG958" s="271">
        <v>17</v>
      </c>
      <c r="AH958" s="266">
        <v>41219</v>
      </c>
      <c r="AI958" s="266"/>
      <c r="AJ958" s="12">
        <v>0.17199999999999999</v>
      </c>
      <c r="AK958" s="200">
        <v>1E-3</v>
      </c>
      <c r="AL958" s="200">
        <v>0.11057046664895288</v>
      </c>
      <c r="AM958" s="200" t="s">
        <v>188</v>
      </c>
      <c r="AN958" s="200">
        <v>0.47906033390380615</v>
      </c>
      <c r="AO958" s="200">
        <v>0.60425099999999998</v>
      </c>
      <c r="AP958" s="219"/>
      <c r="AQ958" s="200">
        <v>1.4930000000000001</v>
      </c>
      <c r="AR958" s="200">
        <v>0.15090000000000001</v>
      </c>
      <c r="AS958" s="220"/>
      <c r="AT958" s="220"/>
      <c r="AU958" s="220"/>
      <c r="AV958" s="3"/>
      <c r="AW958" s="271">
        <v>18</v>
      </c>
      <c r="AX958" s="266">
        <v>41219</v>
      </c>
      <c r="AY958" s="266"/>
      <c r="AZ958" s="12">
        <v>0.17899999999999999</v>
      </c>
      <c r="BA958" s="200">
        <v>2E-3</v>
      </c>
      <c r="BB958" s="200">
        <v>1.1173337568477688E-3</v>
      </c>
      <c r="BC958" s="200">
        <v>1.7042439542917739E-3</v>
      </c>
      <c r="BD958" s="200">
        <v>0.38649934456116336</v>
      </c>
      <c r="BE958" s="200">
        <v>0.55096100000000003</v>
      </c>
      <c r="BF958" s="200"/>
      <c r="BG958" s="200">
        <v>1.86</v>
      </c>
      <c r="BH958" s="200">
        <v>3.6569999999999998E-2</v>
      </c>
      <c r="BI958" s="220"/>
      <c r="BJ958" s="220"/>
      <c r="BK958" s="220"/>
    </row>
    <row r="959" spans="1:77" ht="15" customHeight="1">
      <c r="A959" s="158">
        <v>2</v>
      </c>
      <c r="B959" s="262">
        <v>41226</v>
      </c>
      <c r="C959" s="262"/>
      <c r="D959" s="301">
        <v>0.188</v>
      </c>
      <c r="E959" s="196">
        <v>1E-3</v>
      </c>
      <c r="F959" s="196">
        <v>1.6997316769900676E-2</v>
      </c>
      <c r="G959" s="196">
        <v>4.222929836130894E-3</v>
      </c>
      <c r="H959" s="196">
        <v>0.44297669217203622</v>
      </c>
      <c r="I959" s="196">
        <v>0.58502799999999999</v>
      </c>
      <c r="J959" s="196"/>
      <c r="K959" s="196">
        <v>1.772</v>
      </c>
      <c r="L959" s="196">
        <v>3.5090000000000003E-2</v>
      </c>
      <c r="M959" s="196"/>
      <c r="N959" s="196"/>
      <c r="O959" s="196"/>
      <c r="P959" s="158"/>
      <c r="Q959" s="264">
        <v>7</v>
      </c>
      <c r="R959" s="262">
        <v>41226</v>
      </c>
      <c r="S959" s="262"/>
      <c r="T959" s="301">
        <v>0.39100000000000001</v>
      </c>
      <c r="U959" s="196">
        <v>1E-3</v>
      </c>
      <c r="V959" s="196">
        <v>7.7387183105217788E-3</v>
      </c>
      <c r="W959" s="196" t="s">
        <v>188</v>
      </c>
      <c r="X959" s="196">
        <v>0.48089055805695358</v>
      </c>
      <c r="Y959" s="196">
        <v>1.052319</v>
      </c>
      <c r="Z959" s="196"/>
      <c r="AA959" s="196">
        <v>1.659</v>
      </c>
      <c r="AB959" s="196">
        <v>0.1268</v>
      </c>
      <c r="AC959" s="196"/>
      <c r="AD959" s="196"/>
      <c r="AE959" s="196"/>
      <c r="AF959" s="158"/>
      <c r="AG959" s="271">
        <v>17</v>
      </c>
      <c r="AH959" s="266">
        <v>41226</v>
      </c>
      <c r="AI959" s="266"/>
      <c r="AJ959" s="12">
        <v>0.16700000000000001</v>
      </c>
      <c r="AK959" s="200">
        <v>1E-3</v>
      </c>
      <c r="AL959" s="200">
        <v>6.6577798007545902E-2</v>
      </c>
      <c r="AM959" s="200" t="s">
        <v>188</v>
      </c>
      <c r="AN959" s="200">
        <v>0.4589503147632662</v>
      </c>
      <c r="AO959" s="200">
        <v>0.62071600000000005</v>
      </c>
      <c r="AP959" s="219"/>
      <c r="AQ959" s="200">
        <v>1.5269999999999999</v>
      </c>
      <c r="AR959" s="200">
        <v>8.9649999999999994E-2</v>
      </c>
      <c r="AS959" s="220"/>
      <c r="AT959" s="220"/>
      <c r="AU959" s="220"/>
      <c r="AV959" s="3"/>
      <c r="AW959" s="271">
        <v>18</v>
      </c>
      <c r="AX959" s="266">
        <v>41226</v>
      </c>
      <c r="AY959" s="266"/>
      <c r="AZ959" s="12">
        <v>0.17199999999999999</v>
      </c>
      <c r="BA959" s="200">
        <v>0</v>
      </c>
      <c r="BB959" s="200">
        <v>9.5223769299141771E-4</v>
      </c>
      <c r="BC959" s="200" t="s">
        <v>188</v>
      </c>
      <c r="BD959" s="200">
        <v>0.37895953733441384</v>
      </c>
      <c r="BE959" s="200">
        <v>0.61189800000000005</v>
      </c>
      <c r="BF959" s="200"/>
      <c r="BG959" s="200">
        <v>1.8740000000000001</v>
      </c>
      <c r="BH959" s="200">
        <v>6.8099999999999994E-2</v>
      </c>
      <c r="BI959" s="220"/>
      <c r="BJ959" s="220"/>
      <c r="BK959" s="220"/>
    </row>
    <row r="960" spans="1:77" ht="15.6">
      <c r="A960" s="158">
        <v>2</v>
      </c>
      <c r="B960" s="262">
        <v>41233</v>
      </c>
      <c r="C960" s="262"/>
      <c r="D960" s="301">
        <v>0.17399999999999999</v>
      </c>
      <c r="E960" s="196">
        <v>1E-3</v>
      </c>
      <c r="F960" s="196">
        <v>2.1508604674280269E-3</v>
      </c>
      <c r="G960" s="196">
        <v>5.2932102797493257E-3</v>
      </c>
      <c r="H960" s="196">
        <v>0.41374320499766443</v>
      </c>
      <c r="I960" s="196">
        <v>0.53288599999999997</v>
      </c>
      <c r="J960" s="196"/>
      <c r="K960" s="196">
        <v>1.419</v>
      </c>
      <c r="L960" s="196">
        <v>3.9120000000000002E-2</v>
      </c>
      <c r="M960" s="196"/>
      <c r="N960" s="196"/>
      <c r="O960" s="196"/>
      <c r="P960" s="158"/>
      <c r="Q960" s="264">
        <v>7</v>
      </c>
      <c r="R960" s="262">
        <v>41233</v>
      </c>
      <c r="S960" s="262"/>
      <c r="T960" s="301">
        <v>0.376</v>
      </c>
      <c r="U960" s="196">
        <v>1E-3</v>
      </c>
      <c r="V960" s="196">
        <v>2.0220038607695702E-2</v>
      </c>
      <c r="W960" s="196">
        <v>2.6364681834474039E-3</v>
      </c>
      <c r="X960" s="196">
        <v>0.46550866675405211</v>
      </c>
      <c r="Y960" s="196">
        <v>0.98453900000000005</v>
      </c>
      <c r="Z960" s="196"/>
      <c r="AA960" s="196">
        <v>1.444</v>
      </c>
      <c r="AB960" s="196">
        <v>6.7839999999999998E-2</v>
      </c>
      <c r="AC960" s="196"/>
      <c r="AD960" s="196"/>
      <c r="AE960" s="196"/>
      <c r="AF960" s="158"/>
      <c r="AG960" s="271">
        <v>17</v>
      </c>
      <c r="AH960" s="266">
        <v>41233</v>
      </c>
      <c r="AI960" s="266"/>
      <c r="AJ960" s="12">
        <v>0.161</v>
      </c>
      <c r="AK960" s="200">
        <v>3.0000000000000001E-3</v>
      </c>
      <c r="AL960" s="200">
        <v>8.3767531669640724E-2</v>
      </c>
      <c r="AM960" s="200">
        <v>2.8649768888572131E-3</v>
      </c>
      <c r="AN960" s="200">
        <v>0.44074367772435485</v>
      </c>
      <c r="AO960" s="200">
        <v>0.548763</v>
      </c>
      <c r="AP960" s="219"/>
      <c r="AQ960" s="200">
        <v>1.1539999999999999</v>
      </c>
      <c r="AR960" s="200">
        <v>0.1216</v>
      </c>
      <c r="AS960" s="220"/>
      <c r="AT960" s="220"/>
      <c r="AU960" s="220"/>
      <c r="AV960" s="3"/>
      <c r="AW960" s="271">
        <v>18</v>
      </c>
      <c r="AX960" s="266">
        <v>41233</v>
      </c>
      <c r="AY960" s="266"/>
      <c r="AZ960" s="12">
        <v>0.16200000000000001</v>
      </c>
      <c r="BA960" s="200">
        <v>2E-3</v>
      </c>
      <c r="BB960" s="200">
        <v>2.8536605505512596E-3</v>
      </c>
      <c r="BC960" s="200">
        <v>2.4923868671073587E-3</v>
      </c>
      <c r="BD960" s="200">
        <v>0.35398939005075503</v>
      </c>
      <c r="BE960" s="200">
        <v>0.52723100000000001</v>
      </c>
      <c r="BF960" s="200"/>
      <c r="BG960" s="200">
        <v>1.4970000000000001</v>
      </c>
      <c r="BH960" s="200">
        <v>4.2819999999999997E-2</v>
      </c>
      <c r="BI960" s="220"/>
      <c r="BJ960" s="220"/>
      <c r="BK960" s="220"/>
    </row>
    <row r="961" spans="1:77" ht="15.6">
      <c r="A961" s="158">
        <v>2</v>
      </c>
      <c r="B961" s="315">
        <v>41240</v>
      </c>
      <c r="C961" s="316"/>
      <c r="D961" s="301">
        <v>0.17499999999999999</v>
      </c>
      <c r="E961" s="196">
        <v>2E-3</v>
      </c>
      <c r="F961" s="196">
        <v>1.5443691704619738E-3</v>
      </c>
      <c r="G961" s="196">
        <v>4.1788352108128929E-3</v>
      </c>
      <c r="H961" s="196">
        <v>0.42587431508834012</v>
      </c>
      <c r="I961" s="196">
        <v>0.54540599999999995</v>
      </c>
      <c r="J961" s="196"/>
      <c r="K961" s="196">
        <v>1.873</v>
      </c>
      <c r="L961" s="196">
        <v>5.7439999999999998E-2</v>
      </c>
      <c r="M961" s="196"/>
      <c r="N961" s="196"/>
      <c r="O961" s="196"/>
      <c r="P961" s="158"/>
      <c r="Q961" s="264">
        <v>7</v>
      </c>
      <c r="R961" s="315">
        <v>41240</v>
      </c>
      <c r="S961" s="316"/>
      <c r="T961" s="301">
        <v>0.38100000000000001</v>
      </c>
      <c r="U961" s="196">
        <v>3.0000000000000001E-3</v>
      </c>
      <c r="V961" s="196">
        <v>2.6349082812674729E-2</v>
      </c>
      <c r="W961" s="196" t="s">
        <v>188</v>
      </c>
      <c r="X961" s="196">
        <v>0.47711168374791374</v>
      </c>
      <c r="Y961" s="196">
        <v>1.000591</v>
      </c>
      <c r="Z961" s="196"/>
      <c r="AA961" s="196">
        <v>1.546</v>
      </c>
      <c r="AB961" s="196">
        <v>7.1620000000000003E-2</v>
      </c>
      <c r="AC961" s="196"/>
      <c r="AD961" s="196"/>
      <c r="AE961" s="196"/>
      <c r="AF961" s="158"/>
      <c r="AG961" s="271">
        <v>17</v>
      </c>
      <c r="AH961" s="317">
        <v>41240</v>
      </c>
      <c r="AI961" s="318"/>
      <c r="AJ961" s="12">
        <v>0.161</v>
      </c>
      <c r="AK961" s="200">
        <v>2E-3</v>
      </c>
      <c r="AL961" s="200">
        <v>9.0967911963164144E-2</v>
      </c>
      <c r="AM961" s="200" t="s">
        <v>188</v>
      </c>
      <c r="AN961" s="200">
        <v>0.45299777989963286</v>
      </c>
      <c r="AO961" s="200">
        <v>0.56115499999999996</v>
      </c>
      <c r="AP961" s="219"/>
      <c r="AQ961" s="200">
        <v>1.264</v>
      </c>
      <c r="AR961" s="200">
        <v>0.126</v>
      </c>
      <c r="AS961" s="220"/>
      <c r="AT961" s="220"/>
      <c r="AU961" s="220"/>
      <c r="AV961" s="3"/>
      <c r="AW961" s="271">
        <v>18</v>
      </c>
      <c r="AX961" s="317">
        <v>41240</v>
      </c>
      <c r="AY961" s="318"/>
      <c r="AZ961" s="12">
        <v>0.161</v>
      </c>
      <c r="BA961" s="200">
        <v>1E-3</v>
      </c>
      <c r="BB961" s="200">
        <v>2.1569137448690778E-3</v>
      </c>
      <c r="BC961" s="200" t="s">
        <v>188</v>
      </c>
      <c r="BD961" s="200">
        <v>0.3626442091764952</v>
      </c>
      <c r="BE961" s="200">
        <v>0.54178800000000005</v>
      </c>
      <c r="BF961" s="200"/>
      <c r="BG961" s="200">
        <v>1.5289999999999999</v>
      </c>
      <c r="BH961" s="200">
        <v>3.1060000000000001E-2</v>
      </c>
      <c r="BI961" s="220"/>
      <c r="BJ961" s="220"/>
      <c r="BK961" s="220"/>
    </row>
    <row r="962" spans="1:77">
      <c r="A962" s="66">
        <f>+A961</f>
        <v>2</v>
      </c>
      <c r="B962" s="67">
        <f>+B961</f>
        <v>41240</v>
      </c>
      <c r="C962" s="68" t="s">
        <v>304</v>
      </c>
      <c r="D962" s="69">
        <f>SUM(D957:D961)</f>
        <v>0.73</v>
      </c>
      <c r="E962" s="69">
        <f t="shared" ref="E962:M962" si="650">SUM(E957:E961)</f>
        <v>5.0000000000000001E-3</v>
      </c>
      <c r="F962" s="69">
        <f t="shared" si="650"/>
        <v>2.2220103385143786E-2</v>
      </c>
      <c r="G962" s="69">
        <f t="shared" si="650"/>
        <v>2.3416738487550444E-2</v>
      </c>
      <c r="H962" s="69">
        <f t="shared" si="650"/>
        <v>1.7509387775067633</v>
      </c>
      <c r="I962" s="69">
        <f t="shared" si="650"/>
        <v>2.2343469999999996</v>
      </c>
      <c r="J962" s="69">
        <f t="shared" si="650"/>
        <v>0</v>
      </c>
      <c r="K962" s="69">
        <f t="shared" si="650"/>
        <v>7.085</v>
      </c>
      <c r="L962" s="69">
        <f t="shared" si="650"/>
        <v>0.18151</v>
      </c>
      <c r="M962" s="69">
        <f t="shared" si="650"/>
        <v>0</v>
      </c>
      <c r="N962" s="69"/>
      <c r="O962" s="69"/>
      <c r="P962" s="71"/>
      <c r="Q962" s="66">
        <f>+Q961</f>
        <v>7</v>
      </c>
      <c r="R962" s="67">
        <f>+R961</f>
        <v>41240</v>
      </c>
      <c r="S962" s="68" t="s">
        <v>304</v>
      </c>
      <c r="T962" s="69">
        <f>SUM(T957:T961)</f>
        <v>1.544</v>
      </c>
      <c r="U962" s="69">
        <f t="shared" ref="U962:AC962" si="651">SUM(U957:U961)</f>
        <v>7.0000000000000001E-3</v>
      </c>
      <c r="V962" s="69">
        <f t="shared" si="651"/>
        <v>6.6528811800664764E-2</v>
      </c>
      <c r="W962" s="69">
        <f t="shared" si="651"/>
        <v>2.8860119416108062E-3</v>
      </c>
      <c r="X962" s="69">
        <f t="shared" si="651"/>
        <v>1.9133343197611734</v>
      </c>
      <c r="Y962" s="69">
        <f t="shared" si="651"/>
        <v>3.9607030000000001</v>
      </c>
      <c r="Z962" s="69">
        <f t="shared" si="651"/>
        <v>0</v>
      </c>
      <c r="AA962" s="69">
        <f t="shared" si="651"/>
        <v>6.2920000000000007</v>
      </c>
      <c r="AB962" s="69">
        <f t="shared" si="651"/>
        <v>0.31647000000000003</v>
      </c>
      <c r="AC962" s="69">
        <f t="shared" si="651"/>
        <v>0</v>
      </c>
      <c r="AD962" s="69"/>
      <c r="AE962" s="69"/>
      <c r="AF962" s="71"/>
      <c r="AG962" s="66">
        <f>+AG961</f>
        <v>17</v>
      </c>
      <c r="AH962" s="67">
        <f>+AH961</f>
        <v>41240</v>
      </c>
      <c r="AI962" s="68" t="s">
        <v>304</v>
      </c>
      <c r="AJ962" s="69">
        <f>SUM(AJ957:AJ961)</f>
        <v>0.66100000000000003</v>
      </c>
      <c r="AK962" s="69">
        <f t="shared" ref="AK962:AS962" si="652">SUM(AK957:AK961)</f>
        <v>7.0000000000000001E-3</v>
      </c>
      <c r="AL962" s="69">
        <f t="shared" si="652"/>
        <v>0.35188370828930371</v>
      </c>
      <c r="AM962" s="69">
        <f t="shared" si="652"/>
        <v>2.8649768888572131E-3</v>
      </c>
      <c r="AN962" s="69">
        <f t="shared" si="652"/>
        <v>1.8317521062910598</v>
      </c>
      <c r="AO962" s="69">
        <f t="shared" si="652"/>
        <v>2.3348849999999999</v>
      </c>
      <c r="AP962" s="69">
        <f t="shared" si="652"/>
        <v>0</v>
      </c>
      <c r="AQ962" s="69">
        <f t="shared" si="652"/>
        <v>5.4379999999999997</v>
      </c>
      <c r="AR962" s="69">
        <f t="shared" si="652"/>
        <v>0.48814999999999997</v>
      </c>
      <c r="AS962" s="69">
        <f t="shared" si="652"/>
        <v>0</v>
      </c>
      <c r="AT962" s="74"/>
      <c r="AU962" s="74"/>
      <c r="AV962" s="75"/>
      <c r="AW962" s="66">
        <f>+AW961</f>
        <v>18</v>
      </c>
      <c r="AX962" s="67">
        <f>+AX961</f>
        <v>41240</v>
      </c>
      <c r="AY962" s="68" t="s">
        <v>304</v>
      </c>
      <c r="AZ962" s="69">
        <f>SUM(AZ957:AZ961)</f>
        <v>0.67400000000000004</v>
      </c>
      <c r="BA962" s="69">
        <f t="shared" ref="BA962:BI962" si="653">SUM(BA957:BA961)</f>
        <v>5.0000000000000001E-3</v>
      </c>
      <c r="BB962" s="69">
        <f t="shared" si="653"/>
        <v>7.0801457452595237E-3</v>
      </c>
      <c r="BC962" s="69">
        <f t="shared" si="653"/>
        <v>4.1966308213991325E-3</v>
      </c>
      <c r="BD962" s="69">
        <f t="shared" si="653"/>
        <v>1.4820924811228275</v>
      </c>
      <c r="BE962" s="69">
        <f t="shared" si="653"/>
        <v>2.231878</v>
      </c>
      <c r="BF962" s="69">
        <f t="shared" si="653"/>
        <v>0</v>
      </c>
      <c r="BG962" s="69">
        <f t="shared" si="653"/>
        <v>6.76</v>
      </c>
      <c r="BH962" s="69">
        <f t="shared" si="653"/>
        <v>0.17854999999999999</v>
      </c>
      <c r="BI962" s="69">
        <f t="shared" si="653"/>
        <v>0</v>
      </c>
      <c r="BJ962" s="77"/>
      <c r="BK962" s="77"/>
      <c r="BL962" s="78"/>
      <c r="BM962" s="66">
        <f>+BM961</f>
        <v>0</v>
      </c>
      <c r="BN962" s="67">
        <f>+BN961</f>
        <v>0</v>
      </c>
      <c r="BO962" s="68" t="s">
        <v>304</v>
      </c>
      <c r="BP962" s="69">
        <f>SUM(BP957:BP961)</f>
        <v>0</v>
      </c>
      <c r="BQ962" s="69">
        <f t="shared" ref="BQ962:BY962" si="654">SUM(BQ957:BQ961)</f>
        <v>0</v>
      </c>
      <c r="BR962" s="69">
        <f t="shared" si="654"/>
        <v>0</v>
      </c>
      <c r="BS962" s="69">
        <f t="shared" si="654"/>
        <v>0</v>
      </c>
      <c r="BT962" s="69">
        <f t="shared" si="654"/>
        <v>0</v>
      </c>
      <c r="BU962" s="69">
        <f t="shared" si="654"/>
        <v>0</v>
      </c>
      <c r="BV962" s="69">
        <f t="shared" si="654"/>
        <v>0</v>
      </c>
      <c r="BW962" s="69">
        <f t="shared" si="654"/>
        <v>0</v>
      </c>
      <c r="BX962" s="69">
        <f t="shared" si="654"/>
        <v>0</v>
      </c>
      <c r="BY962" s="69">
        <f t="shared" si="654"/>
        <v>0</v>
      </c>
    </row>
    <row r="963" spans="1:77" ht="15.6">
      <c r="A963" s="158"/>
      <c r="B963" s="315"/>
      <c r="C963" s="316"/>
      <c r="D963" s="301"/>
      <c r="E963" s="196"/>
      <c r="F963" s="196"/>
      <c r="G963" s="196"/>
      <c r="H963" s="196"/>
      <c r="I963" s="196"/>
      <c r="J963" s="196"/>
      <c r="K963" s="196"/>
      <c r="L963" s="196"/>
      <c r="M963" s="196"/>
      <c r="N963" s="196"/>
      <c r="O963" s="196"/>
      <c r="P963" s="158"/>
      <c r="Q963" s="264"/>
      <c r="R963" s="315"/>
      <c r="S963" s="316"/>
      <c r="T963" s="301"/>
      <c r="U963" s="196"/>
      <c r="V963" s="196"/>
      <c r="W963" s="196"/>
      <c r="X963" s="196"/>
      <c r="Y963" s="196"/>
      <c r="Z963" s="196"/>
      <c r="AA963" s="196"/>
      <c r="AB963" s="196"/>
      <c r="AC963" s="196"/>
      <c r="AD963" s="196"/>
      <c r="AE963" s="196"/>
      <c r="AF963" s="158"/>
      <c r="AG963" s="271"/>
      <c r="AH963" s="317"/>
      <c r="AI963" s="318"/>
      <c r="AJ963" s="12"/>
      <c r="AK963" s="200"/>
      <c r="AL963" s="200"/>
      <c r="AM963" s="200"/>
      <c r="AN963" s="200"/>
      <c r="AO963" s="200"/>
      <c r="AP963" s="219"/>
      <c r="AQ963" s="200"/>
      <c r="AR963" s="200"/>
      <c r="AS963" s="220"/>
      <c r="AT963" s="220"/>
      <c r="AU963" s="220"/>
      <c r="AV963" s="3"/>
      <c r="AW963" s="271"/>
      <c r="AX963" s="317"/>
      <c r="AY963" s="318"/>
      <c r="AZ963" s="12"/>
      <c r="BA963" s="200"/>
      <c r="BB963" s="200"/>
      <c r="BC963" s="200"/>
      <c r="BD963" s="200"/>
      <c r="BE963" s="200"/>
      <c r="BF963" s="200"/>
      <c r="BG963" s="200"/>
      <c r="BH963" s="200"/>
      <c r="BI963" s="220"/>
      <c r="BJ963" s="220"/>
      <c r="BK963" s="220"/>
    </row>
    <row r="964" spans="1:77" ht="15.6">
      <c r="A964" s="158"/>
      <c r="B964" s="315"/>
      <c r="C964" s="316"/>
      <c r="D964" s="301"/>
      <c r="E964" s="196"/>
      <c r="F964" s="196"/>
      <c r="G964" s="196"/>
      <c r="H964" s="196"/>
      <c r="I964" s="196"/>
      <c r="J964" s="196"/>
      <c r="K964" s="196"/>
      <c r="L964" s="196"/>
      <c r="M964" s="196"/>
      <c r="N964" s="196"/>
      <c r="O964" s="196"/>
      <c r="P964" s="158"/>
      <c r="Q964" s="264"/>
      <c r="R964" s="315"/>
      <c r="S964" s="316"/>
      <c r="T964" s="301"/>
      <c r="U964" s="196"/>
      <c r="V964" s="196"/>
      <c r="W964" s="196"/>
      <c r="X964" s="196"/>
      <c r="Y964" s="196"/>
      <c r="Z964" s="196"/>
      <c r="AA964" s="196"/>
      <c r="AB964" s="196"/>
      <c r="AC964" s="196"/>
      <c r="AD964" s="196"/>
      <c r="AE964" s="196"/>
      <c r="AF964" s="158"/>
      <c r="AG964" s="271"/>
      <c r="AH964" s="317"/>
      <c r="AI964" s="318"/>
      <c r="AJ964" s="12"/>
      <c r="AK964" s="200"/>
      <c r="AL964" s="200"/>
      <c r="AM964" s="200"/>
      <c r="AN964" s="200"/>
      <c r="AO964" s="200"/>
      <c r="AP964" s="219"/>
      <c r="AQ964" s="200"/>
      <c r="AR964" s="200"/>
      <c r="AS964" s="220"/>
      <c r="AT964" s="220"/>
      <c r="AU964" s="220"/>
      <c r="AV964" s="3"/>
      <c r="AW964" s="271"/>
      <c r="AX964" s="317"/>
      <c r="AY964" s="318"/>
      <c r="AZ964" s="12"/>
      <c r="BA964" s="200"/>
      <c r="BB964" s="200"/>
      <c r="BC964" s="200"/>
      <c r="BD964" s="200"/>
      <c r="BE964" s="200"/>
      <c r="BF964" s="200"/>
      <c r="BG964" s="200"/>
      <c r="BH964" s="200"/>
      <c r="BI964" s="220"/>
      <c r="BJ964" s="220"/>
      <c r="BK964" s="220"/>
    </row>
    <row r="965" spans="1:77" ht="15.6">
      <c r="A965" s="158">
        <v>2</v>
      </c>
      <c r="B965" s="262">
        <v>41247</v>
      </c>
      <c r="C965" s="262"/>
      <c r="D965" s="196">
        <v>0.16900000000000001</v>
      </c>
      <c r="E965" s="196">
        <v>2E-3</v>
      </c>
      <c r="F965" s="196">
        <v>2.8747863376661401E-3</v>
      </c>
      <c r="G965" s="196">
        <v>4.4489091066251046E-3</v>
      </c>
      <c r="H965" s="196">
        <v>0.41565563143223061</v>
      </c>
      <c r="I965" s="196">
        <v>0.51160600000000001</v>
      </c>
      <c r="J965" s="196"/>
      <c r="K965" s="196">
        <v>1.6519999999999999</v>
      </c>
      <c r="L965" s="196">
        <v>3.4500000000000003E-2</v>
      </c>
      <c r="M965" s="196"/>
      <c r="N965" s="196"/>
      <c r="O965" s="196"/>
      <c r="P965" s="158"/>
      <c r="Q965" s="264">
        <v>7</v>
      </c>
      <c r="R965" s="281">
        <v>41247</v>
      </c>
      <c r="S965" s="281"/>
      <c r="T965" s="196">
        <v>0.371</v>
      </c>
      <c r="U965" s="196">
        <v>3.0000000000000001E-3</v>
      </c>
      <c r="V965" s="196">
        <v>3.2169824420151642E-2</v>
      </c>
      <c r="W965" s="196" t="s">
        <v>188</v>
      </c>
      <c r="X965" s="196">
        <v>0.47148710870395277</v>
      </c>
      <c r="Y965" s="196">
        <v>0.97632300000000005</v>
      </c>
      <c r="Z965" s="196"/>
      <c r="AA965" s="196">
        <v>1.5549999999999999</v>
      </c>
      <c r="AB965" s="196">
        <v>7.4440000000000006E-2</v>
      </c>
      <c r="AC965" s="196"/>
      <c r="AD965" s="196"/>
      <c r="AE965" s="196"/>
      <c r="AF965" s="158"/>
      <c r="AG965" s="271">
        <v>17</v>
      </c>
      <c r="AH965" s="266">
        <v>41247</v>
      </c>
      <c r="AI965" s="266"/>
      <c r="AJ965" s="200">
        <v>0.153</v>
      </c>
      <c r="AK965" s="200">
        <v>3.0000000000000001E-3</v>
      </c>
      <c r="AL965" s="200">
        <v>8.2750399338669331E-2</v>
      </c>
      <c r="AM965" s="200" t="s">
        <v>188</v>
      </c>
      <c r="AN965" s="200">
        <v>0.44354820846742721</v>
      </c>
      <c r="AO965" s="200">
        <v>0.52266800000000002</v>
      </c>
      <c r="AP965" s="219"/>
      <c r="AQ965" s="200">
        <v>1.486</v>
      </c>
      <c r="AR965" s="200">
        <v>0.1421</v>
      </c>
      <c r="AS965" s="220"/>
      <c r="AT965" s="220"/>
      <c r="AU965" s="220"/>
      <c r="AV965" s="3"/>
      <c r="AW965" s="271">
        <v>18</v>
      </c>
      <c r="AX965" s="266">
        <v>41247</v>
      </c>
      <c r="AY965" s="266"/>
      <c r="AZ965" s="200">
        <v>0.157</v>
      </c>
      <c r="BA965" s="200">
        <v>2E-3</v>
      </c>
      <c r="BB965" s="200">
        <v>5.6986812136451109E-3</v>
      </c>
      <c r="BC965" s="200">
        <v>1.0971232322126297E-3</v>
      </c>
      <c r="BD965" s="200">
        <v>0.35381477565928487</v>
      </c>
      <c r="BE965" s="200">
        <v>0.51296299999999995</v>
      </c>
      <c r="BF965" s="200"/>
      <c r="BG965" s="200">
        <v>1.4850000000000001</v>
      </c>
      <c r="BH965" s="200">
        <v>3.8989999999999997E-2</v>
      </c>
      <c r="BI965" s="220"/>
      <c r="BJ965" s="220"/>
      <c r="BK965" s="220"/>
    </row>
    <row r="966" spans="1:77" ht="15.6">
      <c r="A966" s="158">
        <v>2</v>
      </c>
      <c r="B966" s="262">
        <v>41254</v>
      </c>
      <c r="C966" s="262"/>
      <c r="D966" s="196">
        <v>0.17899999999999999</v>
      </c>
      <c r="E966" s="196">
        <v>3.0000000000000001E-3</v>
      </c>
      <c r="F966" s="196">
        <v>1.8268827952523891E-3</v>
      </c>
      <c r="G966" s="196" t="s">
        <v>188</v>
      </c>
      <c r="H966" s="196">
        <v>0.44114680245431026</v>
      </c>
      <c r="I966" s="196">
        <v>0.57693700000000003</v>
      </c>
      <c r="J966" s="196"/>
      <c r="K966" s="196">
        <v>2.2360000000000002</v>
      </c>
      <c r="L966" s="196">
        <v>6.5000000000000002E-2</v>
      </c>
      <c r="M966" s="196"/>
      <c r="N966" s="196"/>
      <c r="O966" s="196"/>
      <c r="P966" s="158"/>
      <c r="Q966" s="264">
        <v>7</v>
      </c>
      <c r="R966" s="262">
        <v>41254</v>
      </c>
      <c r="S966" s="262"/>
      <c r="T966" s="196">
        <v>0.376</v>
      </c>
      <c r="U966" s="196">
        <v>2E-3</v>
      </c>
      <c r="V966" s="196">
        <v>2.9212706227610807E-2</v>
      </c>
      <c r="W966" s="196" t="s">
        <v>188</v>
      </c>
      <c r="X966" s="196">
        <v>0.48803655370478605</v>
      </c>
      <c r="Y966" s="196">
        <v>1.0071239999999999</v>
      </c>
      <c r="Z966" s="196"/>
      <c r="AA966" s="196">
        <v>1.827</v>
      </c>
      <c r="AB966" s="196">
        <v>8.3000000000000004E-2</v>
      </c>
      <c r="AC966" s="196"/>
      <c r="AD966" s="196"/>
      <c r="AE966" s="196"/>
      <c r="AF966" s="158"/>
      <c r="AG966" s="271">
        <v>17</v>
      </c>
      <c r="AH966" s="266">
        <v>41254</v>
      </c>
      <c r="AI966" s="266"/>
      <c r="AJ966" s="200">
        <v>0.157</v>
      </c>
      <c r="AK966" s="200">
        <v>3.0000000000000001E-3</v>
      </c>
      <c r="AL966" s="200">
        <v>6.462511010236692E-2</v>
      </c>
      <c r="AM966" s="200" t="s">
        <v>188</v>
      </c>
      <c r="AN966" s="200">
        <v>0.45086832838807656</v>
      </c>
      <c r="AO966" s="200">
        <v>0.57598000000000005</v>
      </c>
      <c r="AP966" s="219"/>
      <c r="AQ966" s="200">
        <v>1.728</v>
      </c>
      <c r="AR966" s="200">
        <v>0.1017</v>
      </c>
      <c r="AS966" s="220"/>
      <c r="AT966" s="220"/>
      <c r="AU966" s="220"/>
      <c r="AV966" s="3"/>
      <c r="AW966" s="271">
        <v>18</v>
      </c>
      <c r="AX966" s="266">
        <v>41254</v>
      </c>
      <c r="AY966" s="266"/>
      <c r="AZ966" s="200">
        <v>0.16200000000000001</v>
      </c>
      <c r="BA966" s="200">
        <v>2E-3</v>
      </c>
      <c r="BB966" s="200">
        <v>3.1517021000371705E-3</v>
      </c>
      <c r="BC966" s="200" t="s">
        <v>188</v>
      </c>
      <c r="BD966" s="200">
        <v>0.38271130132022835</v>
      </c>
      <c r="BE966" s="200">
        <v>0.57637899999999997</v>
      </c>
      <c r="BF966" s="200"/>
      <c r="BG966" s="200">
        <v>1.982</v>
      </c>
      <c r="BH966" s="200">
        <v>4.4479999999999999E-2</v>
      </c>
      <c r="BI966" s="220"/>
      <c r="BJ966" s="220"/>
      <c r="BK966" s="220"/>
    </row>
    <row r="967" spans="1:77" ht="15.6">
      <c r="A967" s="158">
        <v>2</v>
      </c>
      <c r="B967" s="262">
        <v>41261</v>
      </c>
      <c r="C967" s="262"/>
      <c r="D967" s="196">
        <v>0.19900000000000001</v>
      </c>
      <c r="E967" s="196">
        <v>0</v>
      </c>
      <c r="F967" s="196">
        <v>1.694340254238107E-3</v>
      </c>
      <c r="G967" s="196">
        <v>5.5794344699375597E-3</v>
      </c>
      <c r="H967" s="196">
        <v>0.49247231804484198</v>
      </c>
      <c r="I967" s="196">
        <v>0.57230499999999995</v>
      </c>
      <c r="J967" s="196"/>
      <c r="K967" s="196">
        <v>1.85</v>
      </c>
      <c r="L967" s="196">
        <v>5.8700000000000002E-2</v>
      </c>
      <c r="M967" s="196"/>
      <c r="N967" s="196"/>
      <c r="O967" s="196"/>
      <c r="P967" s="158"/>
      <c r="Q967" s="264">
        <v>7</v>
      </c>
      <c r="R967" s="262">
        <v>41261</v>
      </c>
      <c r="S967" s="262"/>
      <c r="T967" s="196">
        <v>0.41099999999999998</v>
      </c>
      <c r="U967" s="196">
        <v>2E-3</v>
      </c>
      <c r="V967" s="196">
        <v>3.8333456979164716E-2</v>
      </c>
      <c r="W967" s="196" t="s">
        <v>188</v>
      </c>
      <c r="X967" s="196">
        <v>0.50503207971317898</v>
      </c>
      <c r="Y967" s="196">
        <v>0.99541000000000002</v>
      </c>
      <c r="Z967" s="196"/>
      <c r="AA967" s="196">
        <v>1.575</v>
      </c>
      <c r="AB967" s="196">
        <v>7.1440000000000003E-2</v>
      </c>
      <c r="AC967" s="196"/>
      <c r="AD967" s="196"/>
      <c r="AE967" s="196"/>
      <c r="AF967" s="158"/>
      <c r="AG967" s="271">
        <v>17</v>
      </c>
      <c r="AH967" s="266">
        <v>41261</v>
      </c>
      <c r="AI967" s="266"/>
      <c r="AJ967" s="200">
        <v>0.16200000000000001</v>
      </c>
      <c r="AK967" s="200">
        <v>1E-3</v>
      </c>
      <c r="AL967" s="200">
        <v>6.690940393185206E-2</v>
      </c>
      <c r="AM967" s="200" t="s">
        <v>188</v>
      </c>
      <c r="AN967" s="200">
        <v>0.45101946502025281</v>
      </c>
      <c r="AO967" s="200">
        <v>0.55024300000000004</v>
      </c>
      <c r="AP967" s="219"/>
      <c r="AQ967" s="200">
        <v>2.0720000000000001</v>
      </c>
      <c r="AR967" s="200">
        <v>0.1366</v>
      </c>
      <c r="AS967" s="220"/>
      <c r="AT967" s="220"/>
      <c r="AU967" s="220"/>
      <c r="AV967" s="3"/>
      <c r="AW967" s="271">
        <v>18</v>
      </c>
      <c r="AX967" s="266">
        <v>41261</v>
      </c>
      <c r="AY967" s="266"/>
      <c r="AZ967" s="200">
        <v>0.17100000000000001</v>
      </c>
      <c r="BA967" s="200">
        <v>1E-3</v>
      </c>
      <c r="BB967" s="200">
        <v>3.4982111040745755E-3</v>
      </c>
      <c r="BC967" s="200" t="s">
        <v>188</v>
      </c>
      <c r="BD967" s="200">
        <v>0.40218746315337445</v>
      </c>
      <c r="BE967" s="200">
        <v>0.54630599999999996</v>
      </c>
      <c r="BF967" s="200"/>
      <c r="BG967" s="200">
        <v>1.7889999999999999</v>
      </c>
      <c r="BH967" s="200">
        <v>4.2360000000000002E-2</v>
      </c>
      <c r="BI967" s="220"/>
      <c r="BJ967" s="220"/>
      <c r="BK967" s="220"/>
    </row>
    <row r="968" spans="1:77" ht="15.6">
      <c r="A968" s="158">
        <v>2</v>
      </c>
      <c r="B968" s="262">
        <v>41269</v>
      </c>
      <c r="C968" s="262"/>
      <c r="D968" s="196">
        <v>0.44400000000000001</v>
      </c>
      <c r="E968" s="196">
        <v>0</v>
      </c>
      <c r="F968" s="196">
        <v>2.3545799638958515E-3</v>
      </c>
      <c r="G968" s="196">
        <v>5.6416571401092215E-3</v>
      </c>
      <c r="H968" s="196">
        <v>0.82190738925817985</v>
      </c>
      <c r="I968" s="196">
        <v>0.47830899999999998</v>
      </c>
      <c r="J968" s="196"/>
      <c r="K968" s="196">
        <v>2.1419999999999999</v>
      </c>
      <c r="L968" s="196">
        <v>5.6590000000000001E-2</v>
      </c>
      <c r="M968" s="196"/>
      <c r="N968" s="196"/>
      <c r="O968" s="196"/>
      <c r="P968" s="158"/>
      <c r="Q968" s="264">
        <v>7</v>
      </c>
      <c r="R968" s="262">
        <v>41269</v>
      </c>
      <c r="S968" s="262"/>
      <c r="T968" s="196">
        <v>0.81100000000000005</v>
      </c>
      <c r="U968" s="196">
        <v>3.0000000000000001E-3</v>
      </c>
      <c r="V968" s="196">
        <v>5.0020553423439265E-2</v>
      </c>
      <c r="W968" s="196">
        <v>4.0919928039145643E-3</v>
      </c>
      <c r="X968" s="196">
        <v>0.76555118003366385</v>
      </c>
      <c r="Y968" s="196">
        <v>0.72127399999999997</v>
      </c>
      <c r="Z968" s="196"/>
      <c r="AA968" s="196">
        <v>1.8420000000000001</v>
      </c>
      <c r="AB968" s="196">
        <v>0.10150000000000001</v>
      </c>
      <c r="AC968" s="196"/>
      <c r="AD968" s="196"/>
      <c r="AE968" s="196"/>
      <c r="AF968" s="158"/>
      <c r="AG968" s="271">
        <v>17</v>
      </c>
      <c r="AH968" s="266">
        <v>41269</v>
      </c>
      <c r="AI968" s="266"/>
      <c r="AJ968" s="200">
        <v>0.35599999999999998</v>
      </c>
      <c r="AK968" s="200">
        <v>1E-3</v>
      </c>
      <c r="AL968" s="200">
        <v>0.17688780684036898</v>
      </c>
      <c r="AM968" s="200">
        <v>2.1001783832465546E-3</v>
      </c>
      <c r="AN968" s="200">
        <v>0.66370289695068729</v>
      </c>
      <c r="AO968" s="200">
        <v>0.56940500000000005</v>
      </c>
      <c r="AP968" s="219"/>
      <c r="AQ968" s="200">
        <v>1.4219999999999999</v>
      </c>
      <c r="AR968" s="200">
        <v>0.22059999999999999</v>
      </c>
      <c r="AS968" s="220"/>
      <c r="AT968" s="220"/>
      <c r="AU968" s="220"/>
      <c r="AV968" s="3"/>
      <c r="AW968" s="271">
        <v>18</v>
      </c>
      <c r="AX968" s="266">
        <v>41269</v>
      </c>
      <c r="AY968" s="266"/>
      <c r="AZ968" s="200">
        <v>0.317</v>
      </c>
      <c r="BA968" s="200">
        <v>2E-3</v>
      </c>
      <c r="BB968" s="200">
        <v>1.1348524503684884E-2</v>
      </c>
      <c r="BC968" s="200">
        <v>3.5446543067240762E-3</v>
      </c>
      <c r="BD968" s="200">
        <v>0.56215277785575124</v>
      </c>
      <c r="BE968" s="200">
        <v>0.4985</v>
      </c>
      <c r="BF968" s="200"/>
      <c r="BG968" s="200">
        <v>2.2370000000000001</v>
      </c>
      <c r="BH968" s="200">
        <v>0.1019</v>
      </c>
      <c r="BI968" s="220"/>
      <c r="BJ968" s="220"/>
      <c r="BK968" s="220"/>
    </row>
    <row r="969" spans="1:77">
      <c r="A969" s="66">
        <f>+A968</f>
        <v>2</v>
      </c>
      <c r="B969" s="67">
        <f>+B968</f>
        <v>41269</v>
      </c>
      <c r="C969" s="68" t="s">
        <v>304</v>
      </c>
      <c r="D969" s="69">
        <f>SUM(D964:D968)</f>
        <v>0.99099999999999988</v>
      </c>
      <c r="E969" s="69">
        <f t="shared" ref="E969:M969" si="655">SUM(E964:E968)</f>
        <v>5.0000000000000001E-3</v>
      </c>
      <c r="F969" s="69">
        <f t="shared" si="655"/>
        <v>8.750589351052487E-3</v>
      </c>
      <c r="G969" s="69">
        <f t="shared" si="655"/>
        <v>1.5670000716671885E-2</v>
      </c>
      <c r="H969" s="69">
        <f t="shared" si="655"/>
        <v>2.1711821411895627</v>
      </c>
      <c r="I969" s="69">
        <f t="shared" si="655"/>
        <v>2.139157</v>
      </c>
      <c r="J969" s="69">
        <f t="shared" si="655"/>
        <v>0</v>
      </c>
      <c r="K969" s="69">
        <f t="shared" si="655"/>
        <v>7.879999999999999</v>
      </c>
      <c r="L969" s="69">
        <f t="shared" si="655"/>
        <v>0.21479000000000001</v>
      </c>
      <c r="M969" s="69">
        <f t="shared" si="655"/>
        <v>0</v>
      </c>
      <c r="N969" s="69"/>
      <c r="O969" s="69"/>
      <c r="P969" s="71"/>
      <c r="Q969" s="66">
        <f>+Q968</f>
        <v>7</v>
      </c>
      <c r="R969" s="67">
        <f>+R968</f>
        <v>41269</v>
      </c>
      <c r="S969" s="68" t="s">
        <v>304</v>
      </c>
      <c r="T969" s="69">
        <f>SUM(T964:T968)</f>
        <v>1.9689999999999999</v>
      </c>
      <c r="U969" s="69">
        <f t="shared" ref="U969:AC969" si="656">SUM(U964:U968)</f>
        <v>0.01</v>
      </c>
      <c r="V969" s="69">
        <f t="shared" si="656"/>
        <v>0.14973654105036643</v>
      </c>
      <c r="W969" s="69">
        <f t="shared" si="656"/>
        <v>4.0919928039145643E-3</v>
      </c>
      <c r="X969" s="69">
        <f t="shared" si="656"/>
        <v>2.2301069221555818</v>
      </c>
      <c r="Y969" s="69">
        <f t="shared" si="656"/>
        <v>3.7001309999999998</v>
      </c>
      <c r="Z969" s="69">
        <f t="shared" si="656"/>
        <v>0</v>
      </c>
      <c r="AA969" s="69">
        <f t="shared" si="656"/>
        <v>6.7989999999999995</v>
      </c>
      <c r="AB969" s="69">
        <f t="shared" si="656"/>
        <v>0.33038000000000001</v>
      </c>
      <c r="AC969" s="69">
        <f t="shared" si="656"/>
        <v>0</v>
      </c>
      <c r="AD969" s="69"/>
      <c r="AE969" s="69"/>
      <c r="AF969" s="71"/>
      <c r="AG969" s="66">
        <f>+AG968</f>
        <v>17</v>
      </c>
      <c r="AH969" s="67">
        <f>+AH968</f>
        <v>41269</v>
      </c>
      <c r="AI969" s="68" t="s">
        <v>304</v>
      </c>
      <c r="AJ969" s="69">
        <f>SUM(AJ964:AJ968)</f>
        <v>0.82799999999999996</v>
      </c>
      <c r="AK969" s="69">
        <f t="shared" ref="AK969:AS969" si="657">SUM(AK964:AK968)</f>
        <v>8.0000000000000002E-3</v>
      </c>
      <c r="AL969" s="69">
        <f t="shared" si="657"/>
        <v>0.39117272021325727</v>
      </c>
      <c r="AM969" s="69">
        <f t="shared" si="657"/>
        <v>2.1001783832465546E-3</v>
      </c>
      <c r="AN969" s="69">
        <f t="shared" si="657"/>
        <v>2.0091388988264436</v>
      </c>
      <c r="AO969" s="69">
        <f t="shared" si="657"/>
        <v>2.218296</v>
      </c>
      <c r="AP969" s="69">
        <f t="shared" si="657"/>
        <v>0</v>
      </c>
      <c r="AQ969" s="69">
        <f t="shared" si="657"/>
        <v>6.7079999999999993</v>
      </c>
      <c r="AR969" s="69">
        <f t="shared" si="657"/>
        <v>0.60099999999999998</v>
      </c>
      <c r="AS969" s="69">
        <f t="shared" si="657"/>
        <v>0</v>
      </c>
      <c r="AT969" s="74"/>
      <c r="AU969" s="74"/>
      <c r="AV969" s="75"/>
      <c r="AW969" s="66">
        <f>+AW968</f>
        <v>18</v>
      </c>
      <c r="AX969" s="67">
        <f>+AX968</f>
        <v>41269</v>
      </c>
      <c r="AY969" s="68" t="s">
        <v>304</v>
      </c>
      <c r="AZ969" s="69">
        <f>SUM(AZ964:AZ968)</f>
        <v>0.80699999999999994</v>
      </c>
      <c r="BA969" s="69">
        <f t="shared" ref="BA969:BI969" si="658">SUM(BA964:BA968)</f>
        <v>7.0000000000000001E-3</v>
      </c>
      <c r="BB969" s="69">
        <f t="shared" si="658"/>
        <v>2.3697118921441742E-2</v>
      </c>
      <c r="BC969" s="69">
        <f t="shared" si="658"/>
        <v>4.6417775389367057E-3</v>
      </c>
      <c r="BD969" s="69">
        <f t="shared" si="658"/>
        <v>1.700866317988639</v>
      </c>
      <c r="BE969" s="69">
        <f t="shared" si="658"/>
        <v>2.1341479999999997</v>
      </c>
      <c r="BF969" s="69">
        <f t="shared" si="658"/>
        <v>0</v>
      </c>
      <c r="BG969" s="69">
        <f t="shared" si="658"/>
        <v>7.4930000000000003</v>
      </c>
      <c r="BH969" s="69">
        <f t="shared" si="658"/>
        <v>0.22772999999999999</v>
      </c>
      <c r="BI969" s="69">
        <f t="shared" si="658"/>
        <v>0</v>
      </c>
      <c r="BJ969" s="77"/>
      <c r="BK969" s="77"/>
      <c r="BL969" s="78"/>
      <c r="BM969" s="66">
        <f>+BM968</f>
        <v>0</v>
      </c>
      <c r="BN969" s="67">
        <f>+BN968</f>
        <v>0</v>
      </c>
      <c r="BO969" s="68" t="s">
        <v>304</v>
      </c>
      <c r="BP969" s="69">
        <f>SUM(BP964:BP968)</f>
        <v>0</v>
      </c>
      <c r="BQ969" s="69">
        <f t="shared" ref="BQ969:BY969" si="659">SUM(BQ964:BQ968)</f>
        <v>0</v>
      </c>
      <c r="BR969" s="69">
        <f t="shared" si="659"/>
        <v>0</v>
      </c>
      <c r="BS969" s="69">
        <f t="shared" si="659"/>
        <v>0</v>
      </c>
      <c r="BT969" s="69">
        <f t="shared" si="659"/>
        <v>0</v>
      </c>
      <c r="BU969" s="69">
        <f t="shared" si="659"/>
        <v>0</v>
      </c>
      <c r="BV969" s="69">
        <f t="shared" si="659"/>
        <v>0</v>
      </c>
      <c r="BW969" s="69">
        <f t="shared" si="659"/>
        <v>0</v>
      </c>
      <c r="BX969" s="69">
        <f t="shared" si="659"/>
        <v>0</v>
      </c>
      <c r="BY969" s="69">
        <f t="shared" si="659"/>
        <v>0</v>
      </c>
    </row>
    <row r="970" spans="1:77" ht="15.6">
      <c r="A970" s="158"/>
      <c r="B970" s="262"/>
      <c r="C970" s="262"/>
      <c r="D970" s="196"/>
      <c r="E970" s="196"/>
      <c r="F970" s="196"/>
      <c r="G970" s="196"/>
      <c r="H970" s="196"/>
      <c r="I970" s="196"/>
      <c r="J970" s="196"/>
      <c r="K970" s="196"/>
      <c r="L970" s="196"/>
      <c r="M970" s="196"/>
      <c r="N970" s="196"/>
      <c r="O970" s="196"/>
      <c r="P970" s="158"/>
      <c r="Q970" s="264"/>
      <c r="R970" s="262"/>
      <c r="S970" s="262"/>
      <c r="T970" s="196"/>
      <c r="U970" s="196"/>
      <c r="V970" s="196"/>
      <c r="W970" s="196"/>
      <c r="X970" s="196"/>
      <c r="Y970" s="196"/>
      <c r="Z970" s="196"/>
      <c r="AA970" s="196"/>
      <c r="AB970" s="196"/>
      <c r="AC970" s="196"/>
      <c r="AD970" s="196"/>
      <c r="AE970" s="196"/>
      <c r="AF970" s="158"/>
      <c r="AG970" s="271"/>
      <c r="AH970" s="266"/>
      <c r="AI970" s="266"/>
      <c r="AJ970" s="200"/>
      <c r="AK970" s="200"/>
      <c r="AL970" s="200"/>
      <c r="AM970" s="200"/>
      <c r="AN970" s="200"/>
      <c r="AO970" s="200"/>
      <c r="AP970" s="219"/>
      <c r="AQ970" s="200"/>
      <c r="AR970" s="200"/>
      <c r="AS970" s="220"/>
      <c r="AT970" s="220"/>
      <c r="AU970" s="220"/>
      <c r="AV970" s="3"/>
      <c r="AW970" s="271"/>
      <c r="AX970" s="266"/>
      <c r="AY970" s="266"/>
      <c r="AZ970" s="200"/>
      <c r="BA970" s="200"/>
      <c r="BB970" s="200"/>
      <c r="BC970" s="200"/>
      <c r="BD970" s="200"/>
      <c r="BE970" s="200"/>
      <c r="BF970" s="200"/>
      <c r="BG970" s="200"/>
      <c r="BH970" s="200"/>
      <c r="BI970" s="220"/>
      <c r="BJ970" s="220"/>
      <c r="BK970" s="220"/>
    </row>
    <row r="971" spans="1:77" ht="15.6">
      <c r="A971" s="158"/>
      <c r="B971" s="262"/>
      <c r="C971" s="262"/>
      <c r="D971" s="196"/>
      <c r="E971" s="196"/>
      <c r="F971" s="196"/>
      <c r="G971" s="196"/>
      <c r="H971" s="196"/>
      <c r="I971" s="196"/>
      <c r="J971" s="196"/>
      <c r="K971" s="196"/>
      <c r="L971" s="196"/>
      <c r="M971" s="196"/>
      <c r="N971" s="196"/>
      <c r="O971" s="196"/>
      <c r="P971" s="158"/>
      <c r="Q971" s="264"/>
      <c r="R971" s="262"/>
      <c r="S971" s="262"/>
      <c r="T971" s="196"/>
      <c r="U971" s="196"/>
      <c r="V971" s="196"/>
      <c r="W971" s="196"/>
      <c r="X971" s="196"/>
      <c r="Y971" s="196"/>
      <c r="Z971" s="196"/>
      <c r="AA971" s="196"/>
      <c r="AB971" s="196"/>
      <c r="AC971" s="196"/>
      <c r="AD971" s="196"/>
      <c r="AE971" s="196"/>
      <c r="AF971" s="158"/>
      <c r="AG971" s="271"/>
      <c r="AH971" s="266"/>
      <c r="AI971" s="266"/>
      <c r="AJ971" s="200"/>
      <c r="AK971" s="200"/>
      <c r="AL971" s="200"/>
      <c r="AM971" s="200"/>
      <c r="AN971" s="200"/>
      <c r="AO971" s="200"/>
      <c r="AP971" s="219"/>
      <c r="AQ971" s="200"/>
      <c r="AR971" s="200"/>
      <c r="AS971" s="220"/>
      <c r="AT971" s="220"/>
      <c r="AU971" s="220"/>
      <c r="AV971" s="3"/>
      <c r="AW971" s="271"/>
      <c r="AX971" s="266"/>
      <c r="AY971" s="266"/>
      <c r="AZ971" s="200"/>
      <c r="BA971" s="200"/>
      <c r="BB971" s="200"/>
      <c r="BC971" s="200"/>
      <c r="BD971" s="200"/>
      <c r="BE971" s="200"/>
      <c r="BF971" s="200"/>
      <c r="BG971" s="200"/>
      <c r="BH971" s="200"/>
      <c r="BI971" s="220"/>
      <c r="BJ971" s="220"/>
      <c r="BK971" s="220"/>
    </row>
    <row r="972" spans="1:77" ht="15.6">
      <c r="A972" s="158">
        <v>2</v>
      </c>
      <c r="B972" s="230">
        <v>41276</v>
      </c>
      <c r="C972" s="230"/>
      <c r="D972" s="196">
        <v>0.249</v>
      </c>
      <c r="E972" s="196">
        <v>1E-3</v>
      </c>
      <c r="F972" s="196">
        <v>1.7564999623133769E-3</v>
      </c>
      <c r="G972" s="196" t="s">
        <v>188</v>
      </c>
      <c r="H972" s="196">
        <v>0.50680123473801975</v>
      </c>
      <c r="I972" s="196">
        <v>0.50934400000000002</v>
      </c>
      <c r="J972" s="196">
        <v>1.1000000000000001E-3</v>
      </c>
      <c r="K972" s="196">
        <v>2.0979999999999999</v>
      </c>
      <c r="L972" s="196">
        <v>3.9570000000000001E-2</v>
      </c>
      <c r="M972" s="196"/>
      <c r="N972" s="196"/>
      <c r="O972" s="196"/>
      <c r="P972" s="158"/>
      <c r="Q972" s="264">
        <v>7</v>
      </c>
      <c r="R972" s="230">
        <v>41276</v>
      </c>
      <c r="S972" s="230"/>
      <c r="T972" s="196">
        <v>0.49099999999999999</v>
      </c>
      <c r="U972" s="196">
        <v>1E-3</v>
      </c>
      <c r="V972" s="196">
        <v>5.1329967476496777E-2</v>
      </c>
      <c r="W972" s="196" t="s">
        <v>188</v>
      </c>
      <c r="X972" s="196">
        <v>0.55513119480229389</v>
      </c>
      <c r="Y972" s="196">
        <v>0.91815500000000005</v>
      </c>
      <c r="Z972" s="196">
        <v>1.5E-3</v>
      </c>
      <c r="AA972" s="196">
        <v>1.639</v>
      </c>
      <c r="AB972" s="196">
        <v>6.1440000000000002E-2</v>
      </c>
      <c r="AC972" s="196"/>
      <c r="AD972" s="196"/>
      <c r="AE972" s="196"/>
      <c r="AF972" s="264"/>
      <c r="AG972" s="271">
        <v>17</v>
      </c>
      <c r="AH972" s="238">
        <v>41276</v>
      </c>
      <c r="AI972" s="238"/>
      <c r="AJ972" s="200">
        <v>0.20100000000000001</v>
      </c>
      <c r="AK972" s="200">
        <v>2E-3</v>
      </c>
      <c r="AL972" s="200">
        <v>8.5248810514621909E-2</v>
      </c>
      <c r="AM972" s="200" t="s">
        <v>188</v>
      </c>
      <c r="AN972" s="200">
        <v>0.51622860093144807</v>
      </c>
      <c r="AO972" s="200">
        <v>0.54493499999999995</v>
      </c>
      <c r="AP972" s="219">
        <v>1.4E-3</v>
      </c>
      <c r="AQ972" s="200">
        <v>1.603</v>
      </c>
      <c r="AR972" s="200">
        <v>9.8320000000000005E-2</v>
      </c>
      <c r="AS972" s="220"/>
      <c r="AT972" s="220"/>
      <c r="AU972" s="220"/>
      <c r="AW972" s="271">
        <v>18</v>
      </c>
      <c r="AX972" s="238">
        <v>41276</v>
      </c>
      <c r="AY972" s="238"/>
      <c r="AZ972" s="200">
        <v>0.222</v>
      </c>
      <c r="BA972" s="200">
        <v>1E-3</v>
      </c>
      <c r="BB972" s="200">
        <v>2.2470013101595623E-3</v>
      </c>
      <c r="BC972" s="200" t="s">
        <v>188</v>
      </c>
      <c r="BD972" s="200">
        <v>0.40420777248242168</v>
      </c>
      <c r="BE972" s="200">
        <v>0.50502100000000005</v>
      </c>
      <c r="BF972" s="200">
        <v>1.2999999999999999E-3</v>
      </c>
      <c r="BG972" s="200">
        <v>2.0019999999999998</v>
      </c>
      <c r="BH972" s="200">
        <v>3.7879999999999997E-2</v>
      </c>
      <c r="BI972" s="220"/>
      <c r="BJ972" s="220"/>
      <c r="BK972" s="220"/>
    </row>
    <row r="973" spans="1:77" ht="15.6">
      <c r="A973" s="158">
        <v>2</v>
      </c>
      <c r="B973" s="262">
        <v>41282</v>
      </c>
      <c r="C973" s="262"/>
      <c r="D973" s="196">
        <v>0.224</v>
      </c>
      <c r="E973" s="196">
        <v>0</v>
      </c>
      <c r="F973" s="196">
        <v>2.3497555578178494E-3</v>
      </c>
      <c r="G973" s="196">
        <v>1.0195069652230491E-2</v>
      </c>
      <c r="H973" s="196">
        <v>0.45751898724167051</v>
      </c>
      <c r="I973" s="196">
        <v>0.50229999999999997</v>
      </c>
      <c r="J973" s="196"/>
      <c r="K973" s="196">
        <v>1.5189999999999999</v>
      </c>
      <c r="L973" s="196">
        <v>4.5420000000000002E-2</v>
      </c>
      <c r="M973" s="196"/>
      <c r="N973" s="196"/>
      <c r="O973" s="196"/>
      <c r="P973" s="158"/>
      <c r="Q973" s="264">
        <v>7</v>
      </c>
      <c r="R973" s="262">
        <v>41282</v>
      </c>
      <c r="S973" s="262"/>
      <c r="T973" s="196">
        <v>0.44600000000000001</v>
      </c>
      <c r="U973" s="196">
        <v>2E-3</v>
      </c>
      <c r="V973" s="196">
        <v>6.174083310708528E-2</v>
      </c>
      <c r="W973" s="196">
        <v>4.6169998451527691E-3</v>
      </c>
      <c r="X973" s="196">
        <v>0.51887341192090497</v>
      </c>
      <c r="Y973" s="196">
        <v>0.91247800000000001</v>
      </c>
      <c r="Z973" s="196"/>
      <c r="AA973" s="196">
        <v>1.3819999999999999</v>
      </c>
      <c r="AB973" s="196">
        <v>6.5290000000000001E-2</v>
      </c>
      <c r="AC973" s="196"/>
      <c r="AD973" s="196"/>
      <c r="AE973" s="196"/>
      <c r="AF973" s="158"/>
      <c r="AG973" s="271">
        <v>17</v>
      </c>
      <c r="AH973" s="266">
        <v>41282</v>
      </c>
      <c r="AI973" s="266"/>
      <c r="AJ973" s="200">
        <v>0.182</v>
      </c>
      <c r="AK973" s="200">
        <v>0</v>
      </c>
      <c r="AL973" s="200">
        <v>9.9800317962087715E-2</v>
      </c>
      <c r="AM973" s="200">
        <v>4.4767129980275945E-3</v>
      </c>
      <c r="AN973" s="200">
        <v>0.48908740530368849</v>
      </c>
      <c r="AO973" s="200">
        <v>0.51671800000000001</v>
      </c>
      <c r="AP973" s="219"/>
      <c r="AQ973" s="200">
        <v>1.1040000000000001</v>
      </c>
      <c r="AR973" s="200">
        <v>0.1133</v>
      </c>
      <c r="AS973" s="220"/>
      <c r="AT973" s="220"/>
      <c r="AU973" s="220"/>
      <c r="AW973" s="271">
        <v>18</v>
      </c>
      <c r="AX973" s="266">
        <v>41282</v>
      </c>
      <c r="AY973" s="266"/>
      <c r="AZ973" s="200">
        <v>0.20599999999999999</v>
      </c>
      <c r="BA973" s="200">
        <v>1E-3</v>
      </c>
      <c r="BB973" s="200">
        <v>4.5789977559280957E-3</v>
      </c>
      <c r="BC973" s="200">
        <v>2.021707097752283E-3</v>
      </c>
      <c r="BD973" s="200">
        <v>0.37453097899282806</v>
      </c>
      <c r="BE973" s="200">
        <v>0.46344800000000003</v>
      </c>
      <c r="BF973" s="200"/>
      <c r="BG973" s="200">
        <v>1.2430000000000001</v>
      </c>
      <c r="BH973" s="200">
        <v>4.2380000000000001E-2</v>
      </c>
      <c r="BI973" s="220"/>
      <c r="BJ973" s="220"/>
      <c r="BK973" s="220"/>
    </row>
    <row r="974" spans="1:77" ht="15.6">
      <c r="A974" s="158">
        <v>2</v>
      </c>
      <c r="B974" s="262">
        <v>41289</v>
      </c>
      <c r="C974" s="262"/>
      <c r="D974" s="196">
        <v>0.504</v>
      </c>
      <c r="E974" s="196">
        <v>1E-3</v>
      </c>
      <c r="F974" s="196"/>
      <c r="G974" s="196"/>
      <c r="H974" s="196"/>
      <c r="I974" s="196">
        <v>0.58422600000000002</v>
      </c>
      <c r="J974" s="196" t="s">
        <v>198</v>
      </c>
      <c r="K974" s="196">
        <v>2.2240000000000002</v>
      </c>
      <c r="L974" s="196">
        <v>4.802E-2</v>
      </c>
      <c r="M974" s="196"/>
      <c r="N974" s="196"/>
      <c r="O974" s="196"/>
      <c r="P974" s="158" t="s">
        <v>199</v>
      </c>
      <c r="Q974" s="264">
        <v>7</v>
      </c>
      <c r="R974" s="262">
        <v>41289</v>
      </c>
      <c r="S974" s="262"/>
      <c r="T974" s="196">
        <v>0.92600000000000005</v>
      </c>
      <c r="U974" s="196">
        <v>1E-3</v>
      </c>
      <c r="V974" s="196"/>
      <c r="W974" s="196"/>
      <c r="X974" s="196"/>
      <c r="Y974" s="196">
        <v>0.73792899999999995</v>
      </c>
      <c r="Z974" s="196"/>
      <c r="AA974" s="196">
        <v>1.734</v>
      </c>
      <c r="AB974" s="196">
        <v>0.10100000000000001</v>
      </c>
      <c r="AC974" s="196"/>
      <c r="AD974" s="196"/>
      <c r="AE974" s="196"/>
      <c r="AF974" s="158" t="s">
        <v>200</v>
      </c>
      <c r="AG974" s="271">
        <v>17</v>
      </c>
      <c r="AH974" s="266">
        <v>41289</v>
      </c>
      <c r="AI974" s="266"/>
      <c r="AJ974" s="200">
        <v>0.52100000000000002</v>
      </c>
      <c r="AK974" s="200">
        <v>1E-3</v>
      </c>
      <c r="AL974" s="200"/>
      <c r="AM974" s="200"/>
      <c r="AN974" s="200"/>
      <c r="AO974" s="200">
        <v>0.63064799999999999</v>
      </c>
      <c r="AP974" s="219"/>
      <c r="AQ974" s="200">
        <v>1.4670000000000001</v>
      </c>
      <c r="AR974" s="200">
        <v>0.15790000000000001</v>
      </c>
      <c r="AS974" s="220"/>
      <c r="AT974" s="220"/>
      <c r="AU974" s="220"/>
      <c r="AW974" s="271">
        <v>18</v>
      </c>
      <c r="AX974" s="266">
        <v>41289</v>
      </c>
      <c r="AY974" s="266"/>
      <c r="AZ974" s="200">
        <v>0.45300000000000001</v>
      </c>
      <c r="BA974" s="200">
        <v>2E-3</v>
      </c>
      <c r="BB974" s="200"/>
      <c r="BC974" s="200"/>
      <c r="BD974" s="200"/>
      <c r="BE974" s="200">
        <v>0.53279500000000002</v>
      </c>
      <c r="BF974" s="200"/>
      <c r="BG974" s="200">
        <v>1.5049999999999999</v>
      </c>
      <c r="BH974" s="200">
        <v>3.678E-2</v>
      </c>
      <c r="BI974" s="220"/>
      <c r="BJ974" s="220"/>
      <c r="BK974" s="220"/>
    </row>
    <row r="975" spans="1:77" ht="15.6">
      <c r="A975" s="158">
        <v>2</v>
      </c>
      <c r="B975" s="262">
        <v>41296</v>
      </c>
      <c r="C975" s="262"/>
      <c r="D975" s="196">
        <v>0.40600000000000003</v>
      </c>
      <c r="E975" s="196">
        <v>0</v>
      </c>
      <c r="F975" s="196">
        <v>3.8984432785996105E-3</v>
      </c>
      <c r="G975" s="196">
        <v>9.8354374816022813E-3</v>
      </c>
      <c r="H975" s="196">
        <v>0.53079989407725692</v>
      </c>
      <c r="I975" s="196">
        <v>0.47044200000000003</v>
      </c>
      <c r="J975" s="196"/>
      <c r="K975" s="196">
        <v>1.046</v>
      </c>
      <c r="L975" s="196">
        <v>2.8250000000000001E-2</v>
      </c>
      <c r="M975" s="196"/>
      <c r="N975" s="196"/>
      <c r="O975" s="196"/>
      <c r="P975" s="158" t="s">
        <v>199</v>
      </c>
      <c r="Q975" s="264">
        <v>7</v>
      </c>
      <c r="R975" s="262">
        <v>41296</v>
      </c>
      <c r="S975" s="262"/>
      <c r="T975" s="196">
        <v>0.77100000000000002</v>
      </c>
      <c r="U975" s="196">
        <v>2E-3</v>
      </c>
      <c r="V975" s="196">
        <v>8.0236197461858269E-2</v>
      </c>
      <c r="W975" s="196" t="s">
        <v>188</v>
      </c>
      <c r="X975" s="196">
        <v>0.5708280057388565</v>
      </c>
      <c r="Y975" s="196">
        <v>0.71684700000000001</v>
      </c>
      <c r="Z975" s="196"/>
      <c r="AA975" s="196">
        <v>1.0740000000000001</v>
      </c>
      <c r="AB975" s="196">
        <v>0.1024</v>
      </c>
      <c r="AC975" s="196"/>
      <c r="AD975" s="196"/>
      <c r="AE975" s="196"/>
      <c r="AF975" s="319" t="s">
        <v>201</v>
      </c>
      <c r="AG975" s="271">
        <v>17</v>
      </c>
      <c r="AH975" s="266">
        <v>41296</v>
      </c>
      <c r="AI975" s="266"/>
      <c r="AJ975" s="200">
        <v>0.41599999999999998</v>
      </c>
      <c r="AK975" s="200">
        <v>1E-3</v>
      </c>
      <c r="AL975" s="200">
        <v>0.1806468338886911</v>
      </c>
      <c r="AM975" s="200" t="s">
        <v>188</v>
      </c>
      <c r="AN975" s="200">
        <v>0.49506712965658156</v>
      </c>
      <c r="AO975" s="200">
        <v>0.51848499999999997</v>
      </c>
      <c r="AP975" s="219"/>
      <c r="AQ975" s="200">
        <v>0.93640000000000001</v>
      </c>
      <c r="AR975" s="200">
        <v>0.20399999999999999</v>
      </c>
      <c r="AS975" s="220"/>
      <c r="AT975" s="220"/>
      <c r="AU975" s="220"/>
      <c r="AW975" s="271">
        <v>18</v>
      </c>
      <c r="AX975" s="266">
        <v>41296</v>
      </c>
      <c r="AY975" s="266"/>
      <c r="AZ975" s="200">
        <v>0.36399999999999999</v>
      </c>
      <c r="BA975" s="200">
        <v>1E-3</v>
      </c>
      <c r="BB975" s="200">
        <v>2.7946565289820777E-3</v>
      </c>
      <c r="BC975" s="200" t="s">
        <v>188</v>
      </c>
      <c r="BD975" s="200">
        <v>0.40397126803165856</v>
      </c>
      <c r="BE975" s="200">
        <v>0.46166299999999999</v>
      </c>
      <c r="BF975" s="200"/>
      <c r="BG975" s="200">
        <v>0.99029999999999996</v>
      </c>
      <c r="BH975" s="200">
        <v>2.9180000000000001E-2</v>
      </c>
      <c r="BI975" s="220"/>
      <c r="BJ975" s="220"/>
      <c r="BK975" s="220"/>
    </row>
    <row r="976" spans="1:77" ht="15.6">
      <c r="A976" s="158">
        <v>2</v>
      </c>
      <c r="B976" s="262">
        <v>41303</v>
      </c>
      <c r="C976" s="262"/>
      <c r="D976" s="196">
        <v>0.32600000000000001</v>
      </c>
      <c r="E976" s="196">
        <v>0</v>
      </c>
      <c r="F976" s="196">
        <v>2.5423974077663082E-3</v>
      </c>
      <c r="G976" s="196">
        <v>7.1258141606621809E-3</v>
      </c>
      <c r="H976" s="196">
        <v>0.47380702614920833</v>
      </c>
      <c r="I976" s="196">
        <v>0.50146000000000002</v>
      </c>
      <c r="J976" s="196"/>
      <c r="K976" s="196">
        <v>1.2330000000000001</v>
      </c>
      <c r="L976" s="196">
        <v>5.2549999999999999E-2</v>
      </c>
      <c r="M976" s="196"/>
      <c r="N976" s="196"/>
      <c r="O976" s="196"/>
      <c r="P976" s="158"/>
      <c r="Q976" s="264">
        <v>7</v>
      </c>
      <c r="R976" s="262">
        <v>41303</v>
      </c>
      <c r="S976" s="262"/>
      <c r="T976" s="196">
        <v>0.65600000000000003</v>
      </c>
      <c r="U976" s="196">
        <v>0</v>
      </c>
      <c r="V976" s="196">
        <v>6.9301223873508649E-2</v>
      </c>
      <c r="W976" s="196">
        <v>2.2108250918108216E-3</v>
      </c>
      <c r="X976" s="196">
        <v>0.51592773063949893</v>
      </c>
      <c r="Y976" s="196">
        <v>0.81899999999999995</v>
      </c>
      <c r="Z976" s="196"/>
      <c r="AA976" s="196">
        <v>1.0980000000000001</v>
      </c>
      <c r="AB976" s="196">
        <v>8.7599999999999997E-2</v>
      </c>
      <c r="AC976" s="196"/>
      <c r="AD976" s="196"/>
      <c r="AE976" s="196"/>
      <c r="AF976" s="158"/>
      <c r="AG976" s="271">
        <v>17</v>
      </c>
      <c r="AH976" s="266">
        <v>41303</v>
      </c>
      <c r="AI976" s="266"/>
      <c r="AJ976" s="200">
        <v>0.33600000000000002</v>
      </c>
      <c r="AK976" s="200">
        <v>2E-3</v>
      </c>
      <c r="AL976" s="200">
        <v>0.1532680000042429</v>
      </c>
      <c r="AM976" s="200">
        <v>2.0939895990905654E-3</v>
      </c>
      <c r="AN976" s="200">
        <v>0.45985256742315234</v>
      </c>
      <c r="AO976" s="200">
        <v>0.54142699999999999</v>
      </c>
      <c r="AP976" s="219"/>
      <c r="AQ976" s="200">
        <v>0.95650000000000002</v>
      </c>
      <c r="AR976" s="200">
        <v>0.17</v>
      </c>
      <c r="AS976" s="220"/>
      <c r="AT976" s="220"/>
      <c r="AU976" s="220"/>
      <c r="AW976" s="271">
        <v>18</v>
      </c>
      <c r="AX976" s="266">
        <v>41303</v>
      </c>
      <c r="AY976" s="266"/>
      <c r="AZ976" s="200">
        <v>0.29899999999999999</v>
      </c>
      <c r="BA976" s="200">
        <v>0</v>
      </c>
      <c r="BB976" s="200">
        <v>3.8120055259702637E-3</v>
      </c>
      <c r="BC976" s="200">
        <v>3.8813397024836893E-4</v>
      </c>
      <c r="BD976" s="200">
        <v>0.38415684509258935</v>
      </c>
      <c r="BE976" s="200">
        <v>0.497643</v>
      </c>
      <c r="BF976" s="200"/>
      <c r="BG976" s="200">
        <v>1.024</v>
      </c>
      <c r="BH976" s="200">
        <v>4.1430000000000002E-2</v>
      </c>
      <c r="BI976" s="220"/>
      <c r="BJ976" s="220"/>
      <c r="BK976" s="220"/>
    </row>
    <row r="977" spans="1:77">
      <c r="A977" s="66">
        <f>+A976</f>
        <v>2</v>
      </c>
      <c r="B977" s="67">
        <f>+B976</f>
        <v>41303</v>
      </c>
      <c r="C977" s="68" t="s">
        <v>304</v>
      </c>
      <c r="D977" s="69">
        <f>SUM(D972:D976)</f>
        <v>1.7090000000000001</v>
      </c>
      <c r="E977" s="69">
        <f t="shared" ref="E977:M977" si="660">SUM(E972:E976)</f>
        <v>2E-3</v>
      </c>
      <c r="F977" s="69">
        <f t="shared" si="660"/>
        <v>1.0547096206497145E-2</v>
      </c>
      <c r="G977" s="69">
        <f t="shared" si="660"/>
        <v>2.7156321294494953E-2</v>
      </c>
      <c r="H977" s="69">
        <f t="shared" si="660"/>
        <v>1.9689271422061556</v>
      </c>
      <c r="I977" s="69">
        <f t="shared" si="660"/>
        <v>2.5677719999999997</v>
      </c>
      <c r="J977" s="69">
        <f t="shared" si="660"/>
        <v>1.1000000000000001E-3</v>
      </c>
      <c r="K977" s="69">
        <f t="shared" si="660"/>
        <v>8.120000000000001</v>
      </c>
      <c r="L977" s="69">
        <f t="shared" si="660"/>
        <v>0.21381</v>
      </c>
      <c r="M977" s="69">
        <f t="shared" si="660"/>
        <v>0</v>
      </c>
      <c r="N977" s="69"/>
      <c r="O977" s="69"/>
      <c r="P977" s="71"/>
      <c r="Q977" s="66">
        <f>+Q976</f>
        <v>7</v>
      </c>
      <c r="R977" s="67">
        <f>+R976</f>
        <v>41303</v>
      </c>
      <c r="S977" s="68" t="s">
        <v>304</v>
      </c>
      <c r="T977" s="69">
        <f>SUM(T972:T976)</f>
        <v>3.29</v>
      </c>
      <c r="U977" s="69">
        <f t="shared" ref="U977:AC977" si="661">SUM(U972:U976)</f>
        <v>6.0000000000000001E-3</v>
      </c>
      <c r="V977" s="69">
        <f t="shared" si="661"/>
        <v>0.26260822191894895</v>
      </c>
      <c r="W977" s="69">
        <f t="shared" si="661"/>
        <v>6.8278249369635906E-3</v>
      </c>
      <c r="X977" s="69">
        <f t="shared" si="661"/>
        <v>2.1607603431015541</v>
      </c>
      <c r="Y977" s="69">
        <f t="shared" si="661"/>
        <v>4.1044090000000004</v>
      </c>
      <c r="Z977" s="69">
        <f t="shared" si="661"/>
        <v>1.5E-3</v>
      </c>
      <c r="AA977" s="69">
        <f t="shared" si="661"/>
        <v>6.9269999999999996</v>
      </c>
      <c r="AB977" s="69">
        <f t="shared" si="661"/>
        <v>0.41773000000000005</v>
      </c>
      <c r="AC977" s="69">
        <f t="shared" si="661"/>
        <v>0</v>
      </c>
      <c r="AD977" s="69"/>
      <c r="AE977" s="69"/>
      <c r="AF977" s="71"/>
      <c r="AG977" s="66">
        <f>+AG976</f>
        <v>17</v>
      </c>
      <c r="AH977" s="67">
        <f>+AH976</f>
        <v>41303</v>
      </c>
      <c r="AI977" s="68" t="s">
        <v>304</v>
      </c>
      <c r="AJ977" s="69">
        <f>SUM(AJ972:AJ976)</f>
        <v>1.6560000000000001</v>
      </c>
      <c r="AK977" s="69">
        <f t="shared" ref="AK977:AS977" si="662">SUM(AK972:AK976)</f>
        <v>6.0000000000000001E-3</v>
      </c>
      <c r="AL977" s="69">
        <f t="shared" si="662"/>
        <v>0.51896396236964359</v>
      </c>
      <c r="AM977" s="69">
        <f t="shared" si="662"/>
        <v>6.5707025971181599E-3</v>
      </c>
      <c r="AN977" s="69">
        <f t="shared" si="662"/>
        <v>1.9602357033148705</v>
      </c>
      <c r="AO977" s="69">
        <f t="shared" si="662"/>
        <v>2.7522130000000002</v>
      </c>
      <c r="AP977" s="69">
        <f t="shared" si="662"/>
        <v>1.4E-3</v>
      </c>
      <c r="AQ977" s="69">
        <f t="shared" si="662"/>
        <v>6.0668999999999995</v>
      </c>
      <c r="AR977" s="69">
        <f t="shared" si="662"/>
        <v>0.74352000000000007</v>
      </c>
      <c r="AS977" s="69">
        <f t="shared" si="662"/>
        <v>0</v>
      </c>
      <c r="AT977" s="74"/>
      <c r="AU977" s="74"/>
      <c r="AV977" s="75"/>
      <c r="AW977" s="66">
        <f>+AW976</f>
        <v>18</v>
      </c>
      <c r="AX977" s="67">
        <f>+AX976</f>
        <v>41303</v>
      </c>
      <c r="AY977" s="68" t="s">
        <v>304</v>
      </c>
      <c r="AZ977" s="69">
        <f>SUM(AZ972:AZ976)</f>
        <v>1.544</v>
      </c>
      <c r="BA977" s="69">
        <f t="shared" ref="BA977:BI977" si="663">SUM(BA972:BA976)</f>
        <v>5.0000000000000001E-3</v>
      </c>
      <c r="BB977" s="69">
        <f t="shared" si="663"/>
        <v>1.3432661121039999E-2</v>
      </c>
      <c r="BC977" s="69">
        <f t="shared" si="663"/>
        <v>2.4098410680006518E-3</v>
      </c>
      <c r="BD977" s="69">
        <f t="shared" si="663"/>
        <v>1.5668668645994976</v>
      </c>
      <c r="BE977" s="69">
        <f t="shared" si="663"/>
        <v>2.4605699999999997</v>
      </c>
      <c r="BF977" s="69">
        <f t="shared" si="663"/>
        <v>1.2999999999999999E-3</v>
      </c>
      <c r="BG977" s="69">
        <f t="shared" si="663"/>
        <v>6.7642999999999995</v>
      </c>
      <c r="BH977" s="69">
        <f t="shared" si="663"/>
        <v>0.18765000000000001</v>
      </c>
      <c r="BI977" s="69">
        <f t="shared" si="663"/>
        <v>0</v>
      </c>
      <c r="BJ977" s="77"/>
      <c r="BK977" s="77"/>
      <c r="BL977" s="78"/>
      <c r="BM977" s="66">
        <f>+BM976</f>
        <v>0</v>
      </c>
      <c r="BN977" s="67">
        <f>+BN976</f>
        <v>0</v>
      </c>
      <c r="BO977" s="68" t="s">
        <v>304</v>
      </c>
      <c r="BP977" s="69">
        <f>SUM(BP972:BP976)</f>
        <v>0</v>
      </c>
      <c r="BQ977" s="69">
        <f t="shared" ref="BQ977:BY977" si="664">SUM(BQ972:BQ976)</f>
        <v>0</v>
      </c>
      <c r="BR977" s="69">
        <f t="shared" si="664"/>
        <v>0</v>
      </c>
      <c r="BS977" s="69">
        <f t="shared" si="664"/>
        <v>0</v>
      </c>
      <c r="BT977" s="69">
        <f t="shared" si="664"/>
        <v>0</v>
      </c>
      <c r="BU977" s="69">
        <f t="shared" si="664"/>
        <v>0</v>
      </c>
      <c r="BV977" s="69">
        <f t="shared" si="664"/>
        <v>0</v>
      </c>
      <c r="BW977" s="69">
        <f t="shared" si="664"/>
        <v>0</v>
      </c>
      <c r="BX977" s="69">
        <f t="shared" si="664"/>
        <v>0</v>
      </c>
      <c r="BY977" s="69">
        <f t="shared" si="664"/>
        <v>0</v>
      </c>
    </row>
    <row r="978" spans="1:77" ht="15.6">
      <c r="A978" s="158"/>
      <c r="B978" s="262"/>
      <c r="C978" s="262"/>
      <c r="D978" s="196"/>
      <c r="E978" s="196"/>
      <c r="F978" s="196"/>
      <c r="G978" s="196"/>
      <c r="H978" s="196"/>
      <c r="I978" s="196"/>
      <c r="J978" s="196"/>
      <c r="K978" s="196"/>
      <c r="L978" s="196"/>
      <c r="M978" s="196"/>
      <c r="N978" s="196"/>
      <c r="O978" s="196"/>
      <c r="P978" s="158"/>
      <c r="Q978" s="264"/>
      <c r="R978" s="262"/>
      <c r="S978" s="262"/>
      <c r="T978" s="196"/>
      <c r="U978" s="196"/>
      <c r="V978" s="196"/>
      <c r="W978" s="196"/>
      <c r="X978" s="196"/>
      <c r="Y978" s="196"/>
      <c r="Z978" s="196"/>
      <c r="AA978" s="196"/>
      <c r="AB978" s="196"/>
      <c r="AC978" s="196"/>
      <c r="AD978" s="196"/>
      <c r="AE978" s="196"/>
      <c r="AF978" s="158"/>
      <c r="AG978" s="271"/>
      <c r="AH978" s="266"/>
      <c r="AI978" s="266"/>
      <c r="AJ978" s="200"/>
      <c r="AK978" s="200"/>
      <c r="AL978" s="200"/>
      <c r="AM978" s="200"/>
      <c r="AN978" s="200"/>
      <c r="AO978" s="200"/>
      <c r="AP978" s="219"/>
      <c r="AQ978" s="200"/>
      <c r="AR978" s="200"/>
      <c r="AS978" s="220"/>
      <c r="AT978" s="220"/>
      <c r="AU978" s="220"/>
      <c r="AW978" s="271"/>
      <c r="AX978" s="266"/>
      <c r="AY978" s="266"/>
      <c r="AZ978" s="200"/>
      <c r="BA978" s="200"/>
      <c r="BB978" s="200"/>
      <c r="BC978" s="200"/>
      <c r="BD978" s="200"/>
      <c r="BE978" s="200"/>
      <c r="BF978" s="200"/>
      <c r="BG978" s="200"/>
      <c r="BH978" s="200"/>
      <c r="BI978" s="220"/>
      <c r="BJ978" s="220"/>
      <c r="BK978" s="220"/>
    </row>
    <row r="979" spans="1:77" ht="15.6">
      <c r="A979" s="158"/>
      <c r="B979" s="262"/>
      <c r="C979" s="262"/>
      <c r="D979" s="196"/>
      <c r="E979" s="196"/>
      <c r="F979" s="196"/>
      <c r="G979" s="196"/>
      <c r="H979" s="196"/>
      <c r="I979" s="196"/>
      <c r="J979" s="196"/>
      <c r="K979" s="196"/>
      <c r="L979" s="196"/>
      <c r="M979" s="196"/>
      <c r="N979" s="196"/>
      <c r="O979" s="196"/>
      <c r="P979" s="158"/>
      <c r="Q979" s="264"/>
      <c r="R979" s="262"/>
      <c r="S979" s="262"/>
      <c r="T979" s="196"/>
      <c r="U979" s="196"/>
      <c r="V979" s="196"/>
      <c r="W979" s="196"/>
      <c r="X979" s="196"/>
      <c r="Y979" s="196"/>
      <c r="Z979" s="196"/>
      <c r="AA979" s="196"/>
      <c r="AB979" s="196"/>
      <c r="AC979" s="196"/>
      <c r="AD979" s="196"/>
      <c r="AE979" s="196"/>
      <c r="AF979" s="158"/>
      <c r="AG979" s="271"/>
      <c r="AH979" s="266"/>
      <c r="AI979" s="266"/>
      <c r="AJ979" s="200"/>
      <c r="AK979" s="200"/>
      <c r="AL979" s="200"/>
      <c r="AM979" s="200"/>
      <c r="AN979" s="200"/>
      <c r="AO979" s="200"/>
      <c r="AP979" s="219"/>
      <c r="AQ979" s="200"/>
      <c r="AR979" s="200"/>
      <c r="AS979" s="220"/>
      <c r="AT979" s="220"/>
      <c r="AU979" s="220"/>
      <c r="AW979" s="271"/>
      <c r="AX979" s="266"/>
      <c r="AY979" s="266"/>
      <c r="AZ979" s="200"/>
      <c r="BA979" s="200"/>
      <c r="BB979" s="200"/>
      <c r="BC979" s="200"/>
      <c r="BD979" s="200"/>
      <c r="BE979" s="200"/>
      <c r="BF979" s="200"/>
      <c r="BG979" s="200"/>
      <c r="BH979" s="200"/>
      <c r="BI979" s="220"/>
      <c r="BJ979" s="220"/>
      <c r="BK979" s="220"/>
    </row>
    <row r="980" spans="1:77" ht="15.6">
      <c r="A980" s="158">
        <v>2</v>
      </c>
      <c r="B980" s="281">
        <v>41310</v>
      </c>
      <c r="C980" s="281"/>
      <c r="D980" s="196">
        <v>0.45900000000000002</v>
      </c>
      <c r="E980" s="196">
        <v>1E-3</v>
      </c>
      <c r="F980" s="196">
        <v>3.8770589156756487E-3</v>
      </c>
      <c r="G980" s="196">
        <v>8.1500617946632953E-3</v>
      </c>
      <c r="H980" s="196">
        <v>0.55066971750865734</v>
      </c>
      <c r="I980" s="196">
        <v>0.47068399999999999</v>
      </c>
      <c r="J980" s="196">
        <v>2.8E-3</v>
      </c>
      <c r="K980" s="196">
        <v>1.103</v>
      </c>
      <c r="L980" s="196">
        <v>3.7069999999999999E-2</v>
      </c>
      <c r="M980" s="196"/>
      <c r="N980" s="196"/>
      <c r="O980" s="196"/>
      <c r="P980" s="319" t="s">
        <v>202</v>
      </c>
      <c r="Q980" s="264">
        <v>7</v>
      </c>
      <c r="R980" s="281">
        <v>41310</v>
      </c>
      <c r="S980" s="281"/>
      <c r="T980" s="196">
        <v>0.86099999999999999</v>
      </c>
      <c r="U980" s="196">
        <v>1E-3</v>
      </c>
      <c r="V980" s="196">
        <v>9.3559321411467208E-2</v>
      </c>
      <c r="W980" s="196">
        <v>3.1299908875871119E-3</v>
      </c>
      <c r="X980" s="196">
        <v>0.54644615436873156</v>
      </c>
      <c r="Y980" s="196">
        <v>0.70153799999999999</v>
      </c>
      <c r="Z980" s="196">
        <v>6.9999999999999999E-4</v>
      </c>
      <c r="AA980" s="196">
        <v>1.077</v>
      </c>
      <c r="AB980" s="196">
        <v>0.1047</v>
      </c>
      <c r="AC980" s="196"/>
      <c r="AD980" s="196"/>
      <c r="AE980" s="196"/>
      <c r="AF980" s="320" t="s">
        <v>203</v>
      </c>
      <c r="AG980" s="271">
        <v>17</v>
      </c>
      <c r="AH980" s="285">
        <v>41310</v>
      </c>
      <c r="AI980" s="285"/>
      <c r="AJ980" s="200">
        <v>0.42599999999999999</v>
      </c>
      <c r="AK980" s="200">
        <v>1E-3</v>
      </c>
      <c r="AL980" s="200">
        <v>0.15275369730538177</v>
      </c>
      <c r="AM980" s="200" t="s">
        <v>188</v>
      </c>
      <c r="AN980" s="200">
        <v>0.48933790651567194</v>
      </c>
      <c r="AO980" s="200">
        <v>0.50229699999999999</v>
      </c>
      <c r="AP980" s="219">
        <v>1.4E-3</v>
      </c>
      <c r="AQ980" s="200">
        <v>0.85740000000000005</v>
      </c>
      <c r="AR980" s="200">
        <v>0.15820000000000001</v>
      </c>
      <c r="AS980" s="220"/>
      <c r="AT980" s="220"/>
      <c r="AU980" s="220"/>
      <c r="AW980" s="271">
        <v>18</v>
      </c>
      <c r="AX980" s="285">
        <v>41310</v>
      </c>
      <c r="AY980" s="285"/>
      <c r="AZ980" s="200">
        <v>0.371</v>
      </c>
      <c r="BA980" s="200">
        <v>1E-3</v>
      </c>
      <c r="BB980" s="200">
        <v>2.9478519157573168E-3</v>
      </c>
      <c r="BC980" s="200" t="s">
        <v>188</v>
      </c>
      <c r="BD980" s="200">
        <v>0.38088511057073016</v>
      </c>
      <c r="BE980" s="200">
        <v>0.480404</v>
      </c>
      <c r="BF980" s="200">
        <v>-4.0000000000000002E-4</v>
      </c>
      <c r="BG980" s="200">
        <v>0.99650000000000005</v>
      </c>
      <c r="BH980" s="200">
        <v>2.7490000000000001E-2</v>
      </c>
      <c r="BI980" s="220"/>
      <c r="BJ980" s="220"/>
      <c r="BK980" s="220"/>
    </row>
    <row r="981" spans="1:77" ht="15.6">
      <c r="A981" s="158">
        <v>2</v>
      </c>
      <c r="B981" s="262">
        <v>41317</v>
      </c>
      <c r="C981" s="262"/>
      <c r="D981" s="196">
        <v>0.41599999999999998</v>
      </c>
      <c r="E981" s="196">
        <v>1E-3</v>
      </c>
      <c r="F981" s="196">
        <v>2.7447667201232857E-3</v>
      </c>
      <c r="G981" s="196">
        <v>6.3892268807645971E-3</v>
      </c>
      <c r="H981" s="196">
        <v>0.53943881006886329</v>
      </c>
      <c r="I981" s="196">
        <v>0.49105399999999999</v>
      </c>
      <c r="J981" s="196"/>
      <c r="K981" s="196">
        <v>1.159</v>
      </c>
      <c r="L981" s="196">
        <v>4.2930000000000003E-2</v>
      </c>
      <c r="M981" s="196"/>
      <c r="N981" s="196"/>
      <c r="O981" s="196"/>
      <c r="P981" s="158" t="s">
        <v>199</v>
      </c>
      <c r="Q981" s="264">
        <v>7</v>
      </c>
      <c r="R981" s="262">
        <v>41317</v>
      </c>
      <c r="S981" s="262"/>
      <c r="T981" s="196">
        <v>0.80100000000000005</v>
      </c>
      <c r="U981" s="196">
        <v>0</v>
      </c>
      <c r="V981" s="196">
        <v>9.6963749589820902E-2</v>
      </c>
      <c r="W981" s="196">
        <v>1.6415952641460755E-3</v>
      </c>
      <c r="X981" s="196">
        <v>0.53572203422456666</v>
      </c>
      <c r="Y981" s="196">
        <v>0.73517100000000002</v>
      </c>
      <c r="Z981" s="196"/>
      <c r="AA981" s="196">
        <v>1.0169999999999999</v>
      </c>
      <c r="AB981" s="196">
        <v>0.1168</v>
      </c>
      <c r="AC981" s="196"/>
      <c r="AD981" s="196"/>
      <c r="AE981" s="196"/>
      <c r="AF981" s="158" t="s">
        <v>204</v>
      </c>
      <c r="AG981" s="271">
        <v>17</v>
      </c>
      <c r="AH981" s="266">
        <v>41317</v>
      </c>
      <c r="AI981" s="266"/>
      <c r="AJ981" s="200">
        <v>0.40100000000000002</v>
      </c>
      <c r="AK981" s="200">
        <v>0</v>
      </c>
      <c r="AL981" s="200">
        <v>0.13296774921016186</v>
      </c>
      <c r="AM981" s="200">
        <v>2.020460342276939E-3</v>
      </c>
      <c r="AN981" s="200">
        <v>0.53156901663740508</v>
      </c>
      <c r="AO981" s="200">
        <v>0.53517199999999998</v>
      </c>
      <c r="AP981" s="219"/>
      <c r="AQ981" s="200">
        <v>1.141</v>
      </c>
      <c r="AR981" s="200">
        <v>0.20319999999999999</v>
      </c>
      <c r="AS981" s="220"/>
      <c r="AT981" s="220"/>
      <c r="AU981" s="220"/>
      <c r="AW981" s="271">
        <v>18</v>
      </c>
      <c r="AX981" s="266">
        <v>41317</v>
      </c>
      <c r="AY981" s="266"/>
      <c r="AZ981" s="200">
        <v>0.35399999999999998</v>
      </c>
      <c r="BA981" s="200">
        <v>1E-3</v>
      </c>
      <c r="BB981" s="200">
        <v>5.5368688987901468E-3</v>
      </c>
      <c r="BC981" s="200" t="s">
        <v>188</v>
      </c>
      <c r="BD981" s="200">
        <v>0.44945977168606988</v>
      </c>
      <c r="BE981" s="200">
        <v>0.44774799999999998</v>
      </c>
      <c r="BF981" s="200"/>
      <c r="BG981" s="200">
        <v>0.99580000000000002</v>
      </c>
      <c r="BH981" s="200">
        <v>5.2639999999999999E-2</v>
      </c>
      <c r="BI981" s="220"/>
      <c r="BJ981" s="220"/>
      <c r="BK981" s="220"/>
    </row>
    <row r="982" spans="1:77" ht="15.6">
      <c r="A982" s="158">
        <v>2</v>
      </c>
      <c r="B982" s="262">
        <v>41324</v>
      </c>
      <c r="C982" s="262"/>
      <c r="D982" s="196">
        <v>0.371</v>
      </c>
      <c r="E982" s="196">
        <v>0</v>
      </c>
      <c r="F982" s="196">
        <v>2.1752590529667938E-3</v>
      </c>
      <c r="G982" s="196">
        <v>1.5002189242497355E-2</v>
      </c>
      <c r="H982" s="196">
        <v>0.48925970345806186</v>
      </c>
      <c r="I982" s="196">
        <v>0.50647200000000003</v>
      </c>
      <c r="J982" s="196"/>
      <c r="K982" s="196">
        <v>1.359</v>
      </c>
      <c r="L982" s="196">
        <v>3.134E-2</v>
      </c>
      <c r="M982" s="196"/>
      <c r="N982" s="196"/>
      <c r="O982" s="196"/>
      <c r="P982" s="158"/>
      <c r="Q982" s="264">
        <v>7</v>
      </c>
      <c r="R982" s="262">
        <v>41324</v>
      </c>
      <c r="S982" s="262"/>
      <c r="T982" s="196">
        <v>0.73099999999999998</v>
      </c>
      <c r="U982" s="196">
        <v>1E-3</v>
      </c>
      <c r="V982" s="196">
        <v>0.10328827815802069</v>
      </c>
      <c r="W982" s="196">
        <v>8.3170350392413016E-3</v>
      </c>
      <c r="X982" s="196">
        <v>0.48841303033650213</v>
      </c>
      <c r="Y982" s="196">
        <v>0.74942600000000004</v>
      </c>
      <c r="Z982" s="196"/>
      <c r="AA982" s="196">
        <v>1.0629999999999999</v>
      </c>
      <c r="AB982" s="196">
        <v>0.123</v>
      </c>
      <c r="AC982" s="196"/>
      <c r="AD982" s="196"/>
      <c r="AE982" s="196"/>
      <c r="AF982" s="158"/>
      <c r="AG982" s="271">
        <v>17</v>
      </c>
      <c r="AH982" s="266">
        <v>41324</v>
      </c>
      <c r="AI982" s="266"/>
      <c r="AJ982" s="200">
        <v>0.34499999999999997</v>
      </c>
      <c r="AK982" s="200">
        <v>-1E-3</v>
      </c>
      <c r="AL982" s="200">
        <v>0.13758430457777354</v>
      </c>
      <c r="AM982" s="200">
        <v>4.4091730819510958E-3</v>
      </c>
      <c r="AN982" s="200">
        <v>0.47003146647580035</v>
      </c>
      <c r="AO982" s="200">
        <v>0.52090599999999998</v>
      </c>
      <c r="AP982" s="219"/>
      <c r="AQ982" s="200">
        <v>1.131</v>
      </c>
      <c r="AR982" s="200">
        <v>0.183</v>
      </c>
      <c r="AS982" s="220"/>
      <c r="AT982" s="220"/>
      <c r="AU982" s="220"/>
      <c r="AW982" s="271">
        <v>18</v>
      </c>
      <c r="AX982" s="266">
        <v>41324</v>
      </c>
      <c r="AY982" s="266"/>
      <c r="AZ982" s="200">
        <v>0.31900000000000001</v>
      </c>
      <c r="BA982" s="200">
        <v>1E-3</v>
      </c>
      <c r="BB982" s="200">
        <v>2.1919555092793212E-3</v>
      </c>
      <c r="BC982" s="200">
        <v>4.0433992980728499E-3</v>
      </c>
      <c r="BD982" s="200">
        <v>0.40987457856189713</v>
      </c>
      <c r="BE982" s="200">
        <v>0.44852900000000001</v>
      </c>
      <c r="BF982" s="200"/>
      <c r="BG982" s="200">
        <v>0.98480000000000001</v>
      </c>
      <c r="BH982" s="200">
        <v>3.771E-2</v>
      </c>
      <c r="BI982" s="220"/>
      <c r="BJ982" s="220"/>
      <c r="BK982" s="220"/>
    </row>
    <row r="983" spans="1:77" ht="15.6">
      <c r="A983" s="158">
        <v>2</v>
      </c>
      <c r="B983" s="262">
        <v>41331</v>
      </c>
      <c r="C983" s="262"/>
      <c r="D983" s="196">
        <v>0.55600000000000005</v>
      </c>
      <c r="E983" s="196">
        <v>2E-3</v>
      </c>
      <c r="F983" s="196">
        <v>4.1156570326360874E-3</v>
      </c>
      <c r="G983" s="196">
        <v>6.5243966735937979E-3</v>
      </c>
      <c r="H983" s="196">
        <v>0.7432472457519903</v>
      </c>
      <c r="I983" s="196">
        <v>0.51398999999999995</v>
      </c>
      <c r="J983" s="196"/>
      <c r="K983" s="196">
        <v>1.776</v>
      </c>
      <c r="L983" s="196">
        <v>7.6319999999999999E-2</v>
      </c>
      <c r="M983" s="196"/>
      <c r="N983" s="196"/>
      <c r="O983" s="196"/>
      <c r="P983" s="319" t="s">
        <v>199</v>
      </c>
      <c r="Q983" s="264">
        <v>7</v>
      </c>
      <c r="R983" s="262">
        <v>41331</v>
      </c>
      <c r="S983" s="262"/>
      <c r="T983" s="196">
        <v>1.0009999999999999</v>
      </c>
      <c r="U983" s="196">
        <v>3.0000000000000001E-3</v>
      </c>
      <c r="V983" s="196">
        <v>9.1062504726131768E-2</v>
      </c>
      <c r="W983" s="196">
        <v>4.2387403187304261E-3</v>
      </c>
      <c r="X983" s="196">
        <v>0.65940682623991687</v>
      </c>
      <c r="Y983" s="196">
        <v>0.64379699999999995</v>
      </c>
      <c r="Z983" s="196"/>
      <c r="AA983" s="196">
        <v>1.609</v>
      </c>
      <c r="AB983" s="196">
        <v>9.2619999999999994E-2</v>
      </c>
      <c r="AC983" s="196"/>
      <c r="AD983" s="196"/>
      <c r="AE983" s="196"/>
      <c r="AF983" s="319" t="s">
        <v>205</v>
      </c>
      <c r="AG983" s="271">
        <v>17</v>
      </c>
      <c r="AH983" s="266">
        <v>41331</v>
      </c>
      <c r="AI983" s="266"/>
      <c r="AJ983" s="200">
        <v>0.49099999999999999</v>
      </c>
      <c r="AK983" s="200">
        <v>2E-3</v>
      </c>
      <c r="AL983" s="200">
        <v>0.11885026288391876</v>
      </c>
      <c r="AM983" s="200">
        <v>2.7326990321217769E-3</v>
      </c>
      <c r="AN983" s="200">
        <v>0.64876753449026447</v>
      </c>
      <c r="AO983" s="200">
        <v>0.524787</v>
      </c>
      <c r="AP983" s="219"/>
      <c r="AQ983" s="200">
        <v>1.3380000000000001</v>
      </c>
      <c r="AR983" s="200">
        <v>0.15409999999999999</v>
      </c>
      <c r="AS983" s="220"/>
      <c r="AT983" s="220"/>
      <c r="AU983" s="220"/>
      <c r="AW983" s="271">
        <v>18</v>
      </c>
      <c r="AX983" s="266">
        <v>41331</v>
      </c>
      <c r="AY983" s="266"/>
      <c r="AZ983" s="200">
        <v>0.41399999999999998</v>
      </c>
      <c r="BA983" s="200">
        <v>3.0000000000000001E-3</v>
      </c>
      <c r="BB983" s="200">
        <v>5.1943194655071721E-3</v>
      </c>
      <c r="BC983" s="200">
        <v>1.8270052474930317E-3</v>
      </c>
      <c r="BD983" s="200">
        <v>0.53958640179767514</v>
      </c>
      <c r="BE983" s="200">
        <v>0.47903699999999999</v>
      </c>
      <c r="BF983" s="200"/>
      <c r="BG983" s="200">
        <v>1.506</v>
      </c>
      <c r="BH983" s="200">
        <v>5.049E-2</v>
      </c>
      <c r="BI983" s="220"/>
      <c r="BJ983" s="220"/>
      <c r="BK983" s="220"/>
    </row>
    <row r="984" spans="1:77">
      <c r="A984" s="66">
        <f>+A983</f>
        <v>2</v>
      </c>
      <c r="B984" s="67">
        <f>+B983</f>
        <v>41331</v>
      </c>
      <c r="C984" s="68" t="s">
        <v>304</v>
      </c>
      <c r="D984" s="69">
        <f>SUM(D979:D983)</f>
        <v>1.802</v>
      </c>
      <c r="E984" s="69">
        <f t="shared" ref="E984:M984" si="665">SUM(E979:E983)</f>
        <v>4.0000000000000001E-3</v>
      </c>
      <c r="F984" s="69">
        <f t="shared" si="665"/>
        <v>1.2912741721401815E-2</v>
      </c>
      <c r="G984" s="69">
        <f t="shared" si="665"/>
        <v>3.6065874591519047E-2</v>
      </c>
      <c r="H984" s="69">
        <f t="shared" si="665"/>
        <v>2.3226154767875729</v>
      </c>
      <c r="I984" s="69">
        <f t="shared" si="665"/>
        <v>1.9822</v>
      </c>
      <c r="J984" s="69">
        <f t="shared" si="665"/>
        <v>2.8E-3</v>
      </c>
      <c r="K984" s="69">
        <f t="shared" si="665"/>
        <v>5.3970000000000002</v>
      </c>
      <c r="L984" s="69">
        <f t="shared" si="665"/>
        <v>0.18765999999999999</v>
      </c>
      <c r="M984" s="69">
        <f t="shared" si="665"/>
        <v>0</v>
      </c>
      <c r="N984" s="69"/>
      <c r="O984" s="69"/>
      <c r="P984" s="71"/>
      <c r="Q984" s="66">
        <f>+Q983</f>
        <v>7</v>
      </c>
      <c r="R984" s="67">
        <f>+R983</f>
        <v>41331</v>
      </c>
      <c r="S984" s="68" t="s">
        <v>304</v>
      </c>
      <c r="T984" s="69">
        <f>SUM(T979:T983)</f>
        <v>3.3939999999999997</v>
      </c>
      <c r="U984" s="69">
        <f t="shared" ref="U984:AC984" si="666">SUM(U979:U983)</f>
        <v>5.0000000000000001E-3</v>
      </c>
      <c r="V984" s="69">
        <f t="shared" si="666"/>
        <v>0.3848738538854406</v>
      </c>
      <c r="W984" s="69">
        <f t="shared" si="666"/>
        <v>1.7327361509704913E-2</v>
      </c>
      <c r="X984" s="69">
        <f t="shared" si="666"/>
        <v>2.2299880451697174</v>
      </c>
      <c r="Y984" s="69">
        <f t="shared" si="666"/>
        <v>2.8299320000000003</v>
      </c>
      <c r="Z984" s="69">
        <f t="shared" si="666"/>
        <v>6.9999999999999999E-4</v>
      </c>
      <c r="AA984" s="69">
        <f t="shared" si="666"/>
        <v>4.766</v>
      </c>
      <c r="AB984" s="69">
        <f t="shared" si="666"/>
        <v>0.43712000000000001</v>
      </c>
      <c r="AC984" s="69">
        <f t="shared" si="666"/>
        <v>0</v>
      </c>
      <c r="AD984" s="69"/>
      <c r="AE984" s="69"/>
      <c r="AF984" s="71"/>
      <c r="AG984" s="66">
        <f>+AG983</f>
        <v>17</v>
      </c>
      <c r="AH984" s="67">
        <f>+AH983</f>
        <v>41331</v>
      </c>
      <c r="AI984" s="68" t="s">
        <v>304</v>
      </c>
      <c r="AJ984" s="69">
        <f>SUM(AJ979:AJ983)</f>
        <v>1.6629999999999998</v>
      </c>
      <c r="AK984" s="69">
        <f t="shared" ref="AK984:AS984" si="667">SUM(AK979:AK983)</f>
        <v>2E-3</v>
      </c>
      <c r="AL984" s="69">
        <f t="shared" si="667"/>
        <v>0.5421560139772359</v>
      </c>
      <c r="AM984" s="69">
        <f t="shared" si="667"/>
        <v>9.1623324563498126E-3</v>
      </c>
      <c r="AN984" s="69">
        <f t="shared" si="667"/>
        <v>2.1397059241191418</v>
      </c>
      <c r="AO984" s="69">
        <f t="shared" si="667"/>
        <v>2.0831619999999997</v>
      </c>
      <c r="AP984" s="69">
        <f t="shared" si="667"/>
        <v>1.4E-3</v>
      </c>
      <c r="AQ984" s="69">
        <f t="shared" si="667"/>
        <v>4.4674000000000005</v>
      </c>
      <c r="AR984" s="69">
        <f t="shared" si="667"/>
        <v>0.69850000000000001</v>
      </c>
      <c r="AS984" s="69">
        <f t="shared" si="667"/>
        <v>0</v>
      </c>
      <c r="AT984" s="74"/>
      <c r="AU984" s="74"/>
      <c r="AV984" s="75"/>
      <c r="AW984" s="66">
        <f>+AW983</f>
        <v>18</v>
      </c>
      <c r="AX984" s="67">
        <f>+AX983</f>
        <v>41331</v>
      </c>
      <c r="AY984" s="68" t="s">
        <v>304</v>
      </c>
      <c r="AZ984" s="69">
        <f>SUM(AZ979:AZ983)</f>
        <v>1.458</v>
      </c>
      <c r="BA984" s="69">
        <f t="shared" ref="BA984:BI984" si="668">SUM(BA979:BA983)</f>
        <v>6.0000000000000001E-3</v>
      </c>
      <c r="BB984" s="69">
        <f t="shared" si="668"/>
        <v>1.5870995789333958E-2</v>
      </c>
      <c r="BC984" s="69">
        <f t="shared" si="668"/>
        <v>5.8704045455658816E-3</v>
      </c>
      <c r="BD984" s="69">
        <f t="shared" si="668"/>
        <v>1.7798058626163722</v>
      </c>
      <c r="BE984" s="69">
        <f t="shared" si="668"/>
        <v>1.855718</v>
      </c>
      <c r="BF984" s="69">
        <f t="shared" si="668"/>
        <v>-4.0000000000000002E-4</v>
      </c>
      <c r="BG984" s="69">
        <f t="shared" si="668"/>
        <v>4.4831000000000003</v>
      </c>
      <c r="BH984" s="69">
        <f t="shared" si="668"/>
        <v>0.16833000000000001</v>
      </c>
      <c r="BI984" s="69">
        <f t="shared" si="668"/>
        <v>0</v>
      </c>
      <c r="BJ984" s="77"/>
      <c r="BK984" s="77"/>
      <c r="BL984" s="78"/>
      <c r="BM984" s="66">
        <f>+BM983</f>
        <v>0</v>
      </c>
      <c r="BN984" s="67">
        <f>+BN983</f>
        <v>0</v>
      </c>
      <c r="BO984" s="68" t="s">
        <v>304</v>
      </c>
      <c r="BP984" s="69">
        <f>SUM(BP979:BP983)</f>
        <v>0</v>
      </c>
      <c r="BQ984" s="69">
        <f t="shared" ref="BQ984:BY984" si="669">SUM(BQ979:BQ983)</f>
        <v>0</v>
      </c>
      <c r="BR984" s="69">
        <f t="shared" si="669"/>
        <v>0</v>
      </c>
      <c r="BS984" s="69">
        <f t="shared" si="669"/>
        <v>0</v>
      </c>
      <c r="BT984" s="69">
        <f t="shared" si="669"/>
        <v>0</v>
      </c>
      <c r="BU984" s="69">
        <f t="shared" si="669"/>
        <v>0</v>
      </c>
      <c r="BV984" s="69">
        <f t="shared" si="669"/>
        <v>0</v>
      </c>
      <c r="BW984" s="69">
        <f t="shared" si="669"/>
        <v>0</v>
      </c>
      <c r="BX984" s="69">
        <f t="shared" si="669"/>
        <v>0</v>
      </c>
      <c r="BY984" s="69">
        <f t="shared" si="669"/>
        <v>0</v>
      </c>
    </row>
    <row r="985" spans="1:77" ht="15.6">
      <c r="A985" s="158"/>
      <c r="B985" s="262"/>
      <c r="C985" s="262"/>
      <c r="D985" s="196"/>
      <c r="E985" s="196"/>
      <c r="F985" s="196"/>
      <c r="G985" s="196"/>
      <c r="H985" s="196"/>
      <c r="I985" s="196"/>
      <c r="J985" s="196"/>
      <c r="K985" s="196"/>
      <c r="L985" s="196"/>
      <c r="M985" s="196"/>
      <c r="N985" s="196"/>
      <c r="O985" s="196"/>
      <c r="P985" s="319"/>
      <c r="Q985" s="264"/>
      <c r="R985" s="262"/>
      <c r="S985" s="262"/>
      <c r="T985" s="196"/>
      <c r="U985" s="196"/>
      <c r="V985" s="196"/>
      <c r="W985" s="196"/>
      <c r="X985" s="196"/>
      <c r="Y985" s="196"/>
      <c r="Z985" s="196"/>
      <c r="AA985" s="196"/>
      <c r="AB985" s="196"/>
      <c r="AC985" s="196"/>
      <c r="AD985" s="196"/>
      <c r="AE985" s="196"/>
      <c r="AF985" s="319"/>
      <c r="AG985" s="271"/>
      <c r="AH985" s="266"/>
      <c r="AI985" s="266"/>
      <c r="AJ985" s="200"/>
      <c r="AK985" s="200"/>
      <c r="AL985" s="200"/>
      <c r="AM985" s="200"/>
      <c r="AN985" s="200"/>
      <c r="AO985" s="200"/>
      <c r="AP985" s="219"/>
      <c r="AQ985" s="200"/>
      <c r="AR985" s="200"/>
      <c r="AS985" s="220"/>
      <c r="AT985" s="220"/>
      <c r="AU985" s="220"/>
      <c r="AW985" s="271"/>
      <c r="AX985" s="266"/>
      <c r="AY985" s="266"/>
      <c r="AZ985" s="200"/>
      <c r="BA985" s="200"/>
      <c r="BB985" s="200"/>
      <c r="BC985" s="200"/>
      <c r="BD985" s="200"/>
      <c r="BE985" s="200"/>
      <c r="BF985" s="200"/>
      <c r="BG985" s="200"/>
      <c r="BH985" s="200"/>
      <c r="BI985" s="220"/>
      <c r="BJ985" s="220"/>
      <c r="BK985" s="220"/>
    </row>
    <row r="986" spans="1:77" ht="15.6">
      <c r="A986" s="158"/>
      <c r="B986" s="262"/>
      <c r="C986" s="262"/>
      <c r="D986" s="196"/>
      <c r="E986" s="196"/>
      <c r="F986" s="196"/>
      <c r="G986" s="196"/>
      <c r="H986" s="196"/>
      <c r="I986" s="196"/>
      <c r="J986" s="196"/>
      <c r="K986" s="196"/>
      <c r="L986" s="196"/>
      <c r="M986" s="196"/>
      <c r="N986" s="196"/>
      <c r="O986" s="196"/>
      <c r="P986" s="319"/>
      <c r="Q986" s="264"/>
      <c r="R986" s="262"/>
      <c r="S986" s="262"/>
      <c r="T986" s="196"/>
      <c r="U986" s="196"/>
      <c r="V986" s="196"/>
      <c r="W986" s="196"/>
      <c r="X986" s="196"/>
      <c r="Y986" s="196"/>
      <c r="Z986" s="196"/>
      <c r="AA986" s="196"/>
      <c r="AB986" s="196"/>
      <c r="AC986" s="196"/>
      <c r="AD986" s="196"/>
      <c r="AE986" s="196"/>
      <c r="AF986" s="319"/>
      <c r="AG986" s="271"/>
      <c r="AH986" s="266"/>
      <c r="AI986" s="266"/>
      <c r="AJ986" s="200"/>
      <c r="AK986" s="200"/>
      <c r="AL986" s="200"/>
      <c r="AM986" s="200"/>
      <c r="AN986" s="200"/>
      <c r="AO986" s="200"/>
      <c r="AP986" s="219"/>
      <c r="AQ986" s="200"/>
      <c r="AR986" s="200"/>
      <c r="AS986" s="220"/>
      <c r="AT986" s="220"/>
      <c r="AU986" s="220"/>
      <c r="AW986" s="271"/>
      <c r="AX986" s="266"/>
      <c r="AY986" s="266"/>
      <c r="AZ986" s="200"/>
      <c r="BA986" s="200"/>
      <c r="BB986" s="200"/>
      <c r="BC986" s="200"/>
      <c r="BD986" s="200"/>
      <c r="BE986" s="200"/>
      <c r="BF986" s="200"/>
      <c r="BG986" s="200"/>
      <c r="BH986" s="200"/>
      <c r="BI986" s="220"/>
      <c r="BJ986" s="220"/>
      <c r="BK986" s="220"/>
    </row>
    <row r="987" spans="1:77" ht="15.6">
      <c r="A987" s="158">
        <v>2</v>
      </c>
      <c r="B987" s="262">
        <v>41338</v>
      </c>
      <c r="C987" s="262"/>
      <c r="D987" s="196">
        <v>0.38500000000000001</v>
      </c>
      <c r="E987" s="196">
        <v>2E-3</v>
      </c>
      <c r="F987" s="196">
        <v>8.2000000000000007E-3</v>
      </c>
      <c r="G987" s="196">
        <v>5.1000000000000004E-3</v>
      </c>
      <c r="H987" s="196">
        <v>0.48699999999999999</v>
      </c>
      <c r="I987" s="196">
        <v>0.48526599999999998</v>
      </c>
      <c r="J987" s="196"/>
      <c r="K987" s="196">
        <v>1.46</v>
      </c>
      <c r="L987" s="196">
        <v>4.7640000000000002E-2</v>
      </c>
      <c r="M987" s="196"/>
      <c r="N987" s="196"/>
      <c r="O987" s="196"/>
      <c r="P987" s="158"/>
      <c r="Q987" s="264">
        <v>7</v>
      </c>
      <c r="R987" s="262">
        <v>41338</v>
      </c>
      <c r="S987" s="262"/>
      <c r="T987" s="196">
        <v>0.73399999999999999</v>
      </c>
      <c r="U987" s="196">
        <v>3.0000000000000001E-3</v>
      </c>
      <c r="V987" s="196">
        <v>9.7699999999999995E-2</v>
      </c>
      <c r="W987" s="196" t="s">
        <v>188</v>
      </c>
      <c r="X987" s="196">
        <v>0.49490000000000001</v>
      </c>
      <c r="Y987" s="196">
        <v>0.73136599999999996</v>
      </c>
      <c r="Z987" s="196"/>
      <c r="AA987" s="196">
        <v>1.2090000000000001</v>
      </c>
      <c r="AB987" s="196">
        <v>0.1202</v>
      </c>
      <c r="AC987" s="196"/>
      <c r="AD987" s="196"/>
      <c r="AE987" s="196"/>
      <c r="AF987" s="264" t="s">
        <v>204</v>
      </c>
      <c r="AG987" s="271">
        <v>17</v>
      </c>
      <c r="AH987" s="266">
        <v>41338</v>
      </c>
      <c r="AI987" s="266"/>
      <c r="AJ987" s="200">
        <v>0.36</v>
      </c>
      <c r="AK987" s="200">
        <v>3.0000000000000001E-3</v>
      </c>
      <c r="AL987" s="200">
        <v>0.14096719796203117</v>
      </c>
      <c r="AM987" s="200" t="s">
        <v>188</v>
      </c>
      <c r="AN987" s="200">
        <v>0.48228480937566709</v>
      </c>
      <c r="AO987" s="200">
        <v>0.49200100000000002</v>
      </c>
      <c r="AP987" s="219"/>
      <c r="AQ987" s="200">
        <v>0.92669999999999997</v>
      </c>
      <c r="AR987" s="200">
        <v>0.14080000000000001</v>
      </c>
      <c r="AS987" s="220"/>
      <c r="AT987" s="220"/>
      <c r="AU987" s="220"/>
      <c r="AW987" s="271">
        <v>18</v>
      </c>
      <c r="AX987" s="266">
        <v>41338</v>
      </c>
      <c r="AY987" s="266"/>
      <c r="AZ987" s="200">
        <v>0.32400000000000001</v>
      </c>
      <c r="BA987" s="200">
        <v>3.0000000000000001E-3</v>
      </c>
      <c r="BB987" s="200">
        <v>3.2000000000000002E-3</v>
      </c>
      <c r="BC987" s="200" t="s">
        <v>188</v>
      </c>
      <c r="BD987" s="200">
        <v>0.41710000000000003</v>
      </c>
      <c r="BE987" s="200">
        <v>0.42476199999999997</v>
      </c>
      <c r="BF987" s="200"/>
      <c r="BG987" s="200">
        <v>1.018</v>
      </c>
      <c r="BH987" s="200">
        <v>2.6849999999999999E-2</v>
      </c>
      <c r="BI987" s="220"/>
      <c r="BJ987" s="220"/>
      <c r="BK987" s="220"/>
    </row>
    <row r="988" spans="1:77" ht="15.6">
      <c r="A988" s="158">
        <v>2</v>
      </c>
      <c r="B988" s="262">
        <v>41345</v>
      </c>
      <c r="C988" s="262"/>
      <c r="D988" s="196">
        <v>0.42699999999999999</v>
      </c>
      <c r="E988" s="196">
        <v>1E-3</v>
      </c>
      <c r="F988" s="196">
        <v>2.2839580484249017E-3</v>
      </c>
      <c r="G988" s="196">
        <v>6.9072174508667261E-3</v>
      </c>
      <c r="H988" s="196">
        <v>0.56042489547569485</v>
      </c>
      <c r="I988" s="196">
        <v>0.53363899999999997</v>
      </c>
      <c r="J988" s="196"/>
      <c r="K988" s="196">
        <v>1.44</v>
      </c>
      <c r="L988" s="196">
        <v>2.8989999999999998E-2</v>
      </c>
      <c r="M988" s="196"/>
      <c r="N988" s="196"/>
      <c r="O988" s="196"/>
      <c r="P988" s="158"/>
      <c r="Q988" s="264">
        <v>7</v>
      </c>
      <c r="R988" s="262">
        <v>41345</v>
      </c>
      <c r="S988" s="262"/>
      <c r="T988" s="196">
        <v>0.80100000000000005</v>
      </c>
      <c r="U988" s="196">
        <v>1E-3</v>
      </c>
      <c r="V988" s="196">
        <v>8.5620812265995924E-2</v>
      </c>
      <c r="W988" s="196">
        <v>3.9261419527141265E-3</v>
      </c>
      <c r="X988" s="196">
        <v>0.54873590918529935</v>
      </c>
      <c r="Y988" s="196">
        <v>0.74929699999999999</v>
      </c>
      <c r="Z988" s="196"/>
      <c r="AA988" s="196">
        <v>1.2270000000000001</v>
      </c>
      <c r="AB988" s="196">
        <v>9.4979999999999995E-2</v>
      </c>
      <c r="AC988" s="196"/>
      <c r="AD988" s="196"/>
      <c r="AE988" s="196"/>
      <c r="AF988" s="158"/>
      <c r="AG988" s="271">
        <v>17</v>
      </c>
      <c r="AH988" s="266">
        <v>41345</v>
      </c>
      <c r="AI988" s="266"/>
      <c r="AJ988" s="200">
        <v>0.39</v>
      </c>
      <c r="AK988" s="200">
        <v>0</v>
      </c>
      <c r="AL988" s="200">
        <v>0.13017183276958938</v>
      </c>
      <c r="AM988" s="200" t="s">
        <v>188</v>
      </c>
      <c r="AN988" s="200">
        <v>0.50998255371018986</v>
      </c>
      <c r="AO988" s="200">
        <v>0.53579100000000002</v>
      </c>
      <c r="AP988" s="219"/>
      <c r="AQ988" s="200">
        <v>1.4039999999999999</v>
      </c>
      <c r="AR988" s="200">
        <v>0.24779999999999999</v>
      </c>
      <c r="AS988" s="220"/>
      <c r="AT988" s="220"/>
      <c r="AU988" s="220"/>
      <c r="AW988" s="271">
        <v>18</v>
      </c>
      <c r="AX988" s="266">
        <v>41345</v>
      </c>
      <c r="AY988" s="266"/>
      <c r="AZ988" s="200">
        <v>0.33500000000000002</v>
      </c>
      <c r="BA988" s="200">
        <v>1E-3</v>
      </c>
      <c r="BB988" s="200">
        <v>2.1999473567509602E-3</v>
      </c>
      <c r="BC988" s="200" t="s">
        <v>188</v>
      </c>
      <c r="BD988" s="200">
        <v>0.45780252531022714</v>
      </c>
      <c r="BE988" s="200">
        <v>0.44862600000000002</v>
      </c>
      <c r="BF988" s="200"/>
      <c r="BG988" s="200">
        <v>1.0089999999999999</v>
      </c>
      <c r="BH988" s="200">
        <v>4.521E-2</v>
      </c>
      <c r="BI988" s="220"/>
      <c r="BJ988" s="220"/>
      <c r="BK988" s="220"/>
    </row>
    <row r="989" spans="1:77" ht="15.6">
      <c r="A989" s="158">
        <v>2</v>
      </c>
      <c r="B989" s="262">
        <v>41352</v>
      </c>
      <c r="C989" s="262"/>
      <c r="D989" s="196">
        <v>0.379</v>
      </c>
      <c r="E989" s="196">
        <v>2E-3</v>
      </c>
      <c r="F989" s="196">
        <v>3.3852769718696208E-3</v>
      </c>
      <c r="G989" s="196">
        <v>7.6391266026730248E-3</v>
      </c>
      <c r="H989" s="196">
        <v>0.49380742732471322</v>
      </c>
      <c r="I989" s="196">
        <v>0.520285</v>
      </c>
      <c r="J989" s="196">
        <v>1.8E-3</v>
      </c>
      <c r="K989" s="196">
        <v>1.6060000000000001</v>
      </c>
      <c r="L989" s="196">
        <v>9.8360000000000003E-2</v>
      </c>
      <c r="M989" s="196"/>
      <c r="N989" s="196"/>
      <c r="O989" s="196"/>
      <c r="P989" s="158"/>
      <c r="Q989" s="264">
        <v>7</v>
      </c>
      <c r="R989" s="262">
        <v>41352</v>
      </c>
      <c r="S989" s="262"/>
      <c r="T989" s="196">
        <v>0.72099999999999997</v>
      </c>
      <c r="U989" s="196">
        <v>2E-3</v>
      </c>
      <c r="V989" s="196">
        <v>8.1195794312476879E-2</v>
      </c>
      <c r="W989" s="196">
        <v>2.0643145059594469E-3</v>
      </c>
      <c r="X989" s="196">
        <v>0.49460944938232926</v>
      </c>
      <c r="Y989" s="196">
        <v>0.75238899999999997</v>
      </c>
      <c r="Z989" s="196">
        <v>8.9999999999999998E-4</v>
      </c>
      <c r="AA989" s="196">
        <v>1.3120000000000001</v>
      </c>
      <c r="AB989" s="196">
        <v>0.1346</v>
      </c>
      <c r="AC989" s="196"/>
      <c r="AD989" s="196"/>
      <c r="AE989" s="196"/>
      <c r="AF989" s="158"/>
      <c r="AG989" s="271">
        <v>17</v>
      </c>
      <c r="AH989" s="266">
        <v>41352</v>
      </c>
      <c r="AI989" s="266"/>
      <c r="AJ989" s="200">
        <v>0.34100000000000003</v>
      </c>
      <c r="AK989" s="200">
        <v>1E-3</v>
      </c>
      <c r="AL989" s="200">
        <v>0.13502689481539715</v>
      </c>
      <c r="AM989" s="200" t="s">
        <v>188</v>
      </c>
      <c r="AN989" s="200">
        <v>0.48193501844418679</v>
      </c>
      <c r="AO989" s="200">
        <v>0.53043300000000004</v>
      </c>
      <c r="AP989" s="219">
        <v>6.9999999999999999E-4</v>
      </c>
      <c r="AQ989" s="200">
        <v>1.1599999999999999</v>
      </c>
      <c r="AR989" s="200">
        <v>0.18379999999999999</v>
      </c>
      <c r="AS989" s="220"/>
      <c r="AT989" s="220"/>
      <c r="AU989" s="220"/>
      <c r="AW989" s="271">
        <v>18</v>
      </c>
      <c r="AX989" s="266">
        <v>41352</v>
      </c>
      <c r="AY989" s="266"/>
      <c r="AZ989" s="200">
        <v>0.309</v>
      </c>
      <c r="BA989" s="200">
        <v>2E-3</v>
      </c>
      <c r="BB989" s="200">
        <v>3.7522183989133675E-3</v>
      </c>
      <c r="BC989" s="200">
        <v>2.329982767895328E-3</v>
      </c>
      <c r="BD989" s="200">
        <v>0.42633099198657198</v>
      </c>
      <c r="BE989" s="200">
        <v>0.44201400000000002</v>
      </c>
      <c r="BF989" s="200">
        <v>2.0000000000000001E-4</v>
      </c>
      <c r="BG989" s="200">
        <v>1.05</v>
      </c>
      <c r="BH989" s="200">
        <v>3.9800000000000002E-2</v>
      </c>
      <c r="BI989" s="220"/>
      <c r="BJ989" s="220"/>
      <c r="BK989" s="220"/>
    </row>
    <row r="990" spans="1:77" ht="15.6">
      <c r="A990" s="158">
        <v>2</v>
      </c>
      <c r="B990" s="321">
        <v>41359</v>
      </c>
      <c r="C990" s="321"/>
      <c r="D990" s="196">
        <v>0.37</v>
      </c>
      <c r="E990" s="196">
        <v>2E-3</v>
      </c>
      <c r="F990" s="196">
        <v>3.3219508184720915E-3</v>
      </c>
      <c r="G990" s="196">
        <v>3.9518531005642669E-3</v>
      </c>
      <c r="H990" s="196">
        <v>0.49624309722941445</v>
      </c>
      <c r="I990" s="196">
        <v>0.476045</v>
      </c>
      <c r="J990" s="196"/>
      <c r="K990" s="196">
        <v>1.1020000000000001</v>
      </c>
      <c r="L990" s="196">
        <v>3.8129999999999997E-2</v>
      </c>
      <c r="M990" s="196"/>
      <c r="N990" s="196"/>
      <c r="O990" s="196"/>
      <c r="P990" s="158"/>
      <c r="Q990" s="264">
        <v>7</v>
      </c>
      <c r="R990" s="321">
        <v>41359</v>
      </c>
      <c r="S990" s="321"/>
      <c r="T990" s="196">
        <v>0.72099999999999997</v>
      </c>
      <c r="U990" s="196">
        <v>1E-3</v>
      </c>
      <c r="V990" s="196">
        <v>8.1313663190552346E-2</v>
      </c>
      <c r="W990" s="196" t="s">
        <v>188</v>
      </c>
      <c r="X990" s="196">
        <v>0.49275943781969511</v>
      </c>
      <c r="Y990" s="196">
        <v>0.739062</v>
      </c>
      <c r="Z990" s="196"/>
      <c r="AA990" s="196">
        <v>1.0589999999999999</v>
      </c>
      <c r="AB990" s="196">
        <v>0.1186</v>
      </c>
      <c r="AC990" s="196"/>
      <c r="AD990" s="196"/>
      <c r="AE990" s="196"/>
      <c r="AF990" s="158"/>
      <c r="AG990" s="271">
        <v>17</v>
      </c>
      <c r="AH990" s="322">
        <v>41359</v>
      </c>
      <c r="AI990" s="322"/>
      <c r="AJ990" s="200">
        <v>0.33500000000000002</v>
      </c>
      <c r="AK990" s="200">
        <v>1E-3</v>
      </c>
      <c r="AL990" s="200">
        <v>0.12912065766797007</v>
      </c>
      <c r="AM990" s="200" t="s">
        <v>188</v>
      </c>
      <c r="AN990" s="200">
        <v>0.50020073164651158</v>
      </c>
      <c r="AO990" s="200">
        <v>0.51033300000000004</v>
      </c>
      <c r="AP990" s="219"/>
      <c r="AQ990" s="200">
        <v>0.88349999999999995</v>
      </c>
      <c r="AR990" s="200">
        <v>0.15690000000000001</v>
      </c>
      <c r="AS990" s="220"/>
      <c r="AT990" s="220"/>
      <c r="AU990" s="220"/>
      <c r="AW990" s="271">
        <v>18</v>
      </c>
      <c r="AX990" s="322">
        <v>41359</v>
      </c>
      <c r="AY990" s="322"/>
      <c r="AZ990" s="200">
        <v>0.29799999999999999</v>
      </c>
      <c r="BA990" s="200">
        <v>2E-3</v>
      </c>
      <c r="BB990" s="200">
        <v>1.8012772515682004E-2</v>
      </c>
      <c r="BC990" s="200" t="s">
        <v>188</v>
      </c>
      <c r="BD990" s="200">
        <v>0.4149389387330239</v>
      </c>
      <c r="BE990" s="200">
        <v>0.436309</v>
      </c>
      <c r="BF990" s="200"/>
      <c r="BG990" s="200">
        <v>0.90469999999999995</v>
      </c>
      <c r="BH990" s="200">
        <v>4.3369999999999999E-2</v>
      </c>
      <c r="BI990" s="220"/>
      <c r="BJ990" s="220"/>
      <c r="BK990" s="220"/>
    </row>
    <row r="991" spans="1:77">
      <c r="A991" s="66">
        <f>+A990</f>
        <v>2</v>
      </c>
      <c r="B991" s="67">
        <f>+B990</f>
        <v>41359</v>
      </c>
      <c r="C991" s="68" t="s">
        <v>304</v>
      </c>
      <c r="D991" s="69">
        <f>SUM(D986:D990)</f>
        <v>1.5609999999999999</v>
      </c>
      <c r="E991" s="69">
        <f t="shared" ref="E991:M991" si="670">SUM(E986:E990)</f>
        <v>7.0000000000000001E-3</v>
      </c>
      <c r="F991" s="69">
        <f t="shared" si="670"/>
        <v>1.7191185838766616E-2</v>
      </c>
      <c r="G991" s="69">
        <f t="shared" si="670"/>
        <v>2.3598197154104019E-2</v>
      </c>
      <c r="H991" s="69">
        <f t="shared" si="670"/>
        <v>2.0374754200298226</v>
      </c>
      <c r="I991" s="69">
        <f t="shared" si="670"/>
        <v>2.0152350000000001</v>
      </c>
      <c r="J991" s="69">
        <f t="shared" si="670"/>
        <v>1.8E-3</v>
      </c>
      <c r="K991" s="69">
        <f t="shared" si="670"/>
        <v>5.6080000000000005</v>
      </c>
      <c r="L991" s="69">
        <f t="shared" si="670"/>
        <v>0.21312</v>
      </c>
      <c r="M991" s="69">
        <f t="shared" si="670"/>
        <v>0</v>
      </c>
      <c r="N991" s="69"/>
      <c r="O991" s="69"/>
      <c r="P991" s="71"/>
      <c r="Q991" s="66">
        <f>+Q990</f>
        <v>7</v>
      </c>
      <c r="R991" s="67">
        <f>+R990</f>
        <v>41359</v>
      </c>
      <c r="S991" s="68" t="s">
        <v>304</v>
      </c>
      <c r="T991" s="69">
        <f>SUM(T986:T990)</f>
        <v>2.9770000000000003</v>
      </c>
      <c r="U991" s="69">
        <f t="shared" ref="U991:AC991" si="671">SUM(U986:U990)</f>
        <v>7.0000000000000001E-3</v>
      </c>
      <c r="V991" s="69">
        <f t="shared" si="671"/>
        <v>0.34583026976902514</v>
      </c>
      <c r="W991" s="69">
        <f t="shared" si="671"/>
        <v>5.990456458673573E-3</v>
      </c>
      <c r="X991" s="69">
        <f t="shared" si="671"/>
        <v>2.0310047963873235</v>
      </c>
      <c r="Y991" s="69">
        <f t="shared" si="671"/>
        <v>2.9721139999999999</v>
      </c>
      <c r="Z991" s="69">
        <f t="shared" si="671"/>
        <v>8.9999999999999998E-4</v>
      </c>
      <c r="AA991" s="69">
        <f t="shared" si="671"/>
        <v>4.8070000000000004</v>
      </c>
      <c r="AB991" s="69">
        <f t="shared" si="671"/>
        <v>0.46837999999999996</v>
      </c>
      <c r="AC991" s="69">
        <f t="shared" si="671"/>
        <v>0</v>
      </c>
      <c r="AD991" s="69"/>
      <c r="AE991" s="69"/>
      <c r="AF991" s="71"/>
      <c r="AG991" s="66">
        <f>+AG990</f>
        <v>17</v>
      </c>
      <c r="AH991" s="67">
        <f>+AH990</f>
        <v>41359</v>
      </c>
      <c r="AI991" s="68" t="s">
        <v>304</v>
      </c>
      <c r="AJ991" s="69">
        <f>SUM(AJ986:AJ990)</f>
        <v>1.4259999999999999</v>
      </c>
      <c r="AK991" s="69">
        <f t="shared" ref="AK991:AS991" si="672">SUM(AK986:AK990)</f>
        <v>5.0000000000000001E-3</v>
      </c>
      <c r="AL991" s="69">
        <f t="shared" si="672"/>
        <v>0.53528658321498779</v>
      </c>
      <c r="AM991" s="69">
        <f t="shared" si="672"/>
        <v>0</v>
      </c>
      <c r="AN991" s="69">
        <f t="shared" si="672"/>
        <v>1.9744031131765554</v>
      </c>
      <c r="AO991" s="69">
        <f t="shared" si="672"/>
        <v>2.0685580000000003</v>
      </c>
      <c r="AP991" s="69">
        <f t="shared" si="672"/>
        <v>6.9999999999999999E-4</v>
      </c>
      <c r="AQ991" s="69">
        <f t="shared" si="672"/>
        <v>4.3741999999999992</v>
      </c>
      <c r="AR991" s="69">
        <f t="shared" si="672"/>
        <v>0.72930000000000006</v>
      </c>
      <c r="AS991" s="69">
        <f t="shared" si="672"/>
        <v>0</v>
      </c>
      <c r="AT991" s="74"/>
      <c r="AU991" s="74"/>
      <c r="AV991" s="75"/>
      <c r="AW991" s="66">
        <f>+AW990</f>
        <v>18</v>
      </c>
      <c r="AX991" s="67">
        <f>+AX990</f>
        <v>41359</v>
      </c>
      <c r="AY991" s="68" t="s">
        <v>304</v>
      </c>
      <c r="AZ991" s="69">
        <f>SUM(AZ986:AZ990)</f>
        <v>1.266</v>
      </c>
      <c r="BA991" s="69">
        <f t="shared" ref="BA991:BI991" si="673">SUM(BA986:BA990)</f>
        <v>8.0000000000000002E-3</v>
      </c>
      <c r="BB991" s="69">
        <f t="shared" si="673"/>
        <v>2.7164938271346334E-2</v>
      </c>
      <c r="BC991" s="69">
        <f t="shared" si="673"/>
        <v>2.329982767895328E-3</v>
      </c>
      <c r="BD991" s="69">
        <f t="shared" si="673"/>
        <v>1.716172456029823</v>
      </c>
      <c r="BE991" s="69">
        <f t="shared" si="673"/>
        <v>1.7517110000000002</v>
      </c>
      <c r="BF991" s="69">
        <f t="shared" si="673"/>
        <v>2.0000000000000001E-4</v>
      </c>
      <c r="BG991" s="69">
        <f t="shared" si="673"/>
        <v>3.9817</v>
      </c>
      <c r="BH991" s="69">
        <f t="shared" si="673"/>
        <v>0.15523000000000001</v>
      </c>
      <c r="BI991" s="69">
        <f t="shared" si="673"/>
        <v>0</v>
      </c>
      <c r="BJ991" s="77"/>
      <c r="BK991" s="77"/>
      <c r="BL991" s="78"/>
      <c r="BM991" s="66">
        <f>+BM990</f>
        <v>0</v>
      </c>
      <c r="BN991" s="67">
        <f>+BN990</f>
        <v>0</v>
      </c>
      <c r="BO991" s="68" t="s">
        <v>304</v>
      </c>
      <c r="BP991" s="69">
        <f>SUM(BP986:BP990)</f>
        <v>0</v>
      </c>
      <c r="BQ991" s="69">
        <f t="shared" ref="BQ991:BY991" si="674">SUM(BQ986:BQ990)</f>
        <v>0</v>
      </c>
      <c r="BR991" s="69">
        <f t="shared" si="674"/>
        <v>0</v>
      </c>
      <c r="BS991" s="69">
        <f t="shared" si="674"/>
        <v>0</v>
      </c>
      <c r="BT991" s="69">
        <f t="shared" si="674"/>
        <v>0</v>
      </c>
      <c r="BU991" s="69">
        <f t="shared" si="674"/>
        <v>0</v>
      </c>
      <c r="BV991" s="69">
        <f t="shared" si="674"/>
        <v>0</v>
      </c>
      <c r="BW991" s="69">
        <f t="shared" si="674"/>
        <v>0</v>
      </c>
      <c r="BX991" s="69">
        <f t="shared" si="674"/>
        <v>0</v>
      </c>
      <c r="BY991" s="69">
        <f t="shared" si="674"/>
        <v>0</v>
      </c>
    </row>
    <row r="992" spans="1:77" ht="15.6">
      <c r="A992" s="158"/>
      <c r="B992" s="321"/>
      <c r="C992" s="321"/>
      <c r="D992" s="196"/>
      <c r="E992" s="196"/>
      <c r="F992" s="196"/>
      <c r="G992" s="196"/>
      <c r="H992" s="196"/>
      <c r="I992" s="196"/>
      <c r="J992" s="196"/>
      <c r="K992" s="196"/>
      <c r="L992" s="196"/>
      <c r="M992" s="196"/>
      <c r="N992" s="196"/>
      <c r="O992" s="196"/>
      <c r="P992" s="158"/>
      <c r="Q992" s="264"/>
      <c r="R992" s="321"/>
      <c r="S992" s="321"/>
      <c r="T992" s="196"/>
      <c r="U992" s="196"/>
      <c r="V992" s="196"/>
      <c r="W992" s="196"/>
      <c r="X992" s="196"/>
      <c r="Y992" s="196"/>
      <c r="Z992" s="196"/>
      <c r="AA992" s="196"/>
      <c r="AB992" s="196"/>
      <c r="AC992" s="196"/>
      <c r="AD992" s="196"/>
      <c r="AE992" s="196"/>
      <c r="AF992" s="158"/>
      <c r="AG992" s="271"/>
      <c r="AH992" s="322"/>
      <c r="AI992" s="322"/>
      <c r="AJ992" s="200"/>
      <c r="AK992" s="200"/>
      <c r="AL992" s="200"/>
      <c r="AM992" s="200"/>
      <c r="AN992" s="200"/>
      <c r="AO992" s="200"/>
      <c r="AP992" s="219"/>
      <c r="AQ992" s="200"/>
      <c r="AR992" s="200"/>
      <c r="AS992" s="220"/>
      <c r="AT992" s="220"/>
      <c r="AU992" s="220"/>
      <c r="AW992" s="271"/>
      <c r="AX992" s="322"/>
      <c r="AY992" s="322"/>
      <c r="AZ992" s="200"/>
      <c r="BA992" s="200"/>
      <c r="BB992" s="200"/>
      <c r="BC992" s="200"/>
      <c r="BD992" s="200"/>
      <c r="BE992" s="200"/>
      <c r="BF992" s="200"/>
      <c r="BG992" s="200"/>
      <c r="BH992" s="200"/>
      <c r="BI992" s="220"/>
      <c r="BJ992" s="220"/>
      <c r="BK992" s="220"/>
    </row>
    <row r="993" spans="1:77" ht="15.6">
      <c r="A993" s="158"/>
      <c r="B993" s="321"/>
      <c r="C993" s="321"/>
      <c r="D993" s="196"/>
      <c r="E993" s="196"/>
      <c r="F993" s="196"/>
      <c r="G993" s="196"/>
      <c r="H993" s="196"/>
      <c r="I993" s="196"/>
      <c r="J993" s="196"/>
      <c r="K993" s="196"/>
      <c r="L993" s="196"/>
      <c r="M993" s="196"/>
      <c r="N993" s="196"/>
      <c r="O993" s="196"/>
      <c r="P993" s="158"/>
      <c r="Q993" s="264"/>
      <c r="R993" s="321"/>
      <c r="S993" s="321"/>
      <c r="T993" s="196"/>
      <c r="U993" s="196"/>
      <c r="V993" s="196"/>
      <c r="W993" s="196"/>
      <c r="X993" s="196"/>
      <c r="Y993" s="196"/>
      <c r="Z993" s="196"/>
      <c r="AA993" s="196"/>
      <c r="AB993" s="196"/>
      <c r="AC993" s="196"/>
      <c r="AD993" s="196"/>
      <c r="AE993" s="196"/>
      <c r="AF993" s="158"/>
      <c r="AG993" s="271"/>
      <c r="AH993" s="322"/>
      <c r="AI993" s="322"/>
      <c r="AJ993" s="200"/>
      <c r="AK993" s="200"/>
      <c r="AL993" s="200"/>
      <c r="AM993" s="200"/>
      <c r="AN993" s="200"/>
      <c r="AO993" s="200"/>
      <c r="AP993" s="219"/>
      <c r="AQ993" s="200"/>
      <c r="AR993" s="200"/>
      <c r="AS993" s="220"/>
      <c r="AT993" s="220"/>
      <c r="AU993" s="220"/>
      <c r="AW993" s="271"/>
      <c r="AX993" s="322"/>
      <c r="AY993" s="322"/>
      <c r="AZ993" s="200"/>
      <c r="BA993" s="200"/>
      <c r="BB993" s="200"/>
      <c r="BC993" s="200"/>
      <c r="BD993" s="200"/>
      <c r="BE993" s="200"/>
      <c r="BF993" s="200"/>
      <c r="BG993" s="200"/>
      <c r="BH993" s="200"/>
      <c r="BI993" s="220"/>
      <c r="BJ993" s="220"/>
      <c r="BK993" s="220"/>
    </row>
    <row r="994" spans="1:77" ht="15.6">
      <c r="A994" s="158">
        <v>2</v>
      </c>
      <c r="B994" s="281">
        <v>41366</v>
      </c>
      <c r="C994" s="281"/>
      <c r="D994" s="196">
        <v>0.36099999999999999</v>
      </c>
      <c r="E994" s="196">
        <v>1E-3</v>
      </c>
      <c r="F994" s="196">
        <v>2.948880956672791E-3</v>
      </c>
      <c r="G994" s="196" t="s">
        <v>188</v>
      </c>
      <c r="H994" s="196">
        <v>0.47291827193349217</v>
      </c>
      <c r="I994" s="196">
        <v>0.55447100000000005</v>
      </c>
      <c r="J994" s="196">
        <v>2.3E-3</v>
      </c>
      <c r="K994" s="196">
        <v>1.3029999999999999</v>
      </c>
      <c r="L994" s="196">
        <v>5.9549999999999999E-2</v>
      </c>
      <c r="M994" s="196"/>
      <c r="N994" s="196"/>
      <c r="O994" s="196"/>
      <c r="P994" s="158"/>
      <c r="Q994" s="264">
        <v>7</v>
      </c>
      <c r="R994" s="281">
        <v>41366</v>
      </c>
      <c r="S994" s="281"/>
      <c r="T994" s="196">
        <v>0.69599999999999995</v>
      </c>
      <c r="U994" s="196">
        <v>3.0000000000000001E-3</v>
      </c>
      <c r="V994" s="196">
        <v>8.1067062577637558E-2</v>
      </c>
      <c r="W994" s="196" t="s">
        <v>188</v>
      </c>
      <c r="X994" s="196">
        <v>0.47170428787683943</v>
      </c>
      <c r="Y994" s="196">
        <v>0.75978999999999997</v>
      </c>
      <c r="Z994" s="196">
        <v>-4.0000000000000002E-4</v>
      </c>
      <c r="AA994" s="196">
        <v>1.1870000000000001</v>
      </c>
      <c r="AB994" s="196">
        <v>0.10100000000000001</v>
      </c>
      <c r="AC994" s="196"/>
      <c r="AD994" s="196"/>
      <c r="AE994" s="196"/>
      <c r="AF994" s="264"/>
      <c r="AG994" s="271">
        <v>17</v>
      </c>
      <c r="AH994" s="285">
        <v>41366</v>
      </c>
      <c r="AI994" s="285"/>
      <c r="AJ994" s="200">
        <v>0.31900000000000001</v>
      </c>
      <c r="AK994" s="200">
        <v>2E-3</v>
      </c>
      <c r="AL994" s="200">
        <v>0.12601390339673219</v>
      </c>
      <c r="AM994" s="200" t="s">
        <v>188</v>
      </c>
      <c r="AN994" s="200">
        <v>0.47166569460723479</v>
      </c>
      <c r="AO994" s="200">
        <v>0.52128099999999999</v>
      </c>
      <c r="AP994" s="219">
        <v>2.9999999999999997E-4</v>
      </c>
      <c r="AQ994" s="200">
        <v>1.133</v>
      </c>
      <c r="AR994" s="200">
        <v>0.15409999999999999</v>
      </c>
      <c r="AS994" s="220"/>
      <c r="AT994" s="220"/>
      <c r="AU994" s="220"/>
      <c r="AW994" s="271">
        <v>18</v>
      </c>
      <c r="AX994" s="285">
        <v>41366</v>
      </c>
      <c r="AY994" s="285"/>
      <c r="AZ994" s="200">
        <v>0.28699999999999998</v>
      </c>
      <c r="BA994" s="200">
        <v>2E-3</v>
      </c>
      <c r="BB994" s="200">
        <v>4.5536523590896851E-3</v>
      </c>
      <c r="BC994" s="200" t="s">
        <v>188</v>
      </c>
      <c r="BD994" s="200">
        <v>0.40312503150511836</v>
      </c>
      <c r="BE994" s="200">
        <v>0.44812600000000002</v>
      </c>
      <c r="BF994" s="200">
        <v>1E-4</v>
      </c>
      <c r="BG994" s="200">
        <v>1.0900000000000001</v>
      </c>
      <c r="BH994" s="200">
        <v>4.5830000000000003E-2</v>
      </c>
      <c r="BI994" s="220"/>
      <c r="BJ994" s="220"/>
      <c r="BK994" s="220"/>
    </row>
    <row r="995" spans="1:77" ht="15.6">
      <c r="A995" s="158">
        <v>2</v>
      </c>
      <c r="B995" s="315">
        <v>41373</v>
      </c>
      <c r="C995" s="316"/>
      <c r="D995" s="196">
        <v>0.34399999999999997</v>
      </c>
      <c r="E995" s="196">
        <v>2E-3</v>
      </c>
      <c r="F995" s="196">
        <v>4.9612886134526918E-3</v>
      </c>
      <c r="G995" s="196" t="s">
        <v>188</v>
      </c>
      <c r="H995" s="196">
        <v>0.43967049333927716</v>
      </c>
      <c r="I995" s="196">
        <v>0.55261099999999996</v>
      </c>
      <c r="J995" s="196"/>
      <c r="K995" s="196">
        <v>1.45</v>
      </c>
      <c r="L995" s="196">
        <v>3.6519999999999997E-2</v>
      </c>
      <c r="M995" s="196"/>
      <c r="N995" s="196"/>
      <c r="O995" s="196"/>
      <c r="P995" s="158" t="s">
        <v>206</v>
      </c>
      <c r="Q995" s="264">
        <v>7</v>
      </c>
      <c r="R995" s="315">
        <v>41373</v>
      </c>
      <c r="S995" s="316"/>
      <c r="T995" s="196">
        <v>0.45300000000000001</v>
      </c>
      <c r="U995" s="196">
        <v>3.0000000000000001E-3</v>
      </c>
      <c r="V995" s="196">
        <v>1.2297245847681359E-2</v>
      </c>
      <c r="W995" s="196" t="s">
        <v>188</v>
      </c>
      <c r="X995" s="196">
        <v>0.56957139093999698</v>
      </c>
      <c r="Y995" s="196">
        <v>0.80066300000000001</v>
      </c>
      <c r="Z995" s="196"/>
      <c r="AA995" s="196">
        <v>1.2709999999999999</v>
      </c>
      <c r="AB995" s="196">
        <v>0.1164</v>
      </c>
      <c r="AC995" s="196"/>
      <c r="AD995" s="196"/>
      <c r="AE995" s="196"/>
      <c r="AF995" s="158" t="s">
        <v>206</v>
      </c>
      <c r="AG995" s="271">
        <v>17</v>
      </c>
      <c r="AH995" s="317">
        <v>41373</v>
      </c>
      <c r="AI995" s="318"/>
      <c r="AJ995" s="200">
        <v>0.30499999999999999</v>
      </c>
      <c r="AK995" s="200">
        <v>3.0000000000000001E-3</v>
      </c>
      <c r="AL995" s="200">
        <v>0.12872053704295353</v>
      </c>
      <c r="AM995" s="200" t="s">
        <v>188</v>
      </c>
      <c r="AN995" s="200">
        <v>0.44749866170734087</v>
      </c>
      <c r="AO995" s="200">
        <v>0.54215800000000003</v>
      </c>
      <c r="AP995" s="219"/>
      <c r="AQ995" s="200">
        <v>1.1100000000000001</v>
      </c>
      <c r="AR995" s="200">
        <v>0.15340000000000001</v>
      </c>
      <c r="AS995" s="220"/>
      <c r="AT995" s="220"/>
      <c r="AU995" s="220"/>
      <c r="AV995" t="s">
        <v>206</v>
      </c>
      <c r="AW995" s="271">
        <v>18</v>
      </c>
      <c r="AX995" s="317">
        <v>41373</v>
      </c>
      <c r="AY995" s="318"/>
      <c r="AZ995" s="200">
        <v>0.27900000000000003</v>
      </c>
      <c r="BA995" s="200">
        <v>3.0000000000000001E-3</v>
      </c>
      <c r="BB995" s="200">
        <v>6.2956394250816995E-3</v>
      </c>
      <c r="BC995" s="200" t="s">
        <v>188</v>
      </c>
      <c r="BD995" s="200">
        <v>0.38324772767943455</v>
      </c>
      <c r="BE995" s="200">
        <v>0.47684799999999999</v>
      </c>
      <c r="BF995" s="200"/>
      <c r="BG995" s="200">
        <v>1.1220000000000001</v>
      </c>
      <c r="BH995" s="200">
        <v>4.3709999999999999E-2</v>
      </c>
      <c r="BI995" s="220"/>
      <c r="BJ995" s="220"/>
      <c r="BK995" s="220"/>
      <c r="BL995" t="s">
        <v>206</v>
      </c>
    </row>
    <row r="996" spans="1:77" ht="15.6">
      <c r="A996" s="158">
        <v>2</v>
      </c>
      <c r="B996" s="262">
        <v>41380</v>
      </c>
      <c r="C996" s="262"/>
      <c r="D996" s="196">
        <v>0.39100000000000001</v>
      </c>
      <c r="E996" s="196">
        <v>5.0000000000000001E-3</v>
      </c>
      <c r="F996" s="196">
        <v>3.7249851500431334E-3</v>
      </c>
      <c r="G996" s="196">
        <v>5.4041096819660754E-3</v>
      </c>
      <c r="H996" s="196">
        <v>0.45930137968966023</v>
      </c>
      <c r="I996" s="196">
        <v>0.55364999999999998</v>
      </c>
      <c r="J996" s="196"/>
      <c r="K996" s="196">
        <v>1.2889999999999999</v>
      </c>
      <c r="L996" s="196">
        <v>3.8210000000000001E-2</v>
      </c>
      <c r="M996" s="196"/>
      <c r="N996" s="196"/>
      <c r="O996" s="196"/>
      <c r="P996" s="158"/>
      <c r="Q996" s="264">
        <v>7</v>
      </c>
      <c r="R996" s="262">
        <v>41380</v>
      </c>
      <c r="S996" s="262"/>
      <c r="T996" s="196">
        <v>0.751</v>
      </c>
      <c r="U996" s="196">
        <v>8.9999999999999993E-3</v>
      </c>
      <c r="V996" s="196">
        <v>8.5436386512912202E-2</v>
      </c>
      <c r="W996" s="196" t="s">
        <v>188</v>
      </c>
      <c r="X996" s="196">
        <v>0.48557983660134407</v>
      </c>
      <c r="Y996" s="196">
        <v>0.79960600000000004</v>
      </c>
      <c r="Z996" s="196"/>
      <c r="AA996" s="196">
        <v>1.3520000000000001</v>
      </c>
      <c r="AB996" s="196">
        <v>0.1106</v>
      </c>
      <c r="AC996" s="196"/>
      <c r="AD996" s="196"/>
      <c r="AE996" s="196"/>
      <c r="AF996" s="158"/>
      <c r="AG996" s="271">
        <v>17</v>
      </c>
      <c r="AH996" s="266">
        <v>41380</v>
      </c>
      <c r="AI996" s="266"/>
      <c r="AJ996" s="200">
        <v>0.32</v>
      </c>
      <c r="AK996" s="200">
        <v>0</v>
      </c>
      <c r="AL996" s="200">
        <v>0.1150992819417984</v>
      </c>
      <c r="AM996" s="200" t="s">
        <v>188</v>
      </c>
      <c r="AN996" s="200">
        <v>0.46696427500610382</v>
      </c>
      <c r="AO996" s="200">
        <v>0.55615800000000004</v>
      </c>
      <c r="AP996" s="219"/>
      <c r="AQ996" s="200">
        <v>1.29</v>
      </c>
      <c r="AR996" s="200">
        <v>0.1348</v>
      </c>
      <c r="AS996" s="220"/>
      <c r="AT996" s="220"/>
      <c r="AU996" s="220"/>
      <c r="AW996" s="271">
        <v>18</v>
      </c>
      <c r="AX996" s="266">
        <v>41380</v>
      </c>
      <c r="AY996" s="266"/>
      <c r="AZ996" s="200">
        <v>0.311</v>
      </c>
      <c r="BA996" s="200">
        <v>3.0000000000000001E-3</v>
      </c>
      <c r="BB996" s="200">
        <v>5.0640907452996885E-3</v>
      </c>
      <c r="BC996" s="200" t="s">
        <v>188</v>
      </c>
      <c r="BD996" s="200">
        <v>0.39650391623360054</v>
      </c>
      <c r="BE996" s="200">
        <v>0.48275499999999999</v>
      </c>
      <c r="BF996" s="200"/>
      <c r="BG996" s="200">
        <v>1.2310000000000001</v>
      </c>
      <c r="BH996" s="200">
        <v>5.0909999999999997E-2</v>
      </c>
      <c r="BI996" s="220"/>
      <c r="BJ996" s="220"/>
      <c r="BK996" s="220"/>
    </row>
    <row r="997" spans="1:77" ht="15.6">
      <c r="A997" s="158">
        <v>2</v>
      </c>
      <c r="B997" s="262">
        <v>41387</v>
      </c>
      <c r="C997" s="262"/>
      <c r="D997" s="196">
        <v>0.40100000000000002</v>
      </c>
      <c r="E997" s="196">
        <v>1E-3</v>
      </c>
      <c r="F997" s="196">
        <v>5.3262020388585686E-3</v>
      </c>
      <c r="G997" s="196">
        <v>6.9106528783412485E-3</v>
      </c>
      <c r="H997" s="196">
        <v>0.4599115872477218</v>
      </c>
      <c r="I997" s="196">
        <v>0.537574</v>
      </c>
      <c r="J997" s="196"/>
      <c r="K997" s="196">
        <v>1.29</v>
      </c>
      <c r="L997" s="196">
        <v>3.7580000000000002E-2</v>
      </c>
      <c r="M997" s="196"/>
      <c r="N997" s="196"/>
      <c r="O997" s="196"/>
      <c r="P997" s="319" t="s">
        <v>207</v>
      </c>
      <c r="Q997" s="264">
        <v>7</v>
      </c>
      <c r="R997" s="262">
        <v>41387</v>
      </c>
      <c r="S997" s="262"/>
      <c r="T997" s="196">
        <v>0.76100000000000001</v>
      </c>
      <c r="U997" s="196">
        <v>0</v>
      </c>
      <c r="V997" s="196">
        <v>9.2691319000573619E-2</v>
      </c>
      <c r="W997" s="196">
        <v>1.7567636325110402E-3</v>
      </c>
      <c r="X997" s="196">
        <v>0.50063907064903757</v>
      </c>
      <c r="Y997" s="196">
        <v>0.78971899999999995</v>
      </c>
      <c r="Z997" s="196"/>
      <c r="AA997" s="196">
        <v>1.212</v>
      </c>
      <c r="AB997" s="196">
        <v>0.109</v>
      </c>
      <c r="AC997" s="196"/>
      <c r="AD997" s="196"/>
      <c r="AE997" s="196"/>
      <c r="AF997" s="319" t="s">
        <v>207</v>
      </c>
      <c r="AG997" s="271">
        <v>17</v>
      </c>
      <c r="AH997" s="266">
        <v>41387</v>
      </c>
      <c r="AI997" s="266"/>
      <c r="AJ997" s="200">
        <v>0.33</v>
      </c>
      <c r="AK997" s="200">
        <v>1E-3</v>
      </c>
      <c r="AL997" s="200">
        <v>0.12600345686017284</v>
      </c>
      <c r="AM997" s="200" t="s">
        <v>188</v>
      </c>
      <c r="AN997" s="200">
        <v>0.49293203982047057</v>
      </c>
      <c r="AO997" s="200">
        <v>0.55159800000000003</v>
      </c>
      <c r="AP997" s="219"/>
      <c r="AQ997" s="200">
        <v>1.1020000000000001</v>
      </c>
      <c r="AR997" s="200">
        <v>0.1749</v>
      </c>
      <c r="AS997" s="220"/>
      <c r="AT997" s="220"/>
      <c r="AU997" s="220"/>
      <c r="AV997" s="323" t="s">
        <v>207</v>
      </c>
      <c r="AW997" s="271">
        <v>18</v>
      </c>
      <c r="AX997" s="266">
        <v>41387</v>
      </c>
      <c r="AY997" s="266"/>
      <c r="AZ997" s="200">
        <v>0.31900000000000001</v>
      </c>
      <c r="BA997" s="200">
        <v>1E-3</v>
      </c>
      <c r="BB997" s="200">
        <v>1.4189742891104853E-2</v>
      </c>
      <c r="BC997" s="200" t="s">
        <v>188</v>
      </c>
      <c r="BD997" s="200">
        <v>0.37223406418477101</v>
      </c>
      <c r="BE997" s="200">
        <v>0.55260699999999996</v>
      </c>
      <c r="BF997" s="200"/>
      <c r="BG997" s="200">
        <v>1.3029999999999999</v>
      </c>
      <c r="BH997" s="200">
        <v>3.7190000000000001E-2</v>
      </c>
      <c r="BI997" s="220"/>
      <c r="BJ997" s="220"/>
      <c r="BK997" s="220"/>
      <c r="BL997" s="323" t="s">
        <v>207</v>
      </c>
    </row>
    <row r="998" spans="1:77" ht="15.6">
      <c r="A998" s="158">
        <v>2</v>
      </c>
      <c r="B998" s="262">
        <v>41394</v>
      </c>
      <c r="C998" s="262"/>
      <c r="D998" s="196">
        <v>0.43</v>
      </c>
      <c r="E998" s="196">
        <v>-1E-3</v>
      </c>
      <c r="F998" s="196">
        <v>4.5319626124311488E-3</v>
      </c>
      <c r="G998" s="196">
        <v>7.7086156965323165E-3</v>
      </c>
      <c r="H998" s="196">
        <v>0.50620422072406557</v>
      </c>
      <c r="I998" s="196">
        <v>0.55971499999999996</v>
      </c>
      <c r="J998" s="196"/>
      <c r="K998" s="196">
        <v>1.194</v>
      </c>
      <c r="L998" s="196">
        <v>5.4179999999999999E-2</v>
      </c>
      <c r="M998" s="196"/>
      <c r="N998" s="196"/>
      <c r="O998" s="196"/>
      <c r="P998" s="319" t="s">
        <v>207</v>
      </c>
      <c r="Q998" s="264">
        <v>7</v>
      </c>
      <c r="R998" s="262">
        <v>41394</v>
      </c>
      <c r="S998" s="262"/>
      <c r="T998" s="196">
        <v>0.81799999999999995</v>
      </c>
      <c r="U998" s="196">
        <v>1.9E-2</v>
      </c>
      <c r="V998" s="196">
        <v>8.6348089110691015E-2</v>
      </c>
      <c r="W998" s="196">
        <v>1.6757921523209287E-2</v>
      </c>
      <c r="X998" s="196">
        <v>0.51953874742872297</v>
      </c>
      <c r="Y998" s="196">
        <v>0.77958799999999995</v>
      </c>
      <c r="Z998" s="196"/>
      <c r="AA998" s="196">
        <v>1.173</v>
      </c>
      <c r="AB998" s="196">
        <v>0.12740000000000001</v>
      </c>
      <c r="AC998" s="196"/>
      <c r="AD998" s="196"/>
      <c r="AE998" s="196"/>
      <c r="AF998" s="319" t="s">
        <v>207</v>
      </c>
      <c r="AG998" s="271">
        <v>17</v>
      </c>
      <c r="AH998" s="266">
        <v>41394</v>
      </c>
      <c r="AI998" s="266"/>
      <c r="AJ998" s="200">
        <v>0.36</v>
      </c>
      <c r="AK998" s="200">
        <v>0</v>
      </c>
      <c r="AL998" s="200">
        <v>0.11701990384057263</v>
      </c>
      <c r="AM998" s="200">
        <v>1.7116658792108701E-3</v>
      </c>
      <c r="AN998" s="200">
        <v>0.50960906099009773</v>
      </c>
      <c r="AO998" s="200">
        <v>0.58198300000000003</v>
      </c>
      <c r="AP998" s="219"/>
      <c r="AQ998" s="200">
        <v>0.97870000000000001</v>
      </c>
      <c r="AR998" s="200">
        <v>0.14119999999999999</v>
      </c>
      <c r="AS998" s="220"/>
      <c r="AT998" s="220"/>
      <c r="AU998" s="220"/>
      <c r="AV998" s="323" t="s">
        <v>207</v>
      </c>
      <c r="AW998" s="271">
        <v>18</v>
      </c>
      <c r="AX998" s="266">
        <v>41394</v>
      </c>
      <c r="AY998" s="266"/>
      <c r="AZ998" s="200">
        <v>0.34200000000000003</v>
      </c>
      <c r="BA998" s="200">
        <v>2E-3</v>
      </c>
      <c r="BB998" s="200">
        <v>4.907923678494657E-3</v>
      </c>
      <c r="BC998" s="200" t="s">
        <v>188</v>
      </c>
      <c r="BD998" s="200">
        <v>0.4239246052574927</v>
      </c>
      <c r="BE998" s="200">
        <v>0.47606999999999999</v>
      </c>
      <c r="BF998" s="200"/>
      <c r="BG998" s="200">
        <v>1.0509999999999999</v>
      </c>
      <c r="BH998" s="200">
        <v>7.4300000000000005E-2</v>
      </c>
      <c r="BI998" s="220"/>
      <c r="BJ998" s="220"/>
      <c r="BK998" s="220"/>
      <c r="BL998" s="323" t="s">
        <v>207</v>
      </c>
    </row>
    <row r="999" spans="1:77">
      <c r="A999" s="66">
        <f>+A998</f>
        <v>2</v>
      </c>
      <c r="B999" s="67">
        <f>+B998</f>
        <v>41394</v>
      </c>
      <c r="C999" s="68" t="s">
        <v>304</v>
      </c>
      <c r="D999" s="69">
        <f>SUM(D994:D998)</f>
        <v>1.927</v>
      </c>
      <c r="E999" s="69">
        <f t="shared" ref="E999:M999" si="675">SUM(E994:E998)</f>
        <v>8.0000000000000002E-3</v>
      </c>
      <c r="F999" s="69">
        <f t="shared" si="675"/>
        <v>2.1493319371458333E-2</v>
      </c>
      <c r="G999" s="69">
        <f t="shared" si="675"/>
        <v>2.0023378256839641E-2</v>
      </c>
      <c r="H999" s="69">
        <f t="shared" si="675"/>
        <v>2.3380059529342168</v>
      </c>
      <c r="I999" s="69">
        <f t="shared" si="675"/>
        <v>2.7580210000000003</v>
      </c>
      <c r="J999" s="69">
        <f t="shared" si="675"/>
        <v>2.3E-3</v>
      </c>
      <c r="K999" s="69">
        <f t="shared" si="675"/>
        <v>6.5259999999999998</v>
      </c>
      <c r="L999" s="69">
        <f t="shared" si="675"/>
        <v>0.22603999999999999</v>
      </c>
      <c r="M999" s="69">
        <f t="shared" si="675"/>
        <v>0</v>
      </c>
      <c r="N999" s="69"/>
      <c r="O999" s="69"/>
      <c r="P999" s="71"/>
      <c r="Q999" s="66">
        <f>+Q998</f>
        <v>7</v>
      </c>
      <c r="R999" s="67">
        <f>+R998</f>
        <v>41394</v>
      </c>
      <c r="S999" s="68" t="s">
        <v>304</v>
      </c>
      <c r="T999" s="69">
        <f>SUM(T994:T998)</f>
        <v>3.4790000000000001</v>
      </c>
      <c r="U999" s="69">
        <f t="shared" ref="U999:AC999" si="676">SUM(U994:U998)</f>
        <v>3.4000000000000002E-2</v>
      </c>
      <c r="V999" s="69">
        <f t="shared" si="676"/>
        <v>0.35784010304949576</v>
      </c>
      <c r="W999" s="69">
        <f t="shared" si="676"/>
        <v>1.8514685155720328E-2</v>
      </c>
      <c r="X999" s="69">
        <f t="shared" si="676"/>
        <v>2.547033333495941</v>
      </c>
      <c r="Y999" s="69">
        <f t="shared" si="676"/>
        <v>3.9293659999999995</v>
      </c>
      <c r="Z999" s="69">
        <f t="shared" si="676"/>
        <v>-4.0000000000000002E-4</v>
      </c>
      <c r="AA999" s="69">
        <f t="shared" si="676"/>
        <v>6.1950000000000003</v>
      </c>
      <c r="AB999" s="69">
        <f t="shared" si="676"/>
        <v>0.56440000000000001</v>
      </c>
      <c r="AC999" s="69">
        <f t="shared" si="676"/>
        <v>0</v>
      </c>
      <c r="AD999" s="69"/>
      <c r="AE999" s="69"/>
      <c r="AF999" s="71"/>
      <c r="AG999" s="66">
        <f>+AG998</f>
        <v>17</v>
      </c>
      <c r="AH999" s="67">
        <f>+AH998</f>
        <v>41394</v>
      </c>
      <c r="AI999" s="68" t="s">
        <v>304</v>
      </c>
      <c r="AJ999" s="69">
        <f>SUM(AJ994:AJ998)</f>
        <v>1.6339999999999999</v>
      </c>
      <c r="AK999" s="69">
        <f t="shared" ref="AK999:AS999" si="677">SUM(AK994:AK998)</f>
        <v>6.0000000000000001E-3</v>
      </c>
      <c r="AL999" s="69">
        <f t="shared" si="677"/>
        <v>0.61285708308222964</v>
      </c>
      <c r="AM999" s="69">
        <f t="shared" si="677"/>
        <v>1.7116658792108701E-3</v>
      </c>
      <c r="AN999" s="69">
        <f t="shared" si="677"/>
        <v>2.3886697321312478</v>
      </c>
      <c r="AO999" s="69">
        <f t="shared" si="677"/>
        <v>2.7531780000000001</v>
      </c>
      <c r="AP999" s="69">
        <f t="shared" si="677"/>
        <v>2.9999999999999997E-4</v>
      </c>
      <c r="AQ999" s="69">
        <f t="shared" si="677"/>
        <v>5.6137000000000006</v>
      </c>
      <c r="AR999" s="69">
        <f t="shared" si="677"/>
        <v>0.75839999999999996</v>
      </c>
      <c r="AS999" s="69">
        <f t="shared" si="677"/>
        <v>0</v>
      </c>
      <c r="AT999" s="74"/>
      <c r="AU999" s="74"/>
      <c r="AV999" s="75"/>
      <c r="AW999" s="66">
        <f>+AW998</f>
        <v>18</v>
      </c>
      <c r="AX999" s="67">
        <f>+AX998</f>
        <v>41394</v>
      </c>
      <c r="AY999" s="68" t="s">
        <v>304</v>
      </c>
      <c r="AZ999" s="69">
        <f>SUM(AZ994:AZ998)</f>
        <v>1.538</v>
      </c>
      <c r="BA999" s="69">
        <f t="shared" ref="BA999:BI999" si="678">SUM(BA994:BA998)</f>
        <v>1.1000000000000001E-2</v>
      </c>
      <c r="BB999" s="69">
        <f t="shared" si="678"/>
        <v>3.5011049099070587E-2</v>
      </c>
      <c r="BC999" s="69">
        <f t="shared" si="678"/>
        <v>0</v>
      </c>
      <c r="BD999" s="69">
        <f t="shared" si="678"/>
        <v>1.9790353448604172</v>
      </c>
      <c r="BE999" s="69">
        <f t="shared" si="678"/>
        <v>2.4364059999999998</v>
      </c>
      <c r="BF999" s="69">
        <f t="shared" si="678"/>
        <v>1E-4</v>
      </c>
      <c r="BG999" s="69">
        <f t="shared" si="678"/>
        <v>5.7970000000000006</v>
      </c>
      <c r="BH999" s="69">
        <f t="shared" si="678"/>
        <v>0.25194000000000005</v>
      </c>
      <c r="BI999" s="69">
        <f t="shared" si="678"/>
        <v>0</v>
      </c>
      <c r="BJ999" s="77"/>
      <c r="BK999" s="77"/>
      <c r="BL999" s="78"/>
      <c r="BM999" s="66">
        <f>+BM998</f>
        <v>0</v>
      </c>
      <c r="BN999" s="67">
        <f>+BN998</f>
        <v>0</v>
      </c>
      <c r="BO999" s="68" t="s">
        <v>304</v>
      </c>
      <c r="BP999" s="69">
        <f>SUM(BP994:BP998)</f>
        <v>0</v>
      </c>
      <c r="BQ999" s="69">
        <f t="shared" ref="BQ999:BY999" si="679">SUM(BQ994:BQ998)</f>
        <v>0</v>
      </c>
      <c r="BR999" s="69">
        <f t="shared" si="679"/>
        <v>0</v>
      </c>
      <c r="BS999" s="69">
        <f t="shared" si="679"/>
        <v>0</v>
      </c>
      <c r="BT999" s="69">
        <f t="shared" si="679"/>
        <v>0</v>
      </c>
      <c r="BU999" s="69">
        <f t="shared" si="679"/>
        <v>0</v>
      </c>
      <c r="BV999" s="69">
        <f t="shared" si="679"/>
        <v>0</v>
      </c>
      <c r="BW999" s="69">
        <f t="shared" si="679"/>
        <v>0</v>
      </c>
      <c r="BX999" s="69">
        <f t="shared" si="679"/>
        <v>0</v>
      </c>
      <c r="BY999" s="69">
        <f t="shared" si="679"/>
        <v>0</v>
      </c>
    </row>
    <row r="1000" spans="1:77" ht="15.6">
      <c r="A1000" s="158"/>
      <c r="B1000" s="262"/>
      <c r="C1000" s="262"/>
      <c r="D1000" s="196"/>
      <c r="E1000" s="196"/>
      <c r="F1000" s="196"/>
      <c r="G1000" s="196"/>
      <c r="H1000" s="196"/>
      <c r="I1000" s="196"/>
      <c r="J1000" s="196"/>
      <c r="K1000" s="196"/>
      <c r="L1000" s="196"/>
      <c r="M1000" s="196"/>
      <c r="N1000" s="196"/>
      <c r="O1000" s="196"/>
      <c r="P1000" s="319"/>
      <c r="Q1000" s="264"/>
      <c r="R1000" s="262"/>
      <c r="S1000" s="262"/>
      <c r="T1000" s="196"/>
      <c r="U1000" s="196"/>
      <c r="V1000" s="196"/>
      <c r="W1000" s="196"/>
      <c r="X1000" s="196"/>
      <c r="Y1000" s="196"/>
      <c r="Z1000" s="196"/>
      <c r="AA1000" s="196"/>
      <c r="AB1000" s="196"/>
      <c r="AC1000" s="196"/>
      <c r="AD1000" s="196"/>
      <c r="AE1000" s="196"/>
      <c r="AF1000" s="319"/>
      <c r="AG1000" s="271"/>
      <c r="AH1000" s="266"/>
      <c r="AI1000" s="266"/>
      <c r="AJ1000" s="200"/>
      <c r="AK1000" s="200"/>
      <c r="AL1000" s="200"/>
      <c r="AM1000" s="200"/>
      <c r="AN1000" s="200"/>
      <c r="AO1000" s="200"/>
      <c r="AP1000" s="219"/>
      <c r="AQ1000" s="200"/>
      <c r="AR1000" s="200"/>
      <c r="AS1000" s="220"/>
      <c r="AT1000" s="220"/>
      <c r="AU1000" s="220"/>
      <c r="AV1000" s="323"/>
      <c r="AW1000" s="271"/>
      <c r="AX1000" s="266"/>
      <c r="AY1000" s="266"/>
      <c r="AZ1000" s="200"/>
      <c r="BA1000" s="200"/>
      <c r="BB1000" s="200"/>
      <c r="BC1000" s="200"/>
      <c r="BD1000" s="200"/>
      <c r="BE1000" s="200"/>
      <c r="BF1000" s="200"/>
      <c r="BG1000" s="200"/>
      <c r="BH1000" s="200"/>
      <c r="BI1000" s="220"/>
      <c r="BJ1000" s="220"/>
      <c r="BK1000" s="220"/>
      <c r="BL1000" s="323"/>
    </row>
    <row r="1001" spans="1:77" ht="15.6">
      <c r="A1001" s="158"/>
      <c r="B1001" s="262"/>
      <c r="C1001" s="262"/>
      <c r="D1001" s="196"/>
      <c r="E1001" s="196"/>
      <c r="F1001" s="196"/>
      <c r="G1001" s="196"/>
      <c r="H1001" s="196"/>
      <c r="I1001" s="196"/>
      <c r="J1001" s="196"/>
      <c r="K1001" s="196"/>
      <c r="L1001" s="196"/>
      <c r="M1001" s="196"/>
      <c r="N1001" s="196"/>
      <c r="O1001" s="196"/>
      <c r="P1001" s="319"/>
      <c r="Q1001" s="264"/>
      <c r="R1001" s="262"/>
      <c r="S1001" s="262"/>
      <c r="T1001" s="196"/>
      <c r="U1001" s="196"/>
      <c r="V1001" s="196"/>
      <c r="W1001" s="196"/>
      <c r="X1001" s="196"/>
      <c r="Y1001" s="196"/>
      <c r="Z1001" s="196"/>
      <c r="AA1001" s="196"/>
      <c r="AB1001" s="196"/>
      <c r="AC1001" s="196"/>
      <c r="AD1001" s="196"/>
      <c r="AE1001" s="196"/>
      <c r="AF1001" s="319"/>
      <c r="AG1001" s="271"/>
      <c r="AH1001" s="266"/>
      <c r="AI1001" s="266"/>
      <c r="AJ1001" s="200"/>
      <c r="AK1001" s="200"/>
      <c r="AL1001" s="200"/>
      <c r="AM1001" s="200"/>
      <c r="AN1001" s="200"/>
      <c r="AO1001" s="200"/>
      <c r="AP1001" s="219"/>
      <c r="AQ1001" s="200"/>
      <c r="AR1001" s="200"/>
      <c r="AS1001" s="220"/>
      <c r="AT1001" s="220"/>
      <c r="AU1001" s="220"/>
      <c r="AV1001" s="323"/>
      <c r="AW1001" s="271"/>
      <c r="AX1001" s="266"/>
      <c r="AY1001" s="266"/>
      <c r="AZ1001" s="200"/>
      <c r="BA1001" s="200"/>
      <c r="BB1001" s="200"/>
      <c r="BC1001" s="200"/>
      <c r="BD1001" s="200"/>
      <c r="BE1001" s="200"/>
      <c r="BF1001" s="200"/>
      <c r="BG1001" s="200"/>
      <c r="BH1001" s="200"/>
      <c r="BI1001" s="220"/>
      <c r="BJ1001" s="220"/>
      <c r="BK1001" s="220"/>
      <c r="BL1001" s="323"/>
    </row>
    <row r="1002" spans="1:77" ht="15.6">
      <c r="A1002" s="158">
        <v>2</v>
      </c>
      <c r="B1002" s="262">
        <v>41401</v>
      </c>
      <c r="C1002" s="262"/>
      <c r="D1002" s="196">
        <v>0.42899999999999999</v>
      </c>
      <c r="E1002" s="196">
        <v>4.0000000000000001E-3</v>
      </c>
      <c r="F1002" s="196">
        <v>4.8479369604437052E-3</v>
      </c>
      <c r="G1002" s="196">
        <v>1.3867735098057879E-2</v>
      </c>
      <c r="H1002" s="196">
        <v>0.49822544548330722</v>
      </c>
      <c r="I1002" s="196">
        <v>0.51332299999999997</v>
      </c>
      <c r="J1002" s="196">
        <v>2.8E-3</v>
      </c>
      <c r="K1002" s="196">
        <v>1.071</v>
      </c>
      <c r="L1002" s="196">
        <v>3.073E-2</v>
      </c>
      <c r="M1002" s="196"/>
      <c r="N1002" s="196"/>
      <c r="O1002" s="196"/>
      <c r="P1002" s="158" t="s">
        <v>199</v>
      </c>
      <c r="Q1002" s="264">
        <v>7</v>
      </c>
      <c r="R1002" s="262">
        <v>41401</v>
      </c>
      <c r="S1002" s="262"/>
      <c r="T1002" s="196">
        <v>0.83099999999999996</v>
      </c>
      <c r="U1002" s="196">
        <v>3.0000000000000001E-3</v>
      </c>
      <c r="V1002" s="196">
        <v>8.6833027045210037E-2</v>
      </c>
      <c r="W1002" s="196">
        <v>4.3938101586897885E-3</v>
      </c>
      <c r="X1002" s="196">
        <v>0.51808504242901177</v>
      </c>
      <c r="Y1002" s="196">
        <v>0.71515600000000001</v>
      </c>
      <c r="Z1002" s="196">
        <v>1.1999999999999999E-3</v>
      </c>
      <c r="AA1002" s="196">
        <v>0.98470000000000002</v>
      </c>
      <c r="AB1002" s="196">
        <v>0.1021</v>
      </c>
      <c r="AC1002" s="196"/>
      <c r="AD1002" s="196"/>
      <c r="AE1002" s="196"/>
      <c r="AF1002" s="158" t="s">
        <v>208</v>
      </c>
      <c r="AG1002" s="271">
        <v>17</v>
      </c>
      <c r="AH1002" s="266">
        <v>41401</v>
      </c>
      <c r="AI1002" s="266"/>
      <c r="AJ1002" s="200">
        <v>0.38500000000000001</v>
      </c>
      <c r="AK1002" s="200">
        <v>1.0999999999999999E-2</v>
      </c>
      <c r="AL1002" s="200">
        <v>0.11560185258416321</v>
      </c>
      <c r="AM1002" s="200" t="s">
        <v>188</v>
      </c>
      <c r="AN1002" s="200">
        <v>0.53418551948442705</v>
      </c>
      <c r="AO1002" s="200">
        <v>0.54070700000000005</v>
      </c>
      <c r="AP1002" s="219">
        <v>8.0000000000000004E-4</v>
      </c>
      <c r="AQ1002" s="200">
        <v>0.79610000000000003</v>
      </c>
      <c r="AR1002" s="200">
        <v>0.13850000000000001</v>
      </c>
      <c r="AS1002" s="220"/>
      <c r="AT1002" s="220"/>
      <c r="AU1002" s="220"/>
      <c r="AW1002" s="271">
        <v>18</v>
      </c>
      <c r="AX1002" s="266">
        <v>41401</v>
      </c>
      <c r="AY1002" s="266"/>
      <c r="AZ1002" s="200">
        <v>0.35</v>
      </c>
      <c r="BA1002" s="200">
        <v>3.0000000000000001E-3</v>
      </c>
      <c r="BB1002" s="200">
        <v>5.1591373919659903E-3</v>
      </c>
      <c r="BC1002" s="200" t="s">
        <v>188</v>
      </c>
      <c r="BD1002" s="200">
        <v>0.4292566701201791</v>
      </c>
      <c r="BE1002" s="200">
        <v>0.45204800000000001</v>
      </c>
      <c r="BF1002" s="200">
        <v>6.9999999999999999E-4</v>
      </c>
      <c r="BG1002" s="200">
        <v>0.95179999999999998</v>
      </c>
      <c r="BH1002" s="200">
        <v>2.7040000000000002E-2</v>
      </c>
      <c r="BI1002" s="220"/>
      <c r="BJ1002" s="220"/>
      <c r="BK1002" s="220"/>
    </row>
    <row r="1003" spans="1:77" ht="15.6">
      <c r="A1003" s="158">
        <v>2</v>
      </c>
      <c r="B1003" s="262">
        <v>41408</v>
      </c>
      <c r="C1003" s="262"/>
      <c r="D1003" s="196">
        <v>0.371</v>
      </c>
      <c r="E1003" s="196">
        <v>3.0000000000000001E-3</v>
      </c>
      <c r="F1003" s="196">
        <v>5.6284581408411263E-3</v>
      </c>
      <c r="G1003" s="196" t="s">
        <v>188</v>
      </c>
      <c r="H1003" s="196">
        <v>0.43572655892942858</v>
      </c>
      <c r="I1003" s="196">
        <v>0.51561500000000005</v>
      </c>
      <c r="J1003" s="196"/>
      <c r="K1003" s="196">
        <v>1.399</v>
      </c>
      <c r="L1003" s="196">
        <v>6.0470000000000003E-2</v>
      </c>
      <c r="M1003" s="196"/>
      <c r="N1003" s="196"/>
      <c r="O1003" s="196"/>
      <c r="P1003" s="158"/>
      <c r="Q1003" s="264">
        <v>7</v>
      </c>
      <c r="R1003" s="262">
        <v>41408</v>
      </c>
      <c r="S1003" s="262"/>
      <c r="T1003" s="196">
        <v>0.751</v>
      </c>
      <c r="U1003" s="196">
        <v>4.0000000000000001E-3</v>
      </c>
      <c r="V1003" s="196">
        <v>9.986615126243209E-2</v>
      </c>
      <c r="W1003" s="196" t="s">
        <v>188</v>
      </c>
      <c r="X1003" s="196">
        <v>0.44129768336378111</v>
      </c>
      <c r="Y1003" s="196">
        <v>0.75462200000000001</v>
      </c>
      <c r="Z1003" s="196"/>
      <c r="AA1003" s="196">
        <v>1.173</v>
      </c>
      <c r="AB1003" s="196">
        <v>0.13200000000000001</v>
      </c>
      <c r="AC1003" s="196"/>
      <c r="AD1003" s="196"/>
      <c r="AE1003" s="196"/>
      <c r="AF1003" s="158"/>
      <c r="AG1003" s="271">
        <v>17</v>
      </c>
      <c r="AH1003" s="266">
        <v>41408</v>
      </c>
      <c r="AI1003" s="266"/>
      <c r="AJ1003" s="200">
        <v>0.34</v>
      </c>
      <c r="AK1003" s="200">
        <v>4.0000000000000001E-3</v>
      </c>
      <c r="AL1003" s="200">
        <v>0.13492114743196038</v>
      </c>
      <c r="AM1003" s="200" t="s">
        <v>188</v>
      </c>
      <c r="AN1003" s="200">
        <v>0.43933753838819911</v>
      </c>
      <c r="AO1003" s="200">
        <v>0.54543200000000003</v>
      </c>
      <c r="AP1003" s="219"/>
      <c r="AQ1003" s="200">
        <v>1.0129999999999999</v>
      </c>
      <c r="AR1003" s="200">
        <v>0.15559999999999999</v>
      </c>
      <c r="AS1003" s="220"/>
      <c r="AT1003" s="220"/>
      <c r="AU1003" s="220"/>
      <c r="AW1003" s="271">
        <v>18</v>
      </c>
      <c r="AX1003" s="266">
        <v>41408</v>
      </c>
      <c r="AY1003" s="266"/>
      <c r="AZ1003" s="200">
        <v>0.307</v>
      </c>
      <c r="BA1003" s="200">
        <v>4.0000000000000001E-3</v>
      </c>
      <c r="BB1003" s="200">
        <v>1.2272982252390143E-2</v>
      </c>
      <c r="BC1003" s="200" t="s">
        <v>188</v>
      </c>
      <c r="BD1003" s="200">
        <v>0.33629161527545276</v>
      </c>
      <c r="BE1003" s="200">
        <v>0.55488700000000002</v>
      </c>
      <c r="BF1003" s="200"/>
      <c r="BG1003" s="200">
        <v>1.1180000000000001</v>
      </c>
      <c r="BH1003" s="200">
        <v>4.632E-2</v>
      </c>
      <c r="BI1003" s="220"/>
      <c r="BJ1003" s="220"/>
      <c r="BK1003" s="220"/>
    </row>
    <row r="1004" spans="1:77" ht="15.6">
      <c r="A1004" s="158">
        <v>2</v>
      </c>
      <c r="B1004" s="262">
        <v>41415</v>
      </c>
      <c r="C1004" s="262"/>
      <c r="D1004" s="196">
        <v>0.34599999999999997</v>
      </c>
      <c r="E1004" s="196">
        <v>2E-3</v>
      </c>
      <c r="F1004" s="196">
        <v>8.4944241750702122E-3</v>
      </c>
      <c r="G1004" s="196">
        <v>1.0333827125080393E-2</v>
      </c>
      <c r="H1004" s="196">
        <v>0.40493714770324546</v>
      </c>
      <c r="I1004" s="196">
        <v>0.61615299999999995</v>
      </c>
      <c r="J1004" s="196"/>
      <c r="K1004" s="196">
        <v>1.5669999999999999</v>
      </c>
      <c r="L1004" s="196">
        <v>5.5719999999999999E-2</v>
      </c>
      <c r="M1004" s="196"/>
      <c r="N1004" s="196"/>
      <c r="O1004" s="196"/>
      <c r="P1004" s="158"/>
      <c r="Q1004" s="264">
        <v>7</v>
      </c>
      <c r="R1004" s="262">
        <v>41415</v>
      </c>
      <c r="S1004" s="262"/>
      <c r="T1004" s="196">
        <v>0.71599999999999997</v>
      </c>
      <c r="U1004" s="196">
        <v>2E-3</v>
      </c>
      <c r="V1004" s="196">
        <v>0.10499997299989067</v>
      </c>
      <c r="W1004" s="196">
        <v>7.1606452650884462E-3</v>
      </c>
      <c r="X1004" s="196">
        <v>0.40967911523017897</v>
      </c>
      <c r="Y1004" s="196">
        <v>0.83082299999999998</v>
      </c>
      <c r="Z1004" s="196"/>
      <c r="AA1004" s="196">
        <v>1.329</v>
      </c>
      <c r="AB1004" s="196">
        <v>0.14130000000000001</v>
      </c>
      <c r="AC1004" s="196"/>
      <c r="AD1004" s="196"/>
      <c r="AE1004" s="196"/>
      <c r="AF1004" s="158"/>
      <c r="AG1004" s="271">
        <v>17</v>
      </c>
      <c r="AH1004" s="266">
        <v>41415</v>
      </c>
      <c r="AI1004" s="266"/>
      <c r="AJ1004" s="200">
        <v>0.315</v>
      </c>
      <c r="AK1004" s="200">
        <v>3.0000000000000001E-3</v>
      </c>
      <c r="AL1004" s="200">
        <v>0.13256004589904552</v>
      </c>
      <c r="AM1004" s="200">
        <v>2.7919986862942267E-3</v>
      </c>
      <c r="AN1004" s="200">
        <v>0.42190863286822555</v>
      </c>
      <c r="AO1004" s="200">
        <v>0.58446200000000004</v>
      </c>
      <c r="AP1004" s="219"/>
      <c r="AQ1004" s="200">
        <v>1.518</v>
      </c>
      <c r="AR1004" s="200">
        <v>0.20530000000000001</v>
      </c>
      <c r="AS1004" s="220"/>
      <c r="AT1004" s="220"/>
      <c r="AU1004" s="220"/>
      <c r="AW1004" s="271">
        <v>18</v>
      </c>
      <c r="AX1004" s="266">
        <v>41415</v>
      </c>
      <c r="AY1004" s="266"/>
      <c r="AZ1004" s="200">
        <v>0.28699999999999998</v>
      </c>
      <c r="BA1004" s="200">
        <v>0</v>
      </c>
      <c r="BB1004" s="200">
        <v>1.8350286166172725E-2</v>
      </c>
      <c r="BC1004" s="200">
        <v>2.8929874671373488E-3</v>
      </c>
      <c r="BD1004" s="200">
        <v>0.32247516380404989</v>
      </c>
      <c r="BE1004" s="200">
        <v>0.741865</v>
      </c>
      <c r="BF1004" s="200"/>
      <c r="BG1004" s="200">
        <v>1.7969999999999999</v>
      </c>
      <c r="BH1004" s="200">
        <v>0.12870000000000001</v>
      </c>
      <c r="BI1004" s="220"/>
      <c r="BJ1004" s="220"/>
      <c r="BK1004" s="220"/>
    </row>
    <row r="1005" spans="1:77" ht="15.6">
      <c r="A1005" s="158">
        <v>2</v>
      </c>
      <c r="B1005" s="262">
        <v>41422</v>
      </c>
      <c r="C1005" s="262"/>
      <c r="D1005" s="196">
        <v>0.316</v>
      </c>
      <c r="E1005" s="196">
        <v>2E-3</v>
      </c>
      <c r="F1005" s="196">
        <v>1.0145514216521654E-2</v>
      </c>
      <c r="G1005" s="196">
        <v>1.6808894473940808E-2</v>
      </c>
      <c r="H1005" s="196">
        <v>0.39472462566948047</v>
      </c>
      <c r="I1005" s="196">
        <v>0.665466</v>
      </c>
      <c r="J1005" s="196"/>
      <c r="K1005" s="196">
        <v>2.2759999999999998</v>
      </c>
      <c r="L1005" s="196">
        <v>6.8870000000000001E-2</v>
      </c>
      <c r="M1005" s="196"/>
      <c r="N1005" s="196"/>
      <c r="O1005" s="196"/>
      <c r="P1005" s="158"/>
      <c r="Q1005" s="264">
        <v>7</v>
      </c>
      <c r="R1005" s="262">
        <v>41422</v>
      </c>
      <c r="S1005" s="262"/>
      <c r="T1005" s="196">
        <v>0.67100000000000004</v>
      </c>
      <c r="U1005" s="196">
        <v>3.0000000000000001E-3</v>
      </c>
      <c r="V1005" s="196">
        <v>0.10428308027929176</v>
      </c>
      <c r="W1005" s="196">
        <v>8.7151163917138248E-3</v>
      </c>
      <c r="X1005" s="196">
        <v>0.39336476554615518</v>
      </c>
      <c r="Y1005" s="196">
        <v>0.881799</v>
      </c>
      <c r="Z1005" s="196"/>
      <c r="AA1005" s="196">
        <v>1.486</v>
      </c>
      <c r="AB1005" s="196">
        <v>0.16120000000000001</v>
      </c>
      <c r="AC1005" s="196"/>
      <c r="AD1005" s="196"/>
      <c r="AE1005" s="196"/>
      <c r="AF1005" s="158"/>
      <c r="AG1005" s="271">
        <v>17</v>
      </c>
      <c r="AH1005" s="266">
        <v>41422</v>
      </c>
      <c r="AI1005" s="266"/>
      <c r="AJ1005" s="200">
        <v>0.30099999999999999</v>
      </c>
      <c r="AK1005" s="200">
        <v>2E-3</v>
      </c>
      <c r="AL1005" s="200">
        <v>0.12776266534170966</v>
      </c>
      <c r="AM1005" s="200" t="s">
        <v>188</v>
      </c>
      <c r="AN1005" s="200">
        <v>0.42261066007123022</v>
      </c>
      <c r="AO1005" s="200">
        <v>0.63338099999999997</v>
      </c>
      <c r="AP1005" s="219"/>
      <c r="AQ1005" s="200">
        <v>1.772</v>
      </c>
      <c r="AR1005" s="200">
        <v>0.19800000000000001</v>
      </c>
      <c r="AS1005" s="220"/>
      <c r="AT1005" s="220"/>
      <c r="AU1005" s="220"/>
      <c r="AW1005" s="271">
        <v>18</v>
      </c>
      <c r="AX1005" s="266">
        <v>41422</v>
      </c>
      <c r="AY1005" s="266"/>
      <c r="AZ1005" s="200">
        <v>0.27400000000000002</v>
      </c>
      <c r="BA1005" s="200">
        <v>4.0000000000000001E-3</v>
      </c>
      <c r="BB1005" s="200">
        <v>1.9180557541033771E-2</v>
      </c>
      <c r="BC1005" s="200">
        <v>5.4706788845420512E-3</v>
      </c>
      <c r="BD1005" s="200">
        <v>0.3206586717623563</v>
      </c>
      <c r="BE1005" s="200">
        <v>0.63207800000000003</v>
      </c>
      <c r="BF1005" s="200"/>
      <c r="BG1005" s="200">
        <v>1.9930000000000001</v>
      </c>
      <c r="BH1005" s="200">
        <v>6.1310000000000003E-2</v>
      </c>
      <c r="BI1005" s="220"/>
      <c r="BJ1005" s="220"/>
      <c r="BK1005" s="220"/>
    </row>
    <row r="1006" spans="1:77">
      <c r="A1006" s="66">
        <f>+A1005</f>
        <v>2</v>
      </c>
      <c r="B1006" s="67">
        <f>+B1005</f>
        <v>41422</v>
      </c>
      <c r="C1006" s="68" t="s">
        <v>304</v>
      </c>
      <c r="D1006" s="69">
        <f>SUM(D1001:D1005)</f>
        <v>1.462</v>
      </c>
      <c r="E1006" s="69">
        <f t="shared" ref="E1006:M1006" si="680">SUM(E1001:E1005)</f>
        <v>1.1000000000000001E-2</v>
      </c>
      <c r="F1006" s="69">
        <f t="shared" si="680"/>
        <v>2.9116333492876699E-2</v>
      </c>
      <c r="G1006" s="69">
        <f t="shared" si="680"/>
        <v>4.1010456697079076E-2</v>
      </c>
      <c r="H1006" s="69">
        <f t="shared" si="680"/>
        <v>1.7336137777854619</v>
      </c>
      <c r="I1006" s="69">
        <f t="shared" si="680"/>
        <v>2.3105570000000002</v>
      </c>
      <c r="J1006" s="69">
        <f t="shared" si="680"/>
        <v>2.8E-3</v>
      </c>
      <c r="K1006" s="69">
        <f t="shared" si="680"/>
        <v>6.3129999999999997</v>
      </c>
      <c r="L1006" s="69">
        <f t="shared" si="680"/>
        <v>0.21578999999999998</v>
      </c>
      <c r="M1006" s="69">
        <f t="shared" si="680"/>
        <v>0</v>
      </c>
      <c r="N1006" s="69"/>
      <c r="O1006" s="69"/>
      <c r="P1006" s="71"/>
      <c r="Q1006" s="66">
        <f>+Q1005</f>
        <v>7</v>
      </c>
      <c r="R1006" s="67">
        <f>+R1005</f>
        <v>41422</v>
      </c>
      <c r="S1006" s="68" t="s">
        <v>304</v>
      </c>
      <c r="T1006" s="69">
        <f>SUM(T1001:T1005)</f>
        <v>2.9690000000000003</v>
      </c>
      <c r="U1006" s="69">
        <f t="shared" ref="U1006:AC1006" si="681">SUM(U1001:U1005)</f>
        <v>1.2E-2</v>
      </c>
      <c r="V1006" s="69">
        <f t="shared" si="681"/>
        <v>0.39598223158682455</v>
      </c>
      <c r="W1006" s="69">
        <f t="shared" si="681"/>
        <v>2.0269571815492059E-2</v>
      </c>
      <c r="X1006" s="69">
        <f t="shared" si="681"/>
        <v>1.7624266065691272</v>
      </c>
      <c r="Y1006" s="69">
        <f t="shared" si="681"/>
        <v>3.1823999999999999</v>
      </c>
      <c r="Z1006" s="69">
        <f t="shared" si="681"/>
        <v>1.1999999999999999E-3</v>
      </c>
      <c r="AA1006" s="69">
        <f t="shared" si="681"/>
        <v>4.9726999999999997</v>
      </c>
      <c r="AB1006" s="69">
        <f t="shared" si="681"/>
        <v>0.53659999999999997</v>
      </c>
      <c r="AC1006" s="69">
        <f t="shared" si="681"/>
        <v>0</v>
      </c>
      <c r="AD1006" s="69"/>
      <c r="AE1006" s="69"/>
      <c r="AF1006" s="71"/>
      <c r="AG1006" s="66">
        <f>+AG1005</f>
        <v>17</v>
      </c>
      <c r="AH1006" s="67">
        <f>+AH1005</f>
        <v>41422</v>
      </c>
      <c r="AI1006" s="68" t="s">
        <v>304</v>
      </c>
      <c r="AJ1006" s="69">
        <f>SUM(AJ1001:AJ1005)</f>
        <v>1.341</v>
      </c>
      <c r="AK1006" s="69">
        <f t="shared" ref="AK1006:AS1006" si="682">SUM(AK1001:AK1005)</f>
        <v>1.9999999999999997E-2</v>
      </c>
      <c r="AL1006" s="69">
        <f t="shared" si="682"/>
        <v>0.51084571125687872</v>
      </c>
      <c r="AM1006" s="69">
        <f t="shared" si="682"/>
        <v>2.7919986862942267E-3</v>
      </c>
      <c r="AN1006" s="69">
        <f t="shared" si="682"/>
        <v>1.818042350812082</v>
      </c>
      <c r="AO1006" s="69">
        <f t="shared" si="682"/>
        <v>2.3039820000000004</v>
      </c>
      <c r="AP1006" s="69">
        <f t="shared" si="682"/>
        <v>8.0000000000000004E-4</v>
      </c>
      <c r="AQ1006" s="69">
        <f t="shared" si="682"/>
        <v>5.0991</v>
      </c>
      <c r="AR1006" s="69">
        <f t="shared" si="682"/>
        <v>0.69740000000000002</v>
      </c>
      <c r="AS1006" s="69">
        <f t="shared" si="682"/>
        <v>0</v>
      </c>
      <c r="AT1006" s="74"/>
      <c r="AU1006" s="74"/>
      <c r="AV1006" s="75"/>
      <c r="AW1006" s="66">
        <f>+AW1005</f>
        <v>18</v>
      </c>
      <c r="AX1006" s="67">
        <f>+AX1005</f>
        <v>41422</v>
      </c>
      <c r="AY1006" s="68" t="s">
        <v>304</v>
      </c>
      <c r="AZ1006" s="69">
        <f>SUM(AZ1001:AZ1005)</f>
        <v>1.218</v>
      </c>
      <c r="BA1006" s="69">
        <f t="shared" ref="BA1006:BI1006" si="683">SUM(BA1001:BA1005)</f>
        <v>1.0999999999999999E-2</v>
      </c>
      <c r="BB1006" s="69">
        <f t="shared" si="683"/>
        <v>5.496296335156263E-2</v>
      </c>
      <c r="BC1006" s="69">
        <f t="shared" si="683"/>
        <v>8.3636663516793996E-3</v>
      </c>
      <c r="BD1006" s="69">
        <f t="shared" si="683"/>
        <v>1.4086821209620382</v>
      </c>
      <c r="BE1006" s="69">
        <f t="shared" si="683"/>
        <v>2.380878</v>
      </c>
      <c r="BF1006" s="69">
        <f t="shared" si="683"/>
        <v>6.9999999999999999E-4</v>
      </c>
      <c r="BG1006" s="69">
        <f t="shared" si="683"/>
        <v>5.8597999999999999</v>
      </c>
      <c r="BH1006" s="69">
        <f t="shared" si="683"/>
        <v>0.26336999999999999</v>
      </c>
      <c r="BI1006" s="69">
        <f t="shared" si="683"/>
        <v>0</v>
      </c>
      <c r="BJ1006" s="77"/>
      <c r="BK1006" s="77"/>
      <c r="BL1006" s="78"/>
      <c r="BM1006" s="66">
        <f>+BM1005</f>
        <v>0</v>
      </c>
      <c r="BN1006" s="67">
        <f>+BN1005</f>
        <v>0</v>
      </c>
      <c r="BO1006" s="68" t="s">
        <v>304</v>
      </c>
      <c r="BP1006" s="69">
        <f>SUM(BP1001:BP1005)</f>
        <v>0</v>
      </c>
      <c r="BQ1006" s="69">
        <f t="shared" ref="BQ1006:BY1006" si="684">SUM(BQ1001:BQ1005)</f>
        <v>0</v>
      </c>
      <c r="BR1006" s="69">
        <f t="shared" si="684"/>
        <v>0</v>
      </c>
      <c r="BS1006" s="69">
        <f t="shared" si="684"/>
        <v>0</v>
      </c>
      <c r="BT1006" s="69">
        <f t="shared" si="684"/>
        <v>0</v>
      </c>
      <c r="BU1006" s="69">
        <f t="shared" si="684"/>
        <v>0</v>
      </c>
      <c r="BV1006" s="69">
        <f t="shared" si="684"/>
        <v>0</v>
      </c>
      <c r="BW1006" s="69">
        <f t="shared" si="684"/>
        <v>0</v>
      </c>
      <c r="BX1006" s="69">
        <f t="shared" si="684"/>
        <v>0</v>
      </c>
      <c r="BY1006" s="69">
        <f t="shared" si="684"/>
        <v>0</v>
      </c>
    </row>
    <row r="1007" spans="1:77" ht="15.6">
      <c r="A1007" s="158"/>
      <c r="B1007" s="262"/>
      <c r="C1007" s="262"/>
      <c r="D1007" s="196"/>
      <c r="E1007" s="196"/>
      <c r="F1007" s="196"/>
      <c r="G1007" s="196"/>
      <c r="H1007" s="196"/>
      <c r="I1007" s="196"/>
      <c r="J1007" s="196"/>
      <c r="K1007" s="196"/>
      <c r="L1007" s="196"/>
      <c r="M1007" s="196"/>
      <c r="N1007" s="196"/>
      <c r="O1007" s="196"/>
      <c r="P1007" s="158"/>
      <c r="Q1007" s="264"/>
      <c r="R1007" s="262"/>
      <c r="S1007" s="262"/>
      <c r="T1007" s="196"/>
      <c r="U1007" s="196"/>
      <c r="V1007" s="196"/>
      <c r="W1007" s="196"/>
      <c r="X1007" s="196"/>
      <c r="Y1007" s="196"/>
      <c r="Z1007" s="196"/>
      <c r="AA1007" s="196"/>
      <c r="AB1007" s="196"/>
      <c r="AC1007" s="196"/>
      <c r="AD1007" s="196"/>
      <c r="AE1007" s="196"/>
      <c r="AF1007" s="158"/>
      <c r="AG1007" s="271"/>
      <c r="AH1007" s="266"/>
      <c r="AI1007" s="266"/>
      <c r="AJ1007" s="200"/>
      <c r="AK1007" s="200"/>
      <c r="AL1007" s="200"/>
      <c r="AM1007" s="200"/>
      <c r="AN1007" s="200"/>
      <c r="AO1007" s="200"/>
      <c r="AP1007" s="219"/>
      <c r="AQ1007" s="200"/>
      <c r="AR1007" s="200"/>
      <c r="AS1007" s="220"/>
      <c r="AT1007" s="220"/>
      <c r="AU1007" s="220"/>
      <c r="AW1007" s="271"/>
      <c r="AX1007" s="266"/>
      <c r="AY1007" s="266"/>
      <c r="AZ1007" s="200"/>
      <c r="BA1007" s="200"/>
      <c r="BB1007" s="200"/>
      <c r="BC1007" s="200"/>
      <c r="BD1007" s="200"/>
      <c r="BE1007" s="200"/>
      <c r="BF1007" s="200"/>
      <c r="BG1007" s="200"/>
      <c r="BH1007" s="200"/>
      <c r="BI1007" s="220"/>
      <c r="BJ1007" s="220"/>
      <c r="BK1007" s="220"/>
    </row>
    <row r="1008" spans="1:77" ht="15.6">
      <c r="A1008" s="158"/>
      <c r="B1008" s="262"/>
      <c r="C1008" s="262"/>
      <c r="D1008" s="196"/>
      <c r="E1008" s="196"/>
      <c r="F1008" s="196"/>
      <c r="G1008" s="196"/>
      <c r="H1008" s="196"/>
      <c r="I1008" s="196"/>
      <c r="J1008" s="196"/>
      <c r="K1008" s="196"/>
      <c r="L1008" s="196"/>
      <c r="M1008" s="196"/>
      <c r="N1008" s="196"/>
      <c r="O1008" s="196"/>
      <c r="P1008" s="158"/>
      <c r="Q1008" s="264"/>
      <c r="R1008" s="262"/>
      <c r="S1008" s="262"/>
      <c r="T1008" s="196"/>
      <c r="U1008" s="196"/>
      <c r="V1008" s="196"/>
      <c r="W1008" s="196"/>
      <c r="X1008" s="196"/>
      <c r="Y1008" s="196"/>
      <c r="Z1008" s="196"/>
      <c r="AA1008" s="196"/>
      <c r="AB1008" s="196"/>
      <c r="AC1008" s="196"/>
      <c r="AD1008" s="196"/>
      <c r="AE1008" s="196"/>
      <c r="AF1008" s="158"/>
      <c r="AG1008" s="271"/>
      <c r="AH1008" s="266"/>
      <c r="AI1008" s="266"/>
      <c r="AJ1008" s="200"/>
      <c r="AK1008" s="200"/>
      <c r="AL1008" s="200"/>
      <c r="AM1008" s="200"/>
      <c r="AN1008" s="200"/>
      <c r="AO1008" s="200"/>
      <c r="AP1008" s="219"/>
      <c r="AQ1008" s="200"/>
      <c r="AR1008" s="200"/>
      <c r="AS1008" s="220"/>
      <c r="AT1008" s="220"/>
      <c r="AU1008" s="220"/>
      <c r="AW1008" s="271"/>
      <c r="AX1008" s="266"/>
      <c r="AY1008" s="266"/>
      <c r="AZ1008" s="200"/>
      <c r="BA1008" s="200"/>
      <c r="BB1008" s="200"/>
      <c r="BC1008" s="200"/>
      <c r="BD1008" s="200"/>
      <c r="BE1008" s="200"/>
      <c r="BF1008" s="200"/>
      <c r="BG1008" s="200"/>
      <c r="BH1008" s="200"/>
      <c r="BI1008" s="220"/>
      <c r="BJ1008" s="220"/>
      <c r="BK1008" s="220"/>
    </row>
    <row r="1009" spans="1:77" ht="15.6">
      <c r="A1009" s="158">
        <v>2</v>
      </c>
      <c r="B1009" s="281">
        <v>41429</v>
      </c>
      <c r="C1009" s="281"/>
      <c r="D1009" s="196">
        <v>0.29599999999999999</v>
      </c>
      <c r="E1009" s="196">
        <v>2E-3</v>
      </c>
      <c r="F1009" s="196">
        <v>1.2342958899338738E-2</v>
      </c>
      <c r="G1009" s="196">
        <v>5.94155277469863E-3</v>
      </c>
      <c r="H1009" s="196">
        <v>0.38158905124333209</v>
      </c>
      <c r="I1009" s="196">
        <v>0.63673299999999999</v>
      </c>
      <c r="J1009" s="196">
        <v>1E-3</v>
      </c>
      <c r="K1009" s="196">
        <v>1.546</v>
      </c>
      <c r="L1009" s="196">
        <v>7.6869999999999994E-2</v>
      </c>
      <c r="M1009" s="196"/>
      <c r="N1009" s="196"/>
      <c r="O1009" s="196"/>
      <c r="P1009" s="158"/>
      <c r="Q1009" s="264">
        <v>7</v>
      </c>
      <c r="R1009" s="281">
        <v>41429</v>
      </c>
      <c r="S1009" s="281"/>
      <c r="T1009" s="196">
        <v>0.64200000000000002</v>
      </c>
      <c r="U1009" s="196">
        <v>4.0000000000000001E-3</v>
      </c>
      <c r="V1009" s="196">
        <v>0.10461400082875184</v>
      </c>
      <c r="W1009" s="196" t="s">
        <v>188</v>
      </c>
      <c r="X1009" s="196">
        <v>0.38813025057333495</v>
      </c>
      <c r="Y1009" s="196">
        <v>0.87271200000000004</v>
      </c>
      <c r="Z1009" s="196">
        <v>1.2999999999999999E-3</v>
      </c>
      <c r="AA1009" s="196">
        <v>1.2649999999999999</v>
      </c>
      <c r="AB1009" s="196">
        <v>0.10879999999999999</v>
      </c>
      <c r="AC1009" s="196"/>
      <c r="AD1009" s="196"/>
      <c r="AE1009" s="196"/>
      <c r="AF1009" s="264"/>
      <c r="AG1009" s="271">
        <v>17</v>
      </c>
      <c r="AH1009" s="285">
        <v>41429</v>
      </c>
      <c r="AI1009" s="285"/>
      <c r="AJ1009" s="200">
        <v>0.28499999999999998</v>
      </c>
      <c r="AK1009" s="200">
        <v>1E-3</v>
      </c>
      <c r="AL1009" s="200">
        <v>0.13079447249668508</v>
      </c>
      <c r="AM1009" s="200" t="s">
        <v>188</v>
      </c>
      <c r="AN1009" s="200">
        <v>0.41121883389504499</v>
      </c>
      <c r="AO1009" s="200">
        <v>0.61868800000000002</v>
      </c>
      <c r="AP1009" s="219">
        <v>-1E-4</v>
      </c>
      <c r="AQ1009" s="200">
        <v>1.389</v>
      </c>
      <c r="AR1009" s="200">
        <v>0.1847</v>
      </c>
      <c r="AS1009" s="220"/>
      <c r="AT1009" s="220"/>
      <c r="AU1009" s="220"/>
      <c r="AW1009" s="271">
        <v>18</v>
      </c>
      <c r="AX1009" s="285">
        <v>41429</v>
      </c>
      <c r="AY1009" s="285"/>
      <c r="AZ1009" s="200">
        <v>0.25800000000000001</v>
      </c>
      <c r="BA1009" s="200">
        <v>1E-3</v>
      </c>
      <c r="BB1009" s="200">
        <v>2.4319538622803557E-2</v>
      </c>
      <c r="BC1009" s="200" t="s">
        <v>188</v>
      </c>
      <c r="BD1009" s="200">
        <v>0.31614683954369749</v>
      </c>
      <c r="BE1009" s="200">
        <v>0.63055000000000005</v>
      </c>
      <c r="BF1009" s="200">
        <v>-5.0000000000000001E-4</v>
      </c>
      <c r="BG1009" s="200">
        <v>1.4530000000000001</v>
      </c>
      <c r="BH1009" s="200">
        <v>9.239E-2</v>
      </c>
      <c r="BI1009" s="220"/>
      <c r="BJ1009" s="220"/>
      <c r="BK1009" s="220"/>
    </row>
    <row r="1010" spans="1:77" ht="15.6">
      <c r="A1010" s="158">
        <v>2</v>
      </c>
      <c r="B1010" s="262">
        <v>41436</v>
      </c>
      <c r="C1010" s="262"/>
      <c r="D1010" s="196">
        <v>0.33100000000000002</v>
      </c>
      <c r="E1010" s="196">
        <v>1E-3</v>
      </c>
      <c r="F1010" s="196">
        <v>8.3013948758939651E-3</v>
      </c>
      <c r="G1010" s="196">
        <v>2.2477980449332257E-2</v>
      </c>
      <c r="H1010" s="196">
        <v>0.44054094275361572</v>
      </c>
      <c r="I1010" s="196">
        <v>0.68201100000000003</v>
      </c>
      <c r="J1010" s="196"/>
      <c r="K1010" s="196">
        <v>1.9730000000000001</v>
      </c>
      <c r="L1010" s="196">
        <v>8.1850000000000006E-2</v>
      </c>
      <c r="M1010" s="196"/>
      <c r="N1010" s="196"/>
      <c r="O1010" s="196"/>
      <c r="P1010" s="158"/>
      <c r="Q1010" s="264">
        <v>7</v>
      </c>
      <c r="R1010" s="262">
        <v>41436</v>
      </c>
      <c r="S1010" s="262"/>
      <c r="T1010" s="196">
        <v>0.70599999999999996</v>
      </c>
      <c r="U1010" s="196">
        <v>3.0000000000000001E-3</v>
      </c>
      <c r="V1010" s="196">
        <v>8.5061126840809256E-2</v>
      </c>
      <c r="W1010" s="196">
        <v>1.4748253330952471E-2</v>
      </c>
      <c r="X1010" s="196">
        <v>0.44107259882867728</v>
      </c>
      <c r="Y1010" s="196">
        <v>0.88042200000000004</v>
      </c>
      <c r="Z1010" s="196"/>
      <c r="AA1010" s="196">
        <v>1.5169999999999999</v>
      </c>
      <c r="AB1010" s="196">
        <v>0.14119999999999999</v>
      </c>
      <c r="AC1010" s="196"/>
      <c r="AD1010" s="196"/>
      <c r="AE1010" s="196"/>
      <c r="AF1010" s="158"/>
      <c r="AG1010" s="271">
        <v>17</v>
      </c>
      <c r="AH1010" s="266">
        <v>41436</v>
      </c>
      <c r="AI1010" s="266"/>
      <c r="AJ1010" s="200">
        <v>0.32700000000000001</v>
      </c>
      <c r="AK1010" s="200">
        <v>4.0000000000000001E-3</v>
      </c>
      <c r="AL1010" s="200">
        <v>0.10556180577328353</v>
      </c>
      <c r="AM1010" s="200">
        <v>1.0245489625058274E-2</v>
      </c>
      <c r="AN1010" s="200">
        <v>0.49193870498391262</v>
      </c>
      <c r="AO1010" s="200">
        <v>0.63110599999999994</v>
      </c>
      <c r="AP1010" s="219"/>
      <c r="AQ1010" s="200">
        <v>1.458</v>
      </c>
      <c r="AR1010" s="200">
        <v>0.1618</v>
      </c>
      <c r="AS1010" s="220"/>
      <c r="AT1010" s="220"/>
      <c r="AU1010" s="220"/>
      <c r="AW1010" s="271">
        <v>18</v>
      </c>
      <c r="AX1010" s="266">
        <v>41436</v>
      </c>
      <c r="AY1010" s="266"/>
      <c r="AZ1010" s="200">
        <v>0.28499999999999998</v>
      </c>
      <c r="BA1010" s="200">
        <v>0</v>
      </c>
      <c r="BB1010" s="200">
        <v>1.9437078022001692E-2</v>
      </c>
      <c r="BC1010" s="200">
        <v>1.3156583396269348E-2</v>
      </c>
      <c r="BD1010" s="200">
        <v>0.3520997541483879</v>
      </c>
      <c r="BE1010" s="200">
        <v>0.65748399999999996</v>
      </c>
      <c r="BF1010" s="200"/>
      <c r="BG1010" s="200">
        <v>1.679</v>
      </c>
      <c r="BH1010" s="200">
        <v>8.3400000000000002E-2</v>
      </c>
      <c r="BI1010" s="220"/>
      <c r="BJ1010" s="220"/>
      <c r="BK1010" s="220"/>
    </row>
    <row r="1011" spans="1:77" ht="15.6">
      <c r="A1011" s="158">
        <v>2</v>
      </c>
      <c r="B1011" s="262">
        <v>41443</v>
      </c>
      <c r="C1011" s="262"/>
      <c r="D1011" s="196">
        <v>0.29399999999999998</v>
      </c>
      <c r="E1011" s="196">
        <v>1E-3</v>
      </c>
      <c r="F1011" s="196">
        <v>1.1411238905698687E-2</v>
      </c>
      <c r="G1011" s="196">
        <v>3.3857697261692353E-3</v>
      </c>
      <c r="H1011" s="196">
        <v>0.39212625704856602</v>
      </c>
      <c r="I1011" s="196">
        <v>0.65496399999999999</v>
      </c>
      <c r="J1011" s="196"/>
      <c r="K1011" s="196">
        <v>1.8109999999999999</v>
      </c>
      <c r="L1011" s="196">
        <v>5.1589999999999997E-2</v>
      </c>
      <c r="M1011" s="196"/>
      <c r="N1011" s="196"/>
      <c r="O1011" s="196"/>
      <c r="P1011" s="158"/>
      <c r="Q1011" s="264">
        <v>7</v>
      </c>
      <c r="R1011" s="262">
        <v>41443</v>
      </c>
      <c r="S1011" s="262"/>
      <c r="T1011" s="196">
        <v>0.627</v>
      </c>
      <c r="U1011" s="196">
        <v>2E-3</v>
      </c>
      <c r="V1011" s="196">
        <v>9.4458912541366916E-2</v>
      </c>
      <c r="W1011" s="196" t="s">
        <v>188</v>
      </c>
      <c r="X1011" s="196">
        <v>0.40223043754695115</v>
      </c>
      <c r="Y1011" s="196">
        <v>0.88098200000000004</v>
      </c>
      <c r="Z1011" s="196"/>
      <c r="AA1011" s="196">
        <v>1.5489999999999999</v>
      </c>
      <c r="AB1011" s="196">
        <v>0.13880000000000001</v>
      </c>
      <c r="AC1011" s="196"/>
      <c r="AD1011" s="196"/>
      <c r="AE1011" s="196"/>
      <c r="AF1011" s="158"/>
      <c r="AG1011" s="271">
        <v>17</v>
      </c>
      <c r="AH1011" s="266">
        <v>41443</v>
      </c>
      <c r="AI1011" s="266"/>
      <c r="AJ1011" s="200">
        <v>0.27500000000000002</v>
      </c>
      <c r="AK1011" s="200">
        <v>4.0000000000000001E-3</v>
      </c>
      <c r="AL1011" s="200">
        <v>0.11935384209098898</v>
      </c>
      <c r="AM1011" s="200" t="s">
        <v>188</v>
      </c>
      <c r="AN1011" s="200">
        <v>0.42444103208779732</v>
      </c>
      <c r="AO1011" s="200">
        <v>0.62732900000000003</v>
      </c>
      <c r="AP1011" s="219"/>
      <c r="AQ1011" s="200">
        <v>1.456</v>
      </c>
      <c r="AR1011" s="200">
        <v>0.1653</v>
      </c>
      <c r="AS1011" s="220"/>
      <c r="AT1011" s="220"/>
      <c r="AU1011" s="220"/>
      <c r="AW1011" s="271">
        <v>18</v>
      </c>
      <c r="AX1011" s="266">
        <v>41443</v>
      </c>
      <c r="AY1011" s="266"/>
      <c r="AZ1011" s="200">
        <v>0.255</v>
      </c>
      <c r="BA1011" s="200">
        <v>1E-3</v>
      </c>
      <c r="BB1011" s="200">
        <v>3.1092286661654072E-2</v>
      </c>
      <c r="BC1011" s="200" t="s">
        <v>188</v>
      </c>
      <c r="BD1011" s="200">
        <v>0.31689793918406994</v>
      </c>
      <c r="BE1011" s="200">
        <v>0.61585000000000001</v>
      </c>
      <c r="BF1011" s="200"/>
      <c r="BG1011" s="200">
        <v>1.57</v>
      </c>
      <c r="BH1011" s="200">
        <v>9.2270000000000005E-2</v>
      </c>
      <c r="BI1011" s="220"/>
      <c r="BJ1011" s="220"/>
      <c r="BK1011" s="220"/>
    </row>
    <row r="1012" spans="1:77" ht="15.6">
      <c r="A1012" s="158">
        <v>2</v>
      </c>
      <c r="B1012" s="262">
        <v>41450</v>
      </c>
      <c r="C1012" s="262"/>
      <c r="D1012" s="196">
        <v>0.26700000000000002</v>
      </c>
      <c r="E1012" s="196">
        <v>1E-3</v>
      </c>
      <c r="F1012" s="196">
        <v>1.5630750942753711E-2</v>
      </c>
      <c r="G1012" s="196">
        <v>9.6866810615073608E-3</v>
      </c>
      <c r="H1012" s="196">
        <v>0.36011733473261615</v>
      </c>
      <c r="I1012" s="196">
        <v>0.85993600000000003</v>
      </c>
      <c r="J1012" s="196"/>
      <c r="K1012" s="196">
        <v>1.9350000000000001</v>
      </c>
      <c r="L1012" s="196">
        <v>7.7560000000000004E-2</v>
      </c>
      <c r="M1012" s="196"/>
      <c r="N1012" s="196"/>
      <c r="O1012" s="196"/>
      <c r="P1012" s="158"/>
      <c r="Q1012" s="264">
        <v>7</v>
      </c>
      <c r="R1012" s="262">
        <v>41450</v>
      </c>
      <c r="S1012" s="262"/>
      <c r="T1012" s="196">
        <v>0.57799999999999996</v>
      </c>
      <c r="U1012" s="196">
        <v>2E-3</v>
      </c>
      <c r="V1012" s="196">
        <v>0.10039504541205332</v>
      </c>
      <c r="W1012" s="196">
        <v>6.8341332160916802E-3</v>
      </c>
      <c r="X1012" s="196">
        <v>0.37759962357964766</v>
      </c>
      <c r="Y1012" s="196">
        <v>1.044672</v>
      </c>
      <c r="Z1012" s="196"/>
      <c r="AA1012" s="196">
        <v>1.4350000000000001</v>
      </c>
      <c r="AB1012" s="196">
        <v>0.1305</v>
      </c>
      <c r="AC1012" s="196"/>
      <c r="AD1012" s="196"/>
      <c r="AE1012" s="196"/>
      <c r="AF1012" s="158"/>
      <c r="AG1012" s="271">
        <v>17</v>
      </c>
      <c r="AH1012" s="266">
        <v>41450</v>
      </c>
      <c r="AI1012" s="266"/>
      <c r="AJ1012" s="200">
        <v>0.26100000000000001</v>
      </c>
      <c r="AK1012" s="200">
        <v>4.0000000000000001E-3</v>
      </c>
      <c r="AL1012" s="200">
        <v>0.12893979346830831</v>
      </c>
      <c r="AM1012" s="200">
        <v>2.8821998765455087E-3</v>
      </c>
      <c r="AN1012" s="200">
        <v>0.40282060647527163</v>
      </c>
      <c r="AO1012" s="200">
        <v>0.65283500000000005</v>
      </c>
      <c r="AP1012" s="219"/>
      <c r="AQ1012" s="200">
        <v>1.855</v>
      </c>
      <c r="AR1012" s="200">
        <v>0.1817</v>
      </c>
      <c r="AS1012" s="220"/>
      <c r="AT1012" s="220"/>
      <c r="AU1012" s="220"/>
      <c r="AW1012" s="271">
        <v>18</v>
      </c>
      <c r="AX1012" s="266">
        <v>41450</v>
      </c>
      <c r="AY1012" s="266"/>
      <c r="AZ1012" s="200">
        <v>0.24</v>
      </c>
      <c r="BA1012" s="200">
        <v>6.0000000000000001E-3</v>
      </c>
      <c r="BB1012" s="200">
        <v>3.9270385930030537E-2</v>
      </c>
      <c r="BC1012" s="200">
        <v>4.2121879406342762E-3</v>
      </c>
      <c r="BD1012" s="200">
        <v>0.29697043269525014</v>
      </c>
      <c r="BE1012" s="200">
        <v>0.73449699999999996</v>
      </c>
      <c r="BF1012" s="200"/>
      <c r="BG1012" s="200">
        <v>1.992</v>
      </c>
      <c r="BH1012" s="200">
        <v>0.1701</v>
      </c>
      <c r="BI1012" s="220"/>
      <c r="BJ1012" s="220"/>
      <c r="BK1012" s="220"/>
    </row>
    <row r="1013" spans="1:77">
      <c r="A1013" s="66">
        <f>+A1012</f>
        <v>2</v>
      </c>
      <c r="B1013" s="67">
        <f>+B1012</f>
        <v>41450</v>
      </c>
      <c r="C1013" s="68" t="s">
        <v>304</v>
      </c>
      <c r="D1013" s="69">
        <f>SUM(D1008:D1012)</f>
        <v>1.1880000000000002</v>
      </c>
      <c r="E1013" s="69">
        <f t="shared" ref="E1013:M1013" si="685">SUM(E1008:E1012)</f>
        <v>5.0000000000000001E-3</v>
      </c>
      <c r="F1013" s="69">
        <f t="shared" si="685"/>
        <v>4.7686343623685096E-2</v>
      </c>
      <c r="G1013" s="69">
        <f t="shared" si="685"/>
        <v>4.1491984011707478E-2</v>
      </c>
      <c r="H1013" s="69">
        <f t="shared" si="685"/>
        <v>1.5743735857781298</v>
      </c>
      <c r="I1013" s="69">
        <f t="shared" si="685"/>
        <v>2.8336440000000005</v>
      </c>
      <c r="J1013" s="69">
        <f t="shared" si="685"/>
        <v>1E-3</v>
      </c>
      <c r="K1013" s="69">
        <f t="shared" si="685"/>
        <v>7.2650000000000006</v>
      </c>
      <c r="L1013" s="69">
        <f t="shared" si="685"/>
        <v>0.28787000000000001</v>
      </c>
      <c r="M1013" s="69">
        <f t="shared" si="685"/>
        <v>0</v>
      </c>
      <c r="N1013" s="69"/>
      <c r="O1013" s="69"/>
      <c r="P1013" s="71"/>
      <c r="Q1013" s="66">
        <f>+Q1012</f>
        <v>7</v>
      </c>
      <c r="R1013" s="67">
        <f>+R1012</f>
        <v>41450</v>
      </c>
      <c r="S1013" s="68" t="s">
        <v>304</v>
      </c>
      <c r="T1013" s="69">
        <f>SUM(T1008:T1012)</f>
        <v>2.5529999999999999</v>
      </c>
      <c r="U1013" s="69">
        <f t="shared" ref="U1013:AC1013" si="686">SUM(U1008:U1012)</f>
        <v>1.1000000000000001E-2</v>
      </c>
      <c r="V1013" s="69">
        <f t="shared" si="686"/>
        <v>0.38452908562298138</v>
      </c>
      <c r="W1013" s="69">
        <f t="shared" si="686"/>
        <v>2.1582386547044152E-2</v>
      </c>
      <c r="X1013" s="69">
        <f t="shared" si="686"/>
        <v>1.6090329105286112</v>
      </c>
      <c r="Y1013" s="69">
        <f t="shared" si="686"/>
        <v>3.6787879999999999</v>
      </c>
      <c r="Z1013" s="69">
        <f t="shared" si="686"/>
        <v>1.2999999999999999E-3</v>
      </c>
      <c r="AA1013" s="69">
        <f t="shared" si="686"/>
        <v>5.766</v>
      </c>
      <c r="AB1013" s="69">
        <f t="shared" si="686"/>
        <v>0.51930000000000009</v>
      </c>
      <c r="AC1013" s="69">
        <f t="shared" si="686"/>
        <v>0</v>
      </c>
      <c r="AD1013" s="69"/>
      <c r="AE1013" s="69"/>
      <c r="AF1013" s="71"/>
      <c r="AG1013" s="66">
        <f>+AG1012</f>
        <v>17</v>
      </c>
      <c r="AH1013" s="67">
        <f>+AH1012</f>
        <v>41450</v>
      </c>
      <c r="AI1013" s="68" t="s">
        <v>304</v>
      </c>
      <c r="AJ1013" s="69">
        <f>SUM(AJ1008:AJ1012)</f>
        <v>1.1480000000000001</v>
      </c>
      <c r="AK1013" s="69">
        <f t="shared" ref="AK1013:AS1013" si="687">SUM(AK1008:AK1012)</f>
        <v>1.3000000000000001E-2</v>
      </c>
      <c r="AL1013" s="69">
        <f t="shared" si="687"/>
        <v>0.48464991382926592</v>
      </c>
      <c r="AM1013" s="69">
        <f t="shared" si="687"/>
        <v>1.3127689501603782E-2</v>
      </c>
      <c r="AN1013" s="69">
        <f t="shared" si="687"/>
        <v>1.7304191774420268</v>
      </c>
      <c r="AO1013" s="69">
        <f t="shared" si="687"/>
        <v>2.5299580000000002</v>
      </c>
      <c r="AP1013" s="69">
        <f t="shared" si="687"/>
        <v>-1E-4</v>
      </c>
      <c r="AQ1013" s="69">
        <f t="shared" si="687"/>
        <v>6.1579999999999995</v>
      </c>
      <c r="AR1013" s="69">
        <f t="shared" si="687"/>
        <v>0.69350000000000001</v>
      </c>
      <c r="AS1013" s="69">
        <f t="shared" si="687"/>
        <v>0</v>
      </c>
      <c r="AT1013" s="74"/>
      <c r="AU1013" s="74"/>
      <c r="AV1013" s="75"/>
      <c r="AW1013" s="66">
        <f>+AW1012</f>
        <v>18</v>
      </c>
      <c r="AX1013" s="67">
        <f>+AX1012</f>
        <v>41450</v>
      </c>
      <c r="AY1013" s="68" t="s">
        <v>304</v>
      </c>
      <c r="AZ1013" s="69">
        <f>SUM(AZ1008:AZ1012)</f>
        <v>1.0379999999999998</v>
      </c>
      <c r="BA1013" s="69">
        <f t="shared" ref="BA1013:BI1013" si="688">SUM(BA1008:BA1012)</f>
        <v>8.0000000000000002E-3</v>
      </c>
      <c r="BB1013" s="69">
        <f t="shared" si="688"/>
        <v>0.11411928923648987</v>
      </c>
      <c r="BC1013" s="69">
        <f t="shared" si="688"/>
        <v>1.7368771336903625E-2</v>
      </c>
      <c r="BD1013" s="69">
        <f t="shared" si="688"/>
        <v>1.2821149655714055</v>
      </c>
      <c r="BE1013" s="69">
        <f t="shared" si="688"/>
        <v>2.6383809999999999</v>
      </c>
      <c r="BF1013" s="69">
        <f t="shared" si="688"/>
        <v>-5.0000000000000001E-4</v>
      </c>
      <c r="BG1013" s="69">
        <f t="shared" si="688"/>
        <v>6.694</v>
      </c>
      <c r="BH1013" s="69">
        <f t="shared" si="688"/>
        <v>0.43815999999999999</v>
      </c>
      <c r="BI1013" s="69">
        <f t="shared" si="688"/>
        <v>0</v>
      </c>
      <c r="BJ1013" s="77"/>
      <c r="BK1013" s="77"/>
      <c r="BL1013" s="78"/>
      <c r="BM1013" s="66">
        <f>+BM1012</f>
        <v>0</v>
      </c>
      <c r="BN1013" s="67">
        <f>+BN1012</f>
        <v>0</v>
      </c>
      <c r="BO1013" s="68" t="s">
        <v>304</v>
      </c>
      <c r="BP1013" s="69">
        <f>SUM(BP1008:BP1012)</f>
        <v>0</v>
      </c>
      <c r="BQ1013" s="69">
        <f t="shared" ref="BQ1013:BY1013" si="689">SUM(BQ1008:BQ1012)</f>
        <v>0</v>
      </c>
      <c r="BR1013" s="69">
        <f t="shared" si="689"/>
        <v>0</v>
      </c>
      <c r="BS1013" s="69">
        <f t="shared" si="689"/>
        <v>0</v>
      </c>
      <c r="BT1013" s="69">
        <f t="shared" si="689"/>
        <v>0</v>
      </c>
      <c r="BU1013" s="69">
        <f t="shared" si="689"/>
        <v>0</v>
      </c>
      <c r="BV1013" s="69">
        <f t="shared" si="689"/>
        <v>0</v>
      </c>
      <c r="BW1013" s="69">
        <f t="shared" si="689"/>
        <v>0</v>
      </c>
      <c r="BX1013" s="69">
        <f t="shared" si="689"/>
        <v>0</v>
      </c>
      <c r="BY1013" s="69">
        <f t="shared" si="689"/>
        <v>0</v>
      </c>
    </row>
    <row r="1014" spans="1:77" ht="15.6">
      <c r="A1014" s="158"/>
      <c r="B1014" s="262"/>
      <c r="C1014" s="262"/>
      <c r="D1014" s="196"/>
      <c r="E1014" s="196"/>
      <c r="F1014" s="196"/>
      <c r="G1014" s="196"/>
      <c r="H1014" s="196"/>
      <c r="I1014" s="196"/>
      <c r="J1014" s="196"/>
      <c r="K1014" s="196"/>
      <c r="L1014" s="196"/>
      <c r="M1014" s="196"/>
      <c r="N1014" s="196"/>
      <c r="O1014" s="196"/>
      <c r="P1014" s="158"/>
      <c r="Q1014" s="264"/>
      <c r="R1014" s="262"/>
      <c r="S1014" s="262"/>
      <c r="T1014" s="196"/>
      <c r="U1014" s="196"/>
      <c r="V1014" s="196"/>
      <c r="W1014" s="196"/>
      <c r="X1014" s="196"/>
      <c r="Y1014" s="196"/>
      <c r="Z1014" s="196"/>
      <c r="AA1014" s="196"/>
      <c r="AB1014" s="196"/>
      <c r="AC1014" s="196"/>
      <c r="AD1014" s="196"/>
      <c r="AE1014" s="196"/>
      <c r="AF1014" s="158"/>
      <c r="AG1014" s="271"/>
      <c r="AH1014" s="266"/>
      <c r="AI1014" s="266"/>
      <c r="AJ1014" s="200"/>
      <c r="AK1014" s="200"/>
      <c r="AL1014" s="200"/>
      <c r="AM1014" s="200"/>
      <c r="AN1014" s="200"/>
      <c r="AO1014" s="200"/>
      <c r="AP1014" s="219"/>
      <c r="AQ1014" s="200"/>
      <c r="AR1014" s="200"/>
      <c r="AS1014" s="220"/>
      <c r="AT1014" s="220"/>
      <c r="AU1014" s="220"/>
      <c r="AW1014" s="271"/>
      <c r="AX1014" s="266"/>
      <c r="AY1014" s="266"/>
      <c r="AZ1014" s="200"/>
      <c r="BA1014" s="200"/>
      <c r="BB1014" s="200"/>
      <c r="BC1014" s="200"/>
      <c r="BD1014" s="200"/>
      <c r="BE1014" s="200"/>
      <c r="BF1014" s="200"/>
      <c r="BG1014" s="200"/>
      <c r="BH1014" s="200"/>
      <c r="BI1014" s="220"/>
      <c r="BJ1014" s="220"/>
      <c r="BK1014" s="220"/>
    </row>
    <row r="1015" spans="1:77" ht="15.6">
      <c r="A1015" s="158"/>
      <c r="B1015" s="262"/>
      <c r="C1015" s="262"/>
      <c r="D1015" s="196"/>
      <c r="E1015" s="196"/>
      <c r="F1015" s="196"/>
      <c r="G1015" s="196"/>
      <c r="H1015" s="196"/>
      <c r="I1015" s="196"/>
      <c r="J1015" s="196"/>
      <c r="K1015" s="196"/>
      <c r="L1015" s="196"/>
      <c r="M1015" s="196"/>
      <c r="N1015" s="196"/>
      <c r="O1015" s="196"/>
      <c r="P1015" s="158"/>
      <c r="Q1015" s="264"/>
      <c r="R1015" s="262"/>
      <c r="S1015" s="262"/>
      <c r="T1015" s="196"/>
      <c r="U1015" s="196"/>
      <c r="V1015" s="196"/>
      <c r="W1015" s="196"/>
      <c r="X1015" s="196"/>
      <c r="Y1015" s="196"/>
      <c r="Z1015" s="196"/>
      <c r="AA1015" s="196"/>
      <c r="AB1015" s="196"/>
      <c r="AC1015" s="196"/>
      <c r="AD1015" s="196"/>
      <c r="AE1015" s="196"/>
      <c r="AF1015" s="158"/>
      <c r="AG1015" s="271"/>
      <c r="AH1015" s="266"/>
      <c r="AI1015" s="266"/>
      <c r="AJ1015" s="200"/>
      <c r="AK1015" s="200"/>
      <c r="AL1015" s="200"/>
      <c r="AM1015" s="200"/>
      <c r="AN1015" s="200"/>
      <c r="AO1015" s="200"/>
      <c r="AP1015" s="219"/>
      <c r="AQ1015" s="200"/>
      <c r="AR1015" s="200"/>
      <c r="AS1015" s="220"/>
      <c r="AT1015" s="220"/>
      <c r="AU1015" s="220"/>
      <c r="AW1015" s="271"/>
      <c r="AX1015" s="266"/>
      <c r="AY1015" s="266"/>
      <c r="AZ1015" s="200"/>
      <c r="BA1015" s="200"/>
      <c r="BB1015" s="200"/>
      <c r="BC1015" s="200"/>
      <c r="BD1015" s="200"/>
      <c r="BE1015" s="200"/>
      <c r="BF1015" s="200"/>
      <c r="BG1015" s="200"/>
      <c r="BH1015" s="200"/>
      <c r="BI1015" s="220"/>
      <c r="BJ1015" s="220"/>
      <c r="BK1015" s="220"/>
    </row>
    <row r="1016" spans="1:77" ht="15.6">
      <c r="A1016" s="158">
        <v>2</v>
      </c>
      <c r="B1016" s="262">
        <v>41457</v>
      </c>
      <c r="C1016" s="262"/>
      <c r="D1016" s="196">
        <v>0.28399999999999997</v>
      </c>
      <c r="E1016" s="196">
        <v>1E-3</v>
      </c>
      <c r="F1016" s="196">
        <v>1.2922023833472664E-2</v>
      </c>
      <c r="G1016" s="196">
        <v>1.4183719984322501E-2</v>
      </c>
      <c r="H1016" s="196">
        <v>0.39913591610262611</v>
      </c>
      <c r="I1016" s="196">
        <v>0.78311200000000003</v>
      </c>
      <c r="J1016" s="196"/>
      <c r="K1016" s="196">
        <v>1.998</v>
      </c>
      <c r="L1016" s="196">
        <v>6.0990000000000003E-2</v>
      </c>
      <c r="M1016" s="196"/>
      <c r="N1016" s="196"/>
      <c r="O1016" s="196"/>
      <c r="P1016" s="158"/>
      <c r="Q1016" s="264">
        <v>7</v>
      </c>
      <c r="R1016" s="262">
        <v>41457</v>
      </c>
      <c r="S1016" s="262"/>
      <c r="T1016" s="196">
        <v>0.59299999999999997</v>
      </c>
      <c r="U1016" s="196">
        <v>3.0000000000000001E-3</v>
      </c>
      <c r="V1016" s="196">
        <v>8.9770226676339993E-2</v>
      </c>
      <c r="W1016" s="196">
        <v>8.5215859065861377E-3</v>
      </c>
      <c r="X1016" s="196">
        <v>0.41146689035089745</v>
      </c>
      <c r="Y1016" s="196">
        <v>1.0406150000000001</v>
      </c>
      <c r="Z1016" s="196"/>
      <c r="AA1016" s="196">
        <v>1.466</v>
      </c>
      <c r="AB1016" s="196">
        <v>0.108</v>
      </c>
      <c r="AC1016" s="196"/>
      <c r="AD1016" s="196"/>
      <c r="AE1016" s="196"/>
      <c r="AF1016" s="264"/>
      <c r="AG1016" s="271">
        <v>17</v>
      </c>
      <c r="AH1016" s="266">
        <v>41457</v>
      </c>
      <c r="AI1016" s="266"/>
      <c r="AJ1016" s="200">
        <v>0.26700000000000002</v>
      </c>
      <c r="AK1016" s="200">
        <v>2E-3</v>
      </c>
      <c r="AL1016" s="200">
        <v>0.12662827802957849</v>
      </c>
      <c r="AM1016" s="200">
        <v>4.908674039748249E-3</v>
      </c>
      <c r="AN1016" s="200">
        <v>0.42747626623632662</v>
      </c>
      <c r="AO1016" s="200">
        <v>0.74873999999999996</v>
      </c>
      <c r="AP1016" s="219"/>
      <c r="AQ1016" s="200">
        <v>1.671</v>
      </c>
      <c r="AR1016" s="200">
        <v>0.13600000000000001</v>
      </c>
      <c r="AS1016" s="220"/>
      <c r="AT1016" s="220"/>
      <c r="AU1016" s="220"/>
      <c r="AW1016" s="271">
        <v>18</v>
      </c>
      <c r="AX1016" s="266">
        <v>41457</v>
      </c>
      <c r="AY1016" s="266"/>
      <c r="AZ1016" s="200">
        <v>0.245</v>
      </c>
      <c r="BA1016" s="200">
        <v>3.0000000000000001E-3</v>
      </c>
      <c r="BB1016" s="200">
        <v>3.1283679911143371E-2</v>
      </c>
      <c r="BC1016" s="200">
        <v>8.2717033005842277E-3</v>
      </c>
      <c r="BD1016" s="200">
        <v>0.33924283274023331</v>
      </c>
      <c r="BE1016" s="200">
        <v>0.82846200000000003</v>
      </c>
      <c r="BF1016" s="200"/>
      <c r="BG1016" s="200">
        <v>2.347</v>
      </c>
      <c r="BH1016" s="200">
        <v>8.3549999999999999E-2</v>
      </c>
      <c r="BI1016" s="220"/>
      <c r="BJ1016" s="220"/>
      <c r="BK1016" s="220"/>
    </row>
    <row r="1017" spans="1:77" ht="15.6">
      <c r="A1017" s="158">
        <v>2</v>
      </c>
      <c r="B1017" s="262">
        <v>41464</v>
      </c>
      <c r="C1017" s="262"/>
      <c r="D1017" s="196">
        <v>0.56799999999999995</v>
      </c>
      <c r="E1017" s="196">
        <v>1E-3</v>
      </c>
      <c r="F1017" s="196">
        <v>4.9809172611592822E-3</v>
      </c>
      <c r="G1017" s="196">
        <v>1.88263605390117E-2</v>
      </c>
      <c r="H1017" s="196">
        <v>0.6058237938216634</v>
      </c>
      <c r="I1017" s="196">
        <v>0.56759300000000001</v>
      </c>
      <c r="J1017" s="196">
        <v>4.5999999999999999E-3</v>
      </c>
      <c r="K1017" s="196">
        <v>1.399</v>
      </c>
      <c r="L1017" s="196">
        <v>4.7399999999999998E-2</v>
      </c>
      <c r="M1017" s="196"/>
      <c r="N1017" s="196"/>
      <c r="O1017" s="196"/>
      <c r="P1017" s="158"/>
      <c r="Q1017" s="264">
        <v>7</v>
      </c>
      <c r="R1017" s="262">
        <v>41464</v>
      </c>
      <c r="S1017" s="262"/>
      <c r="T1017" s="196">
        <v>1.018</v>
      </c>
      <c r="U1017" s="196">
        <v>2E-3</v>
      </c>
      <c r="V1017" s="196">
        <v>7.5906419721132143E-2</v>
      </c>
      <c r="W1017" s="196">
        <v>9.7793204712871822E-3</v>
      </c>
      <c r="X1017" s="196">
        <v>0.56895454238795229</v>
      </c>
      <c r="Y1017" s="196">
        <v>0.77637100000000003</v>
      </c>
      <c r="Z1017" s="196">
        <v>2.7000000000000001E-3</v>
      </c>
      <c r="AA1017" s="196">
        <v>1.2110000000000001</v>
      </c>
      <c r="AB1017" s="196">
        <v>0.1179</v>
      </c>
      <c r="AC1017" s="196"/>
      <c r="AD1017" s="196"/>
      <c r="AE1017" s="196"/>
      <c r="AF1017" s="158" t="s">
        <v>204</v>
      </c>
      <c r="AG1017" s="271">
        <v>17</v>
      </c>
      <c r="AH1017" s="266">
        <v>41464</v>
      </c>
      <c r="AI1017" s="266"/>
      <c r="AJ1017" s="200">
        <v>0.55500000000000005</v>
      </c>
      <c r="AK1017" s="200">
        <v>1E-3</v>
      </c>
      <c r="AL1017" s="200">
        <v>0.14435796446820695</v>
      </c>
      <c r="AM1017" s="200" t="s">
        <v>188</v>
      </c>
      <c r="AN1017" s="200">
        <v>0.50549815070567161</v>
      </c>
      <c r="AO1017" s="200">
        <v>0.63253800000000004</v>
      </c>
      <c r="AP1017" s="219">
        <v>1.4E-3</v>
      </c>
      <c r="AQ1017" s="200">
        <v>1.194</v>
      </c>
      <c r="AR1017" s="200">
        <v>0.22720000000000001</v>
      </c>
      <c r="AS1017" s="220"/>
      <c r="AT1017" s="220"/>
      <c r="AU1017" s="220"/>
      <c r="AW1017" s="271">
        <v>18</v>
      </c>
      <c r="AX1017" s="266">
        <v>41464</v>
      </c>
      <c r="AY1017" s="266"/>
      <c r="AZ1017" s="200">
        <v>0.442</v>
      </c>
      <c r="BA1017" s="200">
        <v>2E-3</v>
      </c>
      <c r="BB1017" s="200">
        <v>8.4191016056338365E-3</v>
      </c>
      <c r="BC1017" s="200">
        <v>4.2730977096496143E-3</v>
      </c>
      <c r="BD1017" s="200">
        <v>0.41936455100833747</v>
      </c>
      <c r="BE1017" s="200">
        <v>0.56871400000000005</v>
      </c>
      <c r="BF1017" s="200">
        <v>2.3E-3</v>
      </c>
      <c r="BG1017" s="200">
        <v>1.3480000000000001</v>
      </c>
      <c r="BH1017" s="200">
        <v>4.3270000000000003E-2</v>
      </c>
      <c r="BI1017" s="220"/>
      <c r="BJ1017" s="220"/>
      <c r="BK1017" s="220"/>
    </row>
    <row r="1018" spans="1:77" ht="15.6">
      <c r="A1018" s="158">
        <v>2</v>
      </c>
      <c r="B1018" s="262">
        <v>41471</v>
      </c>
      <c r="C1018" s="262"/>
      <c r="D1018" s="196">
        <v>0.436</v>
      </c>
      <c r="E1018" s="196">
        <v>2E-3</v>
      </c>
      <c r="F1018" s="196">
        <v>7.3691934528712392E-3</v>
      </c>
      <c r="G1018" s="196">
        <v>7.002117467038705E-3</v>
      </c>
      <c r="H1018" s="196">
        <v>0.48125777576341822</v>
      </c>
      <c r="I1018" s="196">
        <v>0.57608300000000001</v>
      </c>
      <c r="J1018" s="196"/>
      <c r="K1018" s="196">
        <v>1.4179999999999999</v>
      </c>
      <c r="L1018" s="196">
        <v>4.2549999999999998E-2</v>
      </c>
      <c r="M1018" s="196"/>
      <c r="N1018" s="196"/>
      <c r="O1018" s="196"/>
      <c r="P1018" s="158"/>
      <c r="Q1018" s="264">
        <v>7</v>
      </c>
      <c r="R1018" s="262">
        <v>41471</v>
      </c>
      <c r="S1018" s="262"/>
      <c r="T1018" s="196">
        <v>0.84799999999999998</v>
      </c>
      <c r="U1018" s="196">
        <v>2E-3</v>
      </c>
      <c r="V1018" s="196">
        <v>8.3722728752497408E-2</v>
      </c>
      <c r="W1018" s="196" t="s">
        <v>188</v>
      </c>
      <c r="X1018" s="196">
        <v>0.45581602767885726</v>
      </c>
      <c r="Y1018" s="196">
        <v>0.78079900000000002</v>
      </c>
      <c r="Z1018" s="196"/>
      <c r="AA1018" s="196">
        <v>1.222</v>
      </c>
      <c r="AB1018" s="196">
        <v>0.1038</v>
      </c>
      <c r="AC1018" s="196"/>
      <c r="AD1018" s="196"/>
      <c r="AE1018" s="196"/>
      <c r="AF1018" s="158"/>
      <c r="AG1018" s="271">
        <v>17</v>
      </c>
      <c r="AH1018" s="266">
        <v>41471</v>
      </c>
      <c r="AI1018" s="266"/>
      <c r="AJ1018" s="200">
        <v>0.46</v>
      </c>
      <c r="AK1018" s="200">
        <v>2E-3</v>
      </c>
      <c r="AL1018" s="200">
        <v>0.13419153408429368</v>
      </c>
      <c r="AM1018" s="200" t="s">
        <v>188</v>
      </c>
      <c r="AN1018" s="200">
        <v>0.45113210465787973</v>
      </c>
      <c r="AO1018" s="200">
        <v>0.57689900000000005</v>
      </c>
      <c r="AP1018" s="219"/>
      <c r="AQ1018" s="200">
        <v>1.044</v>
      </c>
      <c r="AR1018" s="200">
        <v>0.1628</v>
      </c>
      <c r="AS1018" s="220"/>
      <c r="AT1018" s="220"/>
      <c r="AU1018" s="220"/>
      <c r="AW1018" s="271">
        <v>18</v>
      </c>
      <c r="AX1018" s="266">
        <v>41471</v>
      </c>
      <c r="AY1018" s="266"/>
      <c r="AZ1018" s="200">
        <v>0.38500000000000001</v>
      </c>
      <c r="BA1018" s="200">
        <v>2E-3</v>
      </c>
      <c r="BB1018" s="200">
        <v>1.312989739600624E-2</v>
      </c>
      <c r="BC1018" s="200" t="s">
        <v>188</v>
      </c>
      <c r="BD1018" s="200">
        <v>0.42559903415813904</v>
      </c>
      <c r="BE1018" s="200">
        <v>0.46062799999999998</v>
      </c>
      <c r="BF1018" s="200"/>
      <c r="BG1018" s="200">
        <v>0.95169999999999999</v>
      </c>
      <c r="BH1018" s="200">
        <v>5.3780000000000001E-2</v>
      </c>
      <c r="BI1018" s="220"/>
      <c r="BJ1018" s="220"/>
      <c r="BK1018" s="220"/>
    </row>
    <row r="1019" spans="1:77" ht="15.6">
      <c r="A1019" s="158">
        <v>2</v>
      </c>
      <c r="B1019" s="262">
        <v>41478</v>
      </c>
      <c r="C1019" s="262"/>
      <c r="D1019" s="196">
        <v>0.376</v>
      </c>
      <c r="E1019" s="196">
        <v>7.0000000000000001E-3</v>
      </c>
      <c r="F1019" s="196">
        <v>1.0082394526471221E-2</v>
      </c>
      <c r="G1019" s="196">
        <v>8.6877745875310261E-3</v>
      </c>
      <c r="H1019" s="196">
        <v>0.43926288454510393</v>
      </c>
      <c r="I1019" s="196">
        <v>0.69769099999999995</v>
      </c>
      <c r="J1019" s="196"/>
      <c r="K1019" s="196">
        <v>0.49730000000000002</v>
      </c>
      <c r="L1019" s="196">
        <v>5.5039999999999999E-2</v>
      </c>
      <c r="M1019" s="196"/>
      <c r="N1019" s="196"/>
      <c r="O1019" s="196"/>
      <c r="P1019" s="158"/>
      <c r="Q1019" s="264">
        <v>7</v>
      </c>
      <c r="R1019" s="262">
        <v>41478</v>
      </c>
      <c r="S1019" s="262"/>
      <c r="T1019" s="196">
        <v>0.76500000000000001</v>
      </c>
      <c r="U1019" s="196">
        <v>7.0000000000000001E-3</v>
      </c>
      <c r="V1019" s="196">
        <v>8.5129441151515009E-2</v>
      </c>
      <c r="W1019" s="196" t="s">
        <v>188</v>
      </c>
      <c r="X1019" s="196">
        <v>0.41278273994183934</v>
      </c>
      <c r="Y1019" s="196">
        <v>0.87717100000000003</v>
      </c>
      <c r="Z1019" s="196"/>
      <c r="AA1019" s="196">
        <v>0.25130000000000002</v>
      </c>
      <c r="AB1019" s="196">
        <v>0.124</v>
      </c>
      <c r="AC1019" s="196"/>
      <c r="AD1019" s="196"/>
      <c r="AE1019" s="196"/>
      <c r="AF1019" s="158"/>
      <c r="AG1019" s="271">
        <v>17</v>
      </c>
      <c r="AH1019" s="266">
        <v>41478</v>
      </c>
      <c r="AI1019" s="266"/>
      <c r="AJ1019" s="200">
        <v>0.38300000000000001</v>
      </c>
      <c r="AK1019" s="200">
        <v>8.9999999999999993E-3</v>
      </c>
      <c r="AL1019" s="200">
        <v>0.12915800705727035</v>
      </c>
      <c r="AM1019" s="200">
        <v>9.4522070842686517E-3</v>
      </c>
      <c r="AN1019" s="200">
        <v>0.42902339343491697</v>
      </c>
      <c r="AO1019" s="200">
        <v>0.65439800000000004</v>
      </c>
      <c r="AP1019" s="219"/>
      <c r="AQ1019" s="200">
        <v>0.50890000000000002</v>
      </c>
      <c r="AR1019" s="200">
        <v>0.1767</v>
      </c>
      <c r="AS1019" s="220"/>
      <c r="AT1019" s="220"/>
      <c r="AU1019" s="220"/>
      <c r="AW1019" s="271">
        <v>18</v>
      </c>
      <c r="AX1019" s="266">
        <v>41478</v>
      </c>
      <c r="AY1019" s="266"/>
      <c r="AZ1019" s="200">
        <v>0.33400000000000002</v>
      </c>
      <c r="BA1019" s="200">
        <v>2E-3</v>
      </c>
      <c r="BB1019" s="200">
        <v>1.1797038251173604E-2</v>
      </c>
      <c r="BC1019" s="200" t="s">
        <v>188</v>
      </c>
      <c r="BD1019" s="200">
        <v>0.37846501163238983</v>
      </c>
      <c r="BE1019" s="200">
        <v>0.511486</v>
      </c>
      <c r="BF1019" s="200"/>
      <c r="BG1019" s="200">
        <v>0.56799999999999995</v>
      </c>
      <c r="BH1019" s="200">
        <v>0.11550000000000001</v>
      </c>
      <c r="BI1019" s="220"/>
      <c r="BJ1019" s="220"/>
      <c r="BK1019" s="220"/>
    </row>
    <row r="1020" spans="1:77" ht="15.6">
      <c r="A1020" s="158">
        <v>2</v>
      </c>
      <c r="B1020" s="262">
        <v>41485</v>
      </c>
      <c r="C1020" s="262"/>
      <c r="D1020" s="196">
        <v>0.33600000000000002</v>
      </c>
      <c r="E1020" s="196">
        <v>5.0000000000000001E-3</v>
      </c>
      <c r="F1020" s="196">
        <v>1.0799477973911934E-2</v>
      </c>
      <c r="G1020" s="196">
        <v>1.2761290683592127E-2</v>
      </c>
      <c r="H1020" s="196">
        <v>0.40779849063240631</v>
      </c>
      <c r="I1020" s="196">
        <v>0.70033400000000001</v>
      </c>
      <c r="J1020" s="196"/>
      <c r="K1020" s="196">
        <v>0.33279999999999998</v>
      </c>
      <c r="L1020" s="196">
        <v>5.083E-2</v>
      </c>
      <c r="M1020" s="196"/>
      <c r="N1020" s="196"/>
      <c r="O1020" s="196"/>
      <c r="P1020" s="158" t="s">
        <v>209</v>
      </c>
      <c r="Q1020" s="264">
        <v>7</v>
      </c>
      <c r="R1020" s="262">
        <v>41485</v>
      </c>
      <c r="S1020" s="262"/>
      <c r="T1020" s="196">
        <v>0.70299999999999996</v>
      </c>
      <c r="U1020" s="196">
        <v>8.0000000000000002E-3</v>
      </c>
      <c r="V1020" s="196">
        <v>8.6556280055177334E-2</v>
      </c>
      <c r="W1020" s="196">
        <v>5.9884834935609258E-3</v>
      </c>
      <c r="X1020" s="196">
        <v>0.38515312108754296</v>
      </c>
      <c r="Y1020" s="196">
        <v>0.82116900000000004</v>
      </c>
      <c r="Z1020" s="196"/>
      <c r="AA1020" s="196">
        <v>0.42520000000000002</v>
      </c>
      <c r="AB1020" s="196">
        <v>0.14530000000000001</v>
      </c>
      <c r="AC1020" s="196"/>
      <c r="AD1020" s="196"/>
      <c r="AE1020" s="196"/>
      <c r="AF1020" s="158"/>
      <c r="AG1020" s="271">
        <v>17</v>
      </c>
      <c r="AH1020" s="266">
        <v>41485</v>
      </c>
      <c r="AI1020" s="266"/>
      <c r="AJ1020" s="200">
        <v>0.33900000000000002</v>
      </c>
      <c r="AK1020" s="200">
        <v>5.0000000000000001E-3</v>
      </c>
      <c r="AL1020" s="200">
        <v>0.13601708956310679</v>
      </c>
      <c r="AM1020" s="200">
        <v>3.3851111816204258E-3</v>
      </c>
      <c r="AN1020" s="200">
        <v>0.40616595056857768</v>
      </c>
      <c r="AO1020" s="200">
        <v>0.59512200000000004</v>
      </c>
      <c r="AP1020" s="219"/>
      <c r="AQ1020" s="200">
        <v>0.39369999999999999</v>
      </c>
      <c r="AR1020" s="200">
        <v>0.14299999999999999</v>
      </c>
      <c r="AS1020" s="220"/>
      <c r="AT1020" s="220"/>
      <c r="AU1020" s="220"/>
      <c r="AW1020" s="271">
        <v>18</v>
      </c>
      <c r="AX1020" s="266">
        <v>41485</v>
      </c>
      <c r="AY1020" s="266"/>
      <c r="AZ1020" s="200">
        <v>0.29399999999999998</v>
      </c>
      <c r="BA1020" s="200">
        <v>2E-3</v>
      </c>
      <c r="BB1020" s="200">
        <v>2.3064804937065642E-2</v>
      </c>
      <c r="BC1020" s="200" t="s">
        <v>188</v>
      </c>
      <c r="BD1020" s="200">
        <v>0.31253866337551639</v>
      </c>
      <c r="BE1020" s="200">
        <v>0.60632799999999998</v>
      </c>
      <c r="BF1020" s="200"/>
      <c r="BG1020" s="200">
        <v>0.47070000000000001</v>
      </c>
      <c r="BH1020" s="200">
        <v>5.697E-2</v>
      </c>
      <c r="BI1020" s="220"/>
      <c r="BJ1020" s="220"/>
      <c r="BK1020" s="220"/>
    </row>
    <row r="1021" spans="1:77">
      <c r="A1021" s="66">
        <f>+A1020</f>
        <v>2</v>
      </c>
      <c r="B1021" s="67">
        <f>+B1020</f>
        <v>41485</v>
      </c>
      <c r="C1021" s="68" t="s">
        <v>304</v>
      </c>
      <c r="D1021" s="69">
        <f>SUM(D1016:D1020)</f>
        <v>1.9999999999999998</v>
      </c>
      <c r="E1021" s="69">
        <f t="shared" ref="E1021:M1021" si="690">SUM(E1016:E1020)</f>
        <v>1.6E-2</v>
      </c>
      <c r="F1021" s="69">
        <f t="shared" si="690"/>
        <v>4.6154007047886338E-2</v>
      </c>
      <c r="G1021" s="69">
        <f t="shared" si="690"/>
        <v>6.1461263261496063E-2</v>
      </c>
      <c r="H1021" s="69">
        <f t="shared" si="690"/>
        <v>2.3332788608652177</v>
      </c>
      <c r="I1021" s="69">
        <f t="shared" si="690"/>
        <v>3.3248129999999998</v>
      </c>
      <c r="J1021" s="69">
        <f t="shared" si="690"/>
        <v>4.5999999999999999E-3</v>
      </c>
      <c r="K1021" s="69">
        <f t="shared" si="690"/>
        <v>5.6451000000000002</v>
      </c>
      <c r="L1021" s="69">
        <f t="shared" si="690"/>
        <v>0.25680999999999998</v>
      </c>
      <c r="M1021" s="69">
        <f t="shared" si="690"/>
        <v>0</v>
      </c>
      <c r="N1021" s="69"/>
      <c r="O1021" s="69"/>
      <c r="P1021" s="71"/>
      <c r="Q1021" s="66">
        <f>+Q1020</f>
        <v>7</v>
      </c>
      <c r="R1021" s="67">
        <f>+R1020</f>
        <v>41485</v>
      </c>
      <c r="S1021" s="68" t="s">
        <v>304</v>
      </c>
      <c r="T1021" s="69">
        <f>SUM(T1016:T1020)</f>
        <v>3.927</v>
      </c>
      <c r="U1021" s="69">
        <f t="shared" ref="U1021:AC1021" si="691">SUM(U1016:U1020)</f>
        <v>2.1999999999999999E-2</v>
      </c>
      <c r="V1021" s="69">
        <f t="shared" si="691"/>
        <v>0.42108509635666191</v>
      </c>
      <c r="W1021" s="69">
        <f t="shared" si="691"/>
        <v>2.4289389871434246E-2</v>
      </c>
      <c r="X1021" s="69">
        <f t="shared" si="691"/>
        <v>2.2341733214470896</v>
      </c>
      <c r="Y1021" s="69">
        <f t="shared" si="691"/>
        <v>4.296125</v>
      </c>
      <c r="Z1021" s="69">
        <f t="shared" si="691"/>
        <v>2.7000000000000001E-3</v>
      </c>
      <c r="AA1021" s="69">
        <f t="shared" si="691"/>
        <v>4.5754999999999999</v>
      </c>
      <c r="AB1021" s="69">
        <f t="shared" si="691"/>
        <v>0.59899999999999998</v>
      </c>
      <c r="AC1021" s="69">
        <f t="shared" si="691"/>
        <v>0</v>
      </c>
      <c r="AD1021" s="69"/>
      <c r="AE1021" s="69"/>
      <c r="AF1021" s="71"/>
      <c r="AG1021" s="66">
        <f>+AG1020</f>
        <v>17</v>
      </c>
      <c r="AH1021" s="67">
        <f>+AH1020</f>
        <v>41485</v>
      </c>
      <c r="AI1021" s="68" t="s">
        <v>304</v>
      </c>
      <c r="AJ1021" s="69">
        <f>SUM(AJ1016:AJ1020)</f>
        <v>2.004</v>
      </c>
      <c r="AK1021" s="69">
        <f t="shared" ref="AK1021:AS1021" si="692">SUM(AK1016:AK1020)</f>
        <v>1.9E-2</v>
      </c>
      <c r="AL1021" s="69">
        <f t="shared" si="692"/>
        <v>0.67035287320245629</v>
      </c>
      <c r="AM1021" s="69">
        <f t="shared" si="692"/>
        <v>1.7745992305637327E-2</v>
      </c>
      <c r="AN1021" s="69">
        <f t="shared" si="692"/>
        <v>2.2192958656033728</v>
      </c>
      <c r="AO1021" s="69">
        <f t="shared" si="692"/>
        <v>3.207697</v>
      </c>
      <c r="AP1021" s="69">
        <f t="shared" si="692"/>
        <v>1.4E-3</v>
      </c>
      <c r="AQ1021" s="69">
        <f t="shared" si="692"/>
        <v>4.8116000000000003</v>
      </c>
      <c r="AR1021" s="69">
        <f t="shared" si="692"/>
        <v>0.84570000000000001</v>
      </c>
      <c r="AS1021" s="69">
        <f t="shared" si="692"/>
        <v>0</v>
      </c>
      <c r="AT1021" s="74"/>
      <c r="AU1021" s="74"/>
      <c r="AV1021" s="75"/>
      <c r="AW1021" s="66">
        <f>+AW1020</f>
        <v>18</v>
      </c>
      <c r="AX1021" s="67">
        <f>+AX1020</f>
        <v>41485</v>
      </c>
      <c r="AY1021" s="68" t="s">
        <v>304</v>
      </c>
      <c r="AZ1021" s="69">
        <f>SUM(AZ1016:AZ1020)</f>
        <v>1.7000000000000002</v>
      </c>
      <c r="BA1021" s="69">
        <f t="shared" ref="BA1021:BI1021" si="693">SUM(BA1016:BA1020)</f>
        <v>1.1000000000000001E-2</v>
      </c>
      <c r="BB1021" s="69">
        <f t="shared" si="693"/>
        <v>8.7694522101022701E-2</v>
      </c>
      <c r="BC1021" s="69">
        <f t="shared" si="693"/>
        <v>1.2544801010233843E-2</v>
      </c>
      <c r="BD1021" s="69">
        <f t="shared" si="693"/>
        <v>1.875210092914616</v>
      </c>
      <c r="BE1021" s="69">
        <f t="shared" si="693"/>
        <v>2.9756179999999999</v>
      </c>
      <c r="BF1021" s="69">
        <f t="shared" si="693"/>
        <v>2.3E-3</v>
      </c>
      <c r="BG1021" s="69">
        <f t="shared" si="693"/>
        <v>5.6853999999999996</v>
      </c>
      <c r="BH1021" s="69">
        <f t="shared" si="693"/>
        <v>0.35306999999999999</v>
      </c>
      <c r="BI1021" s="69">
        <f t="shared" si="693"/>
        <v>0</v>
      </c>
      <c r="BJ1021" s="77"/>
      <c r="BK1021" s="77"/>
      <c r="BL1021" s="78"/>
      <c r="BM1021" s="66">
        <f>+BM1020</f>
        <v>0</v>
      </c>
      <c r="BN1021" s="67">
        <f>+BN1020</f>
        <v>0</v>
      </c>
      <c r="BO1021" s="68" t="s">
        <v>304</v>
      </c>
      <c r="BP1021" s="69">
        <f>SUM(BP1016:BP1020)</f>
        <v>0</v>
      </c>
      <c r="BQ1021" s="69">
        <f t="shared" ref="BQ1021:BY1021" si="694">SUM(BQ1016:BQ1020)</f>
        <v>0</v>
      </c>
      <c r="BR1021" s="69">
        <f t="shared" si="694"/>
        <v>0</v>
      </c>
      <c r="BS1021" s="69">
        <f t="shared" si="694"/>
        <v>0</v>
      </c>
      <c r="BT1021" s="69">
        <f t="shared" si="694"/>
        <v>0</v>
      </c>
      <c r="BU1021" s="69">
        <f t="shared" si="694"/>
        <v>0</v>
      </c>
      <c r="BV1021" s="69">
        <f t="shared" si="694"/>
        <v>0</v>
      </c>
      <c r="BW1021" s="69">
        <f t="shared" si="694"/>
        <v>0</v>
      </c>
      <c r="BX1021" s="69">
        <f t="shared" si="694"/>
        <v>0</v>
      </c>
      <c r="BY1021" s="69">
        <f t="shared" si="694"/>
        <v>0</v>
      </c>
    </row>
    <row r="1022" spans="1:77" ht="15.6">
      <c r="A1022" s="158"/>
      <c r="B1022" s="262"/>
      <c r="C1022" s="262"/>
      <c r="D1022" s="196"/>
      <c r="E1022" s="196"/>
      <c r="F1022" s="196"/>
      <c r="G1022" s="196"/>
      <c r="H1022" s="196"/>
      <c r="I1022" s="196"/>
      <c r="J1022" s="196"/>
      <c r="K1022" s="196"/>
      <c r="L1022" s="196"/>
      <c r="M1022" s="196"/>
      <c r="N1022" s="196"/>
      <c r="O1022" s="196"/>
      <c r="P1022" s="158"/>
      <c r="Q1022" s="264"/>
      <c r="R1022" s="262"/>
      <c r="S1022" s="262"/>
      <c r="T1022" s="196"/>
      <c r="U1022" s="196"/>
      <c r="V1022" s="196"/>
      <c r="W1022" s="196"/>
      <c r="X1022" s="196"/>
      <c r="Y1022" s="196"/>
      <c r="Z1022" s="196"/>
      <c r="AA1022" s="196"/>
      <c r="AB1022" s="196"/>
      <c r="AC1022" s="196"/>
      <c r="AD1022" s="196"/>
      <c r="AE1022" s="196"/>
      <c r="AF1022" s="158"/>
      <c r="AG1022" s="271"/>
      <c r="AH1022" s="266"/>
      <c r="AI1022" s="266"/>
      <c r="AJ1022" s="200"/>
      <c r="AK1022" s="200"/>
      <c r="AL1022" s="200"/>
      <c r="AM1022" s="200"/>
      <c r="AN1022" s="200"/>
      <c r="AO1022" s="200"/>
      <c r="AP1022" s="219"/>
      <c r="AQ1022" s="200"/>
      <c r="AR1022" s="200"/>
      <c r="AS1022" s="220"/>
      <c r="AT1022" s="220"/>
      <c r="AU1022" s="220"/>
      <c r="AW1022" s="271"/>
      <c r="AX1022" s="266"/>
      <c r="AY1022" s="266"/>
      <c r="AZ1022" s="200"/>
      <c r="BA1022" s="200"/>
      <c r="BB1022" s="200"/>
      <c r="BC1022" s="200"/>
      <c r="BD1022" s="200"/>
      <c r="BE1022" s="200"/>
      <c r="BF1022" s="200"/>
      <c r="BG1022" s="200"/>
      <c r="BH1022" s="200"/>
      <c r="BI1022" s="220"/>
      <c r="BJ1022" s="220"/>
      <c r="BK1022" s="220"/>
    </row>
    <row r="1023" spans="1:77" ht="15.6">
      <c r="A1023" s="158"/>
      <c r="B1023" s="262"/>
      <c r="C1023" s="262"/>
      <c r="D1023" s="196"/>
      <c r="E1023" s="196"/>
      <c r="F1023" s="196"/>
      <c r="G1023" s="196"/>
      <c r="H1023" s="196"/>
      <c r="I1023" s="196"/>
      <c r="J1023" s="196"/>
      <c r="K1023" s="196"/>
      <c r="L1023" s="196"/>
      <c r="M1023" s="196"/>
      <c r="N1023" s="196"/>
      <c r="O1023" s="196"/>
      <c r="P1023" s="158"/>
      <c r="Q1023" s="264"/>
      <c r="R1023" s="262"/>
      <c r="S1023" s="262"/>
      <c r="T1023" s="196"/>
      <c r="U1023" s="196"/>
      <c r="V1023" s="196"/>
      <c r="W1023" s="196"/>
      <c r="X1023" s="196"/>
      <c r="Y1023" s="196"/>
      <c r="Z1023" s="196"/>
      <c r="AA1023" s="196"/>
      <c r="AB1023" s="196"/>
      <c r="AC1023" s="196"/>
      <c r="AD1023" s="196"/>
      <c r="AE1023" s="196"/>
      <c r="AF1023" s="158"/>
      <c r="AG1023" s="271"/>
      <c r="AH1023" s="266"/>
      <c r="AI1023" s="266"/>
      <c r="AJ1023" s="200"/>
      <c r="AK1023" s="200"/>
      <c r="AL1023" s="200"/>
      <c r="AM1023" s="200"/>
      <c r="AN1023" s="200"/>
      <c r="AO1023" s="200"/>
      <c r="AP1023" s="219"/>
      <c r="AQ1023" s="200"/>
      <c r="AR1023" s="200"/>
      <c r="AS1023" s="220"/>
      <c r="AT1023" s="220"/>
      <c r="AU1023" s="220"/>
      <c r="AW1023" s="271"/>
      <c r="AX1023" s="266"/>
      <c r="AY1023" s="266"/>
      <c r="AZ1023" s="200"/>
      <c r="BA1023" s="200"/>
      <c r="BB1023" s="200"/>
      <c r="BC1023" s="200"/>
      <c r="BD1023" s="200"/>
      <c r="BE1023" s="200"/>
      <c r="BF1023" s="200"/>
      <c r="BG1023" s="200"/>
      <c r="BH1023" s="200"/>
      <c r="BI1023" s="220"/>
      <c r="BJ1023" s="220"/>
      <c r="BK1023" s="220"/>
    </row>
    <row r="1024" spans="1:77" ht="15.6">
      <c r="A1024" s="158">
        <v>2</v>
      </c>
      <c r="B1024" s="262">
        <v>41492</v>
      </c>
      <c r="C1024" s="262"/>
      <c r="D1024" s="196">
        <v>0.311</v>
      </c>
      <c r="E1024" s="308">
        <v>5.0000000000000001E-3</v>
      </c>
      <c r="F1024" s="196">
        <v>1.1423668134243734E-2</v>
      </c>
      <c r="G1024" s="196">
        <v>2.0898650240671692E-2</v>
      </c>
      <c r="H1024" s="196">
        <v>0.3874816362130673</v>
      </c>
      <c r="I1024" s="196">
        <v>0.623583</v>
      </c>
      <c r="J1024" s="196">
        <v>4.7000000000000002E-3</v>
      </c>
      <c r="K1024" s="196">
        <v>0.4138</v>
      </c>
      <c r="L1024" s="196">
        <v>0.1195</v>
      </c>
      <c r="M1024" s="196"/>
      <c r="N1024" s="196"/>
      <c r="O1024" s="196"/>
      <c r="P1024" s="158"/>
      <c r="Q1024" s="264">
        <v>7</v>
      </c>
      <c r="R1024" s="262">
        <v>41492</v>
      </c>
      <c r="S1024" s="262"/>
      <c r="T1024" s="196">
        <v>0.65600000000000003</v>
      </c>
      <c r="U1024" s="308">
        <v>4.0000000000000001E-3</v>
      </c>
      <c r="V1024" s="196">
        <v>8.6453224329683789E-2</v>
      </c>
      <c r="W1024" s="196">
        <v>1.0291537302895101E-2</v>
      </c>
      <c r="X1024" s="196">
        <v>0.37283131383943935</v>
      </c>
      <c r="Y1024" s="196">
        <v>0.86810699999999996</v>
      </c>
      <c r="Z1024" s="196">
        <v>2.8999999999999998E-3</v>
      </c>
      <c r="AA1024" s="196">
        <v>0.41210000000000002</v>
      </c>
      <c r="AB1024" s="196">
        <v>0.18779999999999999</v>
      </c>
      <c r="AC1024" s="196"/>
      <c r="AD1024" s="196"/>
      <c r="AE1024" s="196"/>
      <c r="AF1024" s="264"/>
      <c r="AG1024" s="271">
        <v>17</v>
      </c>
      <c r="AH1024" s="266">
        <v>41492</v>
      </c>
      <c r="AI1024" s="266"/>
      <c r="AJ1024" s="200">
        <v>0.31</v>
      </c>
      <c r="AK1024" s="269">
        <v>1E-3</v>
      </c>
      <c r="AL1024" s="200">
        <v>0.13563877998526624</v>
      </c>
      <c r="AM1024" s="200">
        <v>6.2522494795706025E-3</v>
      </c>
      <c r="AN1024" s="200">
        <v>0.39855635658118654</v>
      </c>
      <c r="AO1024" s="200">
        <v>0.59904900000000005</v>
      </c>
      <c r="AP1024" s="219">
        <v>2.2000000000000001E-3</v>
      </c>
      <c r="AQ1024" s="200">
        <v>0.39500000000000002</v>
      </c>
      <c r="AR1024" s="200">
        <v>0.1867</v>
      </c>
      <c r="AS1024" s="220"/>
      <c r="AT1024" s="220"/>
      <c r="AU1024" s="220"/>
      <c r="AW1024" s="271">
        <v>18</v>
      </c>
      <c r="AX1024" s="266">
        <v>41492</v>
      </c>
      <c r="AY1024" s="266"/>
      <c r="AZ1024" s="200">
        <v>0.27500000000000002</v>
      </c>
      <c r="BA1024" s="269">
        <v>1E-3</v>
      </c>
      <c r="BB1024" s="200">
        <v>2.8541975920528526E-2</v>
      </c>
      <c r="BC1024" s="200">
        <v>3.1939285194066015E-3</v>
      </c>
      <c r="BD1024" s="200">
        <v>0.30371651938283739</v>
      </c>
      <c r="BE1024" s="200">
        <v>0.62742799999999999</v>
      </c>
      <c r="BF1024" s="200">
        <v>1.2999999999999999E-3</v>
      </c>
      <c r="BG1024" s="200">
        <v>0.43740000000000001</v>
      </c>
      <c r="BH1024" s="200">
        <v>8.6919999999999997E-2</v>
      </c>
      <c r="BI1024" s="220"/>
      <c r="BJ1024" s="220"/>
      <c r="BK1024" s="220"/>
    </row>
    <row r="1025" spans="1:77" ht="15.6">
      <c r="A1025" s="158">
        <v>2</v>
      </c>
      <c r="B1025" s="262">
        <v>41499</v>
      </c>
      <c r="C1025" s="262"/>
      <c r="D1025" s="196">
        <v>0.311</v>
      </c>
      <c r="E1025" s="308">
        <v>7.0000000000000001E-3</v>
      </c>
      <c r="F1025" s="196">
        <v>1.0528951710314852E-2</v>
      </c>
      <c r="G1025" s="196">
        <v>5.4984218126267826E-3</v>
      </c>
      <c r="H1025" s="196">
        <v>0.37272678778343088</v>
      </c>
      <c r="I1025" s="196">
        <v>0.70477000000000001</v>
      </c>
      <c r="J1025" s="196"/>
      <c r="K1025" s="196">
        <v>0.83560000000000001</v>
      </c>
      <c r="L1025" s="196">
        <v>4.8710000000000003E-2</v>
      </c>
      <c r="M1025" s="196"/>
      <c r="N1025" s="196"/>
      <c r="O1025" s="196"/>
      <c r="P1025" s="158"/>
      <c r="Q1025" s="264">
        <v>7</v>
      </c>
      <c r="R1025" s="262">
        <v>41499</v>
      </c>
      <c r="S1025" s="262"/>
      <c r="T1025" s="196">
        <v>0.63600000000000001</v>
      </c>
      <c r="U1025" s="308">
        <v>6.0000000000000001E-3</v>
      </c>
      <c r="V1025" s="196">
        <v>8.3531534119529516E-2</v>
      </c>
      <c r="W1025" s="196">
        <v>3.0783230949370474E-3</v>
      </c>
      <c r="X1025" s="196">
        <v>0.36087837236151615</v>
      </c>
      <c r="Y1025" s="196">
        <v>0.92202300000000004</v>
      </c>
      <c r="Z1025" s="196"/>
      <c r="AA1025" s="196">
        <v>0.68589999999999995</v>
      </c>
      <c r="AB1025" s="196">
        <v>0.13589999999999999</v>
      </c>
      <c r="AC1025" s="196"/>
      <c r="AD1025" s="196"/>
      <c r="AE1025" s="196"/>
      <c r="AF1025" s="158"/>
      <c r="AG1025" s="271">
        <v>17</v>
      </c>
      <c r="AH1025" s="266">
        <v>41499</v>
      </c>
      <c r="AI1025" s="266"/>
      <c r="AJ1025" s="200">
        <v>0.29699999999999999</v>
      </c>
      <c r="AK1025" s="269">
        <v>5.0000000000000001E-3</v>
      </c>
      <c r="AL1025" s="200">
        <v>0.13035771701563598</v>
      </c>
      <c r="AM1025" s="200" t="s">
        <v>188</v>
      </c>
      <c r="AN1025" s="200">
        <v>0.38981675105572289</v>
      </c>
      <c r="AO1025" s="200">
        <v>0.67951399999999995</v>
      </c>
      <c r="AP1025" s="219"/>
      <c r="AQ1025" s="200">
        <v>0.92949999999999999</v>
      </c>
      <c r="AR1025" s="200">
        <v>0.1721</v>
      </c>
      <c r="AS1025" s="220"/>
      <c r="AT1025" s="220"/>
      <c r="AU1025" s="220"/>
      <c r="AW1025" s="271">
        <v>18</v>
      </c>
      <c r="AX1025" s="266">
        <v>41499</v>
      </c>
      <c r="AY1025" s="266"/>
      <c r="AZ1025" s="200">
        <v>0.27500000000000002</v>
      </c>
      <c r="BA1025" s="269">
        <v>6.0000000000000001E-3</v>
      </c>
      <c r="BB1025" s="200">
        <v>1.1014503752144321E-2</v>
      </c>
      <c r="BC1025" s="200" t="s">
        <v>188</v>
      </c>
      <c r="BD1025" s="200">
        <v>0.31810286804785215</v>
      </c>
      <c r="BE1025" s="200">
        <v>0.60770199999999996</v>
      </c>
      <c r="BF1025" s="200"/>
      <c r="BG1025" s="200">
        <v>0.93869999999999998</v>
      </c>
      <c r="BH1025" s="200">
        <v>5.9760000000000001E-2</v>
      </c>
      <c r="BI1025" s="220"/>
      <c r="BJ1025" s="220"/>
      <c r="BK1025" s="220"/>
    </row>
    <row r="1026" spans="1:77" ht="15.6">
      <c r="A1026" s="158">
        <v>2</v>
      </c>
      <c r="B1026" s="262">
        <v>41506</v>
      </c>
      <c r="C1026" s="262"/>
      <c r="D1026" s="196">
        <v>0.28599999999999998</v>
      </c>
      <c r="E1026" s="308">
        <v>5.0000000000000001E-3</v>
      </c>
      <c r="F1026" s="196">
        <v>1.1285514463815203E-2</v>
      </c>
      <c r="G1026" s="196">
        <v>1.5771287965699734E-2</v>
      </c>
      <c r="H1026" s="196">
        <v>0.37516849329851448</v>
      </c>
      <c r="I1026" s="196">
        <v>0.64664200000000005</v>
      </c>
      <c r="J1026" s="196"/>
      <c r="K1026" s="196">
        <v>0.59050000000000002</v>
      </c>
      <c r="L1026" s="196">
        <v>5.663E-2</v>
      </c>
      <c r="M1026" s="196"/>
      <c r="N1026" s="196"/>
      <c r="O1026" s="196"/>
      <c r="P1026" s="158"/>
      <c r="Q1026" s="264">
        <v>7</v>
      </c>
      <c r="R1026" s="262">
        <v>41506</v>
      </c>
      <c r="S1026" s="262"/>
      <c r="T1026" s="196">
        <v>0.60599999999999998</v>
      </c>
      <c r="U1026" s="308">
        <v>2E-3</v>
      </c>
      <c r="V1026" s="196">
        <v>8.0454081542833344E-2</v>
      </c>
      <c r="W1026" s="196">
        <v>1.1073863201945972E-2</v>
      </c>
      <c r="X1026" s="196">
        <v>0.35795589958009894</v>
      </c>
      <c r="Y1026" s="196">
        <v>0.94495600000000002</v>
      </c>
      <c r="Z1026" s="196"/>
      <c r="AA1026" s="196">
        <v>0.34429999999999999</v>
      </c>
      <c r="AB1026" s="196">
        <v>0.1303</v>
      </c>
      <c r="AC1026" s="196"/>
      <c r="AD1026" s="196"/>
      <c r="AE1026" s="196"/>
      <c r="AF1026" s="158"/>
      <c r="AG1026" s="271">
        <v>17</v>
      </c>
      <c r="AH1026" s="266">
        <v>41506</v>
      </c>
      <c r="AI1026" s="266"/>
      <c r="AJ1026" s="200">
        <v>0.27200000000000002</v>
      </c>
      <c r="AK1026" s="269">
        <v>5.0000000000000001E-3</v>
      </c>
      <c r="AL1026" s="200">
        <v>0.14827033624604422</v>
      </c>
      <c r="AM1026" s="200">
        <v>4.7964627977985681E-3</v>
      </c>
      <c r="AN1026" s="200">
        <v>0.39639392622165903</v>
      </c>
      <c r="AO1026" s="200">
        <v>0.70721999999999996</v>
      </c>
      <c r="AP1026" s="219"/>
      <c r="AQ1026" s="200">
        <v>0.51649999999999996</v>
      </c>
      <c r="AR1026" s="200">
        <v>0.2303</v>
      </c>
      <c r="AS1026" s="220"/>
      <c r="AT1026" s="220"/>
      <c r="AU1026" s="220"/>
      <c r="AW1026" s="271">
        <v>18</v>
      </c>
      <c r="AX1026" s="266">
        <v>41506</v>
      </c>
      <c r="AY1026" s="266"/>
      <c r="AZ1026" s="200">
        <v>0.248</v>
      </c>
      <c r="BA1026" s="269">
        <v>2E-3</v>
      </c>
      <c r="BB1026" s="200">
        <v>2.9915443838570279E-2</v>
      </c>
      <c r="BC1026" s="200">
        <v>7.3881416349828007E-3</v>
      </c>
      <c r="BD1026" s="200">
        <v>0.30256210878450007</v>
      </c>
      <c r="BE1026" s="200">
        <v>0.65678999999999998</v>
      </c>
      <c r="BF1026" s="200"/>
      <c r="BG1026" s="200">
        <v>0.61140000000000005</v>
      </c>
      <c r="BH1026" s="200">
        <v>7.7429999999999999E-2</v>
      </c>
      <c r="BI1026" s="220"/>
      <c r="BJ1026" s="220"/>
      <c r="BK1026" s="220"/>
    </row>
    <row r="1027" spans="1:77" ht="15.6">
      <c r="A1027" s="158">
        <v>2</v>
      </c>
      <c r="B1027" s="315">
        <v>41513</v>
      </c>
      <c r="C1027" s="316"/>
      <c r="D1027" s="196">
        <v>0.26</v>
      </c>
      <c r="E1027" s="308">
        <v>1E-3</v>
      </c>
      <c r="F1027" s="196">
        <v>1.4309824764015606E-2</v>
      </c>
      <c r="G1027" s="196">
        <v>1.1174673589478521E-2</v>
      </c>
      <c r="H1027" s="196">
        <v>0.3723454521416234</v>
      </c>
      <c r="I1027" s="196">
        <v>0.62296600000000002</v>
      </c>
      <c r="J1027" s="196"/>
      <c r="K1027" s="196">
        <v>1.4259999999999999</v>
      </c>
      <c r="L1027" s="196">
        <v>7.3770000000000002E-2</v>
      </c>
      <c r="M1027" s="196"/>
      <c r="N1027" s="196"/>
      <c r="O1027" s="196"/>
      <c r="P1027" s="158"/>
      <c r="Q1027" s="264">
        <v>7</v>
      </c>
      <c r="R1027" s="315">
        <v>41513</v>
      </c>
      <c r="S1027" s="316"/>
      <c r="T1027" s="196">
        <v>0.56699999999999995</v>
      </c>
      <c r="U1027" s="308">
        <v>3.0000000000000001E-3</v>
      </c>
      <c r="V1027" s="196">
        <v>8.2845071840139242E-2</v>
      </c>
      <c r="W1027" s="196">
        <v>7.3304633659077491E-3</v>
      </c>
      <c r="X1027" s="196">
        <v>0.36274285421014008</v>
      </c>
      <c r="Y1027" s="196">
        <v>0.89325699999999997</v>
      </c>
      <c r="Z1027" s="196"/>
      <c r="AA1027" s="196">
        <v>0.5736</v>
      </c>
      <c r="AB1027" s="196">
        <v>0.15210000000000001</v>
      </c>
      <c r="AC1027" s="196"/>
      <c r="AD1027" s="196"/>
      <c r="AE1027" s="196"/>
      <c r="AF1027" s="158"/>
      <c r="AG1027" s="271">
        <v>17</v>
      </c>
      <c r="AH1027" s="317">
        <v>41513</v>
      </c>
      <c r="AI1027" s="318"/>
      <c r="AJ1027" s="200">
        <v>0.252</v>
      </c>
      <c r="AK1027" s="269">
        <v>2E-3</v>
      </c>
      <c r="AL1027" s="200">
        <v>0.15463347340595981</v>
      </c>
      <c r="AM1027" s="200">
        <v>6.9487052629277762E-3</v>
      </c>
      <c r="AN1027" s="200">
        <v>0.40642767458264301</v>
      </c>
      <c r="AO1027" s="200">
        <v>0.637687</v>
      </c>
      <c r="AP1027" s="219"/>
      <c r="AQ1027" s="200">
        <v>0.63119999999999998</v>
      </c>
      <c r="AR1027" s="200">
        <v>0.17649999999999999</v>
      </c>
      <c r="AS1027" s="220"/>
      <c r="AT1027" s="220"/>
      <c r="AU1027" s="220"/>
      <c r="AW1027" s="271">
        <v>18</v>
      </c>
      <c r="AX1027" s="317">
        <v>41513</v>
      </c>
      <c r="AY1027" s="318"/>
      <c r="AZ1027" s="200">
        <v>0.223</v>
      </c>
      <c r="BA1027" s="269">
        <v>0</v>
      </c>
      <c r="BB1027" s="200">
        <v>4.0289890770336137E-2</v>
      </c>
      <c r="BC1027" s="200">
        <v>4.124831456775919E-3</v>
      </c>
      <c r="BD1027" s="200">
        <v>0.29798164911666369</v>
      </c>
      <c r="BE1027" s="200">
        <v>0.628494</v>
      </c>
      <c r="BF1027" s="200"/>
      <c r="BG1027" s="200">
        <v>0.83099999999999996</v>
      </c>
      <c r="BH1027" s="200">
        <v>0.11550000000000001</v>
      </c>
      <c r="BI1027" s="220"/>
      <c r="BJ1027" s="220"/>
      <c r="BK1027" s="220"/>
    </row>
    <row r="1028" spans="1:77">
      <c r="A1028" s="66">
        <f>+A1027</f>
        <v>2</v>
      </c>
      <c r="B1028" s="67">
        <f>+B1027</f>
        <v>41513</v>
      </c>
      <c r="C1028" s="68" t="s">
        <v>304</v>
      </c>
      <c r="D1028" s="69">
        <f>SUM(D1023:D1027)</f>
        <v>1.1679999999999999</v>
      </c>
      <c r="E1028" s="69">
        <f t="shared" ref="E1028:M1028" si="695">SUM(E1023:E1027)</f>
        <v>1.8000000000000002E-2</v>
      </c>
      <c r="F1028" s="69">
        <f t="shared" si="695"/>
        <v>4.7547959072389394E-2</v>
      </c>
      <c r="G1028" s="69">
        <f t="shared" si="695"/>
        <v>5.3343033608476725E-2</v>
      </c>
      <c r="H1028" s="69">
        <f t="shared" si="695"/>
        <v>1.507722369436636</v>
      </c>
      <c r="I1028" s="69">
        <f t="shared" si="695"/>
        <v>2.5979609999999997</v>
      </c>
      <c r="J1028" s="69">
        <f t="shared" si="695"/>
        <v>4.7000000000000002E-3</v>
      </c>
      <c r="K1028" s="69">
        <f t="shared" si="695"/>
        <v>3.2659000000000002</v>
      </c>
      <c r="L1028" s="69">
        <f t="shared" si="695"/>
        <v>0.29860999999999999</v>
      </c>
      <c r="M1028" s="69">
        <f t="shared" si="695"/>
        <v>0</v>
      </c>
      <c r="N1028" s="69"/>
      <c r="O1028" s="69"/>
      <c r="P1028" s="71"/>
      <c r="Q1028" s="66">
        <f>+Q1027</f>
        <v>7</v>
      </c>
      <c r="R1028" s="67">
        <f>+R1027</f>
        <v>41513</v>
      </c>
      <c r="S1028" s="68" t="s">
        <v>304</v>
      </c>
      <c r="T1028" s="69">
        <f>SUM(T1023:T1027)</f>
        <v>2.4649999999999999</v>
      </c>
      <c r="U1028" s="69">
        <f t="shared" ref="U1028:AC1028" si="696">SUM(U1023:U1027)</f>
        <v>1.4999999999999999E-2</v>
      </c>
      <c r="V1028" s="69">
        <f t="shared" si="696"/>
        <v>0.33328391183218586</v>
      </c>
      <c r="W1028" s="69">
        <f t="shared" si="696"/>
        <v>3.1774186965685867E-2</v>
      </c>
      <c r="X1028" s="69">
        <f t="shared" si="696"/>
        <v>1.4544084399911945</v>
      </c>
      <c r="Y1028" s="69">
        <f t="shared" si="696"/>
        <v>3.6283430000000001</v>
      </c>
      <c r="Z1028" s="69">
        <f t="shared" si="696"/>
        <v>2.8999999999999998E-3</v>
      </c>
      <c r="AA1028" s="69">
        <f t="shared" si="696"/>
        <v>2.0158999999999998</v>
      </c>
      <c r="AB1028" s="69">
        <f t="shared" si="696"/>
        <v>0.60609999999999997</v>
      </c>
      <c r="AC1028" s="69">
        <f t="shared" si="696"/>
        <v>0</v>
      </c>
      <c r="AD1028" s="69"/>
      <c r="AE1028" s="69"/>
      <c r="AF1028" s="71"/>
      <c r="AG1028" s="66">
        <f>+AG1027</f>
        <v>17</v>
      </c>
      <c r="AH1028" s="67">
        <f>+AH1027</f>
        <v>41513</v>
      </c>
      <c r="AI1028" s="68" t="s">
        <v>304</v>
      </c>
      <c r="AJ1028" s="69">
        <f>SUM(AJ1023:AJ1027)</f>
        <v>1.131</v>
      </c>
      <c r="AK1028" s="69">
        <f t="shared" ref="AK1028:AS1028" si="697">SUM(AK1023:AK1027)</f>
        <v>1.2999999999999999E-2</v>
      </c>
      <c r="AL1028" s="69">
        <f t="shared" si="697"/>
        <v>0.56890030665290625</v>
      </c>
      <c r="AM1028" s="69">
        <f t="shared" si="697"/>
        <v>1.7997417540296948E-2</v>
      </c>
      <c r="AN1028" s="69">
        <f t="shared" si="697"/>
        <v>1.5911947084412112</v>
      </c>
      <c r="AO1028" s="69">
        <f t="shared" si="697"/>
        <v>2.6234700000000002</v>
      </c>
      <c r="AP1028" s="69">
        <f t="shared" si="697"/>
        <v>2.2000000000000001E-3</v>
      </c>
      <c r="AQ1028" s="69">
        <f t="shared" si="697"/>
        <v>2.4722</v>
      </c>
      <c r="AR1028" s="69">
        <f t="shared" si="697"/>
        <v>0.76559999999999995</v>
      </c>
      <c r="AS1028" s="69">
        <f t="shared" si="697"/>
        <v>0</v>
      </c>
      <c r="AT1028" s="74"/>
      <c r="AU1028" s="74"/>
      <c r="AV1028" s="75"/>
      <c r="AW1028" s="66">
        <f>+AW1027</f>
        <v>18</v>
      </c>
      <c r="AX1028" s="67">
        <f>+AX1027</f>
        <v>41513</v>
      </c>
      <c r="AY1028" s="68" t="s">
        <v>304</v>
      </c>
      <c r="AZ1028" s="69">
        <f>SUM(AZ1023:AZ1027)</f>
        <v>1.0210000000000001</v>
      </c>
      <c r="BA1028" s="69">
        <f t="shared" ref="BA1028:BI1028" si="698">SUM(BA1023:BA1027)</f>
        <v>9.0000000000000011E-3</v>
      </c>
      <c r="BB1028" s="69">
        <f t="shared" si="698"/>
        <v>0.10976181428157926</v>
      </c>
      <c r="BC1028" s="69">
        <f t="shared" si="698"/>
        <v>1.4706901611165321E-2</v>
      </c>
      <c r="BD1028" s="69">
        <f t="shared" si="698"/>
        <v>1.2223631453318533</v>
      </c>
      <c r="BE1028" s="69">
        <f t="shared" si="698"/>
        <v>2.5204139999999997</v>
      </c>
      <c r="BF1028" s="69">
        <f t="shared" si="698"/>
        <v>1.2999999999999999E-3</v>
      </c>
      <c r="BG1028" s="69">
        <f t="shared" si="698"/>
        <v>2.8185000000000002</v>
      </c>
      <c r="BH1028" s="69">
        <f t="shared" si="698"/>
        <v>0.33961000000000002</v>
      </c>
      <c r="BI1028" s="69">
        <f t="shared" si="698"/>
        <v>0</v>
      </c>
      <c r="BJ1028" s="77"/>
      <c r="BK1028" s="77"/>
      <c r="BL1028" s="78"/>
      <c r="BM1028" s="66">
        <f>+BM1027</f>
        <v>0</v>
      </c>
      <c r="BN1028" s="67">
        <f>+BN1027</f>
        <v>0</v>
      </c>
      <c r="BO1028" s="68" t="s">
        <v>304</v>
      </c>
      <c r="BP1028" s="69">
        <f>SUM(BP1023:BP1027)</f>
        <v>0</v>
      </c>
      <c r="BQ1028" s="69">
        <f t="shared" ref="BQ1028:BY1028" si="699">SUM(BQ1023:BQ1027)</f>
        <v>0</v>
      </c>
      <c r="BR1028" s="69">
        <f t="shared" si="699"/>
        <v>0</v>
      </c>
      <c r="BS1028" s="69">
        <f t="shared" si="699"/>
        <v>0</v>
      </c>
      <c r="BT1028" s="69">
        <f t="shared" si="699"/>
        <v>0</v>
      </c>
      <c r="BU1028" s="69">
        <f t="shared" si="699"/>
        <v>0</v>
      </c>
      <c r="BV1028" s="69">
        <f t="shared" si="699"/>
        <v>0</v>
      </c>
      <c r="BW1028" s="69">
        <f t="shared" si="699"/>
        <v>0</v>
      </c>
      <c r="BX1028" s="69">
        <f t="shared" si="699"/>
        <v>0</v>
      </c>
      <c r="BY1028" s="69">
        <f t="shared" si="699"/>
        <v>0</v>
      </c>
    </row>
    <row r="1029" spans="1:77" ht="15.6">
      <c r="A1029" s="158"/>
      <c r="B1029" s="315"/>
      <c r="C1029" s="316"/>
      <c r="D1029" s="196"/>
      <c r="E1029" s="308"/>
      <c r="F1029" s="196"/>
      <c r="G1029" s="196"/>
      <c r="H1029" s="196"/>
      <c r="I1029" s="196"/>
      <c r="J1029" s="196"/>
      <c r="K1029" s="196"/>
      <c r="L1029" s="196"/>
      <c r="M1029" s="196"/>
      <c r="N1029" s="196"/>
      <c r="O1029" s="196"/>
      <c r="P1029" s="158"/>
      <c r="Q1029" s="264"/>
      <c r="R1029" s="315"/>
      <c r="S1029" s="316"/>
      <c r="T1029" s="196"/>
      <c r="U1029" s="308"/>
      <c r="V1029" s="196"/>
      <c r="W1029" s="196"/>
      <c r="X1029" s="196"/>
      <c r="Y1029" s="196"/>
      <c r="Z1029" s="196"/>
      <c r="AA1029" s="196"/>
      <c r="AB1029" s="196"/>
      <c r="AC1029" s="196"/>
      <c r="AD1029" s="196"/>
      <c r="AE1029" s="196"/>
      <c r="AF1029" s="158"/>
      <c r="AG1029" s="271"/>
      <c r="AH1029" s="317"/>
      <c r="AI1029" s="318"/>
      <c r="AJ1029" s="200"/>
      <c r="AK1029" s="269"/>
      <c r="AL1029" s="200"/>
      <c r="AM1029" s="200"/>
      <c r="AN1029" s="200"/>
      <c r="AO1029" s="200"/>
      <c r="AP1029" s="219"/>
      <c r="AQ1029" s="200"/>
      <c r="AR1029" s="200"/>
      <c r="AS1029" s="220"/>
      <c r="AT1029" s="220"/>
      <c r="AU1029" s="220"/>
      <c r="AW1029" s="271"/>
      <c r="AX1029" s="317"/>
      <c r="AY1029" s="318"/>
      <c r="AZ1029" s="200"/>
      <c r="BA1029" s="269"/>
      <c r="BB1029" s="200"/>
      <c r="BC1029" s="200"/>
      <c r="BD1029" s="200"/>
      <c r="BE1029" s="200"/>
      <c r="BF1029" s="200"/>
      <c r="BG1029" s="200"/>
      <c r="BH1029" s="200"/>
      <c r="BI1029" s="220"/>
      <c r="BJ1029" s="220"/>
      <c r="BK1029" s="220"/>
    </row>
    <row r="1030" spans="1:77" ht="15.6">
      <c r="A1030" s="158"/>
      <c r="B1030" s="315"/>
      <c r="C1030" s="316"/>
      <c r="D1030" s="196"/>
      <c r="E1030" s="308"/>
      <c r="F1030" s="196"/>
      <c r="G1030" s="196"/>
      <c r="H1030" s="196"/>
      <c r="I1030" s="196"/>
      <c r="J1030" s="196"/>
      <c r="K1030" s="196"/>
      <c r="L1030" s="196"/>
      <c r="M1030" s="196"/>
      <c r="N1030" s="196"/>
      <c r="O1030" s="196"/>
      <c r="P1030" s="158"/>
      <c r="Q1030" s="264"/>
      <c r="R1030" s="315"/>
      <c r="S1030" s="316"/>
      <c r="T1030" s="196"/>
      <c r="U1030" s="308"/>
      <c r="V1030" s="196"/>
      <c r="W1030" s="196"/>
      <c r="X1030" s="196"/>
      <c r="Y1030" s="196"/>
      <c r="Z1030" s="196"/>
      <c r="AA1030" s="196"/>
      <c r="AB1030" s="196"/>
      <c r="AC1030" s="196"/>
      <c r="AD1030" s="196"/>
      <c r="AE1030" s="196"/>
      <c r="AF1030" s="158"/>
      <c r="AG1030" s="271"/>
      <c r="AH1030" s="317"/>
      <c r="AI1030" s="318"/>
      <c r="AJ1030" s="200"/>
      <c r="AK1030" s="269"/>
      <c r="AL1030" s="200"/>
      <c r="AM1030" s="200"/>
      <c r="AN1030" s="200"/>
      <c r="AO1030" s="200"/>
      <c r="AP1030" s="219"/>
      <c r="AQ1030" s="200"/>
      <c r="AR1030" s="200"/>
      <c r="AS1030" s="220"/>
      <c r="AT1030" s="220"/>
      <c r="AU1030" s="220"/>
      <c r="AW1030" s="271"/>
      <c r="AX1030" s="317"/>
      <c r="AY1030" s="318"/>
      <c r="AZ1030" s="200"/>
      <c r="BA1030" s="269"/>
      <c r="BB1030" s="200"/>
      <c r="BC1030" s="200"/>
      <c r="BD1030" s="200"/>
      <c r="BE1030" s="200"/>
      <c r="BF1030" s="200"/>
      <c r="BG1030" s="200"/>
      <c r="BH1030" s="200"/>
      <c r="BI1030" s="220"/>
      <c r="BJ1030" s="220"/>
      <c r="BK1030" s="220"/>
    </row>
    <row r="1031" spans="1:77" ht="15.6">
      <c r="A1031" s="158">
        <v>2</v>
      </c>
      <c r="B1031" s="262">
        <v>41520</v>
      </c>
      <c r="C1031" s="262"/>
      <c r="D1031" s="196">
        <v>0.26600000000000001</v>
      </c>
      <c r="E1031" s="196">
        <v>2E-3</v>
      </c>
      <c r="F1031" s="196">
        <v>1.428363024659178E-2</v>
      </c>
      <c r="G1031" s="196">
        <v>2.8197257670365333E-2</v>
      </c>
      <c r="H1031" s="196">
        <v>0.37595443415086044</v>
      </c>
      <c r="I1031" s="196">
        <v>0.69222300000000003</v>
      </c>
      <c r="J1031" s="196">
        <v>3.8E-3</v>
      </c>
      <c r="K1031" s="196">
        <v>1.1399999999999999</v>
      </c>
      <c r="L1031" s="196">
        <v>6.2990000000000004E-2</v>
      </c>
      <c r="M1031" s="196"/>
      <c r="N1031" s="196"/>
      <c r="O1031" s="196"/>
      <c r="P1031" s="158"/>
      <c r="Q1031" s="264">
        <v>7</v>
      </c>
      <c r="R1031" s="262">
        <v>41520</v>
      </c>
      <c r="S1031" s="262"/>
      <c r="T1031" s="196">
        <v>0.55800000000000005</v>
      </c>
      <c r="U1031" s="196">
        <v>3.0000000000000001E-3</v>
      </c>
      <c r="V1031" s="196">
        <v>7.198911901361664E-2</v>
      </c>
      <c r="W1031" s="196">
        <v>2.1981756909747168E-2</v>
      </c>
      <c r="X1031" s="196">
        <v>0.37025061024047085</v>
      </c>
      <c r="Y1031" s="196">
        <v>1.1322399999999999</v>
      </c>
      <c r="Z1031" s="196">
        <v>3.5000000000000001E-3</v>
      </c>
      <c r="AA1031" s="196">
        <v>0.49709999999999999</v>
      </c>
      <c r="AB1031" s="196">
        <v>9.1569999999999999E-2</v>
      </c>
      <c r="AC1031" s="196"/>
      <c r="AD1031" s="196"/>
      <c r="AE1031" s="196"/>
      <c r="AF1031" s="264"/>
      <c r="AG1031" s="271">
        <v>17</v>
      </c>
      <c r="AH1031" s="266">
        <v>41520</v>
      </c>
      <c r="AI1031" s="266"/>
      <c r="AJ1031" s="200">
        <v>0.24199999999999999</v>
      </c>
      <c r="AK1031" s="200">
        <v>2E-3</v>
      </c>
      <c r="AL1031" s="200">
        <v>0.15093102799143843</v>
      </c>
      <c r="AM1031" s="200">
        <v>9.7722078801711007E-3</v>
      </c>
      <c r="AN1031" s="200">
        <v>0.401975331800772</v>
      </c>
      <c r="AO1031" s="200">
        <v>0.66530500000000004</v>
      </c>
      <c r="AP1031" s="219">
        <v>1.1000000000000001E-3</v>
      </c>
      <c r="AQ1031" s="200">
        <v>0.7742</v>
      </c>
      <c r="AR1031" s="200">
        <v>0.16669999999999999</v>
      </c>
      <c r="AS1031" s="220"/>
      <c r="AT1031" s="220"/>
      <c r="AU1031" s="220"/>
      <c r="AW1031" s="271">
        <v>18</v>
      </c>
      <c r="AX1031" s="266">
        <v>41520</v>
      </c>
      <c r="AY1031" s="266"/>
      <c r="AZ1031" s="200">
        <v>0.22</v>
      </c>
      <c r="BA1031" s="200">
        <v>3.0000000000000001E-3</v>
      </c>
      <c r="BB1031" s="200">
        <v>3.8393051717830952E-2</v>
      </c>
      <c r="BC1031" s="200">
        <v>1.6469274672543537E-2</v>
      </c>
      <c r="BD1031" s="200">
        <v>0.30579559737106793</v>
      </c>
      <c r="BE1031" s="200">
        <v>0.77358000000000005</v>
      </c>
      <c r="BF1031" s="200">
        <v>2.3E-3</v>
      </c>
      <c r="BG1031" s="200">
        <v>0.81310000000000004</v>
      </c>
      <c r="BH1031" s="200">
        <v>6.4159999999999995E-2</v>
      </c>
      <c r="BI1031" s="220"/>
      <c r="BJ1031" s="220"/>
      <c r="BK1031" s="220"/>
    </row>
    <row r="1032" spans="1:77" ht="15.6">
      <c r="A1032" s="158">
        <v>2</v>
      </c>
      <c r="B1032" s="262">
        <v>41527</v>
      </c>
      <c r="C1032" s="262"/>
      <c r="D1032" s="196">
        <v>0.22900000000000001</v>
      </c>
      <c r="E1032" s="196">
        <v>1E-3</v>
      </c>
      <c r="F1032" s="196">
        <v>1.557508835953786E-2</v>
      </c>
      <c r="G1032" s="196">
        <v>9.2834742419915604E-3</v>
      </c>
      <c r="H1032" s="196">
        <v>0.35222022417496263</v>
      </c>
      <c r="I1032" s="196">
        <v>0.719939</v>
      </c>
      <c r="J1032" s="158"/>
      <c r="K1032" s="196">
        <v>0.91659999999999997</v>
      </c>
      <c r="L1032" s="196">
        <v>6.5579999999999999E-2</v>
      </c>
      <c r="M1032" s="196"/>
      <c r="N1032" s="196"/>
      <c r="O1032" s="196"/>
      <c r="P1032" s="158"/>
      <c r="Q1032" s="264">
        <v>7</v>
      </c>
      <c r="R1032" s="262">
        <v>41527</v>
      </c>
      <c r="S1032" s="262"/>
      <c r="T1032" s="196">
        <v>0.52100000000000002</v>
      </c>
      <c r="U1032" s="196">
        <v>1E-3</v>
      </c>
      <c r="V1032" s="196">
        <v>7.3744638427533399E-2</v>
      </c>
      <c r="W1032" s="196">
        <v>4.5137947736007015E-3</v>
      </c>
      <c r="X1032" s="196">
        <v>0.36086013172621573</v>
      </c>
      <c r="Y1032" s="196">
        <v>0.94009500000000001</v>
      </c>
      <c r="Z1032" s="196"/>
      <c r="AA1032" s="196">
        <v>0.37140000000000001</v>
      </c>
      <c r="AB1032" s="196">
        <v>0.1172</v>
      </c>
      <c r="AC1032" s="196"/>
      <c r="AD1032" s="196"/>
      <c r="AE1032" s="196"/>
      <c r="AF1032" s="158"/>
      <c r="AG1032" s="271">
        <v>17</v>
      </c>
      <c r="AH1032" s="266">
        <v>41527</v>
      </c>
      <c r="AI1032" s="266"/>
      <c r="AJ1032" s="200">
        <v>0.222</v>
      </c>
      <c r="AK1032" s="200">
        <v>3.0000000000000001E-3</v>
      </c>
      <c r="AL1032" s="200">
        <v>0.16971866930607107</v>
      </c>
      <c r="AM1032" s="200" t="s">
        <v>188</v>
      </c>
      <c r="AN1032" s="200">
        <v>0.39963106659266651</v>
      </c>
      <c r="AO1032" s="200">
        <v>0.649671</v>
      </c>
      <c r="AP1032" s="219"/>
      <c r="AQ1032" s="200">
        <v>0.69550000000000001</v>
      </c>
      <c r="AR1032" s="200">
        <v>0.22320000000000001</v>
      </c>
      <c r="AS1032" s="220"/>
      <c r="AT1032" s="220"/>
      <c r="AU1032" s="220"/>
      <c r="AW1032" s="271">
        <v>18</v>
      </c>
      <c r="AX1032" s="266">
        <v>41527</v>
      </c>
      <c r="AY1032" s="266"/>
      <c r="AZ1032" s="200">
        <v>0.20200000000000001</v>
      </c>
      <c r="BA1032" s="200">
        <v>4.0000000000000001E-3</v>
      </c>
      <c r="BB1032" s="200">
        <v>4.7646045356710548E-2</v>
      </c>
      <c r="BC1032" s="200">
        <v>2.9795632806089547E-3</v>
      </c>
      <c r="BD1032" s="200">
        <v>0.28951564072013575</v>
      </c>
      <c r="BE1032" s="200">
        <v>0.667763</v>
      </c>
      <c r="BF1032" s="200"/>
      <c r="BG1032" s="200">
        <v>0.8276</v>
      </c>
      <c r="BH1032" s="200">
        <v>0.14230000000000001</v>
      </c>
      <c r="BI1032" s="220"/>
      <c r="BJ1032" s="220"/>
      <c r="BK1032" s="220"/>
    </row>
    <row r="1033" spans="1:77" ht="15.6">
      <c r="A1033" s="158">
        <v>2</v>
      </c>
      <c r="B1033" s="262">
        <v>41534</v>
      </c>
      <c r="C1033" s="262"/>
      <c r="D1033" s="196">
        <v>0.215</v>
      </c>
      <c r="E1033" s="196">
        <v>3.0000000000000001E-3</v>
      </c>
      <c r="F1033" s="196">
        <v>1.4904337245896685E-2</v>
      </c>
      <c r="G1033" s="196">
        <v>1.9686734678511313E-3</v>
      </c>
      <c r="H1033" s="196">
        <v>0.3491855575715076</v>
      </c>
      <c r="I1033" s="196">
        <v>0.66637000000000002</v>
      </c>
      <c r="J1033" s="196"/>
      <c r="K1033" s="196">
        <v>0.62839999999999996</v>
      </c>
      <c r="L1033" s="196">
        <v>8.269E-2</v>
      </c>
      <c r="M1033" s="196"/>
      <c r="N1033" s="196"/>
      <c r="O1033" s="196"/>
      <c r="P1033" s="158"/>
      <c r="Q1033" s="264">
        <v>7</v>
      </c>
      <c r="R1033" s="262">
        <v>41534</v>
      </c>
      <c r="S1033" s="262"/>
      <c r="T1033" s="196">
        <v>0.501</v>
      </c>
      <c r="U1033" s="196">
        <v>4.0000000000000001E-3</v>
      </c>
      <c r="V1033" s="196">
        <v>6.9436495367686105E-2</v>
      </c>
      <c r="W1033" s="196" t="s">
        <v>188</v>
      </c>
      <c r="X1033" s="196">
        <v>0.35946076163410073</v>
      </c>
      <c r="Y1033" s="196">
        <v>1.009817</v>
      </c>
      <c r="Z1033" s="196"/>
      <c r="AA1033" s="196">
        <v>0.38590000000000002</v>
      </c>
      <c r="AB1033" s="196">
        <v>0.1148</v>
      </c>
      <c r="AC1033" s="196"/>
      <c r="AD1033" s="196"/>
      <c r="AE1033" s="196"/>
      <c r="AF1033" s="158"/>
      <c r="AG1033" s="271">
        <v>17</v>
      </c>
      <c r="AH1033" s="266">
        <v>41534</v>
      </c>
      <c r="AI1033" s="266"/>
      <c r="AJ1033" s="200">
        <v>0.21199999999999999</v>
      </c>
      <c r="AK1033" s="200">
        <v>2E-3</v>
      </c>
      <c r="AL1033" s="200">
        <v>0.17092248853913056</v>
      </c>
      <c r="AM1033" s="200">
        <v>2.8508395813226488E-3</v>
      </c>
      <c r="AN1033" s="200">
        <v>0.40044539492243303</v>
      </c>
      <c r="AO1033" s="200">
        <v>0.65026799999999996</v>
      </c>
      <c r="AP1033" s="219"/>
      <c r="AQ1033" s="200">
        <v>0.60160000000000002</v>
      </c>
      <c r="AR1033" s="200">
        <v>0.20469999999999999</v>
      </c>
      <c r="AS1033" s="220"/>
      <c r="AT1033" s="220"/>
      <c r="AU1033" s="220"/>
      <c r="AW1033" s="271">
        <v>18</v>
      </c>
      <c r="AX1033" s="266">
        <v>41534</v>
      </c>
      <c r="AY1033" s="266"/>
      <c r="AZ1033" s="200">
        <v>0.192</v>
      </c>
      <c r="BA1033" s="200">
        <v>1E-3</v>
      </c>
      <c r="BB1033" s="200">
        <v>4.9298706829451706E-2</v>
      </c>
      <c r="BC1033" s="200" t="s">
        <v>188</v>
      </c>
      <c r="BD1033" s="200">
        <v>0.28563281963409004</v>
      </c>
      <c r="BE1033" s="200">
        <v>0.670427</v>
      </c>
      <c r="BF1033" s="200"/>
      <c r="BG1033" s="200">
        <v>0.57569999999999999</v>
      </c>
      <c r="BH1033" s="200">
        <v>8.7929999999999994E-2</v>
      </c>
      <c r="BI1033" s="220"/>
      <c r="BJ1033" s="220"/>
      <c r="BK1033" s="220"/>
    </row>
    <row r="1034" spans="1:77" ht="15.6">
      <c r="A1034" s="158">
        <v>2</v>
      </c>
      <c r="B1034" s="262">
        <v>41541</v>
      </c>
      <c r="C1034" s="262"/>
      <c r="D1034" s="196">
        <v>0.21299999999999999</v>
      </c>
      <c r="E1034" s="196">
        <v>3.0000000000000001E-3</v>
      </c>
      <c r="F1034" s="196">
        <v>1.2995848258075149E-2</v>
      </c>
      <c r="G1034" s="196">
        <v>4.1263509114385973E-3</v>
      </c>
      <c r="H1034" s="196">
        <v>0.35064195396618913</v>
      </c>
      <c r="I1034" s="196">
        <v>0.65011399999999997</v>
      </c>
      <c r="J1034" s="196"/>
      <c r="K1034" s="196">
        <v>0.49930000000000002</v>
      </c>
      <c r="L1034" s="196">
        <v>4.0120000000000003E-2</v>
      </c>
      <c r="M1034" s="196"/>
      <c r="N1034" s="196"/>
      <c r="O1034" s="196"/>
      <c r="P1034" s="158"/>
      <c r="Q1034" s="264">
        <v>7</v>
      </c>
      <c r="R1034" s="262">
        <v>41541</v>
      </c>
      <c r="S1034" s="262"/>
      <c r="T1034" s="196">
        <v>0.49099999999999999</v>
      </c>
      <c r="U1034" s="196">
        <v>4.0000000000000001E-3</v>
      </c>
      <c r="V1034" s="196">
        <v>5.8580872613766953E-2</v>
      </c>
      <c r="W1034" s="196" t="s">
        <v>188</v>
      </c>
      <c r="X1034" s="196">
        <v>0.36166859561311349</v>
      </c>
      <c r="Y1034" s="196">
        <v>0.93458200000000002</v>
      </c>
      <c r="Z1034" s="196"/>
      <c r="AA1034" s="196">
        <v>0.3276</v>
      </c>
      <c r="AB1034" s="196">
        <v>7.7160000000000006E-2</v>
      </c>
      <c r="AC1034" s="196"/>
      <c r="AD1034" s="196"/>
      <c r="AE1034" s="196"/>
      <c r="AF1034" s="158"/>
      <c r="AG1034" s="271">
        <v>17</v>
      </c>
      <c r="AH1034" s="266">
        <v>41541</v>
      </c>
      <c r="AI1034" s="266"/>
      <c r="AJ1034" s="200">
        <v>0.20799999999999999</v>
      </c>
      <c r="AK1034" s="200">
        <v>2E-3</v>
      </c>
      <c r="AL1034" s="200">
        <v>0.16332667321437735</v>
      </c>
      <c r="AM1034" s="200">
        <v>2.3430813481203194E-3</v>
      </c>
      <c r="AN1034" s="200">
        <v>0.39491591217670996</v>
      </c>
      <c r="AO1034" s="200">
        <v>0.66789299999999996</v>
      </c>
      <c r="AP1034" s="219"/>
      <c r="AQ1034" s="200">
        <v>0.64649999999999996</v>
      </c>
      <c r="AR1034" s="200">
        <v>0.19700000000000001</v>
      </c>
      <c r="AS1034" s="220"/>
      <c r="AT1034" s="220"/>
      <c r="AU1034" s="220"/>
      <c r="AW1034" s="271">
        <v>18</v>
      </c>
      <c r="AX1034" s="266">
        <v>41541</v>
      </c>
      <c r="AY1034" s="266"/>
      <c r="AZ1034" s="200">
        <v>0.187</v>
      </c>
      <c r="BA1034" s="200">
        <v>2E-3</v>
      </c>
      <c r="BB1034" s="200">
        <v>3.3685756552081558E-2</v>
      </c>
      <c r="BC1034" s="200" t="s">
        <v>188</v>
      </c>
      <c r="BD1034" s="200">
        <v>0.28936471865410407</v>
      </c>
      <c r="BE1034" s="200">
        <v>0.68428299999999997</v>
      </c>
      <c r="BF1034" s="200"/>
      <c r="BG1034" s="200">
        <v>0.64019999999999999</v>
      </c>
      <c r="BH1034" s="200">
        <v>6.6919999999999993E-2</v>
      </c>
      <c r="BI1034" s="220"/>
      <c r="BJ1034" s="220"/>
      <c r="BK1034" s="220"/>
    </row>
    <row r="1035" spans="1:77" ht="15.6">
      <c r="A1035" s="158">
        <v>2</v>
      </c>
      <c r="B1035" s="262">
        <v>41547</v>
      </c>
      <c r="C1035" s="262"/>
      <c r="D1035" s="196">
        <v>0.221</v>
      </c>
      <c r="E1035" s="196">
        <v>1E-3</v>
      </c>
      <c r="F1035" s="196">
        <v>1.1112838121240996E-2</v>
      </c>
      <c r="G1035" s="196">
        <v>4.8019801596087923E-3</v>
      </c>
      <c r="H1035" s="196">
        <v>0.36194983290203003</v>
      </c>
      <c r="I1035" s="196">
        <v>0.58634699999999995</v>
      </c>
      <c r="J1035" s="196"/>
      <c r="K1035" s="196">
        <v>0.49419999999999997</v>
      </c>
      <c r="L1035" s="196">
        <v>3.7690000000000001E-2</v>
      </c>
      <c r="M1035" s="196"/>
      <c r="N1035" s="196"/>
      <c r="O1035" s="196"/>
      <c r="P1035" s="319" t="s">
        <v>210</v>
      </c>
      <c r="Q1035" s="264">
        <v>7</v>
      </c>
      <c r="R1035" s="262">
        <v>41547</v>
      </c>
      <c r="S1035" s="262"/>
      <c r="T1035" s="196">
        <v>0.48099999999999998</v>
      </c>
      <c r="U1035" s="196">
        <v>2E-3</v>
      </c>
      <c r="V1035" s="196">
        <v>6.0183687138678471E-2</v>
      </c>
      <c r="W1035" s="196" t="s">
        <v>188</v>
      </c>
      <c r="X1035" s="196">
        <v>0.37400477410386118</v>
      </c>
      <c r="Y1035" s="196">
        <v>1.0034460000000001</v>
      </c>
      <c r="Z1035" s="196"/>
      <c r="AA1035" s="196">
        <v>0.33810000000000001</v>
      </c>
      <c r="AB1035" s="196">
        <v>9.2990000000000003E-2</v>
      </c>
      <c r="AC1035" s="196"/>
      <c r="AD1035" s="196"/>
      <c r="AE1035" s="196"/>
      <c r="AF1035" s="158"/>
      <c r="AG1035" s="271">
        <v>17</v>
      </c>
      <c r="AH1035" s="266">
        <v>41547</v>
      </c>
      <c r="AI1035" s="266"/>
      <c r="AJ1035" s="200">
        <v>0.19600000000000001</v>
      </c>
      <c r="AK1035" s="200">
        <v>1E-3</v>
      </c>
      <c r="AL1035" s="200">
        <v>0.1618737366144786</v>
      </c>
      <c r="AM1035" s="200" t="s">
        <v>188</v>
      </c>
      <c r="AN1035" s="200">
        <v>0.41309338745806784</v>
      </c>
      <c r="AO1035" s="200">
        <v>0.61673</v>
      </c>
      <c r="AP1035" s="219"/>
      <c r="AQ1035" s="200">
        <v>0.63519999999999999</v>
      </c>
      <c r="AR1035" s="200">
        <v>0.20430000000000001</v>
      </c>
      <c r="AS1035" s="220"/>
      <c r="AT1035" s="220"/>
      <c r="AU1035" s="220"/>
      <c r="AW1035" s="271">
        <v>18</v>
      </c>
      <c r="AX1035" s="266">
        <v>41547</v>
      </c>
      <c r="AY1035" s="266"/>
      <c r="AZ1035" s="200">
        <v>0.17699999999999999</v>
      </c>
      <c r="BA1035" s="200">
        <v>2E-3</v>
      </c>
      <c r="BB1035" s="200">
        <v>3.6905911770002867E-2</v>
      </c>
      <c r="BC1035" s="200" t="s">
        <v>188</v>
      </c>
      <c r="BD1035" s="200">
        <v>0.3015552650515172</v>
      </c>
      <c r="BE1035" s="200">
        <v>0.61124299999999998</v>
      </c>
      <c r="BF1035" s="200"/>
      <c r="BG1035" s="200">
        <v>0.78890000000000005</v>
      </c>
      <c r="BH1035" s="200">
        <v>9.2200000000000004E-2</v>
      </c>
      <c r="BI1035" s="220"/>
      <c r="BJ1035" s="220"/>
      <c r="BK1035" s="220"/>
    </row>
    <row r="1036" spans="1:77">
      <c r="A1036" s="66">
        <f>+A1035</f>
        <v>2</v>
      </c>
      <c r="B1036" s="67">
        <f>+B1035</f>
        <v>41547</v>
      </c>
      <c r="C1036" s="68" t="s">
        <v>304</v>
      </c>
      <c r="D1036" s="69">
        <f>SUM(D1031:D1035)</f>
        <v>1.1439999999999999</v>
      </c>
      <c r="E1036" s="69">
        <f t="shared" ref="E1036:M1036" si="700">SUM(E1031:E1035)</f>
        <v>1.0000000000000002E-2</v>
      </c>
      <c r="F1036" s="69">
        <f t="shared" si="700"/>
        <v>6.8871742231342459E-2</v>
      </c>
      <c r="G1036" s="69">
        <f t="shared" si="700"/>
        <v>4.8377736451255413E-2</v>
      </c>
      <c r="H1036" s="69">
        <f t="shared" si="700"/>
        <v>1.78995200276555</v>
      </c>
      <c r="I1036" s="69">
        <f t="shared" si="700"/>
        <v>3.3149929999999999</v>
      </c>
      <c r="J1036" s="69">
        <f t="shared" si="700"/>
        <v>3.8E-3</v>
      </c>
      <c r="K1036" s="69">
        <f t="shared" si="700"/>
        <v>3.6784999999999997</v>
      </c>
      <c r="L1036" s="69">
        <f t="shared" si="700"/>
        <v>0.28906999999999999</v>
      </c>
      <c r="M1036" s="69">
        <f t="shared" si="700"/>
        <v>0</v>
      </c>
      <c r="N1036" s="69"/>
      <c r="O1036" s="69"/>
      <c r="P1036" s="71"/>
      <c r="Q1036" s="66">
        <f>+Q1035</f>
        <v>7</v>
      </c>
      <c r="R1036" s="67">
        <f>+R1035</f>
        <v>41547</v>
      </c>
      <c r="S1036" s="68" t="s">
        <v>304</v>
      </c>
      <c r="T1036" s="69">
        <f>SUM(T1031:T1035)</f>
        <v>2.552</v>
      </c>
      <c r="U1036" s="69">
        <f t="shared" ref="U1036:AC1036" si="701">SUM(U1031:U1035)</f>
        <v>1.4E-2</v>
      </c>
      <c r="V1036" s="69">
        <f t="shared" si="701"/>
        <v>0.33393481256128155</v>
      </c>
      <c r="W1036" s="69">
        <f t="shared" si="701"/>
        <v>2.649555168334787E-2</v>
      </c>
      <c r="X1036" s="69">
        <f t="shared" si="701"/>
        <v>1.8262448733177621</v>
      </c>
      <c r="Y1036" s="69">
        <f t="shared" si="701"/>
        <v>5.0201799999999999</v>
      </c>
      <c r="Z1036" s="69">
        <f t="shared" si="701"/>
        <v>3.5000000000000001E-3</v>
      </c>
      <c r="AA1036" s="69">
        <f t="shared" si="701"/>
        <v>1.9200999999999999</v>
      </c>
      <c r="AB1036" s="69">
        <f t="shared" si="701"/>
        <v>0.49372000000000005</v>
      </c>
      <c r="AC1036" s="69">
        <f t="shared" si="701"/>
        <v>0</v>
      </c>
      <c r="AD1036" s="69"/>
      <c r="AE1036" s="69"/>
      <c r="AF1036" s="71"/>
      <c r="AG1036" s="66">
        <f>+AG1035</f>
        <v>17</v>
      </c>
      <c r="AH1036" s="67">
        <f>+AH1035</f>
        <v>41547</v>
      </c>
      <c r="AI1036" s="68" t="s">
        <v>304</v>
      </c>
      <c r="AJ1036" s="69">
        <f>SUM(AJ1031:AJ1035)</f>
        <v>1.0799999999999998</v>
      </c>
      <c r="AK1036" s="69">
        <f t="shared" ref="AK1036:AS1036" si="702">SUM(AK1031:AK1035)</f>
        <v>1.0000000000000002E-2</v>
      </c>
      <c r="AL1036" s="69">
        <f t="shared" si="702"/>
        <v>0.81677259566549598</v>
      </c>
      <c r="AM1036" s="69">
        <f t="shared" si="702"/>
        <v>1.4966128809614069E-2</v>
      </c>
      <c r="AN1036" s="69">
        <f t="shared" si="702"/>
        <v>2.0100610929506493</v>
      </c>
      <c r="AO1036" s="69">
        <f t="shared" si="702"/>
        <v>3.2498670000000001</v>
      </c>
      <c r="AP1036" s="69">
        <f t="shared" si="702"/>
        <v>1.1000000000000001E-3</v>
      </c>
      <c r="AQ1036" s="69">
        <f t="shared" si="702"/>
        <v>3.3529999999999998</v>
      </c>
      <c r="AR1036" s="69">
        <f t="shared" si="702"/>
        <v>0.99590000000000012</v>
      </c>
      <c r="AS1036" s="69">
        <f t="shared" si="702"/>
        <v>0</v>
      </c>
      <c r="AT1036" s="74"/>
      <c r="AU1036" s="74"/>
      <c r="AV1036" s="75"/>
      <c r="AW1036" s="66">
        <f>+AW1035</f>
        <v>18</v>
      </c>
      <c r="AX1036" s="67">
        <f>+AX1035</f>
        <v>41547</v>
      </c>
      <c r="AY1036" s="68" t="s">
        <v>304</v>
      </c>
      <c r="AZ1036" s="69">
        <f>SUM(AZ1031:AZ1035)</f>
        <v>0.9780000000000002</v>
      </c>
      <c r="BA1036" s="69">
        <f t="shared" ref="BA1036:BI1036" si="703">SUM(BA1031:BA1035)</f>
        <v>1.2E-2</v>
      </c>
      <c r="BB1036" s="69">
        <f t="shared" si="703"/>
        <v>0.2059294722260776</v>
      </c>
      <c r="BC1036" s="69">
        <f t="shared" si="703"/>
        <v>1.9448837953152491E-2</v>
      </c>
      <c r="BD1036" s="69">
        <f t="shared" si="703"/>
        <v>1.471864041430915</v>
      </c>
      <c r="BE1036" s="69">
        <f t="shared" si="703"/>
        <v>3.4072959999999997</v>
      </c>
      <c r="BF1036" s="69">
        <f t="shared" si="703"/>
        <v>2.3E-3</v>
      </c>
      <c r="BG1036" s="69">
        <f t="shared" si="703"/>
        <v>3.6455000000000002</v>
      </c>
      <c r="BH1036" s="69">
        <f t="shared" si="703"/>
        <v>0.45350999999999997</v>
      </c>
      <c r="BI1036" s="69">
        <f t="shared" si="703"/>
        <v>0</v>
      </c>
      <c r="BJ1036" s="77"/>
      <c r="BK1036" s="77"/>
      <c r="BL1036" s="78"/>
      <c r="BM1036" s="66">
        <f>+BM1035</f>
        <v>0</v>
      </c>
      <c r="BN1036" s="67">
        <f>+BN1035</f>
        <v>0</v>
      </c>
      <c r="BO1036" s="68" t="s">
        <v>304</v>
      </c>
      <c r="BP1036" s="69">
        <f>SUM(BP1031:BP1035)</f>
        <v>0</v>
      </c>
      <c r="BQ1036" s="69">
        <f t="shared" ref="BQ1036:BY1036" si="704">SUM(BQ1031:BQ1035)</f>
        <v>0</v>
      </c>
      <c r="BR1036" s="69">
        <f t="shared" si="704"/>
        <v>0</v>
      </c>
      <c r="BS1036" s="69">
        <f t="shared" si="704"/>
        <v>0</v>
      </c>
      <c r="BT1036" s="69">
        <f t="shared" si="704"/>
        <v>0</v>
      </c>
      <c r="BU1036" s="69">
        <f t="shared" si="704"/>
        <v>0</v>
      </c>
      <c r="BV1036" s="69">
        <f t="shared" si="704"/>
        <v>0</v>
      </c>
      <c r="BW1036" s="69">
        <f t="shared" si="704"/>
        <v>0</v>
      </c>
      <c r="BX1036" s="69">
        <f t="shared" si="704"/>
        <v>0</v>
      </c>
      <c r="BY1036" s="69">
        <f t="shared" si="704"/>
        <v>0</v>
      </c>
    </row>
    <row r="1037" spans="1:77" ht="15.6">
      <c r="A1037" s="158"/>
      <c r="B1037" s="262"/>
      <c r="C1037" s="262"/>
      <c r="D1037" s="196"/>
      <c r="E1037" s="196"/>
      <c r="F1037" s="196"/>
      <c r="G1037" s="196"/>
      <c r="H1037" s="196"/>
      <c r="I1037" s="196"/>
      <c r="J1037" s="196"/>
      <c r="K1037" s="196"/>
      <c r="L1037" s="196"/>
      <c r="M1037" s="196"/>
      <c r="N1037" s="196"/>
      <c r="O1037" s="196"/>
      <c r="P1037" s="319"/>
      <c r="Q1037" s="264"/>
      <c r="R1037" s="262"/>
      <c r="S1037" s="262"/>
      <c r="T1037" s="196"/>
      <c r="U1037" s="196"/>
      <c r="V1037" s="196"/>
      <c r="W1037" s="196"/>
      <c r="X1037" s="196"/>
      <c r="Y1037" s="196"/>
      <c r="Z1037" s="196"/>
      <c r="AA1037" s="196"/>
      <c r="AB1037" s="196"/>
      <c r="AC1037" s="196"/>
      <c r="AD1037" s="196"/>
      <c r="AE1037" s="196"/>
      <c r="AF1037" s="158"/>
      <c r="AG1037" s="271"/>
      <c r="AH1037" s="266"/>
      <c r="AI1037" s="266"/>
      <c r="AJ1037" s="200"/>
      <c r="AK1037" s="200"/>
      <c r="AL1037" s="200"/>
      <c r="AM1037" s="200"/>
      <c r="AN1037" s="200"/>
      <c r="AO1037" s="200"/>
      <c r="AP1037" s="219"/>
      <c r="AQ1037" s="200"/>
      <c r="AR1037" s="200"/>
      <c r="AS1037" s="220"/>
      <c r="AT1037" s="220"/>
      <c r="AU1037" s="220"/>
      <c r="AW1037" s="271"/>
      <c r="AX1037" s="266"/>
      <c r="AY1037" s="266"/>
      <c r="AZ1037" s="200"/>
      <c r="BA1037" s="200"/>
      <c r="BB1037" s="200"/>
      <c r="BC1037" s="200"/>
      <c r="BD1037" s="200"/>
      <c r="BE1037" s="200"/>
      <c r="BF1037" s="200"/>
      <c r="BG1037" s="200"/>
      <c r="BH1037" s="200"/>
      <c r="BI1037" s="220"/>
      <c r="BJ1037" s="220"/>
      <c r="BK1037" s="220"/>
    </row>
    <row r="1038" spans="1:77" ht="15.6">
      <c r="A1038" s="158"/>
      <c r="B1038" s="262"/>
      <c r="C1038" s="262"/>
      <c r="D1038" s="196"/>
      <c r="E1038" s="196"/>
      <c r="F1038" s="196"/>
      <c r="G1038" s="196"/>
      <c r="H1038" s="196"/>
      <c r="I1038" s="196"/>
      <c r="J1038" s="196"/>
      <c r="K1038" s="196"/>
      <c r="L1038" s="196"/>
      <c r="M1038" s="196"/>
      <c r="N1038" s="196"/>
      <c r="O1038" s="196"/>
      <c r="P1038" s="319"/>
      <c r="Q1038" s="264"/>
      <c r="R1038" s="262"/>
      <c r="S1038" s="262"/>
      <c r="T1038" s="196"/>
      <c r="U1038" s="196"/>
      <c r="V1038" s="196"/>
      <c r="W1038" s="196"/>
      <c r="X1038" s="196"/>
      <c r="Y1038" s="196"/>
      <c r="Z1038" s="196"/>
      <c r="AA1038" s="196"/>
      <c r="AB1038" s="196"/>
      <c r="AC1038" s="196"/>
      <c r="AD1038" s="196"/>
      <c r="AE1038" s="196"/>
      <c r="AF1038" s="158"/>
      <c r="AG1038" s="271"/>
      <c r="AH1038" s="266"/>
      <c r="AI1038" s="266"/>
      <c r="AJ1038" s="200"/>
      <c r="AK1038" s="200"/>
      <c r="AL1038" s="200"/>
      <c r="AM1038" s="200"/>
      <c r="AN1038" s="200"/>
      <c r="AO1038" s="200"/>
      <c r="AP1038" s="219"/>
      <c r="AQ1038" s="200"/>
      <c r="AR1038" s="200"/>
      <c r="AS1038" s="220"/>
      <c r="AT1038" s="220"/>
      <c r="AU1038" s="220"/>
      <c r="AW1038" s="271"/>
      <c r="AX1038" s="266"/>
      <c r="AY1038" s="266"/>
      <c r="AZ1038" s="200"/>
      <c r="BA1038" s="200"/>
      <c r="BB1038" s="200"/>
      <c r="BC1038" s="200"/>
      <c r="BD1038" s="200"/>
      <c r="BE1038" s="200"/>
      <c r="BF1038" s="200"/>
      <c r="BG1038" s="200"/>
      <c r="BH1038" s="200"/>
      <c r="BI1038" s="220"/>
      <c r="BJ1038" s="220"/>
      <c r="BK1038" s="220"/>
    </row>
    <row r="1039" spans="1:77" ht="15.6">
      <c r="A1039" s="158">
        <v>2</v>
      </c>
      <c r="B1039" s="281">
        <v>41554</v>
      </c>
      <c r="C1039" s="281"/>
      <c r="D1039" s="196">
        <v>0.246</v>
      </c>
      <c r="E1039" s="196">
        <v>8.9999999999999993E-3</v>
      </c>
      <c r="F1039" s="196">
        <v>2.860331897294178E-3</v>
      </c>
      <c r="G1039" s="196">
        <v>6.6998097800920345E-3</v>
      </c>
      <c r="H1039" s="196">
        <v>0.38886191928294744</v>
      </c>
      <c r="I1039" s="196">
        <v>0.69444399999999995</v>
      </c>
      <c r="J1039" s="196"/>
      <c r="K1039" s="196">
        <v>1.4019999999999999</v>
      </c>
      <c r="L1039" s="196">
        <v>7.3499999999999996E-2</v>
      </c>
      <c r="M1039" s="196"/>
      <c r="N1039" s="196"/>
      <c r="O1039" s="196"/>
      <c r="P1039" s="319" t="s">
        <v>211</v>
      </c>
      <c r="Q1039" s="264">
        <v>7</v>
      </c>
      <c r="R1039" s="281">
        <v>41554</v>
      </c>
      <c r="S1039" s="281"/>
      <c r="T1039" s="196">
        <v>0.51600000000000001</v>
      </c>
      <c r="U1039" s="196">
        <v>2E-3</v>
      </c>
      <c r="V1039" s="196">
        <v>4.8503091628359345E-3</v>
      </c>
      <c r="W1039" s="196">
        <v>1.3230940247676176E-3</v>
      </c>
      <c r="X1039" s="196">
        <v>0.39141838471469004</v>
      </c>
      <c r="Y1039" s="196">
        <v>0.99248700000000001</v>
      </c>
      <c r="Z1039" s="196"/>
      <c r="AA1039" s="196">
        <v>1.018</v>
      </c>
      <c r="AB1039" s="196">
        <v>4.4740000000000002E-2</v>
      </c>
      <c r="AC1039" s="196"/>
      <c r="AD1039" s="196"/>
      <c r="AE1039" s="196"/>
      <c r="AF1039" s="264"/>
      <c r="AG1039" s="271">
        <v>17</v>
      </c>
      <c r="AH1039" s="285">
        <v>41554</v>
      </c>
      <c r="AI1039" s="285"/>
      <c r="AJ1039" s="200">
        <v>0.22</v>
      </c>
      <c r="AK1039" s="200">
        <v>3.0000000000000001E-3</v>
      </c>
      <c r="AL1039" s="200">
        <v>0.13782607148557033</v>
      </c>
      <c r="AM1039" s="200" t="s">
        <v>188</v>
      </c>
      <c r="AN1039" s="200">
        <v>0.393318875555695</v>
      </c>
      <c r="AO1039" s="200">
        <v>0.68351499999999998</v>
      </c>
      <c r="AP1039" s="219"/>
      <c r="AQ1039" s="200">
        <v>1.3260000000000001</v>
      </c>
      <c r="AR1039" s="200">
        <v>0.17949999999999999</v>
      </c>
      <c r="AS1039" s="220"/>
      <c r="AT1039" s="220"/>
      <c r="AU1039" s="220"/>
      <c r="AW1039" s="271">
        <v>18</v>
      </c>
      <c r="AX1039" s="285">
        <v>41554</v>
      </c>
      <c r="AY1039" s="285"/>
      <c r="AZ1039" s="200">
        <v>0.20699999999999999</v>
      </c>
      <c r="BA1039" s="200">
        <v>3.0000000000000001E-3</v>
      </c>
      <c r="BB1039" s="200">
        <v>1.0522151217462951E-3</v>
      </c>
      <c r="BC1039" s="200" t="s">
        <v>188</v>
      </c>
      <c r="BD1039" s="200">
        <v>0.30485100375681595</v>
      </c>
      <c r="BE1039" s="200">
        <v>0.61143400000000003</v>
      </c>
      <c r="BF1039" s="200"/>
      <c r="BG1039" s="200">
        <v>1.0029999999999999</v>
      </c>
      <c r="BH1039" s="200">
        <v>3.0190000000000002E-2</v>
      </c>
      <c r="BI1039" s="220"/>
      <c r="BJ1039" s="220"/>
      <c r="BK1039" s="220"/>
    </row>
    <row r="1040" spans="1:77" ht="15.6">
      <c r="A1040" s="158">
        <v>2</v>
      </c>
      <c r="B1040" s="262">
        <v>41562</v>
      </c>
      <c r="C1040" s="262"/>
      <c r="D1040" s="196">
        <v>0.19600000000000001</v>
      </c>
      <c r="E1040" s="196">
        <v>3.0000000000000001E-3</v>
      </c>
      <c r="F1040" s="196">
        <v>7.1285612120856072E-3</v>
      </c>
      <c r="G1040" s="196">
        <v>5.1840114763751517E-3</v>
      </c>
      <c r="H1040" s="196">
        <v>0.38377393265112658</v>
      </c>
      <c r="I1040" s="196">
        <v>0.65100599999999997</v>
      </c>
      <c r="J1040" s="196">
        <v>3.3999999999999998E-3</v>
      </c>
      <c r="K1040" s="196">
        <v>0.49370000000000003</v>
      </c>
      <c r="L1040" s="196">
        <v>3.2719999999999999E-2</v>
      </c>
      <c r="M1040" s="196"/>
      <c r="N1040" s="196"/>
      <c r="O1040" s="196"/>
      <c r="P1040" s="319" t="s">
        <v>212</v>
      </c>
      <c r="Q1040" s="264">
        <v>7</v>
      </c>
      <c r="R1040" s="262">
        <v>41562</v>
      </c>
      <c r="S1040" s="262"/>
      <c r="T1040" s="196">
        <v>0.45600000000000002</v>
      </c>
      <c r="U1040" s="196">
        <v>3.0000000000000001E-3</v>
      </c>
      <c r="V1040" s="196">
        <v>1.8025142646879877E-2</v>
      </c>
      <c r="W1040" s="196" t="s">
        <v>188</v>
      </c>
      <c r="X1040" s="196">
        <v>0.38598287375752921</v>
      </c>
      <c r="Y1040" s="196">
        <v>0.95742499999999997</v>
      </c>
      <c r="Z1040" s="196">
        <v>1.1000000000000001E-3</v>
      </c>
      <c r="AA1040" s="196">
        <v>0.37369999999999998</v>
      </c>
      <c r="AB1040" s="196">
        <v>4.0759999999999998E-2</v>
      </c>
      <c r="AC1040" s="196"/>
      <c r="AD1040" s="196"/>
      <c r="AE1040" s="196"/>
      <c r="AF1040" s="158"/>
      <c r="AG1040" s="271">
        <v>17</v>
      </c>
      <c r="AH1040" s="266">
        <v>41562</v>
      </c>
      <c r="AI1040" s="266"/>
      <c r="AJ1040" s="200">
        <v>0.186</v>
      </c>
      <c r="AK1040" s="200">
        <v>3.0000000000000001E-3</v>
      </c>
      <c r="AL1040" s="200">
        <v>0.14936964661770752</v>
      </c>
      <c r="AM1040" s="200">
        <v>1.8361870468990369E-3</v>
      </c>
      <c r="AN1040" s="200">
        <v>0.4121580292569581</v>
      </c>
      <c r="AO1040" s="200">
        <v>0.65182399999999996</v>
      </c>
      <c r="AP1040" s="219">
        <v>2.0999999999999999E-3</v>
      </c>
      <c r="AQ1040" s="200">
        <v>0.50209999999999999</v>
      </c>
      <c r="AR1040" s="200">
        <v>0.1643</v>
      </c>
      <c r="AS1040" s="220"/>
      <c r="AT1040" s="220"/>
      <c r="AU1040" s="220"/>
      <c r="AV1040" s="323" t="s">
        <v>213</v>
      </c>
      <c r="AW1040" s="271">
        <v>18</v>
      </c>
      <c r="AX1040" s="266">
        <v>41562</v>
      </c>
      <c r="AY1040" s="266"/>
      <c r="AZ1040" s="200">
        <v>0.17899999999999999</v>
      </c>
      <c r="BA1040" s="200">
        <v>3.0000000000000001E-3</v>
      </c>
      <c r="BB1040" s="200">
        <v>1.9467452610252654E-2</v>
      </c>
      <c r="BC1040" s="200" t="s">
        <v>188</v>
      </c>
      <c r="BD1040" s="200">
        <v>0.30431941134080798</v>
      </c>
      <c r="BE1040" s="200">
        <v>0.64477799999999996</v>
      </c>
      <c r="BF1040" s="200">
        <v>1.6000000000000001E-3</v>
      </c>
      <c r="BG1040" s="200">
        <v>0.85980000000000001</v>
      </c>
      <c r="BH1040" s="200">
        <v>9.0459999999999999E-2</v>
      </c>
      <c r="BI1040" s="220"/>
      <c r="BJ1040" s="220"/>
      <c r="BK1040" s="220"/>
    </row>
    <row r="1041" spans="1:77" ht="15.6">
      <c r="A1041" s="158">
        <v>2</v>
      </c>
      <c r="B1041" s="262">
        <v>41569</v>
      </c>
      <c r="C1041" s="262"/>
      <c r="D1041" s="196">
        <v>0.191</v>
      </c>
      <c r="E1041" s="196">
        <v>1E-3</v>
      </c>
      <c r="F1041" s="196">
        <v>5.4246425342607228E-3</v>
      </c>
      <c r="G1041" s="196">
        <v>4.2975775402099622E-3</v>
      </c>
      <c r="H1041" s="196">
        <v>0.35870065067051893</v>
      </c>
      <c r="I1041" s="196">
        <v>0.59378500000000001</v>
      </c>
      <c r="J1041" s="196"/>
      <c r="K1041" s="196">
        <v>0.61550000000000005</v>
      </c>
      <c r="L1041" s="196">
        <v>4.7449999999999999E-2</v>
      </c>
      <c r="M1041" s="196"/>
      <c r="N1041" s="196"/>
      <c r="O1041" s="196"/>
      <c r="P1041" s="158"/>
      <c r="Q1041" s="264">
        <v>7</v>
      </c>
      <c r="R1041" s="262">
        <v>41569</v>
      </c>
      <c r="S1041" s="262"/>
      <c r="T1041" s="196">
        <v>0.441</v>
      </c>
      <c r="U1041" s="196">
        <v>0</v>
      </c>
      <c r="V1041" s="196">
        <v>5.6502626754116915E-3</v>
      </c>
      <c r="W1041" s="196" t="s">
        <v>188</v>
      </c>
      <c r="X1041" s="196">
        <v>0.37167279252188179</v>
      </c>
      <c r="Y1041" s="196">
        <v>0.95106599999999997</v>
      </c>
      <c r="Z1041" s="196"/>
      <c r="AA1041" s="196">
        <v>0.4829</v>
      </c>
      <c r="AB1041" s="196">
        <v>5.876E-2</v>
      </c>
      <c r="AC1041" s="196"/>
      <c r="AD1041" s="196"/>
      <c r="AE1041" s="196"/>
      <c r="AF1041" s="158"/>
      <c r="AG1041" s="271">
        <v>17</v>
      </c>
      <c r="AH1041" s="266">
        <v>41569</v>
      </c>
      <c r="AI1041" s="266"/>
      <c r="AJ1041" s="200">
        <v>0.18</v>
      </c>
      <c r="AK1041" s="200">
        <v>1E-3</v>
      </c>
      <c r="AL1041" s="200">
        <v>0.13629459384659595</v>
      </c>
      <c r="AM1041" s="200">
        <v>1.3581668145009479E-3</v>
      </c>
      <c r="AN1041" s="200">
        <v>0.40463984716112783</v>
      </c>
      <c r="AO1041" s="200">
        <v>0.65245299999999995</v>
      </c>
      <c r="AP1041" s="219"/>
      <c r="AQ1041" s="200">
        <v>0.50490000000000002</v>
      </c>
      <c r="AR1041" s="200">
        <v>0.1424</v>
      </c>
      <c r="AS1041" s="220"/>
      <c r="AT1041" s="220"/>
      <c r="AU1041" s="220"/>
      <c r="AW1041" s="271">
        <v>18</v>
      </c>
      <c r="AX1041" s="266">
        <v>41569</v>
      </c>
      <c r="AY1041" s="266"/>
      <c r="AZ1041" s="200">
        <v>0.16500000000000001</v>
      </c>
      <c r="BA1041" s="200">
        <v>1E-3</v>
      </c>
      <c r="BB1041" s="200">
        <v>4.3009806897985657E-3</v>
      </c>
      <c r="BC1041" s="200" t="s">
        <v>188</v>
      </c>
      <c r="BD1041" s="200">
        <v>0.28251699425167798</v>
      </c>
      <c r="BE1041" s="200">
        <v>0.58944700000000005</v>
      </c>
      <c r="BF1041" s="200"/>
      <c r="BG1041" s="200">
        <v>0.57279999999999998</v>
      </c>
      <c r="BH1041" s="200">
        <v>3.798E-2</v>
      </c>
      <c r="BI1041" s="220"/>
      <c r="BJ1041" s="220"/>
      <c r="BK1041" s="220"/>
    </row>
    <row r="1042" spans="1:77" ht="15.6">
      <c r="A1042" s="158">
        <v>2</v>
      </c>
      <c r="B1042" s="262">
        <v>41576</v>
      </c>
      <c r="C1042" s="262"/>
      <c r="D1042" s="196">
        <v>0.184</v>
      </c>
      <c r="E1042" s="196">
        <v>2E-3</v>
      </c>
      <c r="F1042" s="279">
        <v>2.4772791587510021E-3</v>
      </c>
      <c r="G1042" s="279">
        <v>1.7653771472938787E-3</v>
      </c>
      <c r="H1042" s="279">
        <v>0.3859093649630459</v>
      </c>
      <c r="I1042" s="196">
        <v>0.56993300000000002</v>
      </c>
      <c r="J1042" s="196"/>
      <c r="K1042" s="196">
        <v>0.66710000000000003</v>
      </c>
      <c r="L1042" s="196">
        <v>5.4359999999999999E-2</v>
      </c>
      <c r="M1042" s="196"/>
      <c r="N1042" s="196"/>
      <c r="O1042" s="196"/>
      <c r="P1042" s="158"/>
      <c r="Q1042" s="264">
        <v>7</v>
      </c>
      <c r="R1042" s="262">
        <v>41576</v>
      </c>
      <c r="S1042" s="262"/>
      <c r="T1042" s="196">
        <v>0.43099999999999999</v>
      </c>
      <c r="U1042" s="196">
        <v>2E-3</v>
      </c>
      <c r="V1042" s="279">
        <v>1.2831646186504582E-3</v>
      </c>
      <c r="W1042" s="279" t="s">
        <v>188</v>
      </c>
      <c r="X1042" s="279">
        <v>0.39821555057460789</v>
      </c>
      <c r="Y1042" s="196">
        <v>0.93325999999999998</v>
      </c>
      <c r="Z1042" s="196"/>
      <c r="AA1042" s="196">
        <v>0.44979999999999998</v>
      </c>
      <c r="AB1042" s="196">
        <v>4.2509999999999999E-2</v>
      </c>
      <c r="AC1042" s="196"/>
      <c r="AD1042" s="196"/>
      <c r="AE1042" s="196"/>
      <c r="AF1042" s="158"/>
      <c r="AG1042" s="271">
        <v>17</v>
      </c>
      <c r="AH1042" s="266">
        <v>41576</v>
      </c>
      <c r="AI1042" s="266"/>
      <c r="AJ1042" s="200">
        <v>0.17399999999999999</v>
      </c>
      <c r="AK1042" s="200">
        <v>1E-3</v>
      </c>
      <c r="AL1042" s="280">
        <v>0.10001620247245134</v>
      </c>
      <c r="AM1042" s="280" t="s">
        <v>188</v>
      </c>
      <c r="AN1042" s="280">
        <v>0.42824184552711136</v>
      </c>
      <c r="AO1042" s="200">
        <v>0.57997299999999996</v>
      </c>
      <c r="AP1042" s="219"/>
      <c r="AQ1042" s="200">
        <v>0.48249999999999998</v>
      </c>
      <c r="AR1042" s="200">
        <v>0.1181</v>
      </c>
      <c r="AS1042" s="220"/>
      <c r="AT1042" s="220"/>
      <c r="AU1042" s="220"/>
      <c r="AV1042" s="323" t="s">
        <v>214</v>
      </c>
      <c r="AW1042" s="271">
        <v>18</v>
      </c>
      <c r="AX1042" s="266">
        <v>41576</v>
      </c>
      <c r="AY1042" s="266"/>
      <c r="AZ1042" s="200">
        <v>0.16</v>
      </c>
      <c r="BA1042" s="200">
        <v>1E-3</v>
      </c>
      <c r="BB1042" s="280">
        <v>2.0149821630021372E-3</v>
      </c>
      <c r="BC1042" s="280" t="s">
        <v>188</v>
      </c>
      <c r="BD1042" s="280">
        <v>0.32306465322627109</v>
      </c>
      <c r="BE1042" s="200">
        <v>0.57472000000000001</v>
      </c>
      <c r="BF1042" s="200"/>
      <c r="BG1042" s="200">
        <v>0.62519999999999998</v>
      </c>
      <c r="BH1042" s="200">
        <v>3.304E-2</v>
      </c>
      <c r="BI1042" s="220"/>
      <c r="BJ1042" s="220"/>
      <c r="BK1042" s="220"/>
    </row>
    <row r="1043" spans="1:77">
      <c r="A1043" s="66">
        <f>+A1042</f>
        <v>2</v>
      </c>
      <c r="B1043" s="67">
        <f>+B1042</f>
        <v>41576</v>
      </c>
      <c r="C1043" s="68" t="s">
        <v>304</v>
      </c>
      <c r="D1043" s="69">
        <f>SUM(D1038:D1042)</f>
        <v>0.81699999999999995</v>
      </c>
      <c r="E1043" s="69">
        <f t="shared" ref="E1043:M1043" si="705">SUM(E1038:E1042)</f>
        <v>1.5000000000000001E-2</v>
      </c>
      <c r="F1043" s="69">
        <f t="shared" si="705"/>
        <v>1.7890814802391509E-2</v>
      </c>
      <c r="G1043" s="69">
        <f t="shared" si="705"/>
        <v>1.7946775943971024E-2</v>
      </c>
      <c r="H1043" s="69">
        <f t="shared" si="705"/>
        <v>1.5172458675676388</v>
      </c>
      <c r="I1043" s="69">
        <f t="shared" si="705"/>
        <v>2.5091679999999998</v>
      </c>
      <c r="J1043" s="69">
        <f t="shared" si="705"/>
        <v>3.3999999999999998E-3</v>
      </c>
      <c r="K1043" s="69">
        <f t="shared" si="705"/>
        <v>3.1783000000000001</v>
      </c>
      <c r="L1043" s="69">
        <f t="shared" si="705"/>
        <v>0.20802999999999999</v>
      </c>
      <c r="M1043" s="69">
        <f t="shared" si="705"/>
        <v>0</v>
      </c>
      <c r="N1043" s="69"/>
      <c r="O1043" s="69"/>
      <c r="P1043" s="71"/>
      <c r="Q1043" s="66">
        <f>+Q1042</f>
        <v>7</v>
      </c>
      <c r="R1043" s="67">
        <f>+R1042</f>
        <v>41576</v>
      </c>
      <c r="S1043" s="68" t="s">
        <v>304</v>
      </c>
      <c r="T1043" s="69">
        <f>SUM(T1038:T1042)</f>
        <v>1.8440000000000001</v>
      </c>
      <c r="U1043" s="69">
        <f t="shared" ref="U1043:AC1043" si="706">SUM(U1038:U1042)</f>
        <v>7.0000000000000001E-3</v>
      </c>
      <c r="V1043" s="69">
        <f t="shared" si="706"/>
        <v>2.9808879103777962E-2</v>
      </c>
      <c r="W1043" s="69">
        <f t="shared" si="706"/>
        <v>1.3230940247676176E-3</v>
      </c>
      <c r="X1043" s="69">
        <f t="shared" si="706"/>
        <v>1.547289601568709</v>
      </c>
      <c r="Y1043" s="69">
        <f t="shared" si="706"/>
        <v>3.834238</v>
      </c>
      <c r="Z1043" s="69">
        <f t="shared" si="706"/>
        <v>1.1000000000000001E-3</v>
      </c>
      <c r="AA1043" s="69">
        <f t="shared" si="706"/>
        <v>2.3243999999999998</v>
      </c>
      <c r="AB1043" s="69">
        <f t="shared" si="706"/>
        <v>0.18676999999999999</v>
      </c>
      <c r="AC1043" s="69">
        <f t="shared" si="706"/>
        <v>0</v>
      </c>
      <c r="AD1043" s="69"/>
      <c r="AE1043" s="69"/>
      <c r="AF1043" s="71"/>
      <c r="AG1043" s="66">
        <f>+AG1042</f>
        <v>17</v>
      </c>
      <c r="AH1043" s="67">
        <f>+AH1042</f>
        <v>41576</v>
      </c>
      <c r="AI1043" s="68" t="s">
        <v>304</v>
      </c>
      <c r="AJ1043" s="69">
        <f>SUM(AJ1038:AJ1042)</f>
        <v>0.76</v>
      </c>
      <c r="AK1043" s="69">
        <f t="shared" ref="AK1043:AS1043" si="707">SUM(AK1038:AK1042)</f>
        <v>8.0000000000000002E-3</v>
      </c>
      <c r="AL1043" s="69">
        <f t="shared" si="707"/>
        <v>0.5235065144223251</v>
      </c>
      <c r="AM1043" s="69">
        <f t="shared" si="707"/>
        <v>3.1943538613999848E-3</v>
      </c>
      <c r="AN1043" s="69">
        <f t="shared" si="707"/>
        <v>1.6383585975008923</v>
      </c>
      <c r="AO1043" s="69">
        <f t="shared" si="707"/>
        <v>2.5677649999999996</v>
      </c>
      <c r="AP1043" s="69">
        <f t="shared" si="707"/>
        <v>2.0999999999999999E-3</v>
      </c>
      <c r="AQ1043" s="69">
        <f t="shared" si="707"/>
        <v>2.8155000000000001</v>
      </c>
      <c r="AR1043" s="69">
        <f t="shared" si="707"/>
        <v>0.60429999999999995</v>
      </c>
      <c r="AS1043" s="69">
        <f t="shared" si="707"/>
        <v>0</v>
      </c>
      <c r="AT1043" s="74"/>
      <c r="AU1043" s="74"/>
      <c r="AV1043" s="75"/>
      <c r="AW1043" s="66">
        <f>+AW1042</f>
        <v>18</v>
      </c>
      <c r="AX1043" s="67">
        <f>+AX1042</f>
        <v>41576</v>
      </c>
      <c r="AY1043" s="68" t="s">
        <v>304</v>
      </c>
      <c r="AZ1043" s="69">
        <f>SUM(AZ1038:AZ1042)</f>
        <v>0.71100000000000008</v>
      </c>
      <c r="BA1043" s="69">
        <f t="shared" ref="BA1043:BI1043" si="708">SUM(BA1038:BA1042)</f>
        <v>8.0000000000000002E-3</v>
      </c>
      <c r="BB1043" s="69">
        <f t="shared" si="708"/>
        <v>2.6835630584799652E-2</v>
      </c>
      <c r="BC1043" s="69">
        <f t="shared" si="708"/>
        <v>0</v>
      </c>
      <c r="BD1043" s="69">
        <f t="shared" si="708"/>
        <v>1.214752062575573</v>
      </c>
      <c r="BE1043" s="69">
        <f t="shared" si="708"/>
        <v>2.4203790000000001</v>
      </c>
      <c r="BF1043" s="69">
        <f t="shared" si="708"/>
        <v>1.6000000000000001E-3</v>
      </c>
      <c r="BG1043" s="69">
        <f t="shared" si="708"/>
        <v>3.0608</v>
      </c>
      <c r="BH1043" s="69">
        <f t="shared" si="708"/>
        <v>0.19167000000000001</v>
      </c>
      <c r="BI1043" s="69">
        <f t="shared" si="708"/>
        <v>0</v>
      </c>
      <c r="BJ1043" s="77"/>
      <c r="BK1043" s="77"/>
      <c r="BL1043" s="78"/>
      <c r="BM1043" s="66">
        <f>+BM1042</f>
        <v>0</v>
      </c>
      <c r="BN1043" s="67">
        <f>+BN1042</f>
        <v>0</v>
      </c>
      <c r="BO1043" s="68" t="s">
        <v>304</v>
      </c>
      <c r="BP1043" s="69">
        <f>SUM(BP1038:BP1042)</f>
        <v>0</v>
      </c>
      <c r="BQ1043" s="69">
        <f t="shared" ref="BQ1043:BY1043" si="709">SUM(BQ1038:BQ1042)</f>
        <v>0</v>
      </c>
      <c r="BR1043" s="69">
        <f t="shared" si="709"/>
        <v>0</v>
      </c>
      <c r="BS1043" s="69">
        <f t="shared" si="709"/>
        <v>0</v>
      </c>
      <c r="BT1043" s="69">
        <f t="shared" si="709"/>
        <v>0</v>
      </c>
      <c r="BU1043" s="69">
        <f t="shared" si="709"/>
        <v>0</v>
      </c>
      <c r="BV1043" s="69">
        <f t="shared" si="709"/>
        <v>0</v>
      </c>
      <c r="BW1043" s="69">
        <f t="shared" si="709"/>
        <v>0</v>
      </c>
      <c r="BX1043" s="69">
        <f t="shared" si="709"/>
        <v>0</v>
      </c>
      <c r="BY1043" s="69">
        <f t="shared" si="709"/>
        <v>0</v>
      </c>
    </row>
    <row r="1044" spans="1:77" ht="15.6">
      <c r="A1044" s="158"/>
      <c r="B1044" s="262"/>
      <c r="C1044" s="262"/>
      <c r="D1044" s="196"/>
      <c r="E1044" s="196"/>
      <c r="F1044" s="279"/>
      <c r="G1044" s="279"/>
      <c r="H1044" s="279"/>
      <c r="I1044" s="196"/>
      <c r="J1044" s="196"/>
      <c r="K1044" s="196"/>
      <c r="L1044" s="196"/>
      <c r="M1044" s="196"/>
      <c r="N1044" s="196"/>
      <c r="O1044" s="196"/>
      <c r="P1044" s="158"/>
      <c r="Q1044" s="264"/>
      <c r="R1044" s="262"/>
      <c r="S1044" s="262"/>
      <c r="T1044" s="196"/>
      <c r="U1044" s="196"/>
      <c r="V1044" s="279"/>
      <c r="W1044" s="279"/>
      <c r="X1044" s="279"/>
      <c r="Y1044" s="196"/>
      <c r="Z1044" s="196"/>
      <c r="AA1044" s="196"/>
      <c r="AB1044" s="196"/>
      <c r="AC1044" s="196"/>
      <c r="AD1044" s="196"/>
      <c r="AE1044" s="196"/>
      <c r="AF1044" s="158"/>
      <c r="AG1044" s="271"/>
      <c r="AH1044" s="266"/>
      <c r="AI1044" s="266"/>
      <c r="AJ1044" s="200"/>
      <c r="AK1044" s="200"/>
      <c r="AL1044" s="280"/>
      <c r="AM1044" s="280"/>
      <c r="AN1044" s="280"/>
      <c r="AO1044" s="200"/>
      <c r="AP1044" s="219"/>
      <c r="AQ1044" s="200"/>
      <c r="AR1044" s="200"/>
      <c r="AS1044" s="220"/>
      <c r="AT1044" s="220"/>
      <c r="AU1044" s="220"/>
      <c r="AV1044" s="323"/>
      <c r="AW1044" s="271"/>
      <c r="AX1044" s="266"/>
      <c r="AY1044" s="266"/>
      <c r="AZ1044" s="200"/>
      <c r="BA1044" s="200"/>
      <c r="BB1044" s="280"/>
      <c r="BC1044" s="280"/>
      <c r="BD1044" s="280"/>
      <c r="BE1044" s="200"/>
      <c r="BF1044" s="200"/>
      <c r="BG1044" s="200"/>
      <c r="BH1044" s="200"/>
      <c r="BI1044" s="220"/>
      <c r="BJ1044" s="220"/>
      <c r="BK1044" s="220"/>
    </row>
    <row r="1045" spans="1:77" ht="15.6">
      <c r="A1045" s="158"/>
      <c r="B1045" s="262"/>
      <c r="C1045" s="262"/>
      <c r="D1045" s="196"/>
      <c r="E1045" s="196"/>
      <c r="F1045" s="279"/>
      <c r="G1045" s="279"/>
      <c r="H1045" s="279"/>
      <c r="I1045" s="196"/>
      <c r="J1045" s="196"/>
      <c r="K1045" s="196"/>
      <c r="L1045" s="196"/>
      <c r="M1045" s="196"/>
      <c r="N1045" s="196"/>
      <c r="O1045" s="196"/>
      <c r="P1045" s="158"/>
      <c r="Q1045" s="264"/>
      <c r="R1045" s="262"/>
      <c r="S1045" s="262"/>
      <c r="T1045" s="196"/>
      <c r="U1045" s="196"/>
      <c r="V1045" s="279"/>
      <c r="W1045" s="279"/>
      <c r="X1045" s="279"/>
      <c r="Y1045" s="196"/>
      <c r="Z1045" s="196"/>
      <c r="AA1045" s="196"/>
      <c r="AB1045" s="196"/>
      <c r="AC1045" s="196"/>
      <c r="AD1045" s="196"/>
      <c r="AE1045" s="196"/>
      <c r="AF1045" s="158"/>
      <c r="AG1045" s="271"/>
      <c r="AH1045" s="266"/>
      <c r="AI1045" s="266"/>
      <c r="AJ1045" s="200"/>
      <c r="AK1045" s="200"/>
      <c r="AL1045" s="280"/>
      <c r="AM1045" s="280"/>
      <c r="AN1045" s="280"/>
      <c r="AO1045" s="200"/>
      <c r="AP1045" s="219"/>
      <c r="AQ1045" s="200"/>
      <c r="AR1045" s="200"/>
      <c r="AS1045" s="220"/>
      <c r="AT1045" s="220"/>
      <c r="AU1045" s="220"/>
      <c r="AV1045" s="323"/>
      <c r="AW1045" s="271"/>
      <c r="AX1045" s="266"/>
      <c r="AY1045" s="266"/>
      <c r="AZ1045" s="200"/>
      <c r="BA1045" s="200"/>
      <c r="BB1045" s="280"/>
      <c r="BC1045" s="280"/>
      <c r="BD1045" s="280"/>
      <c r="BE1045" s="200"/>
      <c r="BF1045" s="200"/>
      <c r="BG1045" s="200"/>
      <c r="BH1045" s="200"/>
      <c r="BI1045" s="220"/>
      <c r="BJ1045" s="220"/>
      <c r="BK1045" s="220"/>
    </row>
    <row r="1046" spans="1:77" ht="15.6">
      <c r="A1046" s="158">
        <v>2</v>
      </c>
      <c r="B1046" s="262">
        <v>41583</v>
      </c>
      <c r="C1046" s="262"/>
      <c r="D1046" s="196">
        <v>0.183</v>
      </c>
      <c r="E1046" s="196">
        <v>0</v>
      </c>
      <c r="F1046" s="196">
        <v>4.6313199062151967E-3</v>
      </c>
      <c r="G1046" s="324">
        <v>2.8595781565805296E-3</v>
      </c>
      <c r="H1046" s="196">
        <v>0.39455482038631928</v>
      </c>
      <c r="I1046" s="196">
        <v>0.56606500000000004</v>
      </c>
      <c r="J1046" s="196">
        <v>2E-3</v>
      </c>
      <c r="K1046" s="196">
        <v>0.57310000000000005</v>
      </c>
      <c r="L1046" s="196">
        <v>4.3430000000000003E-2</v>
      </c>
      <c r="M1046" s="196"/>
      <c r="N1046" s="196"/>
      <c r="O1046" s="196"/>
      <c r="P1046" s="158"/>
      <c r="Q1046" s="264">
        <v>7</v>
      </c>
      <c r="R1046" s="262">
        <v>41583</v>
      </c>
      <c r="S1046" s="262"/>
      <c r="T1046" s="196">
        <v>0.42599999999999999</v>
      </c>
      <c r="U1046" s="196">
        <v>0</v>
      </c>
      <c r="V1046" s="196">
        <v>5.7847044447824217E-4</v>
      </c>
      <c r="W1046" s="324" t="s">
        <v>188</v>
      </c>
      <c r="X1046" s="196">
        <v>0.40933158769750788</v>
      </c>
      <c r="Y1046" s="196">
        <v>1.0299739999999999</v>
      </c>
      <c r="Z1046" s="196">
        <v>8.0000000000000004E-4</v>
      </c>
      <c r="AA1046" s="196">
        <v>0.44719999999999999</v>
      </c>
      <c r="AB1046" s="196">
        <v>4.8910000000000002E-2</v>
      </c>
      <c r="AC1046" s="196"/>
      <c r="AD1046" s="196"/>
      <c r="AE1046" s="196"/>
      <c r="AF1046" s="264"/>
      <c r="AG1046" s="271">
        <v>17</v>
      </c>
      <c r="AH1046" s="266">
        <v>41583</v>
      </c>
      <c r="AI1046" s="266"/>
      <c r="AJ1046" s="200">
        <v>0.17</v>
      </c>
      <c r="AK1046" s="200">
        <v>0</v>
      </c>
      <c r="AL1046" s="200">
        <v>9.3291503267842205E-2</v>
      </c>
      <c r="AM1046" s="325" t="s">
        <v>188</v>
      </c>
      <c r="AN1046" s="200">
        <v>0.42020978201984799</v>
      </c>
      <c r="AO1046" s="200">
        <v>0.58758100000000002</v>
      </c>
      <c r="AP1046" s="219">
        <v>8.0000000000000004E-4</v>
      </c>
      <c r="AQ1046" s="200">
        <v>0.48149999999999998</v>
      </c>
      <c r="AR1046" s="200">
        <v>0.11749999999999999</v>
      </c>
      <c r="AS1046" s="220"/>
      <c r="AT1046" s="220"/>
      <c r="AU1046" s="220"/>
      <c r="AW1046" s="271">
        <v>18</v>
      </c>
      <c r="AX1046" s="266">
        <v>41583</v>
      </c>
      <c r="AY1046" s="266"/>
      <c r="AZ1046" s="200">
        <v>0.16</v>
      </c>
      <c r="BA1046" s="200">
        <v>1E-3</v>
      </c>
      <c r="BB1046" s="200">
        <v>1.3130596621007456E-3</v>
      </c>
      <c r="BC1046" s="325" t="s">
        <v>188</v>
      </c>
      <c r="BD1046" s="200">
        <v>0.3272552191552634</v>
      </c>
      <c r="BE1046" s="200">
        <v>0.57775200000000004</v>
      </c>
      <c r="BF1046" s="200">
        <v>2.9999999999999997E-4</v>
      </c>
      <c r="BG1046" s="200">
        <v>0.70520000000000005</v>
      </c>
      <c r="BH1046" s="200">
        <v>5.0450000000000002E-2</v>
      </c>
      <c r="BI1046" s="220"/>
      <c r="BJ1046" s="220"/>
      <c r="BK1046" s="220"/>
    </row>
    <row r="1047" spans="1:77" ht="15.6">
      <c r="A1047" s="158">
        <v>2</v>
      </c>
      <c r="B1047" s="262">
        <v>41590</v>
      </c>
      <c r="C1047" s="262"/>
      <c r="D1047" s="196">
        <v>0.185</v>
      </c>
      <c r="E1047" s="196">
        <v>2E-3</v>
      </c>
      <c r="F1047" s="279">
        <v>9.0660374156477223E-4</v>
      </c>
      <c r="G1047" s="279" t="s">
        <v>188</v>
      </c>
      <c r="H1047" s="279">
        <v>0.36111397343882307</v>
      </c>
      <c r="I1047" s="196">
        <v>0.57582100000000003</v>
      </c>
      <c r="J1047" s="196"/>
      <c r="K1047" s="196">
        <v>0.51639999999999997</v>
      </c>
      <c r="L1047" s="196">
        <v>3.3270000000000001E-2</v>
      </c>
      <c r="M1047" s="196"/>
      <c r="N1047" s="196"/>
      <c r="O1047" s="196"/>
      <c r="P1047" s="158"/>
      <c r="Q1047" s="264">
        <v>7</v>
      </c>
      <c r="R1047" s="262">
        <v>41590</v>
      </c>
      <c r="S1047" s="262"/>
      <c r="T1047" s="196">
        <v>0.42099999999999999</v>
      </c>
      <c r="U1047" s="196">
        <v>0</v>
      </c>
      <c r="V1047" s="196">
        <v>3.4084687858438887E-3</v>
      </c>
      <c r="W1047" s="196">
        <v>2.3862898835543688E-3</v>
      </c>
      <c r="X1047" s="196">
        <v>0.43395095316997789</v>
      </c>
      <c r="Y1047" s="196">
        <v>0.95374499999999995</v>
      </c>
      <c r="Z1047" s="196"/>
      <c r="AA1047" s="196">
        <v>0.50580000000000003</v>
      </c>
      <c r="AB1047" s="196">
        <v>6.1089999999999998E-2</v>
      </c>
      <c r="AC1047" s="196"/>
      <c r="AD1047" s="196"/>
      <c r="AE1047" s="196"/>
      <c r="AF1047" s="158"/>
      <c r="AG1047" s="271">
        <v>17</v>
      </c>
      <c r="AH1047" s="266">
        <v>41590</v>
      </c>
      <c r="AI1047" s="266"/>
      <c r="AJ1047" s="200">
        <v>0.16200000000000001</v>
      </c>
      <c r="AK1047" s="200">
        <v>0</v>
      </c>
      <c r="AL1047" s="200">
        <v>0.10416694108763601</v>
      </c>
      <c r="AM1047" s="200" t="s">
        <v>188</v>
      </c>
      <c r="AN1047" s="200">
        <v>0.45149772443907382</v>
      </c>
      <c r="AO1047" s="200">
        <v>0.57042599999999999</v>
      </c>
      <c r="AP1047" s="219"/>
      <c r="AQ1047" s="200">
        <v>0.4793</v>
      </c>
      <c r="AR1047" s="200">
        <v>0.1226</v>
      </c>
      <c r="AS1047" s="220"/>
      <c r="AT1047" s="220"/>
      <c r="AU1047" s="220"/>
      <c r="AW1047" s="271">
        <v>18</v>
      </c>
      <c r="AX1047" s="266">
        <v>41590</v>
      </c>
      <c r="AY1047" s="266"/>
      <c r="AZ1047" s="200">
        <v>0.154</v>
      </c>
      <c r="BA1047" s="200">
        <v>0</v>
      </c>
      <c r="BB1047" s="200">
        <v>2.527406123385971E-3</v>
      </c>
      <c r="BC1047" s="200" t="s">
        <v>188</v>
      </c>
      <c r="BD1047" s="200">
        <v>0.35028279748371605</v>
      </c>
      <c r="BE1047" s="200">
        <v>0.54113699999999998</v>
      </c>
      <c r="BF1047" s="200"/>
      <c r="BG1047" s="200">
        <v>0.59470000000000001</v>
      </c>
      <c r="BH1047" s="200">
        <v>4.1309999999999999E-2</v>
      </c>
      <c r="BI1047" s="220"/>
      <c r="BJ1047" s="220"/>
      <c r="BK1047" s="220"/>
    </row>
    <row r="1048" spans="1:77" ht="15.6">
      <c r="A1048" s="158">
        <v>2</v>
      </c>
      <c r="B1048" s="262">
        <v>41597</v>
      </c>
      <c r="C1048" s="262"/>
      <c r="D1048" s="196">
        <v>0.188</v>
      </c>
      <c r="E1048" s="196">
        <v>0</v>
      </c>
      <c r="F1048" s="196">
        <v>4.7271845710299294E-4</v>
      </c>
      <c r="G1048" s="196">
        <v>2.8611677125536827E-3</v>
      </c>
      <c r="H1048" s="196">
        <v>0.39573064487334703</v>
      </c>
      <c r="I1048" s="196">
        <v>0.52624499999999996</v>
      </c>
      <c r="J1048" s="196"/>
      <c r="K1048" s="196">
        <v>0.67320000000000002</v>
      </c>
      <c r="L1048" s="196">
        <v>3.524E-2</v>
      </c>
      <c r="M1048" s="196"/>
      <c r="N1048" s="196"/>
      <c r="O1048" s="196"/>
      <c r="P1048" s="158"/>
      <c r="Q1048" s="264">
        <v>7</v>
      </c>
      <c r="R1048" s="262">
        <v>41597</v>
      </c>
      <c r="S1048" s="262"/>
      <c r="T1048" s="196">
        <v>0.42599999999999999</v>
      </c>
      <c r="U1048" s="196">
        <v>2E-3</v>
      </c>
      <c r="V1048" s="196">
        <v>3.9972116734815705E-3</v>
      </c>
      <c r="W1048" s="196">
        <v>5.8795077242109568E-4</v>
      </c>
      <c r="X1048" s="196">
        <v>0.40523357657783887</v>
      </c>
      <c r="Y1048" s="196">
        <v>1.031379</v>
      </c>
      <c r="Z1048" s="196"/>
      <c r="AA1048" s="196">
        <v>0.46850000000000003</v>
      </c>
      <c r="AB1048" s="196">
        <v>5.5239999999999997E-2</v>
      </c>
      <c r="AC1048" s="196"/>
      <c r="AD1048" s="196"/>
      <c r="AE1048" s="196"/>
      <c r="AF1048" s="158"/>
      <c r="AG1048" s="271">
        <v>17</v>
      </c>
      <c r="AH1048" s="266">
        <v>41597</v>
      </c>
      <c r="AI1048" s="266"/>
      <c r="AJ1048" s="200">
        <v>0.16500000000000001</v>
      </c>
      <c r="AK1048" s="200">
        <v>1E-3</v>
      </c>
      <c r="AL1048" s="200">
        <v>8.5216993895011417E-2</v>
      </c>
      <c r="AM1048" s="200" t="s">
        <v>188</v>
      </c>
      <c r="AN1048" s="200">
        <v>0.40717801911364432</v>
      </c>
      <c r="AO1048" s="200">
        <v>0.58062499999999995</v>
      </c>
      <c r="AP1048" s="219"/>
      <c r="AQ1048" s="200">
        <v>0.6159</v>
      </c>
      <c r="AR1048" s="200">
        <v>0.11650000000000001</v>
      </c>
      <c r="AS1048" s="220"/>
      <c r="AT1048" s="220"/>
      <c r="AU1048" s="220"/>
      <c r="AW1048" s="271">
        <v>18</v>
      </c>
      <c r="AX1048" s="266">
        <v>41597</v>
      </c>
      <c r="AY1048" s="266"/>
      <c r="AZ1048" s="200">
        <v>0.161</v>
      </c>
      <c r="BA1048" s="200">
        <v>0</v>
      </c>
      <c r="BB1048" s="200">
        <v>5.3995059928579089E-4</v>
      </c>
      <c r="BC1048" s="200" t="s">
        <v>188</v>
      </c>
      <c r="BD1048" s="200">
        <v>0.34392716134706214</v>
      </c>
      <c r="BE1048" s="200">
        <v>0.59345400000000004</v>
      </c>
      <c r="BF1048" s="200"/>
      <c r="BG1048" s="200">
        <v>1.05</v>
      </c>
      <c r="BH1048" s="200">
        <v>9.3960000000000002E-2</v>
      </c>
      <c r="BI1048" s="220"/>
      <c r="BJ1048" s="220"/>
      <c r="BK1048" s="220"/>
    </row>
    <row r="1049" spans="1:77" ht="15.6">
      <c r="A1049" s="158">
        <v>2</v>
      </c>
      <c r="B1049" s="262">
        <v>41604</v>
      </c>
      <c r="C1049" s="262"/>
      <c r="D1049" s="196">
        <v>0.33</v>
      </c>
      <c r="E1049" s="196">
        <v>7.0000000000000001E-3</v>
      </c>
      <c r="F1049" s="196">
        <v>5.1689267278869702E-3</v>
      </c>
      <c r="G1049" s="196">
        <v>3.1327989115770192E-3</v>
      </c>
      <c r="H1049" s="196">
        <v>0.449994413277442</v>
      </c>
      <c r="I1049" s="196">
        <v>0.53212899999999996</v>
      </c>
      <c r="J1049" s="196"/>
      <c r="K1049" s="196">
        <v>2.524</v>
      </c>
      <c r="L1049" s="196">
        <v>6.4269999999999994E-2</v>
      </c>
      <c r="M1049" s="196"/>
      <c r="N1049" s="196"/>
      <c r="O1049" s="196"/>
      <c r="P1049" s="319" t="s">
        <v>215</v>
      </c>
      <c r="Q1049" s="264">
        <v>7</v>
      </c>
      <c r="R1049" s="262">
        <v>41604</v>
      </c>
      <c r="S1049" s="262"/>
      <c r="T1049" s="196">
        <v>0.61599999999999999</v>
      </c>
      <c r="U1049" s="196">
        <v>4.0000000000000001E-3</v>
      </c>
      <c r="V1049" s="196">
        <v>2.6919815782035401E-2</v>
      </c>
      <c r="W1049" s="196" t="s">
        <v>188</v>
      </c>
      <c r="X1049" s="196">
        <v>0.44631997622608865</v>
      </c>
      <c r="Y1049" s="196">
        <v>1.0020169999999999</v>
      </c>
      <c r="Z1049" s="196"/>
      <c r="AA1049" s="196">
        <v>1.599</v>
      </c>
      <c r="AB1049" s="196">
        <v>7.8289999999999998E-2</v>
      </c>
      <c r="AC1049" s="196"/>
      <c r="AD1049" s="196"/>
      <c r="AE1049" s="196"/>
      <c r="AF1049" s="158"/>
      <c r="AG1049" s="271">
        <v>17</v>
      </c>
      <c r="AH1049" s="266">
        <v>41604</v>
      </c>
      <c r="AI1049" s="266"/>
      <c r="AJ1049" s="200">
        <v>0.37</v>
      </c>
      <c r="AK1049" s="200">
        <v>1E-3</v>
      </c>
      <c r="AL1049" s="200">
        <v>0.11829406045539351</v>
      </c>
      <c r="AM1049" s="200" t="s">
        <v>188</v>
      </c>
      <c r="AN1049" s="200">
        <v>0.40789579986947133</v>
      </c>
      <c r="AO1049" s="200">
        <v>0.62593500000000002</v>
      </c>
      <c r="AP1049" s="219"/>
      <c r="AQ1049" s="200">
        <v>2.2730000000000001</v>
      </c>
      <c r="AR1049" s="200">
        <v>0.1789</v>
      </c>
      <c r="AS1049" s="220"/>
      <c r="AT1049" s="220"/>
      <c r="AU1049" s="220"/>
      <c r="AW1049" s="271">
        <v>18</v>
      </c>
      <c r="AX1049" s="266">
        <v>41604</v>
      </c>
      <c r="AY1049" s="266"/>
      <c r="AZ1049" s="200">
        <v>0.36499999999999999</v>
      </c>
      <c r="BA1049" s="200">
        <v>2E-3</v>
      </c>
      <c r="BB1049" s="200">
        <v>1.1945171764270188E-3</v>
      </c>
      <c r="BC1049" s="200" t="s">
        <v>188</v>
      </c>
      <c r="BD1049" s="200">
        <v>0.42994975430484017</v>
      </c>
      <c r="BE1049" s="200">
        <v>0.56567500000000004</v>
      </c>
      <c r="BF1049" s="200"/>
      <c r="BG1049" s="200">
        <v>2.9340000000000002</v>
      </c>
      <c r="BH1049" s="200">
        <v>0.10589999999999999</v>
      </c>
      <c r="BI1049" s="220"/>
      <c r="BJ1049" s="220"/>
      <c r="BK1049" s="220"/>
    </row>
    <row r="1050" spans="1:77">
      <c r="A1050" s="66">
        <f>+A1049</f>
        <v>2</v>
      </c>
      <c r="B1050" s="67">
        <f>+B1049</f>
        <v>41604</v>
      </c>
      <c r="C1050" s="68" t="s">
        <v>304</v>
      </c>
      <c r="D1050" s="69">
        <f>SUM(D1045:D1049)</f>
        <v>0.88600000000000012</v>
      </c>
      <c r="E1050" s="69">
        <f t="shared" ref="E1050:M1050" si="710">SUM(E1045:E1049)</f>
        <v>9.0000000000000011E-3</v>
      </c>
      <c r="F1050" s="69">
        <f t="shared" si="710"/>
        <v>1.1179568832769932E-2</v>
      </c>
      <c r="G1050" s="69">
        <f t="shared" si="710"/>
        <v>8.8535447807112314E-3</v>
      </c>
      <c r="H1050" s="69">
        <f t="shared" si="710"/>
        <v>1.6013938519759314</v>
      </c>
      <c r="I1050" s="69">
        <f t="shared" si="710"/>
        <v>2.2002599999999997</v>
      </c>
      <c r="J1050" s="69">
        <f t="shared" si="710"/>
        <v>2E-3</v>
      </c>
      <c r="K1050" s="69">
        <f t="shared" si="710"/>
        <v>4.2866999999999997</v>
      </c>
      <c r="L1050" s="69">
        <f t="shared" si="710"/>
        <v>0.17621000000000001</v>
      </c>
      <c r="M1050" s="69">
        <f t="shared" si="710"/>
        <v>0</v>
      </c>
      <c r="N1050" s="69"/>
      <c r="O1050" s="69"/>
      <c r="P1050" s="71"/>
      <c r="Q1050" s="66">
        <f>+Q1049</f>
        <v>7</v>
      </c>
      <c r="R1050" s="67">
        <f>+R1049</f>
        <v>41604</v>
      </c>
      <c r="S1050" s="68" t="s">
        <v>304</v>
      </c>
      <c r="T1050" s="69">
        <f>SUM(T1045:T1049)</f>
        <v>1.8889999999999998</v>
      </c>
      <c r="U1050" s="69">
        <f t="shared" ref="U1050:AC1050" si="711">SUM(U1045:U1049)</f>
        <v>6.0000000000000001E-3</v>
      </c>
      <c r="V1050" s="69">
        <f t="shared" si="711"/>
        <v>3.4903966685839102E-2</v>
      </c>
      <c r="W1050" s="69">
        <f t="shared" si="711"/>
        <v>2.9742406559754644E-3</v>
      </c>
      <c r="X1050" s="69">
        <f t="shared" si="711"/>
        <v>1.6948360936714133</v>
      </c>
      <c r="Y1050" s="69">
        <f t="shared" si="711"/>
        <v>4.0171150000000004</v>
      </c>
      <c r="Z1050" s="69">
        <f t="shared" si="711"/>
        <v>8.0000000000000004E-4</v>
      </c>
      <c r="AA1050" s="69">
        <f t="shared" si="711"/>
        <v>3.0205000000000002</v>
      </c>
      <c r="AB1050" s="69">
        <f t="shared" si="711"/>
        <v>0.24353</v>
      </c>
      <c r="AC1050" s="69">
        <f t="shared" si="711"/>
        <v>0</v>
      </c>
      <c r="AD1050" s="69"/>
      <c r="AE1050" s="69"/>
      <c r="AF1050" s="71"/>
      <c r="AG1050" s="66">
        <f>+AG1049</f>
        <v>17</v>
      </c>
      <c r="AH1050" s="67">
        <f>+AH1049</f>
        <v>41604</v>
      </c>
      <c r="AI1050" s="68" t="s">
        <v>304</v>
      </c>
      <c r="AJ1050" s="69">
        <f>SUM(AJ1045:AJ1049)</f>
        <v>0.86699999999999999</v>
      </c>
      <c r="AK1050" s="69">
        <f t="shared" ref="AK1050:AS1050" si="712">SUM(AK1045:AK1049)</f>
        <v>2E-3</v>
      </c>
      <c r="AL1050" s="69">
        <f t="shared" si="712"/>
        <v>0.40096949870588317</v>
      </c>
      <c r="AM1050" s="69">
        <f t="shared" si="712"/>
        <v>0</v>
      </c>
      <c r="AN1050" s="69">
        <f t="shared" si="712"/>
        <v>1.6867813254420376</v>
      </c>
      <c r="AO1050" s="69">
        <f t="shared" si="712"/>
        <v>2.3645670000000001</v>
      </c>
      <c r="AP1050" s="69">
        <f t="shared" si="712"/>
        <v>8.0000000000000004E-4</v>
      </c>
      <c r="AQ1050" s="69">
        <f t="shared" si="712"/>
        <v>3.8497000000000003</v>
      </c>
      <c r="AR1050" s="69">
        <f t="shared" si="712"/>
        <v>0.53549999999999998</v>
      </c>
      <c r="AS1050" s="69">
        <f t="shared" si="712"/>
        <v>0</v>
      </c>
      <c r="AT1050" s="74"/>
      <c r="AU1050" s="74"/>
      <c r="AV1050" s="75"/>
      <c r="AW1050" s="66">
        <f>+AW1049</f>
        <v>18</v>
      </c>
      <c r="AX1050" s="67">
        <f>+AX1049</f>
        <v>41604</v>
      </c>
      <c r="AY1050" s="68" t="s">
        <v>304</v>
      </c>
      <c r="AZ1050" s="69">
        <f>SUM(AZ1045:AZ1049)</f>
        <v>0.84</v>
      </c>
      <c r="BA1050" s="69">
        <f t="shared" ref="BA1050:BI1050" si="713">SUM(BA1045:BA1049)</f>
        <v>3.0000000000000001E-3</v>
      </c>
      <c r="BB1050" s="69">
        <f t="shared" si="713"/>
        <v>5.5749335611995268E-3</v>
      </c>
      <c r="BC1050" s="69">
        <f t="shared" si="713"/>
        <v>0</v>
      </c>
      <c r="BD1050" s="69">
        <f t="shared" si="713"/>
        <v>1.4514149322908816</v>
      </c>
      <c r="BE1050" s="69">
        <f t="shared" si="713"/>
        <v>2.2780180000000003</v>
      </c>
      <c r="BF1050" s="69">
        <f t="shared" si="713"/>
        <v>2.9999999999999997E-4</v>
      </c>
      <c r="BG1050" s="69">
        <f t="shared" si="713"/>
        <v>5.2839</v>
      </c>
      <c r="BH1050" s="69">
        <f t="shared" si="713"/>
        <v>0.29161999999999999</v>
      </c>
      <c r="BI1050" s="69">
        <f t="shared" si="713"/>
        <v>0</v>
      </c>
      <c r="BJ1050" s="77"/>
      <c r="BK1050" s="77"/>
      <c r="BL1050" s="78"/>
      <c r="BM1050" s="66">
        <f>+BM1049</f>
        <v>0</v>
      </c>
      <c r="BN1050" s="67">
        <f>+BN1049</f>
        <v>0</v>
      </c>
      <c r="BO1050" s="68" t="s">
        <v>304</v>
      </c>
      <c r="BP1050" s="69">
        <f>SUM(BP1045:BP1049)</f>
        <v>0</v>
      </c>
      <c r="BQ1050" s="69">
        <f t="shared" ref="BQ1050:BY1050" si="714">SUM(BQ1045:BQ1049)</f>
        <v>0</v>
      </c>
      <c r="BR1050" s="69">
        <f t="shared" si="714"/>
        <v>0</v>
      </c>
      <c r="BS1050" s="69">
        <f t="shared" si="714"/>
        <v>0</v>
      </c>
      <c r="BT1050" s="69">
        <f t="shared" si="714"/>
        <v>0</v>
      </c>
      <c r="BU1050" s="69">
        <f t="shared" si="714"/>
        <v>0</v>
      </c>
      <c r="BV1050" s="69">
        <f t="shared" si="714"/>
        <v>0</v>
      </c>
      <c r="BW1050" s="69">
        <f t="shared" si="714"/>
        <v>0</v>
      </c>
      <c r="BX1050" s="69">
        <f t="shared" si="714"/>
        <v>0</v>
      </c>
      <c r="BY1050" s="69">
        <f t="shared" si="714"/>
        <v>0</v>
      </c>
    </row>
    <row r="1051" spans="1:77" ht="15.6">
      <c r="A1051" s="158"/>
      <c r="B1051" s="262"/>
      <c r="C1051" s="262"/>
      <c r="D1051" s="196"/>
      <c r="E1051" s="196"/>
      <c r="F1051" s="196"/>
      <c r="G1051" s="196"/>
      <c r="H1051" s="196"/>
      <c r="I1051" s="196"/>
      <c r="J1051" s="196"/>
      <c r="K1051" s="196"/>
      <c r="L1051" s="196"/>
      <c r="M1051" s="196"/>
      <c r="N1051" s="196"/>
      <c r="O1051" s="196"/>
      <c r="P1051" s="319"/>
      <c r="Q1051" s="264"/>
      <c r="R1051" s="262"/>
      <c r="S1051" s="262"/>
      <c r="T1051" s="196"/>
      <c r="U1051" s="196"/>
      <c r="V1051" s="196"/>
      <c r="W1051" s="196"/>
      <c r="X1051" s="196"/>
      <c r="Y1051" s="196"/>
      <c r="Z1051" s="196"/>
      <c r="AA1051" s="196"/>
      <c r="AB1051" s="196"/>
      <c r="AC1051" s="196"/>
      <c r="AD1051" s="196"/>
      <c r="AE1051" s="196"/>
      <c r="AF1051" s="158"/>
      <c r="AG1051" s="271"/>
      <c r="AH1051" s="266"/>
      <c r="AI1051" s="266"/>
      <c r="AJ1051" s="200"/>
      <c r="AK1051" s="200"/>
      <c r="AL1051" s="200"/>
      <c r="AM1051" s="200"/>
      <c r="AN1051" s="200"/>
      <c r="AO1051" s="200"/>
      <c r="AP1051" s="219"/>
      <c r="AQ1051" s="200"/>
      <c r="AR1051" s="200"/>
      <c r="AS1051" s="220"/>
      <c r="AT1051" s="220"/>
      <c r="AU1051" s="220"/>
      <c r="AW1051" s="271"/>
      <c r="AX1051" s="266"/>
      <c r="AY1051" s="266"/>
      <c r="AZ1051" s="200"/>
      <c r="BA1051" s="200"/>
      <c r="BB1051" s="200"/>
      <c r="BC1051" s="200"/>
      <c r="BD1051" s="200"/>
      <c r="BE1051" s="200"/>
      <c r="BF1051" s="200"/>
      <c r="BG1051" s="200"/>
      <c r="BH1051" s="200"/>
      <c r="BI1051" s="220"/>
      <c r="BJ1051" s="220"/>
      <c r="BK1051" s="220"/>
    </row>
    <row r="1052" spans="1:77" ht="15.6">
      <c r="A1052" s="158"/>
      <c r="B1052" s="262"/>
      <c r="C1052" s="262"/>
      <c r="D1052" s="196"/>
      <c r="E1052" s="196"/>
      <c r="F1052" s="196"/>
      <c r="G1052" s="196"/>
      <c r="H1052" s="196"/>
      <c r="I1052" s="196"/>
      <c r="J1052" s="196"/>
      <c r="K1052" s="196"/>
      <c r="L1052" s="196"/>
      <c r="M1052" s="196"/>
      <c r="N1052" s="196"/>
      <c r="O1052" s="196"/>
      <c r="P1052" s="319"/>
      <c r="Q1052" s="264"/>
      <c r="R1052" s="262"/>
      <c r="S1052" s="262"/>
      <c r="T1052" s="196"/>
      <c r="U1052" s="196"/>
      <c r="V1052" s="196"/>
      <c r="W1052" s="196"/>
      <c r="X1052" s="196"/>
      <c r="Y1052" s="196"/>
      <c r="Z1052" s="196"/>
      <c r="AA1052" s="196"/>
      <c r="AB1052" s="196"/>
      <c r="AC1052" s="196"/>
      <c r="AD1052" s="196"/>
      <c r="AE1052" s="196"/>
      <c r="AF1052" s="158"/>
      <c r="AG1052" s="271"/>
      <c r="AH1052" s="266"/>
      <c r="AI1052" s="266"/>
      <c r="AJ1052" s="200"/>
      <c r="AK1052" s="200"/>
      <c r="AL1052" s="200"/>
      <c r="AM1052" s="200"/>
      <c r="AN1052" s="200"/>
      <c r="AO1052" s="200"/>
      <c r="AP1052" s="219"/>
      <c r="AQ1052" s="200"/>
      <c r="AR1052" s="200"/>
      <c r="AS1052" s="220"/>
      <c r="AT1052" s="220"/>
      <c r="AU1052" s="220"/>
      <c r="AW1052" s="271"/>
      <c r="AX1052" s="266"/>
      <c r="AY1052" s="266"/>
      <c r="AZ1052" s="200"/>
      <c r="BA1052" s="200"/>
      <c r="BB1052" s="200"/>
      <c r="BC1052" s="200"/>
      <c r="BD1052" s="200"/>
      <c r="BE1052" s="200"/>
      <c r="BF1052" s="200"/>
      <c r="BG1052" s="200"/>
      <c r="BH1052" s="200"/>
      <c r="BI1052" s="220"/>
      <c r="BJ1052" s="220"/>
      <c r="BK1052" s="220"/>
    </row>
    <row r="1053" spans="1:77" ht="15.6">
      <c r="A1053" s="158"/>
      <c r="B1053" s="262"/>
      <c r="C1053" s="262"/>
      <c r="D1053" s="196"/>
      <c r="E1053" s="196"/>
      <c r="F1053" s="196"/>
      <c r="G1053" s="196"/>
      <c r="H1053" s="196"/>
      <c r="I1053" s="196"/>
      <c r="J1053" s="196"/>
      <c r="K1053" s="196"/>
      <c r="L1053" s="196"/>
      <c r="M1053" s="196"/>
      <c r="N1053" s="196"/>
      <c r="O1053" s="196"/>
      <c r="P1053" s="319"/>
      <c r="Q1053" s="264"/>
      <c r="R1053" s="262"/>
      <c r="S1053" s="262"/>
      <c r="T1053" s="196"/>
      <c r="U1053" s="196"/>
      <c r="V1053" s="196"/>
      <c r="W1053" s="196"/>
      <c r="X1053" s="196"/>
      <c r="Y1053" s="196"/>
      <c r="Z1053" s="196"/>
      <c r="AA1053" s="196"/>
      <c r="AB1053" s="196"/>
      <c r="AC1053" s="196"/>
      <c r="AD1053" s="196"/>
      <c r="AE1053" s="196"/>
      <c r="AF1053" s="158"/>
      <c r="AG1053" s="271"/>
      <c r="AH1053" s="266"/>
      <c r="AI1053" s="266"/>
      <c r="AJ1053" s="200"/>
      <c r="AK1053" s="200"/>
      <c r="AL1053" s="200"/>
      <c r="AM1053" s="200"/>
      <c r="AN1053" s="200"/>
      <c r="AO1053" s="200"/>
      <c r="AP1053" s="219"/>
      <c r="AQ1053" s="200"/>
      <c r="AR1053" s="200"/>
      <c r="AS1053" s="220"/>
      <c r="AT1053" s="220"/>
      <c r="AU1053" s="220"/>
      <c r="AW1053" s="271"/>
      <c r="AX1053" s="266"/>
      <c r="AY1053" s="266"/>
      <c r="AZ1053" s="200"/>
      <c r="BA1053" s="200"/>
      <c r="BB1053" s="200"/>
      <c r="BC1053" s="200"/>
      <c r="BD1053" s="200"/>
      <c r="BE1053" s="200"/>
      <c r="BF1053" s="200"/>
      <c r="BG1053" s="200"/>
      <c r="BH1053" s="200"/>
      <c r="BI1053" s="220"/>
      <c r="BJ1053" s="220"/>
      <c r="BK1053" s="220"/>
    </row>
    <row r="1054" spans="1:77" ht="15.6">
      <c r="A1054" s="158">
        <v>2</v>
      </c>
      <c r="B1054" s="262">
        <v>41611</v>
      </c>
      <c r="C1054" s="262"/>
      <c r="D1054" s="196">
        <v>0.21199999999999999</v>
      </c>
      <c r="E1054" s="196">
        <v>2E-3</v>
      </c>
      <c r="F1054" s="196">
        <v>2.35125450211716E-3</v>
      </c>
      <c r="G1054" s="196">
        <v>4.9614867458284157E-3</v>
      </c>
      <c r="H1054" s="196">
        <v>0.43633835209411437</v>
      </c>
      <c r="I1054" s="196">
        <v>0.50908799999999998</v>
      </c>
      <c r="J1054" s="196">
        <v>1.4E-3</v>
      </c>
      <c r="K1054" s="196">
        <v>0.96289999999999998</v>
      </c>
      <c r="L1054" s="196">
        <v>7.6310000000000003E-2</v>
      </c>
      <c r="M1054" s="196"/>
      <c r="N1054" s="196"/>
      <c r="O1054" s="196"/>
      <c r="P1054" s="158"/>
      <c r="Q1054" s="264">
        <v>7</v>
      </c>
      <c r="R1054" s="262">
        <v>41611</v>
      </c>
      <c r="S1054" s="262"/>
      <c r="T1054" s="196">
        <v>0.44900000000000001</v>
      </c>
      <c r="U1054" s="196">
        <v>4.0000000000000001E-3</v>
      </c>
      <c r="V1054" s="196">
        <v>3.2362891514182188E-2</v>
      </c>
      <c r="W1054" s="196" t="s">
        <v>188</v>
      </c>
      <c r="X1054" s="196">
        <v>0.43448094009826271</v>
      </c>
      <c r="Y1054" s="196">
        <v>0.92679199999999995</v>
      </c>
      <c r="Z1054" s="196">
        <v>5.0000000000000001E-4</v>
      </c>
      <c r="AA1054" s="196">
        <v>0.42559999999999998</v>
      </c>
      <c r="AB1054" s="196">
        <v>8.1530000000000005E-2</v>
      </c>
      <c r="AC1054" s="196"/>
      <c r="AD1054" s="196"/>
      <c r="AE1054" s="196"/>
      <c r="AF1054" s="264"/>
      <c r="AG1054" s="271">
        <v>17</v>
      </c>
      <c r="AH1054" s="266">
        <v>41611</v>
      </c>
      <c r="AI1054" s="266"/>
      <c r="AJ1054" s="200">
        <v>0.18099999999999999</v>
      </c>
      <c r="AK1054" s="200">
        <v>2E-3</v>
      </c>
      <c r="AL1054" s="200">
        <v>0.11618693722675591</v>
      </c>
      <c r="AM1054" s="200" t="s">
        <v>188</v>
      </c>
      <c r="AN1054" s="200">
        <v>0.46675590573564907</v>
      </c>
      <c r="AO1054" s="200">
        <v>0.541188</v>
      </c>
      <c r="AP1054" s="219">
        <v>5.0000000000000001E-4</v>
      </c>
      <c r="AQ1054" s="200">
        <v>0.47199999999999998</v>
      </c>
      <c r="AR1054" s="200">
        <v>0.13830000000000001</v>
      </c>
      <c r="AS1054" s="220"/>
      <c r="AT1054" s="220"/>
      <c r="AU1054" s="220"/>
      <c r="AW1054" s="271">
        <v>18</v>
      </c>
      <c r="AX1054" s="266">
        <v>41611</v>
      </c>
      <c r="AY1054" s="266"/>
      <c r="AZ1054" s="200">
        <v>0.17799999999999999</v>
      </c>
      <c r="BA1054" s="200">
        <v>2E-3</v>
      </c>
      <c r="BB1054" s="200">
        <v>2.1838422077672141E-3</v>
      </c>
      <c r="BC1054" s="200" t="s">
        <v>188</v>
      </c>
      <c r="BD1054" s="200">
        <v>0.35919834938973183</v>
      </c>
      <c r="BE1054" s="200">
        <v>0.50731400000000004</v>
      </c>
      <c r="BF1054" s="200">
        <v>2.9999999999999997E-4</v>
      </c>
      <c r="BG1054" s="200">
        <v>0.70140000000000002</v>
      </c>
      <c r="BH1054" s="200">
        <v>3.4439999999999998E-2</v>
      </c>
      <c r="BI1054" s="220"/>
      <c r="BJ1054" s="220"/>
      <c r="BK1054" s="220"/>
    </row>
    <row r="1055" spans="1:77" ht="15.6">
      <c r="A1055" s="158">
        <v>2</v>
      </c>
      <c r="B1055" s="262">
        <v>41618</v>
      </c>
      <c r="C1055" s="262"/>
      <c r="D1055" s="196">
        <v>0.35099999999999998</v>
      </c>
      <c r="E1055" s="196">
        <v>2E-3</v>
      </c>
      <c r="F1055" s="196">
        <v>1.0203580867454252E-3</v>
      </c>
      <c r="G1055" s="196">
        <v>4.9388828528529067E-3</v>
      </c>
      <c r="H1055" s="196">
        <v>0.52628262679686511</v>
      </c>
      <c r="I1055" s="196">
        <v>0.505413</v>
      </c>
      <c r="J1055" s="196"/>
      <c r="K1055" s="196">
        <v>0.99470000000000003</v>
      </c>
      <c r="L1055" s="196">
        <v>5.9119999999999999E-2</v>
      </c>
      <c r="M1055" s="196"/>
      <c r="N1055" s="196"/>
      <c r="O1055" s="196"/>
      <c r="P1055" s="158"/>
      <c r="Q1055" s="264">
        <v>7</v>
      </c>
      <c r="R1055" s="262">
        <v>41618</v>
      </c>
      <c r="S1055" s="262"/>
      <c r="T1055" s="196">
        <v>0.67</v>
      </c>
      <c r="U1055" s="196">
        <v>2E-3</v>
      </c>
      <c r="V1055" s="196">
        <v>4.0393007121477267E-2</v>
      </c>
      <c r="W1055" s="196">
        <v>1.6740087827990992E-3</v>
      </c>
      <c r="X1055" s="196">
        <v>0.53943845421765013</v>
      </c>
      <c r="Y1055" s="196">
        <v>0.81769400000000003</v>
      </c>
      <c r="Z1055" s="196"/>
      <c r="AA1055" s="196">
        <v>0.76390000000000002</v>
      </c>
      <c r="AB1055" s="196">
        <v>0.113</v>
      </c>
      <c r="AC1055" s="196"/>
      <c r="AD1055" s="196"/>
      <c r="AE1055" s="196"/>
      <c r="AF1055" s="158"/>
      <c r="AG1055" s="271">
        <v>17</v>
      </c>
      <c r="AH1055" s="266">
        <v>41618</v>
      </c>
      <c r="AI1055" s="266"/>
      <c r="AJ1055" s="200">
        <v>0.30199999999999999</v>
      </c>
      <c r="AK1055" s="200">
        <v>2E-3</v>
      </c>
      <c r="AL1055" s="200">
        <v>0.16492352640077657</v>
      </c>
      <c r="AM1055" s="200" t="s">
        <v>188</v>
      </c>
      <c r="AN1055" s="200">
        <v>0.53196065119230385</v>
      </c>
      <c r="AO1055" s="200">
        <v>0.57089900000000005</v>
      </c>
      <c r="AP1055" s="219"/>
      <c r="AQ1055" s="200">
        <v>0.60619999999999996</v>
      </c>
      <c r="AR1055" s="200">
        <v>0.1895</v>
      </c>
      <c r="AS1055" s="220"/>
      <c r="AT1055" s="220"/>
      <c r="AU1055" s="220"/>
      <c r="AW1055" s="271">
        <v>18</v>
      </c>
      <c r="AX1055" s="266">
        <v>41618</v>
      </c>
      <c r="AY1055" s="266"/>
      <c r="AZ1055" s="200">
        <v>0.3</v>
      </c>
      <c r="BA1055" s="200">
        <v>1E-3</v>
      </c>
      <c r="BB1055" s="200">
        <v>1.1755189152555681E-3</v>
      </c>
      <c r="BC1055" s="200" t="s">
        <v>188</v>
      </c>
      <c r="BD1055" s="200">
        <v>0.38693360682941708</v>
      </c>
      <c r="BE1055" s="200">
        <v>0.57405399999999995</v>
      </c>
      <c r="BF1055" s="200"/>
      <c r="BG1055" s="200">
        <v>0.83099999999999996</v>
      </c>
      <c r="BH1055" s="200">
        <v>4.623E-2</v>
      </c>
      <c r="BI1055" s="220"/>
      <c r="BJ1055" s="220"/>
      <c r="BK1055" s="220"/>
    </row>
    <row r="1056" spans="1:77" ht="15.6">
      <c r="A1056" s="158">
        <v>2</v>
      </c>
      <c r="B1056" s="262">
        <v>41625</v>
      </c>
      <c r="C1056" s="262"/>
      <c r="D1056" s="196">
        <v>0.26100000000000001</v>
      </c>
      <c r="E1056" s="196">
        <v>2E-3</v>
      </c>
      <c r="F1056" s="196">
        <v>3.5726017693979146E-3</v>
      </c>
      <c r="G1056" s="196">
        <v>5.3636034877160444E-3</v>
      </c>
      <c r="H1056" s="196">
        <v>0.43780358946610615</v>
      </c>
      <c r="I1056" s="196">
        <v>0.46439599999999998</v>
      </c>
      <c r="J1056" s="196"/>
      <c r="K1056" s="196">
        <v>0.54910000000000003</v>
      </c>
      <c r="L1056" s="196">
        <v>5.8680000000000003E-2</v>
      </c>
      <c r="M1056" s="196"/>
      <c r="N1056" s="196"/>
      <c r="O1056" s="196"/>
      <c r="P1056" s="158"/>
      <c r="Q1056" s="264">
        <v>7</v>
      </c>
      <c r="R1056" s="262">
        <v>41625</v>
      </c>
      <c r="S1056" s="262"/>
      <c r="T1056" s="196">
        <v>0.52500000000000002</v>
      </c>
      <c r="U1056" s="196">
        <v>3.0000000000000001E-3</v>
      </c>
      <c r="V1056" s="196">
        <v>5.1783663084612519E-2</v>
      </c>
      <c r="W1056" s="196" t="s">
        <v>188</v>
      </c>
      <c r="X1056" s="196">
        <v>0.45541838353762948</v>
      </c>
      <c r="Y1056" s="196">
        <v>0.86275599999999997</v>
      </c>
      <c r="Z1056" s="196"/>
      <c r="AA1056" s="196">
        <v>0.34889999999999999</v>
      </c>
      <c r="AB1056" s="196">
        <v>8.4140000000000006E-2</v>
      </c>
      <c r="AC1056" s="196"/>
      <c r="AD1056" s="196"/>
      <c r="AE1056" s="196"/>
      <c r="AF1056" s="158"/>
      <c r="AG1056" s="271">
        <v>17</v>
      </c>
      <c r="AH1056" s="266">
        <v>41625</v>
      </c>
      <c r="AI1056" s="266"/>
      <c r="AJ1056" s="200">
        <v>0.22600000000000001</v>
      </c>
      <c r="AK1056" s="200">
        <v>2E-3</v>
      </c>
      <c r="AL1056" s="200">
        <v>0.12080983599444851</v>
      </c>
      <c r="AM1056" s="200" t="s">
        <v>188</v>
      </c>
      <c r="AN1056" s="200">
        <v>0.47844221715448887</v>
      </c>
      <c r="AO1056" s="200">
        <v>0.53843300000000005</v>
      </c>
      <c r="AP1056" s="219"/>
      <c r="AQ1056" s="200">
        <v>0.42480000000000001</v>
      </c>
      <c r="AR1056" s="200">
        <v>0.15340000000000001</v>
      </c>
      <c r="AS1056" s="220"/>
      <c r="AT1056" s="220"/>
      <c r="AU1056" s="220"/>
      <c r="AW1056" s="271">
        <v>18</v>
      </c>
      <c r="AX1056" s="266">
        <v>41625</v>
      </c>
      <c r="AY1056" s="266"/>
      <c r="AZ1056" s="200">
        <v>0.23</v>
      </c>
      <c r="BA1056" s="200">
        <v>1E-3</v>
      </c>
      <c r="BB1056" s="200">
        <v>2.1330525111546233E-3</v>
      </c>
      <c r="BC1056" s="200" t="s">
        <v>188</v>
      </c>
      <c r="BD1056" s="200">
        <v>0.34363050151040847</v>
      </c>
      <c r="BE1056" s="200">
        <v>0.45680399999999999</v>
      </c>
      <c r="BF1056" s="200"/>
      <c r="BG1056" s="200">
        <v>0.53069999999999995</v>
      </c>
      <c r="BH1056" s="200">
        <v>5.3719999999999997E-2</v>
      </c>
      <c r="BI1056" s="220"/>
      <c r="BJ1056" s="220"/>
      <c r="BK1056" s="220"/>
    </row>
    <row r="1057" spans="1:77" ht="15.6">
      <c r="A1057" s="158">
        <v>2</v>
      </c>
      <c r="B1057" s="262">
        <v>41631</v>
      </c>
      <c r="C1057" s="262"/>
      <c r="D1057" s="196">
        <v>0.56100000000000005</v>
      </c>
      <c r="E1057" s="196">
        <v>1E-3</v>
      </c>
      <c r="F1057" s="196">
        <v>7.9303798126573297E-4</v>
      </c>
      <c r="G1057" s="196">
        <v>1.102656648185785E-2</v>
      </c>
      <c r="H1057" s="196">
        <v>0.71646734232561804</v>
      </c>
      <c r="I1057" s="196">
        <v>0.46833799999999998</v>
      </c>
      <c r="J1057" s="196"/>
      <c r="K1057" s="196">
        <v>0.6048</v>
      </c>
      <c r="L1057" s="196">
        <v>4.4630000000000003E-2</v>
      </c>
      <c r="M1057" s="196"/>
      <c r="N1057" s="196"/>
      <c r="O1057" s="196"/>
      <c r="P1057" s="158" t="s">
        <v>199</v>
      </c>
      <c r="Q1057" s="264">
        <v>7</v>
      </c>
      <c r="R1057" s="262">
        <v>41631</v>
      </c>
      <c r="S1057" s="262"/>
      <c r="T1057" s="196">
        <v>0.98</v>
      </c>
      <c r="U1057" s="196">
        <v>2E-3</v>
      </c>
      <c r="V1057" s="196">
        <v>6.4219902106838311E-2</v>
      </c>
      <c r="W1057" s="196">
        <v>2.2249710979817421E-3</v>
      </c>
      <c r="X1057" s="196">
        <v>0.72055503412893374</v>
      </c>
      <c r="Y1057" s="196">
        <v>0.69067500000000004</v>
      </c>
      <c r="Z1057" s="196"/>
      <c r="AA1057" s="196">
        <v>0.45290000000000002</v>
      </c>
      <c r="AB1057" s="196">
        <v>9.64E-2</v>
      </c>
      <c r="AC1057" s="196"/>
      <c r="AD1057" s="196"/>
      <c r="AE1057" s="196"/>
      <c r="AF1057" s="158" t="s">
        <v>205</v>
      </c>
      <c r="AG1057" s="271">
        <v>17</v>
      </c>
      <c r="AH1057" s="266">
        <v>41631</v>
      </c>
      <c r="AI1057" s="266"/>
      <c r="AJ1057" s="200">
        <v>0.496</v>
      </c>
      <c r="AK1057" s="200">
        <v>2E-3</v>
      </c>
      <c r="AL1057" s="200">
        <v>0.16767328693578684</v>
      </c>
      <c r="AM1057" s="200">
        <v>2.6584766119461542E-3</v>
      </c>
      <c r="AN1057" s="200">
        <v>0.69123703419434235</v>
      </c>
      <c r="AO1057" s="200">
        <v>0.57683300000000004</v>
      </c>
      <c r="AP1057" s="219"/>
      <c r="AQ1057" s="200">
        <v>0.36570000000000003</v>
      </c>
      <c r="AR1057" s="200">
        <v>0.18390000000000001</v>
      </c>
      <c r="AS1057" s="220"/>
      <c r="AT1057" s="220"/>
      <c r="AU1057" s="220"/>
      <c r="AW1057" s="271">
        <v>18</v>
      </c>
      <c r="AX1057" s="266">
        <v>41631</v>
      </c>
      <c r="AY1057" s="266"/>
      <c r="AZ1057" s="200">
        <v>0.497</v>
      </c>
      <c r="BA1057" s="200">
        <v>1E-3</v>
      </c>
      <c r="BB1057" s="200" t="s">
        <v>188</v>
      </c>
      <c r="BC1057" s="200">
        <v>2.7644020810625768E-3</v>
      </c>
      <c r="BD1057" s="200">
        <v>0.49358888147073521</v>
      </c>
      <c r="BE1057" s="200">
        <v>0.46315699999999999</v>
      </c>
      <c r="BF1057" s="200"/>
      <c r="BG1057" s="200">
        <v>0.33229999999999998</v>
      </c>
      <c r="BH1057" s="200">
        <v>3.211E-2</v>
      </c>
      <c r="BI1057" s="220"/>
      <c r="BJ1057" s="220"/>
      <c r="BK1057" s="220"/>
    </row>
    <row r="1058" spans="1:77">
      <c r="A1058" s="66">
        <f>+A1057</f>
        <v>2</v>
      </c>
      <c r="B1058" s="67">
        <f>+B1057</f>
        <v>41631</v>
      </c>
      <c r="C1058" s="68" t="s">
        <v>304</v>
      </c>
      <c r="D1058" s="69">
        <f>SUM(D1053:D1057)</f>
        <v>1.385</v>
      </c>
      <c r="E1058" s="69">
        <f t="shared" ref="E1058:M1058" si="715">SUM(E1053:E1057)</f>
        <v>7.0000000000000001E-3</v>
      </c>
      <c r="F1058" s="69">
        <f t="shared" si="715"/>
        <v>7.7372523395262327E-3</v>
      </c>
      <c r="G1058" s="69">
        <f t="shared" si="715"/>
        <v>2.6290539568255215E-2</v>
      </c>
      <c r="H1058" s="69">
        <f t="shared" si="715"/>
        <v>2.1168919106827033</v>
      </c>
      <c r="I1058" s="69">
        <f t="shared" si="715"/>
        <v>1.947235</v>
      </c>
      <c r="J1058" s="69">
        <f t="shared" si="715"/>
        <v>1.4E-3</v>
      </c>
      <c r="K1058" s="69">
        <f t="shared" si="715"/>
        <v>3.1114999999999999</v>
      </c>
      <c r="L1058" s="69">
        <f t="shared" si="715"/>
        <v>0.23874000000000001</v>
      </c>
      <c r="M1058" s="69">
        <f t="shared" si="715"/>
        <v>0</v>
      </c>
      <c r="N1058" s="69"/>
      <c r="O1058" s="69"/>
      <c r="P1058" s="71"/>
      <c r="Q1058" s="66">
        <f>+Q1057</f>
        <v>7</v>
      </c>
      <c r="R1058" s="67">
        <f>+R1057</f>
        <v>41631</v>
      </c>
      <c r="S1058" s="68" t="s">
        <v>304</v>
      </c>
      <c r="T1058" s="69">
        <f>SUM(T1053:T1057)</f>
        <v>2.6240000000000001</v>
      </c>
      <c r="U1058" s="69">
        <f t="shared" ref="U1058:AC1058" si="716">SUM(U1053:U1057)</f>
        <v>1.1000000000000001E-2</v>
      </c>
      <c r="V1058" s="69">
        <f t="shared" si="716"/>
        <v>0.18875946382711029</v>
      </c>
      <c r="W1058" s="69">
        <f t="shared" si="716"/>
        <v>3.8989798807808414E-3</v>
      </c>
      <c r="X1058" s="69">
        <f t="shared" si="716"/>
        <v>2.1498928119824763</v>
      </c>
      <c r="Y1058" s="69">
        <f t="shared" si="716"/>
        <v>3.297917</v>
      </c>
      <c r="Z1058" s="69">
        <f t="shared" si="716"/>
        <v>5.0000000000000001E-4</v>
      </c>
      <c r="AA1058" s="69">
        <f t="shared" si="716"/>
        <v>1.9913000000000001</v>
      </c>
      <c r="AB1058" s="69">
        <f t="shared" si="716"/>
        <v>0.37507000000000001</v>
      </c>
      <c r="AC1058" s="69">
        <f t="shared" si="716"/>
        <v>0</v>
      </c>
      <c r="AD1058" s="69"/>
      <c r="AE1058" s="69"/>
      <c r="AF1058" s="71"/>
      <c r="AG1058" s="66">
        <f>+AG1057</f>
        <v>17</v>
      </c>
      <c r="AH1058" s="67">
        <f>+AH1057</f>
        <v>41631</v>
      </c>
      <c r="AI1058" s="68" t="s">
        <v>304</v>
      </c>
      <c r="AJ1058" s="69">
        <f>SUM(AJ1053:AJ1057)</f>
        <v>1.2050000000000001</v>
      </c>
      <c r="AK1058" s="69">
        <f t="shared" ref="AK1058:AS1058" si="717">SUM(AK1053:AK1057)</f>
        <v>8.0000000000000002E-3</v>
      </c>
      <c r="AL1058" s="69">
        <f t="shared" si="717"/>
        <v>0.56959358655776782</v>
      </c>
      <c r="AM1058" s="69">
        <f t="shared" si="717"/>
        <v>2.6584766119461542E-3</v>
      </c>
      <c r="AN1058" s="69">
        <f t="shared" si="717"/>
        <v>2.1683958082767845</v>
      </c>
      <c r="AO1058" s="69">
        <f t="shared" si="717"/>
        <v>2.2273530000000004</v>
      </c>
      <c r="AP1058" s="69">
        <f t="shared" si="717"/>
        <v>5.0000000000000001E-4</v>
      </c>
      <c r="AQ1058" s="69">
        <f t="shared" si="717"/>
        <v>1.8687</v>
      </c>
      <c r="AR1058" s="69">
        <f t="shared" si="717"/>
        <v>0.66510000000000002</v>
      </c>
      <c r="AS1058" s="69">
        <f t="shared" si="717"/>
        <v>0</v>
      </c>
      <c r="AT1058" s="74"/>
      <c r="AU1058" s="74"/>
      <c r="AV1058" s="75"/>
      <c r="AW1058" s="66">
        <f>+AW1057</f>
        <v>18</v>
      </c>
      <c r="AX1058" s="67">
        <f>+AX1057</f>
        <v>41631</v>
      </c>
      <c r="AY1058" s="68" t="s">
        <v>304</v>
      </c>
      <c r="AZ1058" s="69">
        <f>SUM(AZ1053:AZ1057)</f>
        <v>1.2050000000000001</v>
      </c>
      <c r="BA1058" s="69">
        <f t="shared" ref="BA1058:BI1058" si="718">SUM(BA1053:BA1057)</f>
        <v>5.0000000000000001E-3</v>
      </c>
      <c r="BB1058" s="69">
        <f t="shared" si="718"/>
        <v>5.4924136341774048E-3</v>
      </c>
      <c r="BC1058" s="69">
        <f t="shared" si="718"/>
        <v>2.7644020810625768E-3</v>
      </c>
      <c r="BD1058" s="69">
        <f t="shared" si="718"/>
        <v>1.5833513392002925</v>
      </c>
      <c r="BE1058" s="69">
        <f t="shared" si="718"/>
        <v>2.0013289999999997</v>
      </c>
      <c r="BF1058" s="69">
        <f t="shared" si="718"/>
        <v>2.9999999999999997E-4</v>
      </c>
      <c r="BG1058" s="69">
        <f t="shared" si="718"/>
        <v>2.3954</v>
      </c>
      <c r="BH1058" s="69">
        <f t="shared" si="718"/>
        <v>0.16649999999999998</v>
      </c>
      <c r="BI1058" s="69">
        <f t="shared" si="718"/>
        <v>0</v>
      </c>
      <c r="BJ1058" s="77"/>
      <c r="BK1058" s="77"/>
      <c r="BL1058" s="78"/>
      <c r="BM1058" s="66">
        <f>+BM1057</f>
        <v>0</v>
      </c>
      <c r="BN1058" s="67">
        <f>+BN1057</f>
        <v>0</v>
      </c>
      <c r="BO1058" s="68" t="s">
        <v>304</v>
      </c>
      <c r="BP1058" s="69">
        <f>SUM(BP1053:BP1057)</f>
        <v>0</v>
      </c>
      <c r="BQ1058" s="69">
        <f t="shared" ref="BQ1058:BY1058" si="719">SUM(BQ1053:BQ1057)</f>
        <v>0</v>
      </c>
      <c r="BR1058" s="69">
        <f t="shared" si="719"/>
        <v>0</v>
      </c>
      <c r="BS1058" s="69">
        <f t="shared" si="719"/>
        <v>0</v>
      </c>
      <c r="BT1058" s="69">
        <f t="shared" si="719"/>
        <v>0</v>
      </c>
      <c r="BU1058" s="69">
        <f t="shared" si="719"/>
        <v>0</v>
      </c>
      <c r="BV1058" s="69">
        <f t="shared" si="719"/>
        <v>0</v>
      </c>
      <c r="BW1058" s="69">
        <f t="shared" si="719"/>
        <v>0</v>
      </c>
      <c r="BX1058" s="69">
        <f t="shared" si="719"/>
        <v>0</v>
      </c>
      <c r="BY1058" s="69">
        <f t="shared" si="719"/>
        <v>0</v>
      </c>
    </row>
    <row r="1059" spans="1:77" ht="15.6">
      <c r="A1059" s="158"/>
      <c r="B1059" s="262"/>
      <c r="C1059" s="262"/>
      <c r="D1059" s="196"/>
      <c r="E1059" s="196"/>
      <c r="F1059" s="196"/>
      <c r="G1059" s="196"/>
      <c r="H1059" s="196"/>
      <c r="I1059" s="196"/>
      <c r="J1059" s="196"/>
      <c r="K1059" s="196"/>
      <c r="L1059" s="196"/>
      <c r="M1059" s="196"/>
      <c r="N1059" s="196"/>
      <c r="O1059" s="196"/>
      <c r="P1059" s="158"/>
      <c r="Q1059" s="264"/>
      <c r="R1059" s="262"/>
      <c r="S1059" s="262"/>
      <c r="T1059" s="196"/>
      <c r="U1059" s="196"/>
      <c r="V1059" s="196"/>
      <c r="W1059" s="196"/>
      <c r="X1059" s="196"/>
      <c r="Y1059" s="196"/>
      <c r="Z1059" s="196"/>
      <c r="AA1059" s="196"/>
      <c r="AB1059" s="196"/>
      <c r="AC1059" s="196"/>
      <c r="AD1059" s="196"/>
      <c r="AE1059" s="196"/>
      <c r="AF1059" s="158"/>
      <c r="AG1059" s="271"/>
      <c r="AH1059" s="266"/>
      <c r="AI1059" s="266"/>
      <c r="AJ1059" s="200"/>
      <c r="AK1059" s="200"/>
      <c r="AL1059" s="200"/>
      <c r="AM1059" s="200"/>
      <c r="AN1059" s="200"/>
      <c r="AO1059" s="200"/>
      <c r="AP1059" s="219"/>
      <c r="AQ1059" s="200"/>
      <c r="AR1059" s="200"/>
      <c r="AS1059" s="220"/>
      <c r="AT1059" s="220"/>
      <c r="AU1059" s="220"/>
      <c r="AW1059" s="271"/>
      <c r="AX1059" s="266"/>
      <c r="AY1059" s="266"/>
      <c r="AZ1059" s="200"/>
      <c r="BA1059" s="200"/>
      <c r="BB1059" s="200"/>
      <c r="BC1059" s="200"/>
      <c r="BD1059" s="200"/>
      <c r="BE1059" s="200"/>
      <c r="BF1059" s="200"/>
      <c r="BG1059" s="200"/>
      <c r="BH1059" s="200"/>
      <c r="BI1059" s="220"/>
      <c r="BJ1059" s="220"/>
      <c r="BK1059" s="220"/>
    </row>
    <row r="1060" spans="1:77" ht="15.6">
      <c r="A1060" s="158"/>
      <c r="B1060" s="262"/>
      <c r="C1060" s="262"/>
      <c r="D1060" s="196"/>
      <c r="E1060" s="196"/>
      <c r="F1060" s="196"/>
      <c r="G1060" s="196"/>
      <c r="H1060" s="196"/>
      <c r="I1060" s="196"/>
      <c r="J1060" s="196"/>
      <c r="K1060" s="196"/>
      <c r="L1060" s="196"/>
      <c r="M1060" s="196"/>
      <c r="N1060" s="196"/>
      <c r="O1060" s="196"/>
      <c r="P1060" s="158"/>
      <c r="Q1060" s="264"/>
      <c r="R1060" s="262"/>
      <c r="S1060" s="262"/>
      <c r="T1060" s="196"/>
      <c r="U1060" s="196"/>
      <c r="V1060" s="196"/>
      <c r="W1060" s="196"/>
      <c r="X1060" s="196"/>
      <c r="Y1060" s="196"/>
      <c r="Z1060" s="196"/>
      <c r="AA1060" s="196"/>
      <c r="AB1060" s="196"/>
      <c r="AC1060" s="196"/>
      <c r="AD1060" s="196"/>
      <c r="AE1060" s="196"/>
      <c r="AF1060" s="158"/>
      <c r="AG1060" s="271"/>
      <c r="AH1060" s="266"/>
      <c r="AI1060" s="266"/>
      <c r="AJ1060" s="200"/>
      <c r="AK1060" s="200"/>
      <c r="AL1060" s="200"/>
      <c r="AM1060" s="200"/>
      <c r="AN1060" s="200"/>
      <c r="AO1060" s="200"/>
      <c r="AP1060" s="219"/>
      <c r="AQ1060" s="200"/>
      <c r="AR1060" s="200"/>
      <c r="AS1060" s="220"/>
      <c r="AT1060" s="220"/>
      <c r="AU1060" s="220"/>
      <c r="AW1060" s="271"/>
      <c r="AX1060" s="266"/>
      <c r="AY1060" s="266"/>
      <c r="AZ1060" s="200"/>
      <c r="BA1060" s="200"/>
      <c r="BB1060" s="200"/>
      <c r="BC1060" s="200"/>
      <c r="BD1060" s="200"/>
      <c r="BE1060" s="200"/>
      <c r="BF1060" s="200"/>
      <c r="BG1060" s="200"/>
      <c r="BH1060" s="200"/>
      <c r="BI1060" s="220"/>
      <c r="BJ1060" s="220"/>
      <c r="BK1060" s="220"/>
    </row>
    <row r="1061" spans="1:77">
      <c r="A1061" s="158">
        <v>2</v>
      </c>
      <c r="B1061" s="281">
        <v>41641</v>
      </c>
      <c r="C1061" s="281"/>
      <c r="D1061" s="158">
        <v>0.316</v>
      </c>
      <c r="E1061" s="158">
        <v>5.0000000000000001E-3</v>
      </c>
      <c r="F1061" s="158">
        <v>7.5062010108115458E-3</v>
      </c>
      <c r="G1061" s="158">
        <v>6.3730222389268721E-3</v>
      </c>
      <c r="H1061" s="158">
        <v>0.41299351340976581</v>
      </c>
      <c r="I1061" s="158">
        <v>0.49244100000000002</v>
      </c>
      <c r="J1061" s="158">
        <v>1.6999999999999999E-3</v>
      </c>
      <c r="K1061" s="158">
        <v>0.76319999999999999</v>
      </c>
      <c r="L1061" s="158">
        <v>5.0500000000000003E-2</v>
      </c>
      <c r="M1061" s="158"/>
      <c r="N1061" s="158"/>
      <c r="O1061" s="158"/>
      <c r="P1061" s="158"/>
      <c r="Q1061" s="264">
        <v>7</v>
      </c>
      <c r="R1061" s="281">
        <v>41641</v>
      </c>
      <c r="S1061" s="281"/>
      <c r="T1061" s="158">
        <v>0.66500000000000004</v>
      </c>
      <c r="U1061" s="158">
        <v>2E-3</v>
      </c>
      <c r="V1061" s="158">
        <v>5.4001600832890885E-2</v>
      </c>
      <c r="W1061" s="158">
        <v>1.8951919497192742E-3</v>
      </c>
      <c r="X1061" s="158">
        <v>0.43986734055287963</v>
      </c>
      <c r="Y1061" s="158">
        <v>0.81872699999999998</v>
      </c>
      <c r="Z1061" s="158">
        <v>8.9999999999999998E-4</v>
      </c>
      <c r="AA1061" s="158">
        <v>0.51139999999999997</v>
      </c>
      <c r="AB1061" s="158">
        <v>8.208E-2</v>
      </c>
      <c r="AC1061" s="158"/>
      <c r="AD1061" s="158"/>
      <c r="AE1061" s="158"/>
      <c r="AF1061" s="264"/>
      <c r="AG1061" s="271">
        <v>17</v>
      </c>
      <c r="AH1061" s="285">
        <v>41641</v>
      </c>
      <c r="AI1061" s="285"/>
      <c r="AJ1061" s="1">
        <v>0.316</v>
      </c>
      <c r="AK1061" s="1">
        <v>1E-3</v>
      </c>
      <c r="AL1061" s="1">
        <v>0.12142895024487485</v>
      </c>
      <c r="AM1061" s="1" t="s">
        <v>188</v>
      </c>
      <c r="AN1061" s="1">
        <v>0.42088666178989148</v>
      </c>
      <c r="AO1061" s="1">
        <v>0.531976</v>
      </c>
      <c r="AP1061" s="58">
        <v>1E-4</v>
      </c>
      <c r="AQ1061" s="1">
        <v>0.68720000000000003</v>
      </c>
      <c r="AR1061" s="1">
        <v>0.15140000000000001</v>
      </c>
      <c r="AS1061" s="3"/>
      <c r="AT1061" s="3"/>
      <c r="AU1061" s="3"/>
      <c r="AV1061" s="3"/>
      <c r="AW1061" s="271">
        <v>18</v>
      </c>
      <c r="AX1061" s="285">
        <v>41641</v>
      </c>
      <c r="AY1061" s="285"/>
      <c r="AZ1061" s="1">
        <v>0.307</v>
      </c>
      <c r="BA1061" s="1">
        <v>0</v>
      </c>
      <c r="BB1061" s="1">
        <v>1.6107348520424827E-3</v>
      </c>
      <c r="BC1061" s="1" t="s">
        <v>188</v>
      </c>
      <c r="BD1061" s="1">
        <v>0.31747271121112142</v>
      </c>
      <c r="BE1061" s="1">
        <v>0.50942100000000001</v>
      </c>
      <c r="BF1061" s="1">
        <v>-5.0000000000000001E-4</v>
      </c>
      <c r="BG1061" s="1">
        <v>0.91539999999999999</v>
      </c>
      <c r="BH1061" s="1">
        <v>3.4770000000000002E-2</v>
      </c>
      <c r="BI1061" s="3"/>
      <c r="BJ1061" s="3"/>
      <c r="BK1061" s="3"/>
      <c r="BL1061" s="3"/>
    </row>
    <row r="1062" spans="1:77">
      <c r="A1062" s="158">
        <v>2</v>
      </c>
      <c r="B1062" s="262">
        <v>41646</v>
      </c>
      <c r="C1062" s="262"/>
      <c r="D1062" s="158">
        <v>0.28699999999999998</v>
      </c>
      <c r="E1062" s="158">
        <v>1E-3</v>
      </c>
      <c r="F1062" s="158">
        <v>3.3307613291632164E-3</v>
      </c>
      <c r="G1062" s="158" t="s">
        <v>188</v>
      </c>
      <c r="H1062" s="158">
        <v>0.42407202932621602</v>
      </c>
      <c r="I1062" s="158">
        <v>0.45143</v>
      </c>
      <c r="J1062" s="158"/>
      <c r="K1062" s="158">
        <v>0.38340000000000002</v>
      </c>
      <c r="L1062" s="158">
        <v>0.1178</v>
      </c>
      <c r="M1062" s="158"/>
      <c r="N1062" s="158"/>
      <c r="O1062" s="158"/>
      <c r="P1062" s="158"/>
      <c r="Q1062" s="264">
        <v>7</v>
      </c>
      <c r="R1062" s="262">
        <v>41646</v>
      </c>
      <c r="S1062" s="262"/>
      <c r="T1062" s="158">
        <v>0.56499999999999995</v>
      </c>
      <c r="U1062" s="158">
        <v>1E-3</v>
      </c>
      <c r="V1062" s="158">
        <v>6.8957721087498036E-2</v>
      </c>
      <c r="W1062" s="158" t="s">
        <v>188</v>
      </c>
      <c r="X1062" s="158">
        <v>0.45333828409565458</v>
      </c>
      <c r="Y1062" s="158">
        <v>0.85796600000000001</v>
      </c>
      <c r="Z1062" s="158"/>
      <c r="AA1062" s="158">
        <v>0.27079999999999999</v>
      </c>
      <c r="AB1062" s="158">
        <v>8.6019999999999999E-2</v>
      </c>
      <c r="AC1062" s="158"/>
      <c r="AD1062" s="158"/>
      <c r="AE1062" s="158"/>
      <c r="AF1062" s="158"/>
      <c r="AG1062" s="271">
        <v>17</v>
      </c>
      <c r="AH1062" s="266">
        <v>41647</v>
      </c>
      <c r="AI1062" s="266"/>
      <c r="AJ1062" s="1">
        <v>0.27200000000000002</v>
      </c>
      <c r="AK1062" s="1">
        <v>1E-3</v>
      </c>
      <c r="AL1062" s="1">
        <v>0.14368907982555273</v>
      </c>
      <c r="AM1062" s="1" t="s">
        <v>188</v>
      </c>
      <c r="AN1062" s="1">
        <v>0.43027454084107408</v>
      </c>
      <c r="AO1062" s="1">
        <v>0.49811</v>
      </c>
      <c r="AP1062" s="58"/>
      <c r="AQ1062" s="1">
        <v>0.29770000000000002</v>
      </c>
      <c r="AR1062" s="1">
        <v>0.15429999999999999</v>
      </c>
      <c r="AS1062" s="3"/>
      <c r="AT1062" s="3"/>
      <c r="AU1062" s="3"/>
      <c r="AV1062" s="3" t="s">
        <v>216</v>
      </c>
      <c r="AW1062" s="271">
        <v>18</v>
      </c>
      <c r="AX1062" s="266">
        <v>41647</v>
      </c>
      <c r="AY1062" s="266"/>
      <c r="AZ1062" s="1">
        <v>0.25700000000000001</v>
      </c>
      <c r="BA1062" s="1">
        <v>1E-3</v>
      </c>
      <c r="BB1062" s="1">
        <v>2.6078832277656658E-3</v>
      </c>
      <c r="BC1062" s="1" t="s">
        <v>188</v>
      </c>
      <c r="BD1062" s="1">
        <v>0.34681772433450697</v>
      </c>
      <c r="BE1062" s="1">
        <v>0.44266899999999998</v>
      </c>
      <c r="BF1062" s="1"/>
      <c r="BG1062" s="1">
        <v>0.34179999999999999</v>
      </c>
      <c r="BH1062" s="1">
        <v>3.1469999999999998E-2</v>
      </c>
      <c r="BI1062" s="3"/>
      <c r="BJ1062" s="3"/>
      <c r="BK1062" s="3"/>
      <c r="BL1062" s="3" t="s">
        <v>216</v>
      </c>
    </row>
    <row r="1063" spans="1:77">
      <c r="A1063" s="158">
        <v>2</v>
      </c>
      <c r="B1063" s="262">
        <v>41653</v>
      </c>
      <c r="C1063" s="262"/>
      <c r="D1063" s="158">
        <v>0.36799999999999999</v>
      </c>
      <c r="E1063" s="158">
        <v>1E-3</v>
      </c>
      <c r="F1063" s="158">
        <v>3.239939804285618E-3</v>
      </c>
      <c r="G1063" s="158">
        <v>3.9155880534493511E-3</v>
      </c>
      <c r="H1063" s="158">
        <v>0.48649884139917893</v>
      </c>
      <c r="I1063" s="158">
        <v>0.51295199999999996</v>
      </c>
      <c r="J1063" s="158"/>
      <c r="K1063" s="158">
        <v>0.60419999999999996</v>
      </c>
      <c r="L1063" s="158">
        <v>4.1669999999999999E-2</v>
      </c>
      <c r="M1063" s="158"/>
      <c r="N1063" s="158"/>
      <c r="O1063" s="158"/>
      <c r="P1063" s="158"/>
      <c r="Q1063" s="264">
        <v>7</v>
      </c>
      <c r="R1063" s="262">
        <v>41653</v>
      </c>
      <c r="S1063" s="262"/>
      <c r="T1063" s="158">
        <v>0.66600000000000004</v>
      </c>
      <c r="U1063" s="158">
        <v>1E-3</v>
      </c>
      <c r="V1063" s="158">
        <v>5.2805856119252356E-2</v>
      </c>
      <c r="W1063" s="158">
        <v>1.780858580059542E-3</v>
      </c>
      <c r="X1063" s="158">
        <v>0.53104225954901474</v>
      </c>
      <c r="Y1063" s="158">
        <v>0.76449400000000001</v>
      </c>
      <c r="Z1063" s="158"/>
      <c r="AA1063" s="158">
        <v>0.31369999999999998</v>
      </c>
      <c r="AB1063" s="158">
        <v>8.004E-2</v>
      </c>
      <c r="AC1063" s="158"/>
      <c r="AD1063" s="158"/>
      <c r="AE1063" s="158"/>
      <c r="AF1063" s="158" t="s">
        <v>204</v>
      </c>
      <c r="AG1063" s="271">
        <v>17</v>
      </c>
      <c r="AH1063" s="266">
        <v>41653</v>
      </c>
      <c r="AI1063" s="266"/>
      <c r="AJ1063" s="1">
        <v>0.34100000000000003</v>
      </c>
      <c r="AK1063" s="1">
        <v>1E-3</v>
      </c>
      <c r="AL1063" s="1">
        <v>0.13531855626132347</v>
      </c>
      <c r="AM1063" s="1">
        <v>1.9677045985517683E-3</v>
      </c>
      <c r="AN1063" s="1">
        <v>0.51047954675592577</v>
      </c>
      <c r="AO1063" s="1">
        <v>0.52071299999999998</v>
      </c>
      <c r="AP1063" s="58"/>
      <c r="AQ1063" s="1">
        <v>0.29139999999999999</v>
      </c>
      <c r="AR1063" s="1">
        <v>0.14449999999999999</v>
      </c>
      <c r="AS1063" s="3"/>
      <c r="AT1063" s="3"/>
      <c r="AU1063" s="3"/>
      <c r="AV1063" s="3"/>
      <c r="AW1063" s="271">
        <v>18</v>
      </c>
      <c r="AX1063" s="266">
        <v>41653</v>
      </c>
      <c r="AY1063" s="266"/>
      <c r="AZ1063" s="1">
        <v>0.32300000000000001</v>
      </c>
      <c r="BA1063" s="1">
        <v>1E-3</v>
      </c>
      <c r="BB1063" s="1">
        <v>2.482148928073186E-3</v>
      </c>
      <c r="BC1063" s="1" t="s">
        <v>188</v>
      </c>
      <c r="BD1063" s="1">
        <v>0.40676842467350727</v>
      </c>
      <c r="BE1063" s="1">
        <v>0.46659</v>
      </c>
      <c r="BF1063" s="1"/>
      <c r="BG1063" s="1">
        <v>0.36009999999999998</v>
      </c>
      <c r="BH1063" s="1">
        <v>1.9910000000000001E-2</v>
      </c>
      <c r="BI1063" s="3"/>
      <c r="BJ1063" s="3"/>
      <c r="BK1063" s="3"/>
      <c r="BL1063" s="3"/>
    </row>
    <row r="1064" spans="1:77">
      <c r="A1064" s="158">
        <v>2</v>
      </c>
      <c r="B1064" s="262">
        <v>41660</v>
      </c>
      <c r="C1064" s="262"/>
      <c r="D1064" s="158">
        <v>0.314</v>
      </c>
      <c r="E1064" s="158">
        <v>1E-3</v>
      </c>
      <c r="F1064" s="158">
        <v>1.3357450840200606E-3</v>
      </c>
      <c r="G1064" s="158"/>
      <c r="H1064" s="158">
        <v>0.39404921746006977</v>
      </c>
      <c r="I1064" s="158">
        <v>0.50822400000000001</v>
      </c>
      <c r="J1064" s="158"/>
      <c r="K1064" s="158">
        <v>0.4108</v>
      </c>
      <c r="L1064" s="158">
        <v>2.572E-2</v>
      </c>
      <c r="M1064" s="158"/>
      <c r="N1064" s="158"/>
      <c r="O1064" s="158"/>
      <c r="P1064" s="158"/>
      <c r="Q1064" s="264">
        <v>7</v>
      </c>
      <c r="R1064" s="262">
        <v>41660</v>
      </c>
      <c r="S1064" s="262"/>
      <c r="T1064" s="158">
        <v>0.60499999999999998</v>
      </c>
      <c r="U1064" s="158">
        <v>2E-3</v>
      </c>
      <c r="V1064" s="158">
        <v>5.9967713461364168E-2</v>
      </c>
      <c r="W1064" s="158">
        <v>3.0107976924547385E-3</v>
      </c>
      <c r="X1064" s="158">
        <v>0.42889245074524623</v>
      </c>
      <c r="Y1064" s="158">
        <v>0.78459199999999996</v>
      </c>
      <c r="Z1064" s="158"/>
      <c r="AA1064" s="158">
        <v>0.26569999999999999</v>
      </c>
      <c r="AB1064" s="158">
        <v>7.9079999999999998E-2</v>
      </c>
      <c r="AC1064" s="158"/>
      <c r="AD1064" s="158"/>
      <c r="AE1064" s="158"/>
      <c r="AF1064" s="158"/>
      <c r="AG1064" s="271">
        <v>17</v>
      </c>
      <c r="AH1064" s="266">
        <v>41660</v>
      </c>
      <c r="AI1064" s="266"/>
      <c r="AJ1064" s="1">
        <v>0.311</v>
      </c>
      <c r="AK1064" s="1">
        <v>1E-3</v>
      </c>
      <c r="AL1064" s="1">
        <v>0.14199791464079872</v>
      </c>
      <c r="AM1064" s="1" t="s">
        <v>188</v>
      </c>
      <c r="AN1064" s="1">
        <v>0.40783324535076054</v>
      </c>
      <c r="AO1064" s="1">
        <v>0.58196599999999998</v>
      </c>
      <c r="AP1064" s="58"/>
      <c r="AQ1064" s="1">
        <v>0.26279999999999998</v>
      </c>
      <c r="AR1064" s="1">
        <v>0.14929999999999999</v>
      </c>
      <c r="AS1064" s="3"/>
      <c r="AT1064" s="3"/>
      <c r="AU1064" s="3"/>
      <c r="AV1064" s="3"/>
      <c r="AW1064" s="271">
        <v>18</v>
      </c>
      <c r="AX1064" s="266">
        <v>41660</v>
      </c>
      <c r="AY1064" s="266"/>
      <c r="AZ1064" s="1">
        <v>0.27800000000000002</v>
      </c>
      <c r="BA1064" s="1">
        <v>1E-3</v>
      </c>
      <c r="BB1064" s="1">
        <v>2.1812709559681526E-3</v>
      </c>
      <c r="BC1064" s="1" t="s">
        <v>188</v>
      </c>
      <c r="BD1064" s="1">
        <v>0.33669275599531534</v>
      </c>
      <c r="BE1064" s="1">
        <v>0.45644299999999999</v>
      </c>
      <c r="BF1064" s="1"/>
      <c r="BG1064" s="1">
        <v>0.28260000000000002</v>
      </c>
      <c r="BH1064" s="1">
        <v>1.7610000000000001E-2</v>
      </c>
      <c r="BI1064" s="3"/>
      <c r="BJ1064" s="3"/>
      <c r="BK1064" s="3"/>
      <c r="BL1064" s="3" t="s">
        <v>217</v>
      </c>
    </row>
    <row r="1065" spans="1:77">
      <c r="A1065" s="158">
        <v>2</v>
      </c>
      <c r="B1065" s="262">
        <v>41669</v>
      </c>
      <c r="C1065" s="262"/>
      <c r="D1065" s="158">
        <v>0.29299999999999998</v>
      </c>
      <c r="E1065" s="158">
        <v>1E-3</v>
      </c>
      <c r="F1065" s="158">
        <v>2.7831931065807974E-3</v>
      </c>
      <c r="G1065" s="158">
        <v>5.7830843594257782E-3</v>
      </c>
      <c r="H1065" s="158">
        <v>0.43348434669646968</v>
      </c>
      <c r="I1065" s="158">
        <v>0.38140000000000002</v>
      </c>
      <c r="J1065" s="158"/>
      <c r="K1065" s="158">
        <v>1.0860000000000001</v>
      </c>
      <c r="L1065" s="158">
        <v>2.538E-2</v>
      </c>
      <c r="M1065" s="158"/>
      <c r="N1065" s="158"/>
      <c r="O1065" s="158"/>
      <c r="P1065" s="158"/>
      <c r="Q1065" s="264">
        <v>7</v>
      </c>
      <c r="R1065" s="262">
        <v>41669</v>
      </c>
      <c r="S1065" s="262"/>
      <c r="T1065" s="158">
        <v>0.56499999999999995</v>
      </c>
      <c r="U1065" s="158">
        <v>1E-3</v>
      </c>
      <c r="V1065" s="158">
        <v>7.2732217614900022E-2</v>
      </c>
      <c r="W1065" s="158">
        <v>1.4938539517443451E-3</v>
      </c>
      <c r="X1065" s="158">
        <v>0.45173129971194115</v>
      </c>
      <c r="Y1065" s="158">
        <v>0.76629999999999998</v>
      </c>
      <c r="Z1065" s="158"/>
      <c r="AA1065" s="158">
        <v>1.032</v>
      </c>
      <c r="AB1065" s="158">
        <v>9.6530000000000005E-2</v>
      </c>
      <c r="AC1065" s="158"/>
      <c r="AD1065" s="158"/>
      <c r="AE1065" s="158"/>
      <c r="AF1065" s="158"/>
      <c r="AG1065" s="271">
        <v>17</v>
      </c>
      <c r="AH1065" s="266">
        <v>41669</v>
      </c>
      <c r="AI1065" s="266"/>
      <c r="AJ1065" s="1">
        <v>0.28100000000000003</v>
      </c>
      <c r="AK1065" s="1">
        <v>0</v>
      </c>
      <c r="AL1065" s="1">
        <v>0.14689796692039964</v>
      </c>
      <c r="AM1065" s="1" t="s">
        <v>188</v>
      </c>
      <c r="AN1065" s="1">
        <v>0.42571940078685144</v>
      </c>
      <c r="AO1065" s="1">
        <v>0.48209999999999997</v>
      </c>
      <c r="AP1065" s="58"/>
      <c r="AQ1065" s="1">
        <v>0.74760000000000004</v>
      </c>
      <c r="AR1065" s="1">
        <v>0.15720000000000001</v>
      </c>
      <c r="AS1065" s="3"/>
      <c r="AT1065" s="3"/>
      <c r="AU1065" s="3"/>
      <c r="AV1065" s="3"/>
      <c r="AW1065" s="271">
        <v>18</v>
      </c>
      <c r="AX1065" s="266">
        <v>41669</v>
      </c>
      <c r="AY1065" s="266"/>
      <c r="AZ1065" s="1">
        <v>0.253</v>
      </c>
      <c r="BA1065" s="1">
        <v>0</v>
      </c>
      <c r="BB1065" s="1">
        <v>4.2969749096120127E-3</v>
      </c>
      <c r="BC1065" s="1" t="s">
        <v>188</v>
      </c>
      <c r="BD1065" s="1">
        <v>0.35477313420815138</v>
      </c>
      <c r="BE1065" s="1">
        <v>0.45269999999999999</v>
      </c>
      <c r="BF1065" s="1"/>
      <c r="BG1065" s="1">
        <v>0.92789999999999995</v>
      </c>
      <c r="BH1065" s="1">
        <v>3.0949999999999998E-2</v>
      </c>
      <c r="BI1065" s="3"/>
      <c r="BJ1065" s="3"/>
      <c r="BK1065" s="3"/>
      <c r="BL1065" s="3"/>
    </row>
    <row r="1066" spans="1:77">
      <c r="A1066" s="66">
        <f>+A1065</f>
        <v>2</v>
      </c>
      <c r="B1066" s="67">
        <f>+B1065</f>
        <v>41669</v>
      </c>
      <c r="C1066" s="68" t="s">
        <v>304</v>
      </c>
      <c r="D1066" s="69">
        <f>SUM(D1061:D1065)</f>
        <v>1.5779999999999998</v>
      </c>
      <c r="E1066" s="69">
        <f t="shared" ref="E1066:M1066" si="720">SUM(E1061:E1065)</f>
        <v>9.0000000000000011E-3</v>
      </c>
      <c r="F1066" s="69">
        <f t="shared" si="720"/>
        <v>1.8195840334861237E-2</v>
      </c>
      <c r="G1066" s="69">
        <f t="shared" si="720"/>
        <v>1.6071694651802002E-2</v>
      </c>
      <c r="H1066" s="69">
        <f t="shared" si="720"/>
        <v>2.1510979482917003</v>
      </c>
      <c r="I1066" s="69">
        <f t="shared" si="720"/>
        <v>2.3464469999999999</v>
      </c>
      <c r="J1066" s="69">
        <f t="shared" si="720"/>
        <v>1.6999999999999999E-3</v>
      </c>
      <c r="K1066" s="69">
        <f t="shared" si="720"/>
        <v>3.2476000000000003</v>
      </c>
      <c r="L1066" s="69">
        <f t="shared" si="720"/>
        <v>0.26106999999999997</v>
      </c>
      <c r="M1066" s="69">
        <f t="shared" si="720"/>
        <v>0</v>
      </c>
      <c r="N1066" s="69"/>
      <c r="O1066" s="69"/>
      <c r="P1066" s="71"/>
      <c r="Q1066" s="66">
        <f>+Q1065</f>
        <v>7</v>
      </c>
      <c r="R1066" s="67">
        <f>+R1065</f>
        <v>41669</v>
      </c>
      <c r="S1066" s="68" t="s">
        <v>304</v>
      </c>
      <c r="T1066" s="69">
        <f>SUM(T1061:T1065)</f>
        <v>3.0659999999999998</v>
      </c>
      <c r="U1066" s="69">
        <f t="shared" ref="U1066:AC1066" si="721">SUM(U1061:U1065)</f>
        <v>7.0000000000000001E-3</v>
      </c>
      <c r="V1066" s="69">
        <f t="shared" si="721"/>
        <v>0.30846510911590547</v>
      </c>
      <c r="W1066" s="69">
        <f t="shared" si="721"/>
        <v>8.1807021739778996E-3</v>
      </c>
      <c r="X1066" s="69">
        <f t="shared" si="721"/>
        <v>2.3048716346547362</v>
      </c>
      <c r="Y1066" s="69">
        <f t="shared" si="721"/>
        <v>3.9920790000000004</v>
      </c>
      <c r="Z1066" s="69">
        <f t="shared" si="721"/>
        <v>8.9999999999999998E-4</v>
      </c>
      <c r="AA1066" s="69">
        <f t="shared" si="721"/>
        <v>2.3936000000000002</v>
      </c>
      <c r="AB1066" s="69">
        <f t="shared" si="721"/>
        <v>0.42375000000000002</v>
      </c>
      <c r="AC1066" s="69">
        <f t="shared" si="721"/>
        <v>0</v>
      </c>
      <c r="AD1066" s="69"/>
      <c r="AE1066" s="69"/>
      <c r="AF1066" s="71"/>
      <c r="AG1066" s="66">
        <f>+AG1065</f>
        <v>17</v>
      </c>
      <c r="AH1066" s="67">
        <f>+AH1065</f>
        <v>41669</v>
      </c>
      <c r="AI1066" s="68" t="s">
        <v>304</v>
      </c>
      <c r="AJ1066" s="69">
        <f>SUM(AJ1061:AJ1065)</f>
        <v>1.5209999999999999</v>
      </c>
      <c r="AK1066" s="69">
        <f t="shared" ref="AK1066:AS1066" si="722">SUM(AK1061:AK1065)</f>
        <v>4.0000000000000001E-3</v>
      </c>
      <c r="AL1066" s="69">
        <f t="shared" si="722"/>
        <v>0.68933246789294933</v>
      </c>
      <c r="AM1066" s="69">
        <f t="shared" si="722"/>
        <v>1.9677045985517683E-3</v>
      </c>
      <c r="AN1066" s="69">
        <f t="shared" si="722"/>
        <v>2.1951933955245035</v>
      </c>
      <c r="AO1066" s="69">
        <f t="shared" si="722"/>
        <v>2.614865</v>
      </c>
      <c r="AP1066" s="69">
        <f t="shared" si="722"/>
        <v>1E-4</v>
      </c>
      <c r="AQ1066" s="69">
        <f t="shared" si="722"/>
        <v>2.2866999999999997</v>
      </c>
      <c r="AR1066" s="69">
        <f t="shared" si="722"/>
        <v>0.75669999999999993</v>
      </c>
      <c r="AS1066" s="69">
        <f t="shared" si="722"/>
        <v>0</v>
      </c>
      <c r="AT1066" s="74"/>
      <c r="AU1066" s="74"/>
      <c r="AV1066" s="75"/>
      <c r="AW1066" s="66">
        <f>+AW1065</f>
        <v>18</v>
      </c>
      <c r="AX1066" s="67">
        <f>+AX1065</f>
        <v>41669</v>
      </c>
      <c r="AY1066" s="68" t="s">
        <v>304</v>
      </c>
      <c r="AZ1066" s="69">
        <f>SUM(AZ1061:AZ1065)</f>
        <v>1.4180000000000001</v>
      </c>
      <c r="BA1066" s="69">
        <f t="shared" ref="BA1066:BI1066" si="723">SUM(BA1061:BA1065)</f>
        <v>3.0000000000000001E-3</v>
      </c>
      <c r="BB1066" s="69">
        <f t="shared" si="723"/>
        <v>1.31790128734615E-2</v>
      </c>
      <c r="BC1066" s="69">
        <f t="shared" si="723"/>
        <v>0</v>
      </c>
      <c r="BD1066" s="69">
        <f t="shared" si="723"/>
        <v>1.7625247504226027</v>
      </c>
      <c r="BE1066" s="69">
        <f t="shared" si="723"/>
        <v>2.327823</v>
      </c>
      <c r="BF1066" s="69">
        <f t="shared" si="723"/>
        <v>-5.0000000000000001E-4</v>
      </c>
      <c r="BG1066" s="69">
        <f t="shared" si="723"/>
        <v>2.8277999999999999</v>
      </c>
      <c r="BH1066" s="69">
        <f t="shared" si="723"/>
        <v>0.13471</v>
      </c>
      <c r="BI1066" s="69">
        <f t="shared" si="723"/>
        <v>0</v>
      </c>
      <c r="BJ1066" s="77"/>
      <c r="BK1066" s="77"/>
      <c r="BL1066" s="78"/>
      <c r="BM1066" s="66">
        <f>+BM1065</f>
        <v>0</v>
      </c>
      <c r="BN1066" s="67">
        <f>+BN1065</f>
        <v>0</v>
      </c>
      <c r="BO1066" s="68" t="s">
        <v>304</v>
      </c>
      <c r="BP1066" s="69">
        <f>SUM(BP1061:BP1065)</f>
        <v>0</v>
      </c>
      <c r="BQ1066" s="69">
        <f t="shared" ref="BQ1066:BY1066" si="724">SUM(BQ1061:BQ1065)</f>
        <v>0</v>
      </c>
      <c r="BR1066" s="69">
        <f t="shared" si="724"/>
        <v>0</v>
      </c>
      <c r="BS1066" s="69">
        <f t="shared" si="724"/>
        <v>0</v>
      </c>
      <c r="BT1066" s="69">
        <f t="shared" si="724"/>
        <v>0</v>
      </c>
      <c r="BU1066" s="69">
        <f t="shared" si="724"/>
        <v>0</v>
      </c>
      <c r="BV1066" s="69">
        <f t="shared" si="724"/>
        <v>0</v>
      </c>
      <c r="BW1066" s="69">
        <f t="shared" si="724"/>
        <v>0</v>
      </c>
      <c r="BX1066" s="69">
        <f t="shared" si="724"/>
        <v>0</v>
      </c>
      <c r="BY1066" s="69">
        <f t="shared" si="724"/>
        <v>0</v>
      </c>
    </row>
    <row r="1067" spans="1:77">
      <c r="A1067" s="158"/>
      <c r="B1067" s="262"/>
      <c r="C1067" s="262"/>
      <c r="D1067" s="158"/>
      <c r="E1067" s="158"/>
      <c r="F1067" s="158"/>
      <c r="G1067" s="158"/>
      <c r="H1067" s="158"/>
      <c r="I1067" s="158"/>
      <c r="J1067" s="158"/>
      <c r="K1067" s="158"/>
      <c r="L1067" s="158"/>
      <c r="M1067" s="158"/>
      <c r="N1067" s="158"/>
      <c r="O1067" s="158"/>
      <c r="P1067" s="158"/>
      <c r="Q1067" s="264"/>
      <c r="R1067" s="262"/>
      <c r="S1067" s="262"/>
      <c r="T1067" s="158"/>
      <c r="U1067" s="158"/>
      <c r="V1067" s="158"/>
      <c r="W1067" s="158"/>
      <c r="X1067" s="158"/>
      <c r="Y1067" s="158"/>
      <c r="Z1067" s="158"/>
      <c r="AA1067" s="158"/>
      <c r="AB1067" s="158"/>
      <c r="AC1067" s="158"/>
      <c r="AD1067" s="158"/>
      <c r="AE1067" s="158"/>
      <c r="AF1067" s="158"/>
      <c r="AG1067" s="271"/>
      <c r="AH1067" s="266"/>
      <c r="AI1067" s="266"/>
      <c r="AJ1067" s="1"/>
      <c r="AK1067" s="1"/>
      <c r="AL1067" s="1"/>
      <c r="AM1067" s="1"/>
      <c r="AN1067" s="1"/>
      <c r="AO1067" s="1"/>
      <c r="AP1067" s="58"/>
      <c r="AQ1067" s="1"/>
      <c r="AR1067" s="1"/>
      <c r="AS1067" s="3"/>
      <c r="AT1067" s="3"/>
      <c r="AU1067" s="3"/>
      <c r="AV1067" s="3"/>
      <c r="AW1067" s="271"/>
      <c r="AX1067" s="266"/>
      <c r="AY1067" s="266"/>
      <c r="AZ1067" s="1"/>
      <c r="BA1067" s="1"/>
      <c r="BB1067" s="1"/>
      <c r="BC1067" s="1"/>
      <c r="BD1067" s="1"/>
      <c r="BE1067" s="1"/>
      <c r="BF1067" s="1"/>
      <c r="BG1067" s="1"/>
      <c r="BH1067" s="1"/>
      <c r="BI1067" s="3"/>
      <c r="BJ1067" s="3"/>
      <c r="BK1067" s="3"/>
      <c r="BL1067" s="3"/>
    </row>
    <row r="1068" spans="1:77">
      <c r="A1068" s="158"/>
      <c r="B1068" s="262"/>
      <c r="C1068" s="262"/>
      <c r="D1068" s="158"/>
      <c r="E1068" s="158"/>
      <c r="F1068" s="158"/>
      <c r="G1068" s="158"/>
      <c r="H1068" s="158"/>
      <c r="I1068" s="158"/>
      <c r="J1068" s="158"/>
      <c r="K1068" s="158"/>
      <c r="L1068" s="158"/>
      <c r="M1068" s="158"/>
      <c r="N1068" s="158"/>
      <c r="O1068" s="158"/>
      <c r="P1068" s="158"/>
      <c r="Q1068" s="264"/>
      <c r="R1068" s="262"/>
      <c r="S1068" s="262"/>
      <c r="T1068" s="158"/>
      <c r="U1068" s="158"/>
      <c r="V1068" s="158"/>
      <c r="W1068" s="158"/>
      <c r="X1068" s="158"/>
      <c r="Y1068" s="158"/>
      <c r="Z1068" s="158"/>
      <c r="AA1068" s="158"/>
      <c r="AB1068" s="158"/>
      <c r="AC1068" s="158"/>
      <c r="AD1068" s="158"/>
      <c r="AE1068" s="158"/>
      <c r="AF1068" s="158"/>
      <c r="AG1068" s="271"/>
      <c r="AH1068" s="266"/>
      <c r="AI1068" s="266"/>
      <c r="AJ1068" s="1"/>
      <c r="AK1068" s="1"/>
      <c r="AL1068" s="1"/>
      <c r="AM1068" s="1"/>
      <c r="AN1068" s="1"/>
      <c r="AO1068" s="1"/>
      <c r="AP1068" s="58"/>
      <c r="AQ1068" s="1"/>
      <c r="AR1068" s="1"/>
      <c r="AS1068" s="3"/>
      <c r="AT1068" s="3"/>
      <c r="AU1068" s="3"/>
      <c r="AV1068" s="3"/>
      <c r="AW1068" s="271"/>
      <c r="AX1068" s="266"/>
      <c r="AY1068" s="266"/>
      <c r="AZ1068" s="1"/>
      <c r="BA1068" s="1"/>
      <c r="BB1068" s="1"/>
      <c r="BC1068" s="1"/>
      <c r="BD1068" s="1"/>
      <c r="BE1068" s="1"/>
      <c r="BF1068" s="1"/>
      <c r="BG1068" s="1"/>
      <c r="BH1068" s="1"/>
      <c r="BI1068" s="3"/>
      <c r="BJ1068" s="3"/>
      <c r="BK1068" s="3"/>
      <c r="BL1068" s="3"/>
    </row>
    <row r="1069" spans="1:77">
      <c r="A1069" s="158">
        <v>2</v>
      </c>
      <c r="B1069" s="262">
        <v>41674</v>
      </c>
      <c r="C1069" s="262"/>
      <c r="D1069" s="158">
        <v>0.308</v>
      </c>
      <c r="E1069" s="158">
        <v>1E-3</v>
      </c>
      <c r="F1069" s="158">
        <v>2.7407726605508573E-3</v>
      </c>
      <c r="G1069" s="158">
        <v>4.9334770188891432E-3</v>
      </c>
      <c r="H1069" s="158">
        <v>0.46747428678398972</v>
      </c>
      <c r="I1069" s="158">
        <v>0.432</v>
      </c>
      <c r="J1069" s="158">
        <v>-1.6999999999999999E-3</v>
      </c>
      <c r="K1069" s="158">
        <v>0.53520000000000001</v>
      </c>
      <c r="L1069" s="158">
        <v>3.0499999999999999E-2</v>
      </c>
      <c r="M1069" s="158"/>
      <c r="N1069" s="158"/>
      <c r="O1069" s="158"/>
      <c r="P1069" s="158"/>
      <c r="Q1069" s="264">
        <v>7</v>
      </c>
      <c r="R1069" s="262">
        <v>41674</v>
      </c>
      <c r="S1069" s="262"/>
      <c r="T1069" s="158">
        <v>0.61</v>
      </c>
      <c r="U1069" s="158">
        <v>1E-3</v>
      </c>
      <c r="V1069" s="158">
        <v>6.1351291227089433E-2</v>
      </c>
      <c r="W1069" s="158" t="s">
        <v>188</v>
      </c>
      <c r="X1069" s="158">
        <v>0.48313687453576709</v>
      </c>
      <c r="Y1069" s="158">
        <v>0.77629999999999999</v>
      </c>
      <c r="Z1069" s="158">
        <v>8.5000000000000006E-3</v>
      </c>
      <c r="AA1069" s="158">
        <v>0.31</v>
      </c>
      <c r="AB1069" s="158">
        <v>9.1319999999999998E-2</v>
      </c>
      <c r="AC1069" s="158"/>
      <c r="AD1069" s="158"/>
      <c r="AE1069" s="158"/>
      <c r="AF1069" s="264"/>
      <c r="AG1069" s="271">
        <v>17</v>
      </c>
      <c r="AH1069" s="266">
        <v>41674</v>
      </c>
      <c r="AI1069" s="266"/>
      <c r="AJ1069" s="1">
        <v>0.29399999999999998</v>
      </c>
      <c r="AK1069" s="1">
        <v>1E-3</v>
      </c>
      <c r="AL1069" s="1">
        <v>0.14783370945640287</v>
      </c>
      <c r="AM1069" s="1">
        <v>1.146843508333249E-3</v>
      </c>
      <c r="AN1069" s="1">
        <v>0.44715002068197662</v>
      </c>
      <c r="AO1069" s="1">
        <v>0.50249999999999995</v>
      </c>
      <c r="AP1069" s="58">
        <v>-2.7000000000000001E-3</v>
      </c>
      <c r="AQ1069" s="1">
        <v>0.35470000000000002</v>
      </c>
      <c r="AR1069" s="1">
        <v>0.1608</v>
      </c>
      <c r="AS1069" s="3"/>
      <c r="AT1069" s="3"/>
      <c r="AU1069" s="3"/>
      <c r="AV1069" s="3"/>
      <c r="AW1069" s="271">
        <v>18</v>
      </c>
      <c r="AX1069" s="266">
        <v>41674</v>
      </c>
      <c r="AY1069" s="266"/>
      <c r="AZ1069" s="1">
        <v>0.26100000000000001</v>
      </c>
      <c r="BA1069" s="1">
        <v>0</v>
      </c>
      <c r="BB1069" s="1">
        <v>2.2256793173891418E-3</v>
      </c>
      <c r="BC1069" s="1" t="s">
        <v>188</v>
      </c>
      <c r="BD1069" s="1">
        <v>0.37967738532024597</v>
      </c>
      <c r="BE1069" s="1">
        <v>0.47760000000000002</v>
      </c>
      <c r="BF1069" s="1">
        <v>-1.2500000000000001E-2</v>
      </c>
      <c r="BG1069" s="1">
        <v>0.36130000000000001</v>
      </c>
      <c r="BH1069" s="1">
        <v>2.0219999999999998E-2</v>
      </c>
      <c r="BI1069" s="3"/>
      <c r="BJ1069" s="3"/>
      <c r="BK1069" s="3"/>
      <c r="BL1069" s="3"/>
    </row>
    <row r="1070" spans="1:77">
      <c r="A1070" s="158">
        <v>2</v>
      </c>
      <c r="B1070" s="262">
        <v>41681</v>
      </c>
      <c r="C1070" s="262"/>
      <c r="D1070" s="158"/>
      <c r="E1070" s="158"/>
      <c r="F1070" s="158"/>
      <c r="G1070" s="158"/>
      <c r="H1070" s="158"/>
      <c r="I1070" s="158"/>
      <c r="J1070" s="158"/>
      <c r="K1070" s="158"/>
      <c r="L1070" s="158"/>
      <c r="M1070" s="158"/>
      <c r="N1070" s="158"/>
      <c r="O1070" s="158"/>
      <c r="P1070" s="158" t="s">
        <v>218</v>
      </c>
      <c r="Q1070" s="264">
        <v>7</v>
      </c>
      <c r="R1070" s="262">
        <v>41681</v>
      </c>
      <c r="S1070" s="262"/>
      <c r="T1070" s="158"/>
      <c r="U1070" s="158"/>
      <c r="V1070" s="158"/>
      <c r="W1070" s="158"/>
      <c r="X1070" s="158"/>
      <c r="Y1070" s="158"/>
      <c r="Z1070" s="158"/>
      <c r="AA1070" s="158"/>
      <c r="AB1070" s="158"/>
      <c r="AC1070" s="158"/>
      <c r="AD1070" s="158"/>
      <c r="AE1070" s="158"/>
      <c r="AF1070" s="158"/>
      <c r="AG1070" s="271">
        <v>17</v>
      </c>
      <c r="AH1070" s="266">
        <v>41681</v>
      </c>
      <c r="AI1070" s="266"/>
      <c r="AJ1070" s="1"/>
      <c r="AK1070" s="1"/>
      <c r="AL1070" s="1"/>
      <c r="AM1070" s="1"/>
      <c r="AN1070" s="1"/>
      <c r="AO1070" s="1"/>
      <c r="AP1070" s="58"/>
      <c r="AQ1070" s="1"/>
      <c r="AR1070" s="1"/>
      <c r="AS1070" s="3"/>
      <c r="AT1070" s="3"/>
      <c r="AU1070" s="3"/>
      <c r="AV1070" s="3"/>
      <c r="AW1070" s="271">
        <v>18</v>
      </c>
      <c r="AX1070" s="266">
        <v>41681</v>
      </c>
      <c r="AY1070" s="266"/>
      <c r="AZ1070" s="1"/>
      <c r="BA1070" s="1"/>
      <c r="BB1070" s="1"/>
      <c r="BC1070" s="1"/>
      <c r="BD1070" s="1"/>
      <c r="BE1070" s="1"/>
      <c r="BF1070" s="1"/>
      <c r="BG1070" s="1"/>
      <c r="BH1070" s="1"/>
      <c r="BI1070" s="3"/>
      <c r="BJ1070" s="3"/>
      <c r="BK1070" s="3"/>
      <c r="BL1070" s="3"/>
    </row>
    <row r="1071" spans="1:77">
      <c r="A1071" s="264">
        <v>2</v>
      </c>
      <c r="B1071" s="262">
        <v>41688</v>
      </c>
      <c r="C1071" s="262"/>
      <c r="D1071" s="158">
        <v>0.30399999999999999</v>
      </c>
      <c r="E1071" s="158">
        <v>3.0000000000000001E-3</v>
      </c>
      <c r="F1071" s="158">
        <v>1.6896882130329996E-3</v>
      </c>
      <c r="G1071" s="158">
        <v>4.7528312116554569E-3</v>
      </c>
      <c r="H1071" s="158">
        <v>0.44728393761498159</v>
      </c>
      <c r="I1071" s="158">
        <v>0.49380499999999999</v>
      </c>
      <c r="J1071" s="158"/>
      <c r="K1071" s="158">
        <v>0.34860000000000002</v>
      </c>
      <c r="L1071" s="158">
        <v>1.8370000000000001E-2</v>
      </c>
      <c r="M1071" s="158"/>
      <c r="N1071" s="158"/>
      <c r="O1071" s="158"/>
      <c r="Q1071" s="264">
        <v>7</v>
      </c>
      <c r="R1071" s="262">
        <v>41688</v>
      </c>
      <c r="S1071" s="262"/>
      <c r="T1071" s="158">
        <v>0.59499999999999997</v>
      </c>
      <c r="U1071" s="158">
        <v>5.0000000000000001E-3</v>
      </c>
      <c r="V1071" s="158">
        <v>6.8540668653676418E-2</v>
      </c>
      <c r="W1071" s="158">
        <v>2.2486573557245881E-3</v>
      </c>
      <c r="X1071" s="158">
        <v>0.46980850578632538</v>
      </c>
      <c r="Y1071" s="158">
        <v>0.77710400000000002</v>
      </c>
      <c r="Z1071" s="158"/>
      <c r="AA1071" s="158">
        <v>0.24970000000000001</v>
      </c>
      <c r="AB1071" s="158">
        <v>8.1920000000000007E-2</v>
      </c>
      <c r="AC1071" s="158"/>
      <c r="AD1071" s="158"/>
      <c r="AE1071" s="158"/>
      <c r="AF1071" s="158" t="s">
        <v>219</v>
      </c>
      <c r="AG1071" s="271">
        <v>17</v>
      </c>
      <c r="AH1071" s="266">
        <v>41688</v>
      </c>
      <c r="AI1071" s="266"/>
      <c r="AJ1071" s="1">
        <v>0.27400000000000002</v>
      </c>
      <c r="AK1071" s="1">
        <v>2E-3</v>
      </c>
      <c r="AL1071" s="1">
        <v>0.1564712869768578</v>
      </c>
      <c r="AM1071" s="1" t="s">
        <v>188</v>
      </c>
      <c r="AN1071" s="1">
        <v>0.45779307117344387</v>
      </c>
      <c r="AO1071" s="1">
        <v>0.51027</v>
      </c>
      <c r="AP1071" s="58"/>
      <c r="AQ1071" s="1">
        <v>0.35</v>
      </c>
      <c r="AR1071" s="1">
        <v>0.1694</v>
      </c>
      <c r="AS1071" s="3"/>
      <c r="AT1071" s="3"/>
      <c r="AU1071" s="3"/>
      <c r="AV1071" s="3" t="s">
        <v>220</v>
      </c>
      <c r="AW1071" s="271">
        <v>18</v>
      </c>
      <c r="AX1071" s="266">
        <v>41688</v>
      </c>
      <c r="AY1071" s="266"/>
      <c r="AZ1071" s="1">
        <v>0.254</v>
      </c>
      <c r="BA1071" s="1">
        <v>3.0000000000000001E-3</v>
      </c>
      <c r="BB1071" s="1">
        <v>2.6716803662031013E-3</v>
      </c>
      <c r="BC1071" s="1" t="s">
        <v>188</v>
      </c>
      <c r="BD1071" s="1">
        <v>0.35785161045221237</v>
      </c>
      <c r="BE1071" s="1">
        <v>0.481765</v>
      </c>
      <c r="BF1071" s="1"/>
      <c r="BG1071" s="1">
        <v>0.43830000000000002</v>
      </c>
      <c r="BH1071" s="1">
        <v>2.2540000000000001E-2</v>
      </c>
      <c r="BI1071" s="3"/>
      <c r="BJ1071" s="3"/>
      <c r="BK1071" s="3"/>
      <c r="BL1071" s="3" t="s">
        <v>220</v>
      </c>
    </row>
    <row r="1072" spans="1:77">
      <c r="A1072" s="158">
        <v>2</v>
      </c>
      <c r="B1072" s="262">
        <v>41695</v>
      </c>
      <c r="C1072" s="262"/>
      <c r="D1072" s="158">
        <v>0.32300000000000001</v>
      </c>
      <c r="E1072" s="158">
        <v>1E-3</v>
      </c>
      <c r="F1072" s="158">
        <v>2.6921513644556734E-3</v>
      </c>
      <c r="G1072" s="158">
        <v>4.9689793192216032E-3</v>
      </c>
      <c r="H1072" s="158">
        <v>0.44015280682831182</v>
      </c>
      <c r="I1072" s="158">
        <v>0.43680000000000002</v>
      </c>
      <c r="J1072" s="158"/>
      <c r="K1072" s="158">
        <v>0.74250000000000005</v>
      </c>
      <c r="L1072" s="158">
        <v>3.347E-2</v>
      </c>
      <c r="M1072" s="158"/>
      <c r="N1072" s="158"/>
      <c r="O1072" s="158"/>
      <c r="P1072" s="158"/>
      <c r="Q1072" s="264">
        <v>7</v>
      </c>
      <c r="R1072" s="262">
        <v>41695</v>
      </c>
      <c r="S1072" s="262"/>
      <c r="T1072" s="158">
        <v>0.62</v>
      </c>
      <c r="U1072" s="158">
        <v>2E-3</v>
      </c>
      <c r="V1072" s="158">
        <v>6.895895484449957E-2</v>
      </c>
      <c r="W1072" s="158">
        <v>1.4149847941548744E-3</v>
      </c>
      <c r="X1072" s="158">
        <v>0.47424452046592241</v>
      </c>
      <c r="Y1072" s="158">
        <v>0.85729999999999995</v>
      </c>
      <c r="Z1072" s="158"/>
      <c r="AA1072" s="158">
        <v>0.28620000000000001</v>
      </c>
      <c r="AB1072" s="158">
        <v>9.2789999999999997E-2</v>
      </c>
      <c r="AC1072" s="158"/>
      <c r="AD1072" s="158"/>
      <c r="AE1072" s="158"/>
      <c r="AF1072" s="158"/>
      <c r="AG1072" s="271">
        <v>17</v>
      </c>
      <c r="AH1072" s="266">
        <v>41695</v>
      </c>
      <c r="AI1072" s="266"/>
      <c r="AJ1072" s="1">
        <v>0.28100000000000003</v>
      </c>
      <c r="AK1072" s="1">
        <v>0</v>
      </c>
      <c r="AL1072" s="1">
        <v>0.14790231587611447</v>
      </c>
      <c r="AM1072" s="1">
        <v>1.1056499680030449E-3</v>
      </c>
      <c r="AN1072" s="1">
        <v>0.46913641915119264</v>
      </c>
      <c r="AO1072" s="1">
        <v>0.56840000000000002</v>
      </c>
      <c r="AP1072" s="58"/>
      <c r="AQ1072" s="1">
        <v>0.31190000000000001</v>
      </c>
      <c r="AR1072" s="1">
        <v>0.15590000000000001</v>
      </c>
      <c r="AS1072" s="3"/>
      <c r="AT1072" s="3"/>
      <c r="AU1072" s="3"/>
      <c r="AV1072" s="3"/>
      <c r="AW1072" s="271">
        <v>18</v>
      </c>
      <c r="AX1072" s="266">
        <v>41695</v>
      </c>
      <c r="AY1072" s="266"/>
      <c r="AZ1072" s="1">
        <v>0.26400000000000001</v>
      </c>
      <c r="BA1072" s="1">
        <v>2E-3</v>
      </c>
      <c r="BB1072" s="1">
        <v>2.2376284396015203E-3</v>
      </c>
      <c r="BC1072" s="1" t="s">
        <v>188</v>
      </c>
      <c r="BD1072" s="1">
        <v>0.36231098342780754</v>
      </c>
      <c r="BE1072" s="1">
        <v>0.51060000000000005</v>
      </c>
      <c r="BF1072" s="1"/>
      <c r="BG1072" s="1">
        <v>0.38059999999999999</v>
      </c>
      <c r="BH1072" s="1">
        <v>1.366E-2</v>
      </c>
      <c r="BI1072" s="3"/>
      <c r="BJ1072" s="3"/>
      <c r="BK1072" s="3"/>
      <c r="BL1072" s="3" t="s">
        <v>209</v>
      </c>
    </row>
    <row r="1073" spans="1:77">
      <c r="A1073" s="66">
        <f>+A1072</f>
        <v>2</v>
      </c>
      <c r="B1073" s="67">
        <f>+B1072</f>
        <v>41695</v>
      </c>
      <c r="C1073" s="68" t="s">
        <v>304</v>
      </c>
      <c r="D1073" s="69">
        <f>SUM(D1068:D1072)</f>
        <v>0.93500000000000005</v>
      </c>
      <c r="E1073" s="69">
        <f t="shared" ref="E1073:M1073" si="725">SUM(E1068:E1072)</f>
        <v>5.0000000000000001E-3</v>
      </c>
      <c r="F1073" s="69">
        <f t="shared" si="725"/>
        <v>7.1226122380395303E-3</v>
      </c>
      <c r="G1073" s="69">
        <f t="shared" si="725"/>
        <v>1.4655287549766204E-2</v>
      </c>
      <c r="H1073" s="69">
        <f t="shared" si="725"/>
        <v>1.3549110312272832</v>
      </c>
      <c r="I1073" s="69">
        <f t="shared" si="725"/>
        <v>1.3626050000000001</v>
      </c>
      <c r="J1073" s="69">
        <f t="shared" si="725"/>
        <v>-1.6999999999999999E-3</v>
      </c>
      <c r="K1073" s="69">
        <f t="shared" si="725"/>
        <v>1.6263000000000001</v>
      </c>
      <c r="L1073" s="69">
        <f t="shared" si="725"/>
        <v>8.2339999999999997E-2</v>
      </c>
      <c r="M1073" s="69">
        <f t="shared" si="725"/>
        <v>0</v>
      </c>
      <c r="N1073" s="69"/>
      <c r="O1073" s="69"/>
      <c r="P1073" s="71"/>
      <c r="Q1073" s="66">
        <f>+Q1072</f>
        <v>7</v>
      </c>
      <c r="R1073" s="67">
        <f>+R1072</f>
        <v>41695</v>
      </c>
      <c r="S1073" s="68" t="s">
        <v>304</v>
      </c>
      <c r="T1073" s="69">
        <f>SUM(T1068:T1072)</f>
        <v>1.8250000000000002</v>
      </c>
      <c r="U1073" s="69">
        <f t="shared" ref="U1073:AC1073" si="726">SUM(U1068:U1072)</f>
        <v>8.0000000000000002E-3</v>
      </c>
      <c r="V1073" s="69">
        <f t="shared" si="726"/>
        <v>0.19885091472526542</v>
      </c>
      <c r="W1073" s="69">
        <f t="shared" si="726"/>
        <v>3.6636421498794625E-3</v>
      </c>
      <c r="X1073" s="69">
        <f t="shared" si="726"/>
        <v>1.4271899007880149</v>
      </c>
      <c r="Y1073" s="69">
        <f t="shared" si="726"/>
        <v>2.410704</v>
      </c>
      <c r="Z1073" s="69">
        <f t="shared" si="726"/>
        <v>8.5000000000000006E-3</v>
      </c>
      <c r="AA1073" s="69">
        <f t="shared" si="726"/>
        <v>0.84589999999999999</v>
      </c>
      <c r="AB1073" s="69">
        <f t="shared" si="726"/>
        <v>0.26602999999999999</v>
      </c>
      <c r="AC1073" s="69">
        <f t="shared" si="726"/>
        <v>0</v>
      </c>
      <c r="AD1073" s="69"/>
      <c r="AE1073" s="69"/>
      <c r="AF1073" s="71"/>
      <c r="AG1073" s="66">
        <f>+AG1072</f>
        <v>17</v>
      </c>
      <c r="AH1073" s="67">
        <f>+AH1072</f>
        <v>41695</v>
      </c>
      <c r="AI1073" s="68" t="s">
        <v>304</v>
      </c>
      <c r="AJ1073" s="69">
        <f>SUM(AJ1068:AJ1072)</f>
        <v>0.84900000000000009</v>
      </c>
      <c r="AK1073" s="69">
        <f t="shared" ref="AK1073:AS1073" si="727">SUM(AK1068:AK1072)</f>
        <v>3.0000000000000001E-3</v>
      </c>
      <c r="AL1073" s="69">
        <f t="shared" si="727"/>
        <v>0.45220731230937516</v>
      </c>
      <c r="AM1073" s="69">
        <f t="shared" si="727"/>
        <v>2.2524934763362937E-3</v>
      </c>
      <c r="AN1073" s="69">
        <f t="shared" si="727"/>
        <v>1.3740795110066131</v>
      </c>
      <c r="AO1073" s="69">
        <f t="shared" si="727"/>
        <v>1.58117</v>
      </c>
      <c r="AP1073" s="69">
        <f t="shared" si="727"/>
        <v>-2.7000000000000001E-3</v>
      </c>
      <c r="AQ1073" s="69">
        <f t="shared" si="727"/>
        <v>1.0165999999999999</v>
      </c>
      <c r="AR1073" s="69">
        <f t="shared" si="727"/>
        <v>0.48609999999999998</v>
      </c>
      <c r="AS1073" s="69">
        <f t="shared" si="727"/>
        <v>0</v>
      </c>
      <c r="AT1073" s="74"/>
      <c r="AU1073" s="74"/>
      <c r="AV1073" s="75"/>
      <c r="AW1073" s="66">
        <f>+AW1072</f>
        <v>18</v>
      </c>
      <c r="AX1073" s="67">
        <f>+AX1072</f>
        <v>41695</v>
      </c>
      <c r="AY1073" s="68" t="s">
        <v>304</v>
      </c>
      <c r="AZ1073" s="69">
        <f>SUM(AZ1068:AZ1072)</f>
        <v>0.77900000000000003</v>
      </c>
      <c r="BA1073" s="69">
        <f t="shared" ref="BA1073:BI1073" si="728">SUM(BA1068:BA1072)</f>
        <v>5.0000000000000001E-3</v>
      </c>
      <c r="BB1073" s="69">
        <f t="shared" si="728"/>
        <v>7.1349881231937634E-3</v>
      </c>
      <c r="BC1073" s="69">
        <f t="shared" si="728"/>
        <v>0</v>
      </c>
      <c r="BD1073" s="69">
        <f t="shared" si="728"/>
        <v>1.099839979200266</v>
      </c>
      <c r="BE1073" s="69">
        <f t="shared" si="728"/>
        <v>1.4699650000000002</v>
      </c>
      <c r="BF1073" s="69">
        <f t="shared" si="728"/>
        <v>-1.2500000000000001E-2</v>
      </c>
      <c r="BG1073" s="69">
        <f t="shared" si="728"/>
        <v>1.1802000000000001</v>
      </c>
      <c r="BH1073" s="69">
        <f t="shared" si="728"/>
        <v>5.6419999999999998E-2</v>
      </c>
      <c r="BI1073" s="69">
        <f t="shared" si="728"/>
        <v>0</v>
      </c>
      <c r="BJ1073" s="77"/>
      <c r="BK1073" s="77"/>
      <c r="BL1073" s="78"/>
      <c r="BM1073" s="66">
        <f>+BM1072</f>
        <v>0</v>
      </c>
      <c r="BN1073" s="67">
        <f>+BN1072</f>
        <v>0</v>
      </c>
      <c r="BO1073" s="68" t="s">
        <v>304</v>
      </c>
      <c r="BP1073" s="69">
        <f>SUM(BP1068:BP1072)</f>
        <v>0</v>
      </c>
      <c r="BQ1073" s="69">
        <f t="shared" ref="BQ1073:BY1073" si="729">SUM(BQ1068:BQ1072)</f>
        <v>0</v>
      </c>
      <c r="BR1073" s="69">
        <f t="shared" si="729"/>
        <v>0</v>
      </c>
      <c r="BS1073" s="69">
        <f t="shared" si="729"/>
        <v>0</v>
      </c>
      <c r="BT1073" s="69">
        <f t="shared" si="729"/>
        <v>0</v>
      </c>
      <c r="BU1073" s="69">
        <f t="shared" si="729"/>
        <v>0</v>
      </c>
      <c r="BV1073" s="69">
        <f t="shared" si="729"/>
        <v>0</v>
      </c>
      <c r="BW1073" s="69">
        <f t="shared" si="729"/>
        <v>0</v>
      </c>
      <c r="BX1073" s="69">
        <f t="shared" si="729"/>
        <v>0</v>
      </c>
      <c r="BY1073" s="69">
        <f t="shared" si="729"/>
        <v>0</v>
      </c>
    </row>
    <row r="1074" spans="1:77">
      <c r="A1074" s="158"/>
      <c r="B1074" s="262"/>
      <c r="C1074" s="262"/>
      <c r="D1074" s="158"/>
      <c r="E1074" s="158"/>
      <c r="F1074" s="158"/>
      <c r="G1074" s="158"/>
      <c r="H1074" s="158"/>
      <c r="I1074" s="158"/>
      <c r="J1074" s="158"/>
      <c r="K1074" s="158"/>
      <c r="L1074" s="158"/>
      <c r="M1074" s="158"/>
      <c r="N1074" s="158"/>
      <c r="O1074" s="158"/>
      <c r="P1074" s="158"/>
      <c r="Q1074" s="264"/>
      <c r="R1074" s="262"/>
      <c r="S1074" s="262"/>
      <c r="T1074" s="158"/>
      <c r="U1074" s="158"/>
      <c r="V1074" s="158"/>
      <c r="W1074" s="158"/>
      <c r="X1074" s="158"/>
      <c r="Y1074" s="158"/>
      <c r="Z1074" s="158"/>
      <c r="AA1074" s="158"/>
      <c r="AB1074" s="158"/>
      <c r="AC1074" s="158"/>
      <c r="AD1074" s="158"/>
      <c r="AE1074" s="158"/>
      <c r="AF1074" s="158"/>
      <c r="AG1074" s="271"/>
      <c r="AH1074" s="266"/>
      <c r="AI1074" s="266"/>
      <c r="AJ1074" s="1"/>
      <c r="AK1074" s="1"/>
      <c r="AL1074" s="1"/>
      <c r="AM1074" s="1"/>
      <c r="AN1074" s="1"/>
      <c r="AO1074" s="1"/>
      <c r="AP1074" s="58"/>
      <c r="AQ1074" s="1"/>
      <c r="AR1074" s="1"/>
      <c r="AS1074" s="3"/>
      <c r="AT1074" s="3"/>
      <c r="AU1074" s="3"/>
      <c r="AV1074" s="3"/>
      <c r="AW1074" s="271"/>
      <c r="AX1074" s="266"/>
      <c r="AY1074" s="266"/>
      <c r="AZ1074" s="1"/>
      <c r="BA1074" s="1"/>
      <c r="BB1074" s="1"/>
      <c r="BC1074" s="1"/>
      <c r="BD1074" s="1"/>
      <c r="BE1074" s="1"/>
      <c r="BF1074" s="1"/>
      <c r="BG1074" s="1"/>
      <c r="BH1074" s="1"/>
      <c r="BI1074" s="3"/>
      <c r="BJ1074" s="3"/>
      <c r="BK1074" s="3"/>
      <c r="BL1074" s="3"/>
    </row>
    <row r="1075" spans="1:77">
      <c r="A1075" s="158"/>
      <c r="B1075" s="262"/>
      <c r="C1075" s="262"/>
      <c r="D1075" s="158"/>
      <c r="E1075" s="158"/>
      <c r="F1075" s="158"/>
      <c r="G1075" s="158"/>
      <c r="H1075" s="158"/>
      <c r="I1075" s="158"/>
      <c r="J1075" s="158"/>
      <c r="K1075" s="158"/>
      <c r="L1075" s="158"/>
      <c r="M1075" s="158"/>
      <c r="N1075" s="158"/>
      <c r="O1075" s="158"/>
      <c r="P1075" s="158"/>
      <c r="Q1075" s="264"/>
      <c r="R1075" s="262"/>
      <c r="S1075" s="262"/>
      <c r="T1075" s="158"/>
      <c r="U1075" s="158"/>
      <c r="V1075" s="158"/>
      <c r="W1075" s="158"/>
      <c r="X1075" s="158"/>
      <c r="Y1075" s="158"/>
      <c r="Z1075" s="158"/>
      <c r="AA1075" s="158"/>
      <c r="AB1075" s="158"/>
      <c r="AC1075" s="158"/>
      <c r="AD1075" s="158"/>
      <c r="AE1075" s="158"/>
      <c r="AF1075" s="158"/>
      <c r="AG1075" s="271"/>
      <c r="AH1075" s="266"/>
      <c r="AI1075" s="266"/>
      <c r="AJ1075" s="1"/>
      <c r="AK1075" s="1"/>
      <c r="AL1075" s="1"/>
      <c r="AM1075" s="1"/>
      <c r="AN1075" s="1"/>
      <c r="AO1075" s="1"/>
      <c r="AP1075" s="58"/>
      <c r="AQ1075" s="1"/>
      <c r="AR1075" s="1"/>
      <c r="AS1075" s="3"/>
      <c r="AT1075" s="3"/>
      <c r="AU1075" s="3"/>
      <c r="AV1075" s="3"/>
      <c r="AW1075" s="271"/>
      <c r="AX1075" s="266"/>
      <c r="AY1075" s="266"/>
      <c r="AZ1075" s="1"/>
      <c r="BA1075" s="1"/>
      <c r="BB1075" s="1"/>
      <c r="BC1075" s="1"/>
      <c r="BD1075" s="1"/>
      <c r="BE1075" s="1"/>
      <c r="BF1075" s="1"/>
      <c r="BG1075" s="1"/>
      <c r="BH1075" s="1"/>
      <c r="BI1075" s="3"/>
      <c r="BJ1075" s="3"/>
      <c r="BK1075" s="3"/>
      <c r="BL1075" s="3"/>
    </row>
    <row r="1076" spans="1:77">
      <c r="A1076" s="158">
        <v>2</v>
      </c>
      <c r="B1076" s="262">
        <v>41702</v>
      </c>
      <c r="C1076" s="262"/>
      <c r="D1076" s="158">
        <v>0.30299999999999999</v>
      </c>
      <c r="E1076" s="158">
        <v>2E-3</v>
      </c>
      <c r="F1076" s="158">
        <v>2.1091031578678687E-3</v>
      </c>
      <c r="G1076" s="158">
        <v>4.084506570661805E-3</v>
      </c>
      <c r="H1076" s="158">
        <v>0.42118758906465859</v>
      </c>
      <c r="I1076" s="158">
        <v>0.42849999999999999</v>
      </c>
      <c r="J1076" s="158">
        <v>2.3999999999999998E-3</v>
      </c>
      <c r="K1076" s="158">
        <v>0.39140000000000003</v>
      </c>
      <c r="L1076" s="158">
        <v>3.049E-2</v>
      </c>
      <c r="M1076" s="158"/>
      <c r="N1076" s="158"/>
      <c r="O1076" s="158"/>
      <c r="P1076" s="158"/>
      <c r="Q1076" s="264">
        <v>7</v>
      </c>
      <c r="R1076" s="262">
        <v>41702</v>
      </c>
      <c r="S1076" s="262"/>
      <c r="T1076" s="158">
        <v>0.51500000000000001</v>
      </c>
      <c r="U1076" s="158">
        <v>2E-3</v>
      </c>
      <c r="V1076" s="158">
        <v>7.0723026133974673E-2</v>
      </c>
      <c r="W1076" s="158" t="s">
        <v>188</v>
      </c>
      <c r="X1076" s="158">
        <v>0.44345562141999578</v>
      </c>
      <c r="Y1076" s="158">
        <v>0.86870000000000003</v>
      </c>
      <c r="Z1076" s="158">
        <v>5.0000000000000001E-4</v>
      </c>
      <c r="AA1076" s="158">
        <v>0.25280000000000002</v>
      </c>
      <c r="AB1076" s="158">
        <v>8.4470000000000003E-2</v>
      </c>
      <c r="AC1076" s="158"/>
      <c r="AD1076" s="158"/>
      <c r="AE1076" s="158"/>
      <c r="AF1076" s="264"/>
      <c r="AG1076" s="271">
        <v>17</v>
      </c>
      <c r="AH1076" s="266">
        <v>41702</v>
      </c>
      <c r="AI1076" s="266"/>
      <c r="AJ1076" s="1">
        <v>0.26600000000000001</v>
      </c>
      <c r="AK1076" s="1">
        <v>2E-3</v>
      </c>
      <c r="AL1076" s="1">
        <v>0.1484206149783415</v>
      </c>
      <c r="AM1076" s="1" t="s">
        <v>188</v>
      </c>
      <c r="AN1076" s="1">
        <v>0.44656432898083837</v>
      </c>
      <c r="AO1076" s="1">
        <v>0.54690000000000005</v>
      </c>
      <c r="AP1076" s="58">
        <v>-1E-4</v>
      </c>
      <c r="AQ1076" s="1">
        <v>0.33150000000000002</v>
      </c>
      <c r="AR1076" s="1">
        <v>0.16439999999999999</v>
      </c>
      <c r="AS1076" s="3"/>
      <c r="AT1076" s="3"/>
      <c r="AU1076" s="3"/>
      <c r="AV1076" s="3"/>
      <c r="AW1076" s="271">
        <v>18</v>
      </c>
      <c r="AX1076" s="266">
        <v>41702</v>
      </c>
      <c r="AY1076" s="266"/>
      <c r="AZ1076" s="1">
        <v>0.254</v>
      </c>
      <c r="BA1076" s="1">
        <v>2E-3</v>
      </c>
      <c r="BB1076" s="1">
        <v>3.9285045494912669E-3</v>
      </c>
      <c r="BC1076" s="1" t="s">
        <v>188</v>
      </c>
      <c r="BD1076" s="1">
        <v>0.3391328324467543</v>
      </c>
      <c r="BE1076" s="1">
        <v>0.54259999999999997</v>
      </c>
      <c r="BF1076" s="1">
        <v>2.0000000000000001E-4</v>
      </c>
      <c r="BG1076" s="1">
        <v>0.42220000000000002</v>
      </c>
      <c r="BH1076" s="1">
        <v>3.014E-2</v>
      </c>
      <c r="BI1076" s="3"/>
      <c r="BJ1076" s="3"/>
      <c r="BK1076" s="3"/>
      <c r="BL1076" s="3"/>
    </row>
    <row r="1077" spans="1:77">
      <c r="A1077" s="158">
        <v>2</v>
      </c>
      <c r="B1077" s="262">
        <v>41709</v>
      </c>
      <c r="C1077" s="262"/>
      <c r="D1077" s="158">
        <v>0.28999999999999998</v>
      </c>
      <c r="E1077" s="158">
        <v>1E-3</v>
      </c>
      <c r="F1077" s="158">
        <v>2.6952623497369008E-3</v>
      </c>
      <c r="G1077" s="158">
        <v>5.8086625876522229E-3</v>
      </c>
      <c r="H1077" s="158">
        <v>0.40239462144014726</v>
      </c>
      <c r="I1077" s="158">
        <v>0.46929999999999999</v>
      </c>
      <c r="J1077" s="158">
        <v>2.5999999999999999E-3</v>
      </c>
      <c r="K1077" s="158">
        <v>0.36599999999999999</v>
      </c>
      <c r="L1077" s="158">
        <v>3.4529999999999998E-2</v>
      </c>
      <c r="M1077" s="158"/>
      <c r="N1077" s="158"/>
      <c r="O1077" s="158"/>
      <c r="P1077" s="158" t="s">
        <v>217</v>
      </c>
      <c r="Q1077" s="264">
        <v>7</v>
      </c>
      <c r="R1077" s="262">
        <v>41709</v>
      </c>
      <c r="S1077" s="262"/>
      <c r="T1077" s="158">
        <v>0.57499999999999996</v>
      </c>
      <c r="U1077" s="158">
        <v>2E-3</v>
      </c>
      <c r="V1077" s="158">
        <v>7.5985219082383745E-2</v>
      </c>
      <c r="W1077" s="158">
        <v>1.3136959903379021E-3</v>
      </c>
      <c r="X1077" s="158">
        <v>0.42561477434156814</v>
      </c>
      <c r="Y1077" s="158">
        <v>0.87939999999999996</v>
      </c>
      <c r="Z1077" s="158">
        <v>1.1999999999999999E-3</v>
      </c>
      <c r="AA1077" s="158">
        <v>0.24540000000000001</v>
      </c>
      <c r="AB1077" s="158">
        <v>0.1077</v>
      </c>
      <c r="AC1077" s="158"/>
      <c r="AD1077" s="158"/>
      <c r="AE1077" s="158"/>
      <c r="AF1077" s="158"/>
      <c r="AG1077" s="271">
        <v>17</v>
      </c>
      <c r="AH1077" s="266">
        <v>41709</v>
      </c>
      <c r="AI1077" s="266"/>
      <c r="AJ1077" s="1">
        <v>0.25700000000000001</v>
      </c>
      <c r="AK1077" s="1">
        <v>4.0000000000000001E-3</v>
      </c>
      <c r="AL1077" s="1">
        <v>0.15098387425771095</v>
      </c>
      <c r="AM1077" s="1">
        <v>1.4460751849991375E-3</v>
      </c>
      <c r="AN1077" s="1">
        <v>0.42171342032160014</v>
      </c>
      <c r="AO1077" s="1">
        <v>0.55420000000000003</v>
      </c>
      <c r="AP1077" s="58">
        <v>1E-4</v>
      </c>
      <c r="AQ1077" s="1">
        <v>0.30420000000000003</v>
      </c>
      <c r="AR1077" s="1">
        <v>0.1678</v>
      </c>
      <c r="AS1077" s="3"/>
      <c r="AT1077" s="3"/>
      <c r="AU1077" s="3"/>
      <c r="AV1077" s="3"/>
      <c r="AW1077" s="271">
        <v>18</v>
      </c>
      <c r="AX1077" s="266">
        <v>41709</v>
      </c>
      <c r="AY1077" s="266"/>
      <c r="AZ1077" s="1">
        <v>0.23699999999999999</v>
      </c>
      <c r="BA1077" s="1">
        <v>2E-3</v>
      </c>
      <c r="BB1077" s="1">
        <v>4.4008213646396866E-3</v>
      </c>
      <c r="BC1077" s="1" t="s">
        <v>188</v>
      </c>
      <c r="BD1077" s="1">
        <v>0.33584178552153182</v>
      </c>
      <c r="BE1077" s="1">
        <v>0.53680000000000005</v>
      </c>
      <c r="BF1077" s="1">
        <v>1.6000000000000001E-3</v>
      </c>
      <c r="BG1077" s="1">
        <v>0.38350000000000001</v>
      </c>
      <c r="BH1077" s="1">
        <v>3.0450000000000001E-2</v>
      </c>
      <c r="BI1077" s="3"/>
      <c r="BJ1077" s="3"/>
      <c r="BK1077" s="3"/>
      <c r="BL1077" s="3"/>
    </row>
    <row r="1078" spans="1:77" ht="15.6">
      <c r="A1078" s="158">
        <v>2</v>
      </c>
      <c r="B1078" s="262">
        <v>41716</v>
      </c>
      <c r="C1078" s="262"/>
      <c r="D1078" s="158">
        <v>0.30499999999999999</v>
      </c>
      <c r="E1078" s="158">
        <v>1E-3</v>
      </c>
      <c r="F1078" s="279">
        <v>2.5942540843630945E-3</v>
      </c>
      <c r="G1078" s="279">
        <v>3.4976964614495437E-3</v>
      </c>
      <c r="H1078" s="279">
        <v>0.43982113597583766</v>
      </c>
      <c r="I1078" s="158">
        <v>0.47549999999999998</v>
      </c>
      <c r="J1078" s="158">
        <v>2.5000000000000001E-3</v>
      </c>
      <c r="K1078" s="158">
        <v>0.40379999999999999</v>
      </c>
      <c r="L1078" s="158">
        <v>2.2669999999999999E-2</v>
      </c>
      <c r="M1078" s="158"/>
      <c r="N1078" s="158"/>
      <c r="O1078" s="158"/>
      <c r="P1078" s="158"/>
      <c r="Q1078" s="264">
        <v>7</v>
      </c>
      <c r="R1078" s="262">
        <v>41716</v>
      </c>
      <c r="S1078" s="262"/>
      <c r="T1078" s="158">
        <v>0.6</v>
      </c>
      <c r="U1078" s="158">
        <v>6.0000000000000001E-3</v>
      </c>
      <c r="V1078" s="279">
        <v>7.8032201001931395E-2</v>
      </c>
      <c r="W1078" s="279" t="s">
        <v>188</v>
      </c>
      <c r="X1078" s="279">
        <v>0.45408665718032876</v>
      </c>
      <c r="Y1078" s="158">
        <v>0.88649999999999995</v>
      </c>
      <c r="Z1078" s="158">
        <v>1.1000000000000001E-3</v>
      </c>
      <c r="AA1078" s="158">
        <v>0.2732</v>
      </c>
      <c r="AB1078" s="158">
        <v>9.2509999999999995E-2</v>
      </c>
      <c r="AC1078" s="158"/>
      <c r="AD1078" s="158"/>
      <c r="AE1078" s="158"/>
      <c r="AF1078" s="158"/>
      <c r="AG1078" s="271">
        <v>17</v>
      </c>
      <c r="AH1078" s="266">
        <v>41716</v>
      </c>
      <c r="AI1078" s="266"/>
      <c r="AJ1078" s="1">
        <v>0.26700000000000002</v>
      </c>
      <c r="AK1078" s="1">
        <v>3.0000000000000001E-3</v>
      </c>
      <c r="AL1078" s="280">
        <v>0.15595554320475957</v>
      </c>
      <c r="AM1078" s="280" t="s">
        <v>188</v>
      </c>
      <c r="AN1078" s="280">
        <v>0.44221642742792594</v>
      </c>
      <c r="AO1078" s="1">
        <v>0.57450000000000001</v>
      </c>
      <c r="AP1078" s="58">
        <v>-1E-4</v>
      </c>
      <c r="AQ1078" s="1">
        <v>0.35859999999999997</v>
      </c>
      <c r="AR1078" s="1">
        <v>0.16969999999999999</v>
      </c>
      <c r="AS1078" s="3"/>
      <c r="AT1078" s="3"/>
      <c r="AU1078" s="3"/>
      <c r="AV1078" s="3"/>
      <c r="AW1078" s="271">
        <v>18</v>
      </c>
      <c r="AX1078" s="266">
        <v>41716</v>
      </c>
      <c r="AY1078" s="266"/>
      <c r="AZ1078" s="1">
        <v>0.24399999999999999</v>
      </c>
      <c r="BA1078" s="1">
        <v>2E-3</v>
      </c>
      <c r="BB1078" s="280">
        <v>4.3632152223783598E-3</v>
      </c>
      <c r="BC1078" s="280" t="s">
        <v>188</v>
      </c>
      <c r="BD1078" s="280">
        <v>0.35262460837148074</v>
      </c>
      <c r="BE1078" s="1">
        <v>0.55920000000000003</v>
      </c>
      <c r="BF1078" s="1">
        <v>-1E-4</v>
      </c>
      <c r="BG1078" s="1">
        <v>0.40239999999999998</v>
      </c>
      <c r="BH1078" s="1">
        <v>2.2179999999999998E-2</v>
      </c>
      <c r="BI1078" s="3"/>
      <c r="BJ1078" s="3"/>
      <c r="BK1078" s="3"/>
      <c r="BL1078" s="3"/>
    </row>
    <row r="1079" spans="1:77">
      <c r="A1079" s="158">
        <v>2</v>
      </c>
      <c r="B1079" s="262">
        <v>41723</v>
      </c>
      <c r="C1079" s="262"/>
      <c r="D1079" s="158">
        <v>0.28299999999999997</v>
      </c>
      <c r="E1079" s="158">
        <v>1E-3</v>
      </c>
      <c r="F1079" s="158">
        <v>3.7387956841156574E-3</v>
      </c>
      <c r="G1079" s="158">
        <v>5.7000000000000002E-3</v>
      </c>
      <c r="H1079" s="158">
        <v>0.41291794524091635</v>
      </c>
      <c r="I1079" s="158">
        <v>0.47870000000000001</v>
      </c>
      <c r="J1079" s="158">
        <v>3.0000000000000001E-3</v>
      </c>
      <c r="K1079" s="158">
        <v>0.38219999999999998</v>
      </c>
      <c r="L1079" s="158">
        <v>2.2450000000000001E-2</v>
      </c>
      <c r="M1079" s="158"/>
      <c r="N1079" s="158"/>
      <c r="O1079" s="158"/>
      <c r="P1079" s="158"/>
      <c r="Q1079" s="264">
        <v>7</v>
      </c>
      <c r="R1079" s="262">
        <v>41723</v>
      </c>
      <c r="S1079" s="262"/>
      <c r="T1079" s="158">
        <v>0.56799999999999995</v>
      </c>
      <c r="U1079" s="158">
        <v>2E-3</v>
      </c>
      <c r="V1079" s="158">
        <v>8.2379142965321575E-2</v>
      </c>
      <c r="W1079" s="158" t="s">
        <v>188</v>
      </c>
      <c r="X1079" s="158">
        <v>0.42960282688522028</v>
      </c>
      <c r="Y1079" s="158">
        <v>0.89939999999999998</v>
      </c>
      <c r="Z1079" s="158">
        <v>1.2999999999999999E-3</v>
      </c>
      <c r="AA1079" s="158">
        <v>0.21579999999999999</v>
      </c>
      <c r="AB1079" s="158">
        <v>9.7489999999999993E-2</v>
      </c>
      <c r="AC1079" s="158"/>
      <c r="AD1079" s="158"/>
      <c r="AE1079" s="158"/>
      <c r="AF1079" s="158"/>
      <c r="AG1079" s="271">
        <v>17</v>
      </c>
      <c r="AH1079" s="266">
        <v>41723</v>
      </c>
      <c r="AI1079" s="266"/>
      <c r="AJ1079" s="1">
        <v>0.247</v>
      </c>
      <c r="AK1079" s="1">
        <v>2E-3</v>
      </c>
      <c r="AL1079" s="1">
        <v>0.1524934609188488</v>
      </c>
      <c r="AM1079" s="1" t="s">
        <v>188</v>
      </c>
      <c r="AN1079" s="1">
        <v>0.43736687875103936</v>
      </c>
      <c r="AO1079" s="1">
        <v>0.58809999999999996</v>
      </c>
      <c r="AP1079" s="58">
        <v>1E-3</v>
      </c>
      <c r="AQ1079" s="1">
        <v>0.3004</v>
      </c>
      <c r="AR1079" s="1">
        <v>0.1641</v>
      </c>
      <c r="AS1079" s="3"/>
      <c r="AT1079" s="3"/>
      <c r="AU1079" s="3"/>
      <c r="AV1079" s="3"/>
      <c r="AW1079" s="271">
        <v>18</v>
      </c>
      <c r="AX1079" s="266">
        <v>41723</v>
      </c>
      <c r="AY1079" s="266"/>
      <c r="AZ1079" s="1">
        <v>0.22900000000000001</v>
      </c>
      <c r="BA1079" s="1">
        <v>1E-3</v>
      </c>
      <c r="BB1079" s="1">
        <v>5.8464314116764005E-3</v>
      </c>
      <c r="BC1079" s="1" t="s">
        <v>188</v>
      </c>
      <c r="BD1079" s="1">
        <v>0.33974736907215924</v>
      </c>
      <c r="BE1079" s="1">
        <v>0.55959999999999999</v>
      </c>
      <c r="BF1079" s="1">
        <v>8.9999999999999998E-4</v>
      </c>
      <c r="BG1079" s="1">
        <v>0.3216</v>
      </c>
      <c r="BH1079" s="1">
        <v>2.3300000000000001E-2</v>
      </c>
      <c r="BI1079" s="3"/>
      <c r="BJ1079" s="3"/>
      <c r="BK1079" s="3"/>
      <c r="BL1079" s="3"/>
    </row>
    <row r="1080" spans="1:77">
      <c r="A1080" s="66">
        <f>+A1079</f>
        <v>2</v>
      </c>
      <c r="B1080" s="67">
        <f>+B1079</f>
        <v>41723</v>
      </c>
      <c r="C1080" s="68" t="s">
        <v>304</v>
      </c>
      <c r="D1080" s="69">
        <f>SUM(D1075:D1079)</f>
        <v>1.1809999999999998</v>
      </c>
      <c r="E1080" s="69">
        <f t="shared" ref="E1080:M1080" si="730">SUM(E1075:E1079)</f>
        <v>5.0000000000000001E-3</v>
      </c>
      <c r="F1080" s="69">
        <f t="shared" si="730"/>
        <v>1.1137415276083522E-2</v>
      </c>
      <c r="G1080" s="69">
        <f t="shared" si="730"/>
        <v>1.9090865619763572E-2</v>
      </c>
      <c r="H1080" s="69">
        <f t="shared" si="730"/>
        <v>1.67632129172156</v>
      </c>
      <c r="I1080" s="69">
        <f t="shared" si="730"/>
        <v>1.8519999999999999</v>
      </c>
      <c r="J1080" s="69">
        <f t="shared" si="730"/>
        <v>1.0499999999999999E-2</v>
      </c>
      <c r="K1080" s="69">
        <f t="shared" si="730"/>
        <v>1.5434000000000001</v>
      </c>
      <c r="L1080" s="69">
        <f t="shared" si="730"/>
        <v>0.11013999999999999</v>
      </c>
      <c r="M1080" s="69">
        <f t="shared" si="730"/>
        <v>0</v>
      </c>
      <c r="N1080" s="69"/>
      <c r="O1080" s="69"/>
      <c r="P1080" s="71"/>
      <c r="Q1080" s="66">
        <f>+Q1079</f>
        <v>7</v>
      </c>
      <c r="R1080" s="67">
        <f>+R1079</f>
        <v>41723</v>
      </c>
      <c r="S1080" s="68" t="s">
        <v>304</v>
      </c>
      <c r="T1080" s="69">
        <f>SUM(T1075:T1079)</f>
        <v>2.258</v>
      </c>
      <c r="U1080" s="69">
        <f t="shared" ref="U1080:AC1080" si="731">SUM(U1075:U1079)</f>
        <v>1.2E-2</v>
      </c>
      <c r="V1080" s="69">
        <f t="shared" si="731"/>
        <v>0.30711958918361137</v>
      </c>
      <c r="W1080" s="69">
        <f t="shared" si="731"/>
        <v>1.3136959903379021E-3</v>
      </c>
      <c r="X1080" s="69">
        <f t="shared" si="731"/>
        <v>1.7527598798271131</v>
      </c>
      <c r="Y1080" s="69">
        <f t="shared" si="731"/>
        <v>3.5339999999999998</v>
      </c>
      <c r="Z1080" s="69">
        <f t="shared" si="731"/>
        <v>4.0999999999999995E-3</v>
      </c>
      <c r="AA1080" s="69">
        <f t="shared" si="731"/>
        <v>0.98720000000000008</v>
      </c>
      <c r="AB1080" s="69">
        <f t="shared" si="731"/>
        <v>0.38217000000000001</v>
      </c>
      <c r="AC1080" s="69">
        <f t="shared" si="731"/>
        <v>0</v>
      </c>
      <c r="AD1080" s="69"/>
      <c r="AE1080" s="69"/>
      <c r="AF1080" s="71"/>
      <c r="AG1080" s="66">
        <f>+AG1079</f>
        <v>17</v>
      </c>
      <c r="AH1080" s="67">
        <f>+AH1079</f>
        <v>41723</v>
      </c>
      <c r="AI1080" s="68" t="s">
        <v>304</v>
      </c>
      <c r="AJ1080" s="69">
        <f>SUM(AJ1075:AJ1079)</f>
        <v>1.0369999999999999</v>
      </c>
      <c r="AK1080" s="69">
        <f t="shared" ref="AK1080:AS1080" si="732">SUM(AK1075:AK1079)</f>
        <v>1.1000000000000001E-2</v>
      </c>
      <c r="AL1080" s="69">
        <f t="shared" si="732"/>
        <v>0.60785349335966088</v>
      </c>
      <c r="AM1080" s="69">
        <f t="shared" si="732"/>
        <v>1.4460751849991375E-3</v>
      </c>
      <c r="AN1080" s="69">
        <f t="shared" si="732"/>
        <v>1.7478610554814038</v>
      </c>
      <c r="AO1080" s="69">
        <f t="shared" si="732"/>
        <v>2.2637</v>
      </c>
      <c r="AP1080" s="69">
        <f t="shared" si="732"/>
        <v>8.9999999999999998E-4</v>
      </c>
      <c r="AQ1080" s="69">
        <f t="shared" si="732"/>
        <v>1.2947</v>
      </c>
      <c r="AR1080" s="69">
        <f t="shared" si="732"/>
        <v>0.66600000000000004</v>
      </c>
      <c r="AS1080" s="69">
        <f t="shared" si="732"/>
        <v>0</v>
      </c>
      <c r="AT1080" s="74"/>
      <c r="AU1080" s="74"/>
      <c r="AV1080" s="75"/>
      <c r="AW1080" s="66">
        <f>+AW1079</f>
        <v>18</v>
      </c>
      <c r="AX1080" s="67">
        <f>+AX1079</f>
        <v>41723</v>
      </c>
      <c r="AY1080" s="68" t="s">
        <v>304</v>
      </c>
      <c r="AZ1080" s="69">
        <f>SUM(AZ1075:AZ1079)</f>
        <v>0.96399999999999997</v>
      </c>
      <c r="BA1080" s="69">
        <f t="shared" ref="BA1080:BI1080" si="733">SUM(BA1075:BA1079)</f>
        <v>7.0000000000000001E-3</v>
      </c>
      <c r="BB1080" s="69">
        <f t="shared" si="733"/>
        <v>1.8538972548185713E-2</v>
      </c>
      <c r="BC1080" s="69">
        <f t="shared" si="733"/>
        <v>0</v>
      </c>
      <c r="BD1080" s="69">
        <f t="shared" si="733"/>
        <v>1.3673465954119262</v>
      </c>
      <c r="BE1080" s="69">
        <f t="shared" si="733"/>
        <v>2.1982000000000004</v>
      </c>
      <c r="BF1080" s="69">
        <f t="shared" si="733"/>
        <v>2.5999999999999999E-3</v>
      </c>
      <c r="BG1080" s="69">
        <f t="shared" si="733"/>
        <v>1.5297000000000001</v>
      </c>
      <c r="BH1080" s="69">
        <f t="shared" si="733"/>
        <v>0.10607000000000001</v>
      </c>
      <c r="BI1080" s="69">
        <f t="shared" si="733"/>
        <v>0</v>
      </c>
      <c r="BJ1080" s="77"/>
      <c r="BK1080" s="77"/>
      <c r="BL1080" s="78"/>
      <c r="BM1080" s="66">
        <f>+BM1079</f>
        <v>0</v>
      </c>
      <c r="BN1080" s="67">
        <f>+BN1079</f>
        <v>0</v>
      </c>
      <c r="BO1080" s="68" t="s">
        <v>304</v>
      </c>
      <c r="BP1080" s="69">
        <f>SUM(BP1075:BP1079)</f>
        <v>0</v>
      </c>
      <c r="BQ1080" s="69">
        <f t="shared" ref="BQ1080:BY1080" si="734">SUM(BQ1075:BQ1079)</f>
        <v>0</v>
      </c>
      <c r="BR1080" s="69">
        <f t="shared" si="734"/>
        <v>0</v>
      </c>
      <c r="BS1080" s="69">
        <f t="shared" si="734"/>
        <v>0</v>
      </c>
      <c r="BT1080" s="69">
        <f t="shared" si="734"/>
        <v>0</v>
      </c>
      <c r="BU1080" s="69">
        <f t="shared" si="734"/>
        <v>0</v>
      </c>
      <c r="BV1080" s="69">
        <f t="shared" si="734"/>
        <v>0</v>
      </c>
      <c r="BW1080" s="69">
        <f t="shared" si="734"/>
        <v>0</v>
      </c>
      <c r="BX1080" s="69">
        <f t="shared" si="734"/>
        <v>0</v>
      </c>
      <c r="BY1080" s="69">
        <f t="shared" si="734"/>
        <v>0</v>
      </c>
    </row>
    <row r="1081" spans="1:77">
      <c r="A1081" s="158"/>
      <c r="B1081" s="262"/>
      <c r="C1081" s="262"/>
      <c r="D1081" s="158"/>
      <c r="E1081" s="158"/>
      <c r="F1081" s="158"/>
      <c r="G1081" s="158"/>
      <c r="H1081" s="158"/>
      <c r="I1081" s="158"/>
      <c r="J1081" s="158"/>
      <c r="K1081" s="158"/>
      <c r="L1081" s="158"/>
      <c r="M1081" s="158"/>
      <c r="N1081" s="158"/>
      <c r="O1081" s="158"/>
      <c r="P1081" s="158"/>
      <c r="Q1081" s="264"/>
      <c r="R1081" s="262"/>
      <c r="S1081" s="262"/>
      <c r="T1081" s="158"/>
      <c r="U1081" s="158"/>
      <c r="V1081" s="158"/>
      <c r="W1081" s="158"/>
      <c r="X1081" s="158"/>
      <c r="Y1081" s="158"/>
      <c r="Z1081" s="158"/>
      <c r="AA1081" s="158"/>
      <c r="AB1081" s="158"/>
      <c r="AC1081" s="158"/>
      <c r="AD1081" s="158"/>
      <c r="AE1081" s="158"/>
      <c r="AF1081" s="158"/>
      <c r="AG1081" s="271"/>
      <c r="AH1081" s="278"/>
      <c r="AI1081" s="278"/>
      <c r="AJ1081" s="3"/>
      <c r="AK1081" s="3"/>
      <c r="AL1081" s="3"/>
      <c r="AM1081" s="3"/>
      <c r="AN1081" s="3"/>
      <c r="AO1081" s="3"/>
      <c r="AP1081" s="3"/>
      <c r="AQ1081" s="3"/>
      <c r="AR1081" s="3"/>
      <c r="AS1081" s="3"/>
      <c r="AT1081" s="3"/>
      <c r="AU1081" s="3"/>
      <c r="AV1081" s="3"/>
      <c r="AW1081" s="271"/>
      <c r="AX1081" s="266"/>
      <c r="AY1081" s="266"/>
      <c r="AZ1081" s="1"/>
      <c r="BA1081" s="1"/>
      <c r="BB1081" s="1"/>
      <c r="BC1081" s="1"/>
      <c r="BD1081" s="1"/>
      <c r="BE1081" s="1"/>
      <c r="BF1081" s="1"/>
      <c r="BG1081" s="1"/>
      <c r="BH1081" s="1"/>
      <c r="BI1081" s="3"/>
      <c r="BJ1081" s="3"/>
      <c r="BK1081" s="3"/>
      <c r="BL1081" s="3"/>
    </row>
    <row r="1082" spans="1:77">
      <c r="A1082" s="158"/>
      <c r="B1082" s="262"/>
      <c r="C1082" s="262"/>
      <c r="D1082" s="158"/>
      <c r="E1082" s="158"/>
      <c r="F1082" s="158"/>
      <c r="G1082" s="158"/>
      <c r="H1082" s="158"/>
      <c r="I1082" s="158"/>
      <c r="J1082" s="158"/>
      <c r="K1082" s="158"/>
      <c r="L1082" s="158"/>
      <c r="M1082" s="158"/>
      <c r="N1082" s="158"/>
      <c r="O1082" s="158"/>
      <c r="P1082" s="158"/>
      <c r="Q1082" s="264"/>
      <c r="R1082" s="262"/>
      <c r="S1082" s="262"/>
      <c r="T1082" s="158"/>
      <c r="U1082" s="158"/>
      <c r="V1082" s="158"/>
      <c r="W1082" s="158"/>
      <c r="X1082" s="158"/>
      <c r="Y1082" s="158"/>
      <c r="Z1082" s="158"/>
      <c r="AA1082" s="158"/>
      <c r="AB1082" s="158"/>
      <c r="AC1082" s="158"/>
      <c r="AD1082" s="158"/>
      <c r="AE1082" s="158"/>
      <c r="AF1082" s="158"/>
      <c r="AG1082" s="271"/>
      <c r="AH1082" s="278"/>
      <c r="AI1082" s="278"/>
      <c r="AJ1082" s="3"/>
      <c r="AK1082" s="3"/>
      <c r="AL1082" s="3"/>
      <c r="AM1082" s="3"/>
      <c r="AN1082" s="3"/>
      <c r="AO1082" s="3"/>
      <c r="AP1082" s="3"/>
      <c r="AQ1082" s="3"/>
      <c r="AR1082" s="3"/>
      <c r="AS1082" s="3"/>
      <c r="AT1082" s="3"/>
      <c r="AU1082" s="3"/>
      <c r="AV1082" s="3"/>
      <c r="AW1082" s="271"/>
      <c r="AX1082" s="266"/>
      <c r="AY1082" s="266"/>
      <c r="AZ1082" s="1"/>
      <c r="BA1082" s="1"/>
      <c r="BB1082" s="1"/>
      <c r="BC1082" s="1"/>
      <c r="BD1082" s="1"/>
      <c r="BE1082" s="1"/>
      <c r="BF1082" s="1"/>
      <c r="BG1082" s="1"/>
      <c r="BH1082" s="1"/>
      <c r="BI1082" s="3"/>
      <c r="BJ1082" s="3"/>
      <c r="BK1082" s="3"/>
      <c r="BL1082" s="3"/>
    </row>
    <row r="1083" spans="1:77">
      <c r="A1083" s="158">
        <v>2</v>
      </c>
      <c r="B1083" s="262">
        <v>41730</v>
      </c>
      <c r="C1083" s="262"/>
      <c r="D1083" s="158">
        <v>0.27700000000000002</v>
      </c>
      <c r="E1083" s="158">
        <v>3.0000000000000001E-3</v>
      </c>
      <c r="F1083" s="158">
        <v>5.086799295360476E-3</v>
      </c>
      <c r="G1083" s="158">
        <v>9.4336826754117548E-3</v>
      </c>
      <c r="H1083" s="158">
        <v>0.40268077035418565</v>
      </c>
      <c r="I1083" s="158">
        <v>0.53390000000000004</v>
      </c>
      <c r="J1083" s="158">
        <v>2.8E-3</v>
      </c>
      <c r="K1083" s="158">
        <v>0.38350000000000001</v>
      </c>
      <c r="L1083" s="158">
        <v>2.4299999999999999E-2</v>
      </c>
      <c r="M1083" s="158"/>
      <c r="N1083" s="158"/>
      <c r="O1083" s="158"/>
      <c r="P1083" s="158" t="s">
        <v>221</v>
      </c>
      <c r="Q1083" s="264">
        <v>7</v>
      </c>
      <c r="R1083" s="262">
        <v>41730</v>
      </c>
      <c r="S1083" s="262"/>
      <c r="T1083" s="158">
        <v>0.55900000000000005</v>
      </c>
      <c r="U1083" s="158">
        <v>4.0000000000000001E-3</v>
      </c>
      <c r="V1083" s="158">
        <v>8.6040089298787786E-2</v>
      </c>
      <c r="W1083" s="158">
        <v>3.4680896062247641E-3</v>
      </c>
      <c r="X1083" s="158">
        <v>0.41687251875829723</v>
      </c>
      <c r="Y1083" s="158">
        <v>0.94499999999999995</v>
      </c>
      <c r="Z1083" s="158">
        <v>1.49E-2</v>
      </c>
      <c r="AA1083" s="158">
        <v>0.3034</v>
      </c>
      <c r="AB1083" s="158">
        <v>0.1197</v>
      </c>
      <c r="AC1083" s="158"/>
      <c r="AD1083" s="158"/>
      <c r="AE1083" s="158"/>
      <c r="AF1083" s="264"/>
      <c r="AG1083" s="271">
        <v>17</v>
      </c>
      <c r="AH1083" s="262">
        <v>41730</v>
      </c>
      <c r="AI1083" s="262"/>
      <c r="AJ1083" s="158">
        <v>0.23899999999999999</v>
      </c>
      <c r="AK1083" s="158">
        <v>2E-3</v>
      </c>
      <c r="AL1083" s="158">
        <v>0.15154878131115815</v>
      </c>
      <c r="AM1083" s="158" t="s">
        <v>188</v>
      </c>
      <c r="AN1083" s="158">
        <v>0.42666905675525069</v>
      </c>
      <c r="AO1083" s="158">
        <v>0.57809999999999995</v>
      </c>
      <c r="AP1083" s="158">
        <v>1.5E-3</v>
      </c>
      <c r="AQ1083" s="158">
        <v>0.36459999999999998</v>
      </c>
      <c r="AR1083" s="158">
        <v>0.16339999999999999</v>
      </c>
      <c r="AS1083" s="3"/>
      <c r="AT1083" s="3"/>
      <c r="AU1083" s="3"/>
      <c r="AV1083" s="3"/>
      <c r="AW1083" s="271">
        <v>18</v>
      </c>
      <c r="AX1083" s="266">
        <v>41730</v>
      </c>
      <c r="AY1083" s="266"/>
      <c r="AZ1083" s="1">
        <v>0.224</v>
      </c>
      <c r="BA1083" s="1">
        <v>1E-3</v>
      </c>
      <c r="BB1083" s="1">
        <v>8.2864607162810092E-3</v>
      </c>
      <c r="BC1083" s="1" t="s">
        <v>188</v>
      </c>
      <c r="BD1083" s="1">
        <v>0.33247588729103905</v>
      </c>
      <c r="BE1083" s="1">
        <v>0.47599999999999998</v>
      </c>
      <c r="BF1083" s="1">
        <v>1.6999999999999999E-3</v>
      </c>
      <c r="BG1083" s="1">
        <v>0.44819999999999999</v>
      </c>
      <c r="BH1083" s="1">
        <v>3.2160000000000001E-2</v>
      </c>
      <c r="BI1083" s="3"/>
      <c r="BJ1083" s="3"/>
      <c r="BK1083" s="3"/>
      <c r="BL1083" s="3"/>
    </row>
    <row r="1084" spans="1:77">
      <c r="A1084" s="158">
        <v>2</v>
      </c>
      <c r="B1084" s="262">
        <v>41737</v>
      </c>
      <c r="C1084" s="262"/>
      <c r="D1084" s="158">
        <v>0.38400000000000001</v>
      </c>
      <c r="E1084" s="158">
        <v>1E-3</v>
      </c>
      <c r="F1084" s="158">
        <v>2.9922177456134526E-3</v>
      </c>
      <c r="G1084" s="158">
        <v>3.8400356733001716E-3</v>
      </c>
      <c r="H1084" s="158">
        <v>0.53847360677261735</v>
      </c>
      <c r="I1084" s="158">
        <v>0.52200000000000002</v>
      </c>
      <c r="J1084" s="158">
        <v>3.8E-3</v>
      </c>
      <c r="K1084" s="158">
        <v>0.53749999999999998</v>
      </c>
      <c r="L1084" s="158">
        <v>2.7320000000000001E-2</v>
      </c>
      <c r="M1084" s="158"/>
      <c r="N1084" s="158"/>
      <c r="O1084" s="158"/>
      <c r="P1084" s="158"/>
      <c r="Q1084" s="264">
        <v>7</v>
      </c>
      <c r="R1084" s="262">
        <v>41737</v>
      </c>
      <c r="S1084" s="262"/>
      <c r="T1084" s="158">
        <v>0.72099999999999997</v>
      </c>
      <c r="U1084" s="158">
        <v>1E-3</v>
      </c>
      <c r="V1084" s="158">
        <v>8.3054055856797898E-2</v>
      </c>
      <c r="W1084" s="158">
        <v>3.204912101670886E-3</v>
      </c>
      <c r="X1084" s="158">
        <v>0.56239745785763862</v>
      </c>
      <c r="Y1084" s="158">
        <v>0.83889999999999998</v>
      </c>
      <c r="Z1084" s="158">
        <v>1.8E-3</v>
      </c>
      <c r="AA1084" s="158">
        <v>0.36809999999999998</v>
      </c>
      <c r="AB1084" s="158">
        <v>0.1108</v>
      </c>
      <c r="AC1084" s="158"/>
      <c r="AD1084" s="158"/>
      <c r="AE1084" s="158"/>
      <c r="AF1084" s="158"/>
      <c r="AG1084" s="271">
        <v>17</v>
      </c>
      <c r="AH1084" s="262">
        <v>41737</v>
      </c>
      <c r="AI1084" s="262"/>
      <c r="AJ1084" s="158">
        <v>0.32800000000000001</v>
      </c>
      <c r="AK1084" s="158">
        <v>3.0000000000000001E-3</v>
      </c>
      <c r="AL1084" s="158">
        <v>0.17371466527894283</v>
      </c>
      <c r="AM1084" s="158">
        <v>2.2265026887940552E-3</v>
      </c>
      <c r="AN1084" s="158">
        <v>0.5406571829432999</v>
      </c>
      <c r="AO1084" s="158">
        <v>0.60509999999999997</v>
      </c>
      <c r="AP1084" s="158">
        <v>1.6999999999999999E-3</v>
      </c>
      <c r="AQ1084" s="158">
        <v>0.38500000000000001</v>
      </c>
      <c r="AR1084" s="158">
        <v>0.1903</v>
      </c>
      <c r="AS1084" s="3"/>
      <c r="AT1084" s="3"/>
      <c r="AU1084" s="3"/>
      <c r="AV1084" s="3"/>
      <c r="AW1084" s="271">
        <v>18</v>
      </c>
      <c r="AX1084" s="266">
        <v>41737</v>
      </c>
      <c r="AY1084" s="266"/>
      <c r="AZ1084" s="1">
        <v>0.29799999999999999</v>
      </c>
      <c r="BA1084" s="1">
        <v>2E-3</v>
      </c>
      <c r="BB1084" s="1">
        <v>5.4220504908506582E-3</v>
      </c>
      <c r="BC1084" s="1" t="s">
        <v>188</v>
      </c>
      <c r="BD1084" s="1">
        <v>0.41052232338772143</v>
      </c>
      <c r="BE1084" s="1">
        <v>0.4874</v>
      </c>
      <c r="BF1084" s="1">
        <v>1.6000000000000001E-3</v>
      </c>
      <c r="BG1084" s="1">
        <v>0.56169999999999998</v>
      </c>
      <c r="BH1084" s="1">
        <v>2.9340000000000001E-2</v>
      </c>
      <c r="BI1084" s="3"/>
      <c r="BJ1084" s="3"/>
      <c r="BK1084" s="3"/>
      <c r="BL1084" s="3"/>
    </row>
    <row r="1085" spans="1:77">
      <c r="A1085" s="158">
        <v>2</v>
      </c>
      <c r="B1085" s="262">
        <v>41744</v>
      </c>
      <c r="C1085" s="262"/>
      <c r="D1085" s="158">
        <v>0.33</v>
      </c>
      <c r="E1085" s="158">
        <v>1E-3</v>
      </c>
      <c r="F1085" s="158">
        <v>3.2492209887878647E-3</v>
      </c>
      <c r="G1085" s="158">
        <v>3.6918204518748333E-3</v>
      </c>
      <c r="H1085" s="158">
        <v>0.40031860741267494</v>
      </c>
      <c r="I1085" s="158">
        <v>0.63370000000000004</v>
      </c>
      <c r="J1085" s="158">
        <v>6.7999999999999996E-3</v>
      </c>
      <c r="K1085" s="158">
        <v>0.67320000000000002</v>
      </c>
      <c r="L1085" s="158">
        <v>4.4679999999999997E-2</v>
      </c>
      <c r="M1085" s="158"/>
      <c r="N1085" s="158"/>
      <c r="O1085" s="158"/>
      <c r="P1085" s="158"/>
      <c r="Q1085" s="264">
        <v>7</v>
      </c>
      <c r="R1085" s="262">
        <v>41744</v>
      </c>
      <c r="S1085" s="262"/>
      <c r="T1085" s="158">
        <v>0.65</v>
      </c>
      <c r="U1085" s="158">
        <v>2E-3</v>
      </c>
      <c r="V1085" s="158">
        <v>7.7856426103931731E-2</v>
      </c>
      <c r="W1085" s="158" t="s">
        <v>188</v>
      </c>
      <c r="X1085" s="158">
        <v>0.4479480798186537</v>
      </c>
      <c r="Y1085" s="158">
        <v>0.93259999999999998</v>
      </c>
      <c r="Z1085" s="158">
        <v>3.0000000000000001E-3</v>
      </c>
      <c r="AA1085" s="158">
        <v>0.48959999999999998</v>
      </c>
      <c r="AB1085" s="158">
        <v>0.12230000000000001</v>
      </c>
      <c r="AC1085" s="158"/>
      <c r="AD1085" s="158"/>
      <c r="AE1085" s="158"/>
      <c r="AF1085" s="158"/>
      <c r="AG1085" s="271">
        <v>17</v>
      </c>
      <c r="AH1085" s="262">
        <v>41744</v>
      </c>
      <c r="AI1085" s="262"/>
      <c r="AJ1085" s="158">
        <v>0.26200000000000001</v>
      </c>
      <c r="AK1085" s="158">
        <v>2E-3</v>
      </c>
      <c r="AL1085" s="158">
        <v>0.13857706467456132</v>
      </c>
      <c r="AM1085" s="158" t="s">
        <v>188</v>
      </c>
      <c r="AN1085" s="158">
        <v>0.42337086077146008</v>
      </c>
      <c r="AO1085" s="158">
        <v>0.57889999999999997</v>
      </c>
      <c r="AP1085" s="158">
        <v>1.5E-3</v>
      </c>
      <c r="AQ1085" s="158">
        <v>0.65410000000000001</v>
      </c>
      <c r="AR1085" s="158">
        <v>0.1653</v>
      </c>
      <c r="AS1085" s="3"/>
      <c r="AT1085" s="3"/>
      <c r="AU1085" s="3"/>
      <c r="AV1085" s="3"/>
      <c r="AW1085" s="271">
        <v>18</v>
      </c>
      <c r="AX1085" s="266">
        <v>41744</v>
      </c>
      <c r="AY1085" s="266"/>
      <c r="AZ1085" s="1">
        <v>0.26400000000000001</v>
      </c>
      <c r="BA1085" s="1">
        <v>1E-3</v>
      </c>
      <c r="BB1085" s="1">
        <v>4.8005718800738116E-3</v>
      </c>
      <c r="BC1085" s="1" t="s">
        <v>188</v>
      </c>
      <c r="BD1085" s="1">
        <v>0.34179471486864049</v>
      </c>
      <c r="BE1085" s="1">
        <v>0.56010000000000004</v>
      </c>
      <c r="BF1085" s="1">
        <v>1.2999999999999999E-3</v>
      </c>
      <c r="BG1085" s="1">
        <v>0.56269999999999998</v>
      </c>
      <c r="BH1085" s="1">
        <v>3.2370000000000003E-2</v>
      </c>
      <c r="BI1085" s="3"/>
      <c r="BJ1085" s="3"/>
      <c r="BK1085" s="3"/>
      <c r="BL1085" s="3"/>
    </row>
    <row r="1086" spans="1:77">
      <c r="A1086" s="158">
        <v>2</v>
      </c>
      <c r="B1086" s="262">
        <v>41751</v>
      </c>
      <c r="C1086" s="262"/>
      <c r="D1086" s="158">
        <v>0.30299999999999999</v>
      </c>
      <c r="E1086" s="158">
        <v>7.0000000000000001E-3</v>
      </c>
      <c r="F1086" s="158">
        <v>5.4914564206688188E-3</v>
      </c>
      <c r="G1086" s="158" t="s">
        <v>188</v>
      </c>
      <c r="H1086" s="158">
        <v>0.42497665531710549</v>
      </c>
      <c r="I1086" s="158">
        <v>0.61170000000000002</v>
      </c>
      <c r="J1086" s="158">
        <v>8.9999999999999998E-4</v>
      </c>
      <c r="K1086" s="158">
        <v>0.53059999999999996</v>
      </c>
      <c r="L1086" s="158">
        <v>5.3449999999999998E-2</v>
      </c>
      <c r="M1086" s="158"/>
      <c r="N1086" s="158"/>
      <c r="O1086" s="158"/>
      <c r="P1086" s="158"/>
      <c r="Q1086" s="264">
        <v>7</v>
      </c>
      <c r="R1086" s="262">
        <v>41751</v>
      </c>
      <c r="S1086" s="262"/>
      <c r="T1086" s="158">
        <v>0.6</v>
      </c>
      <c r="U1086" s="158">
        <v>6.0000000000000001E-3</v>
      </c>
      <c r="V1086" s="158">
        <v>8.9699896291713807E-2</v>
      </c>
      <c r="W1086" s="158">
        <v>3.6423593567583242E-3</v>
      </c>
      <c r="X1086" s="158">
        <v>0.45866203610441253</v>
      </c>
      <c r="Y1086" s="158">
        <v>0.93530000000000002</v>
      </c>
      <c r="Z1086" s="158">
        <v>1E-4</v>
      </c>
      <c r="AA1086" s="158">
        <v>0.29239999999999999</v>
      </c>
      <c r="AB1086" s="158">
        <v>0.113</v>
      </c>
      <c r="AC1086" s="158"/>
      <c r="AD1086" s="158"/>
      <c r="AE1086" s="158"/>
      <c r="AF1086" s="158"/>
      <c r="AG1086" s="271">
        <v>17</v>
      </c>
      <c r="AH1086" s="266">
        <v>41751</v>
      </c>
      <c r="AI1086" s="266"/>
      <c r="AJ1086" s="1">
        <v>0.245</v>
      </c>
      <c r="AK1086" s="1">
        <v>7.0000000000000001E-3</v>
      </c>
      <c r="AL1086" s="1">
        <v>0.15981326113631492</v>
      </c>
      <c r="AM1086" s="1">
        <v>1.7906032713448496E-3</v>
      </c>
      <c r="AN1086" s="1">
        <v>0.45680666361728178</v>
      </c>
      <c r="AO1086" s="1">
        <v>0.5675</v>
      </c>
      <c r="AP1086" s="58">
        <v>-1E-4</v>
      </c>
      <c r="AQ1086" s="1">
        <v>0.42420000000000002</v>
      </c>
      <c r="AR1086" s="1">
        <v>0.1585</v>
      </c>
      <c r="AS1086" s="3"/>
      <c r="AT1086" s="3"/>
      <c r="AU1086" s="3"/>
      <c r="AV1086" s="3"/>
      <c r="AW1086" s="271">
        <v>18</v>
      </c>
      <c r="AX1086" s="266">
        <v>41751</v>
      </c>
      <c r="AY1086" s="266"/>
      <c r="AZ1086" s="1">
        <v>0.24399999999999999</v>
      </c>
      <c r="BA1086" s="1">
        <v>7.0000000000000001E-3</v>
      </c>
      <c r="BB1086" s="1">
        <v>1.3424303908806036E-2</v>
      </c>
      <c r="BC1086" s="1" t="s">
        <v>188</v>
      </c>
      <c r="BD1086" s="1">
        <v>0.34900213356654036</v>
      </c>
      <c r="BE1086" s="1">
        <v>0.58460000000000001</v>
      </c>
      <c r="BF1086" s="1">
        <v>-5.9999999999999995E-4</v>
      </c>
      <c r="BG1086" s="1">
        <v>0.48420000000000002</v>
      </c>
      <c r="BH1086" s="1">
        <v>3.1730000000000001E-2</v>
      </c>
      <c r="BI1086" s="3"/>
      <c r="BJ1086" s="3"/>
      <c r="BK1086" s="3"/>
      <c r="BL1086" s="3"/>
    </row>
    <row r="1087" spans="1:77">
      <c r="A1087" s="158">
        <v>2</v>
      </c>
      <c r="B1087" s="262">
        <v>41758</v>
      </c>
      <c r="C1087" s="262"/>
      <c r="D1087" s="158">
        <v>0.36799999999999999</v>
      </c>
      <c r="E1087" s="158">
        <v>7.0000000000000001E-3</v>
      </c>
      <c r="F1087" s="158">
        <v>3.6055688303593215E-2</v>
      </c>
      <c r="G1087" s="158">
        <v>1.9298112026029956E-3</v>
      </c>
      <c r="H1087" s="158">
        <v>0.55186197734358722</v>
      </c>
      <c r="I1087" s="158">
        <v>0.68769999999999998</v>
      </c>
      <c r="J1087" s="158">
        <v>5.0000000000000001E-3</v>
      </c>
      <c r="K1087" s="158">
        <v>0.95330000000000004</v>
      </c>
      <c r="L1087" s="158">
        <v>8.788E-2</v>
      </c>
      <c r="M1087" s="158"/>
      <c r="N1087" s="158"/>
      <c r="O1087" s="158"/>
      <c r="P1087" s="158" t="s">
        <v>222</v>
      </c>
      <c r="Q1087" s="264">
        <v>7</v>
      </c>
      <c r="R1087" s="262">
        <v>41758</v>
      </c>
      <c r="S1087" s="262"/>
      <c r="T1087" s="158">
        <v>0.71</v>
      </c>
      <c r="U1087" s="158">
        <v>5.0000000000000001E-3</v>
      </c>
      <c r="V1087" s="158">
        <v>0.12046692263793025</v>
      </c>
      <c r="W1087" s="158" t="s">
        <v>188</v>
      </c>
      <c r="X1087" s="158">
        <v>0.56345123726134372</v>
      </c>
      <c r="Y1087" s="158">
        <v>0.95640000000000003</v>
      </c>
      <c r="Z1087" s="158">
        <v>3.3999999999999998E-3</v>
      </c>
      <c r="AA1087" s="158">
        <v>0.65669999999999995</v>
      </c>
      <c r="AB1087" s="158">
        <v>0.1234</v>
      </c>
      <c r="AC1087" s="158"/>
      <c r="AD1087" s="158"/>
      <c r="AE1087" s="158"/>
      <c r="AF1087" s="158"/>
      <c r="AG1087" s="271">
        <v>17</v>
      </c>
      <c r="AH1087" s="266">
        <v>41758</v>
      </c>
      <c r="AI1087" s="266"/>
      <c r="AJ1087" s="1">
        <v>0.26</v>
      </c>
      <c r="AK1087" s="1">
        <v>8.0000000000000002E-3</v>
      </c>
      <c r="AL1087" s="1">
        <v>0.20864363658091958</v>
      </c>
      <c r="AM1087" s="1" t="s">
        <v>188</v>
      </c>
      <c r="AN1087" s="1">
        <v>0.49983341712271895</v>
      </c>
      <c r="AO1087" s="1">
        <v>0.68769999999999998</v>
      </c>
      <c r="AP1087" s="58">
        <v>2.7000000000000001E-3</v>
      </c>
      <c r="AQ1087" s="1">
        <v>0.82889999999999997</v>
      </c>
      <c r="AR1087" s="1">
        <v>0.2084</v>
      </c>
      <c r="AS1087" s="3"/>
      <c r="AT1087" s="3"/>
      <c r="AU1087" s="3"/>
      <c r="AV1087" s="3"/>
      <c r="AW1087" s="271">
        <v>18</v>
      </c>
      <c r="AX1087" s="266">
        <v>41758</v>
      </c>
      <c r="AY1087" s="266"/>
      <c r="AZ1087" s="1">
        <v>0.26400000000000001</v>
      </c>
      <c r="BA1087" s="1">
        <v>7.0000000000000001E-3</v>
      </c>
      <c r="BB1087" s="1">
        <v>4.4993625684552591E-2</v>
      </c>
      <c r="BC1087" s="1" t="s">
        <v>188</v>
      </c>
      <c r="BD1087" s="1">
        <v>0.44546198556211053</v>
      </c>
      <c r="BE1087" s="1">
        <v>0.73060000000000003</v>
      </c>
      <c r="BF1087" s="1">
        <v>3.0999999999999999E-3</v>
      </c>
      <c r="BG1087" s="1">
        <v>1.0349999999999999</v>
      </c>
      <c r="BH1087" s="1">
        <v>4.5359999999999998E-2</v>
      </c>
      <c r="BI1087" s="3"/>
      <c r="BJ1087" s="3"/>
      <c r="BK1087" s="3"/>
      <c r="BL1087" s="3"/>
    </row>
    <row r="1088" spans="1:77">
      <c r="A1088" s="66">
        <f>+A1087</f>
        <v>2</v>
      </c>
      <c r="B1088" s="67">
        <f>+B1087</f>
        <v>41758</v>
      </c>
      <c r="C1088" s="68" t="s">
        <v>304</v>
      </c>
      <c r="D1088" s="69">
        <f>SUM(D1083:D1087)</f>
        <v>1.6619999999999999</v>
      </c>
      <c r="E1088" s="69">
        <f t="shared" ref="E1088:M1088" si="735">SUM(E1083:E1087)</f>
        <v>1.9E-2</v>
      </c>
      <c r="F1088" s="69">
        <f t="shared" si="735"/>
        <v>5.2875382754023828E-2</v>
      </c>
      <c r="G1088" s="69">
        <f t="shared" si="735"/>
        <v>1.8895350003189756E-2</v>
      </c>
      <c r="H1088" s="69">
        <f t="shared" si="735"/>
        <v>2.3183116172001705</v>
      </c>
      <c r="I1088" s="69">
        <f t="shared" si="735"/>
        <v>2.9889999999999999</v>
      </c>
      <c r="J1088" s="69">
        <f t="shared" si="735"/>
        <v>1.9299999999999998E-2</v>
      </c>
      <c r="K1088" s="69">
        <f t="shared" si="735"/>
        <v>3.0781000000000001</v>
      </c>
      <c r="L1088" s="69">
        <f t="shared" si="735"/>
        <v>0.23763000000000001</v>
      </c>
      <c r="M1088" s="69">
        <f t="shared" si="735"/>
        <v>0</v>
      </c>
      <c r="N1088" s="69"/>
      <c r="O1088" s="69"/>
      <c r="P1088" s="71"/>
      <c r="Q1088" s="66">
        <f>+Q1087</f>
        <v>7</v>
      </c>
      <c r="R1088" s="67">
        <f>+R1087</f>
        <v>41758</v>
      </c>
      <c r="S1088" s="68" t="s">
        <v>304</v>
      </c>
      <c r="T1088" s="69">
        <f>SUM(T1083:T1087)</f>
        <v>3.24</v>
      </c>
      <c r="U1088" s="69">
        <f t="shared" ref="U1088:AC1088" si="736">SUM(U1083:U1087)</f>
        <v>1.8000000000000002E-2</v>
      </c>
      <c r="V1088" s="69">
        <f t="shared" si="736"/>
        <v>0.45711739018916148</v>
      </c>
      <c r="W1088" s="69">
        <f t="shared" si="736"/>
        <v>1.0315361064653973E-2</v>
      </c>
      <c r="X1088" s="69">
        <f t="shared" si="736"/>
        <v>2.4493313298003456</v>
      </c>
      <c r="Y1088" s="69">
        <f t="shared" si="736"/>
        <v>4.6082000000000001</v>
      </c>
      <c r="Z1088" s="69">
        <f t="shared" si="736"/>
        <v>2.3199999999999998E-2</v>
      </c>
      <c r="AA1088" s="69">
        <f t="shared" si="736"/>
        <v>2.1101999999999999</v>
      </c>
      <c r="AB1088" s="69">
        <f t="shared" si="736"/>
        <v>0.58919999999999995</v>
      </c>
      <c r="AC1088" s="69">
        <f t="shared" si="736"/>
        <v>0</v>
      </c>
      <c r="AD1088" s="69"/>
      <c r="AE1088" s="69"/>
      <c r="AF1088" s="71"/>
      <c r="AG1088" s="66">
        <f>+AG1087</f>
        <v>17</v>
      </c>
      <c r="AH1088" s="67">
        <f>+AH1087</f>
        <v>41758</v>
      </c>
      <c r="AI1088" s="68" t="s">
        <v>304</v>
      </c>
      <c r="AJ1088" s="69">
        <f>SUM(AJ1083:AJ1087)</f>
        <v>1.3339999999999999</v>
      </c>
      <c r="AK1088" s="69">
        <f t="shared" ref="AK1088:AS1088" si="737">SUM(AK1083:AK1087)</f>
        <v>2.1999999999999999E-2</v>
      </c>
      <c r="AL1088" s="69">
        <f t="shared" si="737"/>
        <v>0.83229740898189675</v>
      </c>
      <c r="AM1088" s="69">
        <f t="shared" si="737"/>
        <v>4.017105960138905E-3</v>
      </c>
      <c r="AN1088" s="69">
        <f t="shared" si="737"/>
        <v>2.3473371812100114</v>
      </c>
      <c r="AO1088" s="69">
        <f t="shared" si="737"/>
        <v>3.0172999999999996</v>
      </c>
      <c r="AP1088" s="69">
        <f t="shared" si="737"/>
        <v>7.2999999999999992E-3</v>
      </c>
      <c r="AQ1088" s="69">
        <f t="shared" si="737"/>
        <v>2.6568000000000001</v>
      </c>
      <c r="AR1088" s="69">
        <f t="shared" si="737"/>
        <v>0.88590000000000002</v>
      </c>
      <c r="AS1088" s="69">
        <f t="shared" si="737"/>
        <v>0</v>
      </c>
      <c r="AT1088" s="74"/>
      <c r="AU1088" s="74"/>
      <c r="AV1088" s="75"/>
      <c r="AW1088" s="66">
        <f>+AW1087</f>
        <v>18</v>
      </c>
      <c r="AX1088" s="67">
        <f>+AX1087</f>
        <v>41758</v>
      </c>
      <c r="AY1088" s="68" t="s">
        <v>304</v>
      </c>
      <c r="AZ1088" s="69">
        <f>SUM(AZ1083:AZ1087)</f>
        <v>1.294</v>
      </c>
      <c r="BA1088" s="69">
        <f t="shared" ref="BA1088:BI1088" si="738">SUM(BA1083:BA1087)</f>
        <v>1.7999999999999999E-2</v>
      </c>
      <c r="BB1088" s="69">
        <f t="shared" si="738"/>
        <v>7.6927012680564108E-2</v>
      </c>
      <c r="BC1088" s="69">
        <f t="shared" si="738"/>
        <v>0</v>
      </c>
      <c r="BD1088" s="69">
        <f t="shared" si="738"/>
        <v>1.8792570446760517</v>
      </c>
      <c r="BE1088" s="69">
        <f t="shared" si="738"/>
        <v>2.8387000000000002</v>
      </c>
      <c r="BF1088" s="69">
        <f t="shared" si="738"/>
        <v>7.1000000000000004E-3</v>
      </c>
      <c r="BG1088" s="69">
        <f t="shared" si="738"/>
        <v>3.0918000000000001</v>
      </c>
      <c r="BH1088" s="69">
        <f t="shared" si="738"/>
        <v>0.17096</v>
      </c>
      <c r="BI1088" s="69">
        <f t="shared" si="738"/>
        <v>0</v>
      </c>
      <c r="BJ1088" s="77"/>
      <c r="BK1088" s="77"/>
      <c r="BL1088" s="78"/>
      <c r="BM1088" s="66">
        <f>+BM1087</f>
        <v>0</v>
      </c>
      <c r="BN1088" s="67">
        <f>+BN1087</f>
        <v>0</v>
      </c>
      <c r="BO1088" s="68" t="s">
        <v>304</v>
      </c>
      <c r="BP1088" s="69">
        <f>SUM(BP1083:BP1087)</f>
        <v>0</v>
      </c>
      <c r="BQ1088" s="69">
        <f t="shared" ref="BQ1088:BY1088" si="739">SUM(BQ1083:BQ1087)</f>
        <v>0</v>
      </c>
      <c r="BR1088" s="69">
        <f t="shared" si="739"/>
        <v>0</v>
      </c>
      <c r="BS1088" s="69">
        <f t="shared" si="739"/>
        <v>0</v>
      </c>
      <c r="BT1088" s="69">
        <f t="shared" si="739"/>
        <v>0</v>
      </c>
      <c r="BU1088" s="69">
        <f t="shared" si="739"/>
        <v>0</v>
      </c>
      <c r="BV1088" s="69">
        <f t="shared" si="739"/>
        <v>0</v>
      </c>
      <c r="BW1088" s="69">
        <f t="shared" si="739"/>
        <v>0</v>
      </c>
      <c r="BX1088" s="69">
        <f t="shared" si="739"/>
        <v>0</v>
      </c>
      <c r="BY1088" s="69">
        <f t="shared" si="739"/>
        <v>0</v>
      </c>
    </row>
    <row r="1089" spans="1:77">
      <c r="A1089" s="158"/>
      <c r="B1089" s="262"/>
      <c r="C1089" s="262"/>
      <c r="D1089" s="158"/>
      <c r="E1089" s="158"/>
      <c r="F1089" s="158"/>
      <c r="G1089" s="158"/>
      <c r="H1089" s="158"/>
      <c r="I1089" s="158"/>
      <c r="J1089" s="158"/>
      <c r="K1089" s="158"/>
      <c r="L1089" s="158"/>
      <c r="M1089" s="158"/>
      <c r="N1089" s="158"/>
      <c r="O1089" s="158"/>
      <c r="P1089" s="158"/>
      <c r="Q1089" s="264"/>
      <c r="R1089" s="262"/>
      <c r="S1089" s="262"/>
      <c r="T1089" s="158"/>
      <c r="U1089" s="158"/>
      <c r="V1089" s="158"/>
      <c r="W1089" s="158"/>
      <c r="X1089" s="158"/>
      <c r="Y1089" s="158"/>
      <c r="Z1089" s="158"/>
      <c r="AA1089" s="158"/>
      <c r="AB1089" s="158"/>
      <c r="AC1089" s="158"/>
      <c r="AD1089" s="158"/>
      <c r="AE1089" s="158"/>
      <c r="AF1089" s="158"/>
      <c r="AG1089" s="271"/>
      <c r="AH1089" s="266"/>
      <c r="AI1089" s="266"/>
      <c r="AJ1089" s="1"/>
      <c r="AK1089" s="1"/>
      <c r="AL1089" s="1"/>
      <c r="AM1089" s="1"/>
      <c r="AN1089" s="1"/>
      <c r="AO1089" s="1"/>
      <c r="AP1089" s="58"/>
      <c r="AQ1089" s="1"/>
      <c r="AR1089" s="1"/>
      <c r="AS1089" s="3"/>
      <c r="AT1089" s="3"/>
      <c r="AU1089" s="3"/>
      <c r="AV1089" s="3"/>
      <c r="AW1089" s="271"/>
      <c r="AX1089" s="266"/>
      <c r="AY1089" s="266"/>
      <c r="AZ1089" s="1"/>
      <c r="BA1089" s="1"/>
      <c r="BB1089" s="1"/>
      <c r="BC1089" s="1"/>
      <c r="BD1089" s="1"/>
      <c r="BE1089" s="1"/>
      <c r="BF1089" s="1"/>
      <c r="BG1089" s="1"/>
      <c r="BH1089" s="1"/>
      <c r="BI1089" s="3"/>
      <c r="BJ1089" s="3"/>
      <c r="BK1089" s="3"/>
      <c r="BL1089" s="3"/>
    </row>
    <row r="1090" spans="1:77">
      <c r="A1090" s="158"/>
      <c r="B1090" s="262"/>
      <c r="C1090" s="262"/>
      <c r="D1090" s="158"/>
      <c r="E1090" s="158"/>
      <c r="F1090" s="158"/>
      <c r="G1090" s="158"/>
      <c r="H1090" s="158"/>
      <c r="I1090" s="158"/>
      <c r="J1090" s="158"/>
      <c r="K1090" s="158"/>
      <c r="L1090" s="158"/>
      <c r="M1090" s="158"/>
      <c r="N1090" s="158"/>
      <c r="O1090" s="158"/>
      <c r="P1090" s="158"/>
      <c r="Q1090" s="264"/>
      <c r="R1090" s="262"/>
      <c r="S1090" s="262"/>
      <c r="T1090" s="158"/>
      <c r="U1090" s="158"/>
      <c r="V1090" s="158"/>
      <c r="W1090" s="158"/>
      <c r="X1090" s="158"/>
      <c r="Y1090" s="158"/>
      <c r="Z1090" s="158"/>
      <c r="AA1090" s="158"/>
      <c r="AB1090" s="158"/>
      <c r="AC1090" s="158"/>
      <c r="AD1090" s="158"/>
      <c r="AE1090" s="158"/>
      <c r="AF1090" s="158"/>
      <c r="AG1090" s="271"/>
      <c r="AH1090" s="266"/>
      <c r="AI1090" s="266"/>
      <c r="AJ1090" s="1"/>
      <c r="AK1090" s="1"/>
      <c r="AL1090" s="1"/>
      <c r="AM1090" s="1"/>
      <c r="AN1090" s="1"/>
      <c r="AO1090" s="1"/>
      <c r="AP1090" s="58"/>
      <c r="AQ1090" s="1"/>
      <c r="AR1090" s="1"/>
      <c r="AS1090" s="3"/>
      <c r="AT1090" s="3"/>
      <c r="AU1090" s="3"/>
      <c r="AV1090" s="3"/>
      <c r="AW1090" s="271"/>
      <c r="AX1090" s="266"/>
      <c r="AY1090" s="266"/>
      <c r="AZ1090" s="1"/>
      <c r="BA1090" s="1"/>
      <c r="BB1090" s="1"/>
      <c r="BC1090" s="1"/>
      <c r="BD1090" s="1"/>
      <c r="BE1090" s="1"/>
      <c r="BF1090" s="1"/>
      <c r="BG1090" s="1"/>
      <c r="BH1090" s="1"/>
      <c r="BI1090" s="3"/>
      <c r="BJ1090" s="3"/>
      <c r="BK1090" s="3"/>
      <c r="BL1090" s="3"/>
    </row>
    <row r="1091" spans="1:77">
      <c r="A1091" s="158">
        <v>2</v>
      </c>
      <c r="B1091" s="262">
        <v>41765</v>
      </c>
      <c r="C1091" s="262"/>
      <c r="D1091" s="158">
        <v>0.29799999999999999</v>
      </c>
      <c r="E1091" s="158">
        <v>6.0000000000000001E-3</v>
      </c>
      <c r="F1091" s="158">
        <v>6.8687840819402664E-3</v>
      </c>
      <c r="G1091" s="326">
        <v>1.2363663593952506E-2</v>
      </c>
      <c r="H1091" s="158">
        <v>0.37531800382029362</v>
      </c>
      <c r="I1091" s="158">
        <v>0.67879999999999996</v>
      </c>
      <c r="J1091" s="158">
        <v>3.8E-3</v>
      </c>
      <c r="K1091" s="158">
        <v>0.44690000000000002</v>
      </c>
      <c r="L1091" s="158">
        <v>4.6469999999999997E-2</v>
      </c>
      <c r="M1091" s="158"/>
      <c r="N1091" s="158"/>
      <c r="O1091" s="158"/>
      <c r="P1091" s="158"/>
      <c r="Q1091" s="264">
        <v>7</v>
      </c>
      <c r="R1091" s="262">
        <v>41765</v>
      </c>
      <c r="S1091" s="262"/>
      <c r="T1091" s="158">
        <v>0.58499999999999996</v>
      </c>
      <c r="U1091" s="158">
        <v>6.0000000000000001E-3</v>
      </c>
      <c r="V1091" s="158">
        <v>8.166832411153481E-2</v>
      </c>
      <c r="W1091" s="326" t="s">
        <v>188</v>
      </c>
      <c r="X1091" s="158">
        <v>0.41376324657772906</v>
      </c>
      <c r="Y1091" s="158">
        <v>1.008</v>
      </c>
      <c r="Z1091" s="158">
        <v>2.2000000000000001E-3</v>
      </c>
      <c r="AA1091" s="158">
        <v>0.30059999999999998</v>
      </c>
      <c r="AB1091" s="158">
        <v>0.1236</v>
      </c>
      <c r="AC1091" s="158"/>
      <c r="AD1091" s="158"/>
      <c r="AE1091" s="158"/>
      <c r="AF1091" s="264"/>
      <c r="AG1091" s="271">
        <v>17</v>
      </c>
      <c r="AH1091" s="266">
        <v>41765</v>
      </c>
      <c r="AI1091" s="266"/>
      <c r="AJ1091" s="1">
        <v>0.22900000000000001</v>
      </c>
      <c r="AK1091" s="1">
        <v>3.0000000000000001E-3</v>
      </c>
      <c r="AL1091" s="1">
        <v>0.16256410157538592</v>
      </c>
      <c r="AM1091" s="327" t="s">
        <v>188</v>
      </c>
      <c r="AN1091" s="1">
        <v>0.40767401042545365</v>
      </c>
      <c r="AO1091" s="1">
        <v>0.67059999999999997</v>
      </c>
      <c r="AP1091" s="58">
        <v>2.2000000000000001E-3</v>
      </c>
      <c r="AQ1091" s="1">
        <v>0.43080000000000002</v>
      </c>
      <c r="AR1091" s="1">
        <v>0.18240000000000001</v>
      </c>
      <c r="AS1091" s="3"/>
      <c r="AT1091" s="3"/>
      <c r="AU1091" s="3"/>
      <c r="AV1091" s="3"/>
      <c r="AW1091" s="271">
        <v>18</v>
      </c>
      <c r="AX1091" s="266">
        <v>41765</v>
      </c>
      <c r="AY1091" s="266"/>
      <c r="AZ1091" s="1">
        <v>0.23200000000000001</v>
      </c>
      <c r="BA1091" s="1">
        <v>7.0000000000000001E-3</v>
      </c>
      <c r="BB1091" s="1">
        <v>9.492035566596493E-3</v>
      </c>
      <c r="BC1091" s="327" t="s">
        <v>188</v>
      </c>
      <c r="BD1091" s="1">
        <v>0.32054943792638607</v>
      </c>
      <c r="BE1091" s="1">
        <v>0.66400000000000003</v>
      </c>
      <c r="BF1091" s="1">
        <v>8.9999999999999998E-4</v>
      </c>
      <c r="BG1091" s="1">
        <v>0.36809999999999998</v>
      </c>
      <c r="BH1091" s="1">
        <v>2.8920000000000001E-2</v>
      </c>
      <c r="BI1091" s="3"/>
      <c r="BJ1091" s="3"/>
      <c r="BK1091" s="3"/>
      <c r="BL1091" s="3"/>
    </row>
    <row r="1092" spans="1:77">
      <c r="A1092" s="158">
        <v>2</v>
      </c>
      <c r="B1092" s="262">
        <v>41772</v>
      </c>
      <c r="C1092" s="262"/>
      <c r="D1092" s="158">
        <v>0.27900000000000003</v>
      </c>
      <c r="E1092" s="158">
        <v>3.0000000000000001E-3</v>
      </c>
      <c r="F1092" s="158">
        <v>9.3929270344732703E-3</v>
      </c>
      <c r="G1092" s="158">
        <v>3.5546111418095438E-3</v>
      </c>
      <c r="H1092" s="158">
        <v>0.36451167326245426</v>
      </c>
      <c r="I1092" s="158">
        <v>0.69730000000000003</v>
      </c>
      <c r="J1092" s="158">
        <v>4.1999999999999997E-3</v>
      </c>
      <c r="K1092" s="158">
        <v>0.43569999999999998</v>
      </c>
      <c r="L1092" s="158">
        <v>3.5130000000000002E-2</v>
      </c>
      <c r="M1092" s="158"/>
      <c r="N1092" s="158"/>
      <c r="O1092" s="158"/>
      <c r="P1092" s="158"/>
      <c r="Q1092" s="264">
        <v>7</v>
      </c>
      <c r="R1092" s="262">
        <v>41772</v>
      </c>
      <c r="S1092" s="262"/>
      <c r="T1092" s="158">
        <v>0.56000000000000005</v>
      </c>
      <c r="U1092" s="158">
        <v>6.0000000000000001E-3</v>
      </c>
      <c r="V1092" s="158">
        <v>9.8053467788186549E-2</v>
      </c>
      <c r="W1092" s="158" t="s">
        <v>188</v>
      </c>
      <c r="X1092" s="158">
        <v>0.39361817583373693</v>
      </c>
      <c r="Y1092" s="158">
        <v>1.052</v>
      </c>
      <c r="Z1092" s="158">
        <v>2.3E-3</v>
      </c>
      <c r="AA1092" s="158">
        <v>0.2974</v>
      </c>
      <c r="AB1092" s="158">
        <v>0.1356</v>
      </c>
      <c r="AC1092" s="158"/>
      <c r="AD1092" s="158"/>
      <c r="AE1092" s="158"/>
      <c r="AF1092" s="158"/>
      <c r="AG1092" s="271">
        <v>17</v>
      </c>
      <c r="AH1092" s="266">
        <v>41772</v>
      </c>
      <c r="AI1092" s="266"/>
      <c r="AJ1092" s="1">
        <v>0.221</v>
      </c>
      <c r="AK1092" s="1">
        <v>2E-3</v>
      </c>
      <c r="AL1092" s="1">
        <v>0.16284413836106848</v>
      </c>
      <c r="AM1092" s="1" t="s">
        <v>188</v>
      </c>
      <c r="AN1092" s="1">
        <v>0.39663333685342222</v>
      </c>
      <c r="AO1092" s="1">
        <v>0.70130000000000003</v>
      </c>
      <c r="AP1092" s="58">
        <v>2.5000000000000001E-3</v>
      </c>
      <c r="AQ1092" s="1">
        <v>0.48649999999999999</v>
      </c>
      <c r="AR1092" s="1">
        <v>0.1928</v>
      </c>
      <c r="AS1092" s="3"/>
      <c r="AT1092" s="3"/>
      <c r="AU1092" s="3"/>
      <c r="AV1092" s="3"/>
      <c r="AW1092" s="271">
        <v>18</v>
      </c>
      <c r="AX1092" s="266">
        <v>41772</v>
      </c>
      <c r="AY1092" s="266"/>
      <c r="AZ1092" s="1">
        <v>0.222</v>
      </c>
      <c r="BA1092" s="1">
        <v>2E-3</v>
      </c>
      <c r="BB1092" s="1">
        <v>1.2042663399293593E-2</v>
      </c>
      <c r="BC1092" s="1">
        <v>4.5805928671789073E-3</v>
      </c>
      <c r="BD1092" s="1">
        <v>0.30992100161372843</v>
      </c>
      <c r="BE1092" s="1">
        <v>0.7056</v>
      </c>
      <c r="BF1092" s="1">
        <v>1.1999999999999999E-3</v>
      </c>
      <c r="BG1092" s="1">
        <v>0.44069999999999998</v>
      </c>
      <c r="BH1092" s="1">
        <v>5.5530000000000003E-2</v>
      </c>
      <c r="BI1092" s="3"/>
      <c r="BJ1092" s="3"/>
      <c r="BK1092" s="3"/>
      <c r="BL1092" s="3"/>
    </row>
    <row r="1093" spans="1:77">
      <c r="A1093" s="158">
        <v>2</v>
      </c>
      <c r="B1093" s="262">
        <v>41779</v>
      </c>
      <c r="C1093" s="262"/>
      <c r="D1093" s="158">
        <v>0.27800000000000002</v>
      </c>
      <c r="E1093" s="158">
        <v>4.0000000000000001E-3</v>
      </c>
      <c r="F1093" s="158">
        <v>1.1056666979435236E-2</v>
      </c>
      <c r="G1093" s="158">
        <v>1.5012185798269257E-2</v>
      </c>
      <c r="H1093" s="158">
        <v>0.43018016235290696</v>
      </c>
      <c r="I1093" s="158">
        <v>0.63009999999999999</v>
      </c>
      <c r="J1093" s="158">
        <v>4.0000000000000001E-3</v>
      </c>
      <c r="K1093" s="158">
        <v>0.42499999999999999</v>
      </c>
      <c r="L1093" s="158">
        <v>4.8419999999999998E-2</v>
      </c>
      <c r="M1093" s="158"/>
      <c r="N1093" s="158"/>
      <c r="O1093" s="158"/>
      <c r="P1093" s="158" t="s">
        <v>223</v>
      </c>
      <c r="Q1093" s="264">
        <v>7</v>
      </c>
      <c r="R1093" s="262">
        <v>41779</v>
      </c>
      <c r="S1093" s="262"/>
      <c r="T1093" s="158">
        <v>0.56399999999999995</v>
      </c>
      <c r="U1093" s="158">
        <v>4.0000000000000001E-3</v>
      </c>
      <c r="V1093" s="158">
        <v>9.3509398156544091E-2</v>
      </c>
      <c r="W1093" s="158">
        <v>1.5032535237857199E-2</v>
      </c>
      <c r="X1093" s="158">
        <v>0.45128948567140992</v>
      </c>
      <c r="Y1093" s="158">
        <v>0.9929</v>
      </c>
      <c r="Z1093" s="158">
        <v>2.5999999999999999E-3</v>
      </c>
      <c r="AA1093" s="158">
        <v>0.26850000000000002</v>
      </c>
      <c r="AB1093" s="158">
        <v>0.1082</v>
      </c>
      <c r="AC1093" s="158"/>
      <c r="AD1093" s="158"/>
      <c r="AE1093" s="158"/>
      <c r="AF1093" s="158"/>
      <c r="AG1093" s="271">
        <v>17</v>
      </c>
      <c r="AH1093" s="266">
        <v>41779</v>
      </c>
      <c r="AI1093" s="266"/>
      <c r="AJ1093" s="1">
        <v>0.224</v>
      </c>
      <c r="AK1093" s="1">
        <v>3.0000000000000001E-3</v>
      </c>
      <c r="AL1093" s="1">
        <v>0.15813757291356895</v>
      </c>
      <c r="AM1093" s="1">
        <v>1.42410068450207E-2</v>
      </c>
      <c r="AN1093" s="1">
        <v>0.47412871321507721</v>
      </c>
      <c r="AO1093" s="1">
        <v>0.64729999999999999</v>
      </c>
      <c r="AP1093" s="58">
        <v>2.2000000000000001E-3</v>
      </c>
      <c r="AQ1093" s="1">
        <v>0.43609999999999999</v>
      </c>
      <c r="AR1093" s="1">
        <v>0.16930000000000001</v>
      </c>
      <c r="AS1093" s="3"/>
      <c r="AT1093" s="3"/>
      <c r="AU1093" s="3"/>
      <c r="AV1093" s="3" t="s">
        <v>224</v>
      </c>
      <c r="AW1093" s="271">
        <v>18</v>
      </c>
      <c r="AX1093" s="266">
        <v>41779</v>
      </c>
      <c r="AY1093" s="266"/>
      <c r="AZ1093" s="1">
        <v>0.223</v>
      </c>
      <c r="BA1093" s="1">
        <v>4.0000000000000001E-3</v>
      </c>
      <c r="BB1093" s="1">
        <v>2.2851175039042198E-2</v>
      </c>
      <c r="BC1093" s="1" t="s">
        <v>188</v>
      </c>
      <c r="BD1093" s="1">
        <v>0.36219921450420639</v>
      </c>
      <c r="BE1093" s="1">
        <v>0.69279999999999997</v>
      </c>
      <c r="BF1093" s="1">
        <v>1.2999999999999999E-3</v>
      </c>
      <c r="BG1093" s="1">
        <v>0.53420000000000001</v>
      </c>
      <c r="BH1093" s="1">
        <v>4.8059999999999999E-2</v>
      </c>
      <c r="BI1093" s="3"/>
      <c r="BJ1093" s="3"/>
      <c r="BK1093" s="3"/>
      <c r="BL1093" s="3"/>
    </row>
    <row r="1094" spans="1:77">
      <c r="A1094" s="158">
        <v>2</v>
      </c>
      <c r="B1094" s="262">
        <v>41786</v>
      </c>
      <c r="C1094" s="262"/>
      <c r="D1094" s="158">
        <v>0.25800000000000001</v>
      </c>
      <c r="E1094" s="158">
        <v>4.0000000000000001E-3</v>
      </c>
      <c r="F1094" s="158">
        <v>1.3799738230103021E-2</v>
      </c>
      <c r="G1094" s="158">
        <v>1.7444890030429278E-2</v>
      </c>
      <c r="H1094" s="158">
        <v>0.42191316595888162</v>
      </c>
      <c r="I1094" s="158">
        <v>0.74690000000000001</v>
      </c>
      <c r="J1094" s="158">
        <v>5.5999999999999999E-3</v>
      </c>
      <c r="K1094" s="158">
        <v>0.51649999999999996</v>
      </c>
      <c r="L1094" s="158">
        <v>4.5269999999999998E-2</v>
      </c>
      <c r="M1094" s="158"/>
      <c r="N1094" s="158"/>
      <c r="O1094" s="158"/>
      <c r="P1094" s="158"/>
      <c r="Q1094" s="264">
        <v>7</v>
      </c>
      <c r="R1094" s="262">
        <v>41786</v>
      </c>
      <c r="S1094" s="262"/>
      <c r="T1094" s="158">
        <v>0.54</v>
      </c>
      <c r="U1094" s="158">
        <v>7.0000000000000001E-3</v>
      </c>
      <c r="V1094" s="158">
        <v>8.8640921375698303E-2</v>
      </c>
      <c r="W1094" s="158">
        <v>1.6478092722148431E-2</v>
      </c>
      <c r="X1094" s="158">
        <v>0.40796241592439797</v>
      </c>
      <c r="Y1094" s="158">
        <v>1.0720000000000001</v>
      </c>
      <c r="Z1094" s="158">
        <v>4.0000000000000001E-3</v>
      </c>
      <c r="AA1094" s="158">
        <v>0.30120000000000002</v>
      </c>
      <c r="AB1094" s="158">
        <v>0.1187</v>
      </c>
      <c r="AC1094" s="158"/>
      <c r="AD1094" s="158"/>
      <c r="AE1094" s="158"/>
      <c r="AF1094" s="158"/>
      <c r="AG1094" s="271">
        <v>17</v>
      </c>
      <c r="AH1094" s="266">
        <v>41786</v>
      </c>
      <c r="AI1094" s="266"/>
      <c r="AJ1094" s="1">
        <v>0.21299999999999999</v>
      </c>
      <c r="AK1094" s="1">
        <v>7.0000000000000001E-3</v>
      </c>
      <c r="AL1094" s="1">
        <v>0.14586164200314569</v>
      </c>
      <c r="AM1094" s="1" t="s">
        <v>188</v>
      </c>
      <c r="AN1094" s="1">
        <v>0.42966918051876934</v>
      </c>
      <c r="AO1094" s="1">
        <v>0.70640000000000003</v>
      </c>
      <c r="AP1094" s="58">
        <v>2.7000000000000001E-3</v>
      </c>
      <c r="AQ1094" s="1">
        <v>0.49769999999999998</v>
      </c>
      <c r="AR1094" s="1">
        <v>0.17979999999999999</v>
      </c>
      <c r="AS1094" s="3"/>
      <c r="AT1094" s="3"/>
      <c r="AU1094" s="3"/>
      <c r="AV1094" s="3"/>
      <c r="AW1094" s="271">
        <v>18</v>
      </c>
      <c r="AX1094" s="266">
        <v>41786</v>
      </c>
      <c r="AY1094" s="266"/>
      <c r="AZ1094" s="1">
        <v>0.21099999999999999</v>
      </c>
      <c r="BA1094" s="1">
        <v>5.0000000000000001E-3</v>
      </c>
      <c r="BB1094" s="1">
        <v>6.2093915485742952E-3</v>
      </c>
      <c r="BC1094" s="1">
        <v>1.5914185945365679E-2</v>
      </c>
      <c r="BD1094" s="1">
        <v>0.3772276023544629</v>
      </c>
      <c r="BE1094" s="1">
        <v>0.71960000000000002</v>
      </c>
      <c r="BF1094" s="1">
        <v>1.4E-3</v>
      </c>
      <c r="BG1094" s="1">
        <v>0.39789999999999998</v>
      </c>
      <c r="BH1094" s="1">
        <v>2.7220000000000001E-2</v>
      </c>
      <c r="BI1094" s="3"/>
      <c r="BJ1094" s="3"/>
      <c r="BK1094" s="3"/>
      <c r="BL1094" s="3"/>
    </row>
    <row r="1095" spans="1:77">
      <c r="A1095" s="66">
        <f>+A1094</f>
        <v>2</v>
      </c>
      <c r="B1095" s="67">
        <f>+B1094</f>
        <v>41786</v>
      </c>
      <c r="C1095" s="68" t="s">
        <v>304</v>
      </c>
      <c r="D1095" s="69">
        <f>SUM(D1090:D1094)</f>
        <v>1.113</v>
      </c>
      <c r="E1095" s="69">
        <f t="shared" ref="E1095:M1095" si="740">SUM(E1090:E1094)</f>
        <v>1.7000000000000001E-2</v>
      </c>
      <c r="F1095" s="69">
        <f t="shared" si="740"/>
        <v>4.111811632595179E-2</v>
      </c>
      <c r="G1095" s="69">
        <f t="shared" si="740"/>
        <v>4.8375350564460587E-2</v>
      </c>
      <c r="H1095" s="69">
        <f t="shared" si="740"/>
        <v>1.5919230053945364</v>
      </c>
      <c r="I1095" s="69">
        <f t="shared" si="740"/>
        <v>2.7531000000000003</v>
      </c>
      <c r="J1095" s="69">
        <f t="shared" si="740"/>
        <v>1.7600000000000001E-2</v>
      </c>
      <c r="K1095" s="69">
        <f t="shared" si="740"/>
        <v>1.8241000000000001</v>
      </c>
      <c r="L1095" s="69">
        <f t="shared" si="740"/>
        <v>0.17529</v>
      </c>
      <c r="M1095" s="69">
        <f t="shared" si="740"/>
        <v>0</v>
      </c>
      <c r="N1095" s="69"/>
      <c r="O1095" s="69"/>
      <c r="P1095" s="71"/>
      <c r="Q1095" s="66">
        <f>+Q1094</f>
        <v>7</v>
      </c>
      <c r="R1095" s="67">
        <f>+R1094</f>
        <v>41786</v>
      </c>
      <c r="S1095" s="68" t="s">
        <v>304</v>
      </c>
      <c r="T1095" s="69">
        <f>SUM(T1090:T1094)</f>
        <v>2.2490000000000001</v>
      </c>
      <c r="U1095" s="69">
        <f t="shared" ref="U1095:AC1095" si="741">SUM(U1090:U1094)</f>
        <v>2.3E-2</v>
      </c>
      <c r="V1095" s="69">
        <f t="shared" si="741"/>
        <v>0.36187211143196374</v>
      </c>
      <c r="W1095" s="69">
        <f t="shared" si="741"/>
        <v>3.151062796000563E-2</v>
      </c>
      <c r="X1095" s="69">
        <f t="shared" si="741"/>
        <v>1.6666333240072739</v>
      </c>
      <c r="Y1095" s="69">
        <f t="shared" si="741"/>
        <v>4.1249000000000002</v>
      </c>
      <c r="Z1095" s="69">
        <f t="shared" si="741"/>
        <v>1.11E-2</v>
      </c>
      <c r="AA1095" s="69">
        <f t="shared" si="741"/>
        <v>1.1677</v>
      </c>
      <c r="AB1095" s="69">
        <f t="shared" si="741"/>
        <v>0.48609999999999998</v>
      </c>
      <c r="AC1095" s="69">
        <f t="shared" si="741"/>
        <v>0</v>
      </c>
      <c r="AD1095" s="69"/>
      <c r="AE1095" s="69"/>
      <c r="AF1095" s="71"/>
      <c r="AG1095" s="66">
        <f>+AG1094</f>
        <v>17</v>
      </c>
      <c r="AH1095" s="67">
        <f>+AH1094</f>
        <v>41786</v>
      </c>
      <c r="AI1095" s="68" t="s">
        <v>304</v>
      </c>
      <c r="AJ1095" s="69">
        <f>SUM(AJ1090:AJ1094)</f>
        <v>0.88700000000000001</v>
      </c>
      <c r="AK1095" s="69">
        <f t="shared" ref="AK1095:AS1095" si="742">SUM(AK1090:AK1094)</f>
        <v>1.4999999999999999E-2</v>
      </c>
      <c r="AL1095" s="69">
        <f t="shared" si="742"/>
        <v>0.62940745485316907</v>
      </c>
      <c r="AM1095" s="69">
        <f t="shared" si="742"/>
        <v>1.42410068450207E-2</v>
      </c>
      <c r="AN1095" s="69">
        <f t="shared" si="742"/>
        <v>1.7081052410127224</v>
      </c>
      <c r="AO1095" s="69">
        <f t="shared" si="742"/>
        <v>2.7256</v>
      </c>
      <c r="AP1095" s="69">
        <f t="shared" si="742"/>
        <v>9.6000000000000009E-3</v>
      </c>
      <c r="AQ1095" s="69">
        <f t="shared" si="742"/>
        <v>1.8511</v>
      </c>
      <c r="AR1095" s="69">
        <f t="shared" si="742"/>
        <v>0.72429999999999994</v>
      </c>
      <c r="AS1095" s="69">
        <f t="shared" si="742"/>
        <v>0</v>
      </c>
      <c r="AT1095" s="74"/>
      <c r="AU1095" s="74"/>
      <c r="AV1095" s="75"/>
      <c r="AW1095" s="66">
        <f>+AW1094</f>
        <v>18</v>
      </c>
      <c r="AX1095" s="67">
        <f>+AX1094</f>
        <v>41786</v>
      </c>
      <c r="AY1095" s="68" t="s">
        <v>304</v>
      </c>
      <c r="AZ1095" s="69">
        <f>SUM(AZ1090:AZ1094)</f>
        <v>0.88800000000000001</v>
      </c>
      <c r="BA1095" s="69">
        <f t="shared" ref="BA1095:BI1095" si="743">SUM(BA1090:BA1094)</f>
        <v>1.8000000000000002E-2</v>
      </c>
      <c r="BB1095" s="69">
        <f t="shared" si="743"/>
        <v>5.0595265553506574E-2</v>
      </c>
      <c r="BC1095" s="69">
        <f t="shared" si="743"/>
        <v>2.0494778812544585E-2</v>
      </c>
      <c r="BD1095" s="69">
        <f t="shared" si="743"/>
        <v>1.3698972563987839</v>
      </c>
      <c r="BE1095" s="69">
        <f t="shared" si="743"/>
        <v>2.782</v>
      </c>
      <c r="BF1095" s="69">
        <f t="shared" si="743"/>
        <v>4.7999999999999996E-3</v>
      </c>
      <c r="BG1095" s="69">
        <f t="shared" si="743"/>
        <v>1.7408999999999999</v>
      </c>
      <c r="BH1095" s="69">
        <f t="shared" si="743"/>
        <v>0.15972999999999998</v>
      </c>
      <c r="BI1095" s="69">
        <f t="shared" si="743"/>
        <v>0</v>
      </c>
      <c r="BJ1095" s="77"/>
      <c r="BK1095" s="77"/>
      <c r="BL1095" s="78"/>
      <c r="BM1095" s="66">
        <f>+BM1094</f>
        <v>0</v>
      </c>
      <c r="BN1095" s="67">
        <f>+BN1094</f>
        <v>0</v>
      </c>
      <c r="BO1095" s="68" t="s">
        <v>304</v>
      </c>
      <c r="BP1095" s="69">
        <f>SUM(BP1090:BP1094)</f>
        <v>0</v>
      </c>
      <c r="BQ1095" s="69">
        <f t="shared" ref="BQ1095:BY1095" si="744">SUM(BQ1090:BQ1094)</f>
        <v>0</v>
      </c>
      <c r="BR1095" s="69">
        <f t="shared" si="744"/>
        <v>0</v>
      </c>
      <c r="BS1095" s="69">
        <f t="shared" si="744"/>
        <v>0</v>
      </c>
      <c r="BT1095" s="69">
        <f t="shared" si="744"/>
        <v>0</v>
      </c>
      <c r="BU1095" s="69">
        <f t="shared" si="744"/>
        <v>0</v>
      </c>
      <c r="BV1095" s="69">
        <f t="shared" si="744"/>
        <v>0</v>
      </c>
      <c r="BW1095" s="69">
        <f t="shared" si="744"/>
        <v>0</v>
      </c>
      <c r="BX1095" s="69">
        <f t="shared" si="744"/>
        <v>0</v>
      </c>
      <c r="BY1095" s="69">
        <f t="shared" si="744"/>
        <v>0</v>
      </c>
    </row>
    <row r="1096" spans="1:77">
      <c r="A1096" s="158"/>
      <c r="B1096" s="262"/>
      <c r="C1096" s="262"/>
      <c r="D1096" s="158"/>
      <c r="E1096" s="158"/>
      <c r="F1096" s="158"/>
      <c r="G1096" s="158"/>
      <c r="H1096" s="158"/>
      <c r="I1096" s="158"/>
      <c r="J1096" s="158"/>
      <c r="K1096" s="158"/>
      <c r="L1096" s="158"/>
      <c r="M1096" s="158"/>
      <c r="N1096" s="158"/>
      <c r="O1096" s="158"/>
      <c r="P1096" s="158"/>
      <c r="Q1096" s="264"/>
      <c r="R1096" s="262"/>
      <c r="S1096" s="262"/>
      <c r="T1096" s="158"/>
      <c r="U1096" s="158"/>
      <c r="V1096" s="158"/>
      <c r="W1096" s="158"/>
      <c r="X1096" s="158"/>
      <c r="Y1096" s="158"/>
      <c r="Z1096" s="158"/>
      <c r="AA1096" s="158"/>
      <c r="AB1096" s="158"/>
      <c r="AC1096" s="158"/>
      <c r="AD1096" s="158"/>
      <c r="AE1096" s="158"/>
      <c r="AF1096" s="158"/>
      <c r="AG1096" s="271"/>
      <c r="AH1096" s="266"/>
      <c r="AI1096" s="266"/>
      <c r="AJ1096" s="1"/>
      <c r="AK1096" s="1"/>
      <c r="AL1096" s="1"/>
      <c r="AM1096" s="1"/>
      <c r="AN1096" s="1"/>
      <c r="AO1096" s="1"/>
      <c r="AP1096" s="58"/>
      <c r="AQ1096" s="1"/>
      <c r="AR1096" s="1"/>
      <c r="AS1096" s="3"/>
      <c r="AT1096" s="3"/>
      <c r="AU1096" s="3"/>
      <c r="AV1096" s="3"/>
      <c r="AW1096" s="271"/>
      <c r="AX1096" s="266"/>
      <c r="AY1096" s="266"/>
      <c r="AZ1096" s="1"/>
      <c r="BA1096" s="1"/>
      <c r="BB1096" s="1"/>
      <c r="BC1096" s="1"/>
      <c r="BD1096" s="1"/>
      <c r="BE1096" s="1"/>
      <c r="BF1096" s="1"/>
      <c r="BG1096" s="1"/>
      <c r="BH1096" s="1"/>
      <c r="BI1096" s="3"/>
      <c r="BJ1096" s="3"/>
      <c r="BK1096" s="3"/>
      <c r="BL1096" s="3"/>
    </row>
    <row r="1097" spans="1:77">
      <c r="A1097" s="158"/>
      <c r="B1097" s="262"/>
      <c r="C1097" s="262"/>
      <c r="D1097" s="158"/>
      <c r="E1097" s="158"/>
      <c r="F1097" s="158"/>
      <c r="G1097" s="158"/>
      <c r="H1097" s="158"/>
      <c r="I1097" s="158"/>
      <c r="J1097" s="158"/>
      <c r="K1097" s="158"/>
      <c r="L1097" s="158"/>
      <c r="M1097" s="158"/>
      <c r="N1097" s="158"/>
      <c r="O1097" s="158"/>
      <c r="P1097" s="158"/>
      <c r="Q1097" s="264"/>
      <c r="R1097" s="262"/>
      <c r="S1097" s="262"/>
      <c r="T1097" s="158"/>
      <c r="U1097" s="158"/>
      <c r="V1097" s="158"/>
      <c r="W1097" s="158"/>
      <c r="X1097" s="158"/>
      <c r="Y1097" s="158"/>
      <c r="Z1097" s="158"/>
      <c r="AA1097" s="158"/>
      <c r="AB1097" s="158"/>
      <c r="AC1097" s="158"/>
      <c r="AD1097" s="158"/>
      <c r="AE1097" s="158"/>
      <c r="AF1097" s="158"/>
      <c r="AG1097" s="271"/>
      <c r="AH1097" s="266"/>
      <c r="AI1097" s="266"/>
      <c r="AJ1097" s="1"/>
      <c r="AK1097" s="1"/>
      <c r="AL1097" s="1"/>
      <c r="AM1097" s="1"/>
      <c r="AN1097" s="1"/>
      <c r="AO1097" s="1"/>
      <c r="AP1097" s="58"/>
      <c r="AQ1097" s="1"/>
      <c r="AR1097" s="1"/>
      <c r="AS1097" s="3"/>
      <c r="AT1097" s="3"/>
      <c r="AU1097" s="3"/>
      <c r="AV1097" s="3"/>
      <c r="AW1097" s="271"/>
      <c r="AX1097" s="266"/>
      <c r="AY1097" s="266"/>
      <c r="AZ1097" s="1"/>
      <c r="BA1097" s="1"/>
      <c r="BB1097" s="1"/>
      <c r="BC1097" s="1"/>
      <c r="BD1097" s="1"/>
      <c r="BE1097" s="1"/>
      <c r="BF1097" s="1"/>
      <c r="BG1097" s="1"/>
      <c r="BH1097" s="1"/>
      <c r="BI1097" s="3"/>
      <c r="BJ1097" s="3"/>
      <c r="BK1097" s="3"/>
      <c r="BL1097" s="3"/>
    </row>
    <row r="1098" spans="1:77">
      <c r="A1098" s="158">
        <v>2</v>
      </c>
      <c r="B1098" s="281">
        <v>41793</v>
      </c>
      <c r="C1098" s="281"/>
      <c r="D1098" s="158">
        <v>0.245</v>
      </c>
      <c r="E1098" s="158">
        <v>2E-3</v>
      </c>
      <c r="F1098" s="158">
        <v>1.6571823499154134E-2</v>
      </c>
      <c r="G1098" s="158">
        <v>1.4479860899662968E-2</v>
      </c>
      <c r="H1098" s="158">
        <v>0.38496676827928977</v>
      </c>
      <c r="I1098" s="158">
        <v>0.75039999999999996</v>
      </c>
      <c r="J1098" s="158">
        <v>4.3E-3</v>
      </c>
      <c r="K1098" s="158">
        <v>0.40770000000000001</v>
      </c>
      <c r="L1098" s="158">
        <v>4.5940000000000002E-2</v>
      </c>
      <c r="M1098" s="158"/>
      <c r="N1098" s="158"/>
      <c r="O1098" s="158"/>
      <c r="P1098" s="158">
        <v>1.8E-3</v>
      </c>
      <c r="Q1098" s="264">
        <v>7</v>
      </c>
      <c r="R1098" s="281">
        <v>41793</v>
      </c>
      <c r="S1098" s="281"/>
      <c r="T1098" s="158">
        <v>0.52400000000000002</v>
      </c>
      <c r="U1098" s="158">
        <v>3.0000000000000001E-3</v>
      </c>
      <c r="V1098" s="158">
        <v>9.0414883351456338E-2</v>
      </c>
      <c r="W1098" s="158">
        <v>1.3162826911554626E-2</v>
      </c>
      <c r="X1098" s="158">
        <v>0.40230955325502965</v>
      </c>
      <c r="Y1098" s="158">
        <v>1.087</v>
      </c>
      <c r="Z1098" s="158">
        <v>2.5999999999999999E-3</v>
      </c>
      <c r="AA1098" s="158">
        <v>0.23350000000000001</v>
      </c>
      <c r="AB1098" s="158">
        <v>0.1201</v>
      </c>
      <c r="AC1098" s="158"/>
      <c r="AD1098" s="158"/>
      <c r="AE1098" s="158"/>
      <c r="AF1098" s="158">
        <v>2.0000000000000001E-4</v>
      </c>
      <c r="AG1098" s="271">
        <v>17</v>
      </c>
      <c r="AH1098" s="285">
        <v>41793</v>
      </c>
      <c r="AI1098" s="285"/>
      <c r="AJ1098" s="1">
        <v>0.20100000000000001</v>
      </c>
      <c r="AK1098" s="1">
        <v>0</v>
      </c>
      <c r="AL1098" s="1">
        <v>0.14248087875942961</v>
      </c>
      <c r="AM1098" s="1">
        <v>1.2422387293215653E-2</v>
      </c>
      <c r="AN1098" s="1">
        <v>0.42280871003717885</v>
      </c>
      <c r="AO1098" s="1">
        <v>0.73129999999999995</v>
      </c>
      <c r="AP1098" s="58">
        <v>2.3E-3</v>
      </c>
      <c r="AQ1098" s="1">
        <v>0.46050000000000002</v>
      </c>
      <c r="AR1098" s="1">
        <v>0.18779999999999999</v>
      </c>
      <c r="AS1098" s="3"/>
      <c r="AT1098" s="3"/>
      <c r="AU1098" s="3"/>
      <c r="AV1098" s="3">
        <v>1E-4</v>
      </c>
      <c r="AW1098" s="271">
        <v>18</v>
      </c>
      <c r="AX1098" s="285">
        <v>41793</v>
      </c>
      <c r="AY1098" s="285"/>
      <c r="AZ1098" s="1">
        <v>0.20399999999999999</v>
      </c>
      <c r="BA1098" s="1">
        <v>2E-3</v>
      </c>
      <c r="BB1098" s="1">
        <v>1.1834204172110913E-2</v>
      </c>
      <c r="BC1098" s="1">
        <v>1.2571970186639674E-2</v>
      </c>
      <c r="BD1098" s="1">
        <v>0.31095676569143343</v>
      </c>
      <c r="BE1098" s="1">
        <v>0.67789999999999995</v>
      </c>
      <c r="BF1098" s="1">
        <v>3.2000000000000002E-3</v>
      </c>
      <c r="BG1098" s="1">
        <v>0.3165</v>
      </c>
      <c r="BH1098" s="1">
        <v>3.696E-2</v>
      </c>
      <c r="BI1098" s="3"/>
      <c r="BJ1098" s="3"/>
      <c r="BK1098" s="3"/>
      <c r="BL1098" s="3">
        <v>-5.9999999999999995E-4</v>
      </c>
    </row>
    <row r="1099" spans="1:77">
      <c r="A1099" s="158">
        <v>2</v>
      </c>
      <c r="B1099" s="262">
        <v>41800</v>
      </c>
      <c r="C1099" s="262"/>
      <c r="D1099" s="158">
        <v>0.23300000000000001</v>
      </c>
      <c r="E1099" s="158">
        <v>2E-3</v>
      </c>
      <c r="F1099" s="158">
        <v>2.8520044285459168E-2</v>
      </c>
      <c r="G1099" s="158">
        <v>1.4040248884403937E-2</v>
      </c>
      <c r="H1099" s="158">
        <v>0.40695975487976355</v>
      </c>
      <c r="I1099" s="158">
        <v>0.76370000000000005</v>
      </c>
      <c r="J1099" s="158">
        <v>3.5000000000000001E-3</v>
      </c>
      <c r="K1099" s="158">
        <v>0.58560000000000001</v>
      </c>
      <c r="L1099" s="158">
        <v>6.3649999999999998E-2</v>
      </c>
      <c r="M1099" s="158"/>
      <c r="N1099" s="158"/>
      <c r="O1099" s="158"/>
      <c r="P1099" s="158"/>
      <c r="Q1099" s="264">
        <v>7</v>
      </c>
      <c r="R1099" s="262">
        <v>41800</v>
      </c>
      <c r="S1099" s="262"/>
      <c r="T1099" s="158">
        <v>0.50900000000000001</v>
      </c>
      <c r="U1099" s="158">
        <v>1E-3</v>
      </c>
      <c r="V1099" s="158">
        <v>9.8633140215366955E-2</v>
      </c>
      <c r="W1099" s="158">
        <v>1.2873479222080448E-2</v>
      </c>
      <c r="X1099" s="158">
        <v>0.41069708993611631</v>
      </c>
      <c r="Y1099" s="158">
        <v>1.0940000000000001</v>
      </c>
      <c r="Z1099" s="158">
        <v>2.2000000000000001E-3</v>
      </c>
      <c r="AA1099" s="158">
        <v>0.32350000000000001</v>
      </c>
      <c r="AB1099" s="158">
        <v>0.12379999999999999</v>
      </c>
      <c r="AC1099" s="158"/>
      <c r="AD1099" s="158"/>
      <c r="AE1099" s="158"/>
      <c r="AF1099" s="158"/>
      <c r="AG1099" s="271">
        <v>17</v>
      </c>
      <c r="AH1099" s="266">
        <v>41800</v>
      </c>
      <c r="AI1099" s="266"/>
      <c r="AJ1099" s="1">
        <v>0.187</v>
      </c>
      <c r="AK1099" s="1">
        <v>0</v>
      </c>
      <c r="AL1099" s="1">
        <v>0.11614663639882856</v>
      </c>
      <c r="AM1099" s="1">
        <v>1.2516683020299315E-2</v>
      </c>
      <c r="AN1099" s="1">
        <v>0.37642960218935168</v>
      </c>
      <c r="AO1099" s="1">
        <v>0.73899999999999999</v>
      </c>
      <c r="AP1099" s="58">
        <v>2.3E-3</v>
      </c>
      <c r="AQ1099" s="1">
        <v>0.56100000000000005</v>
      </c>
      <c r="AR1099" s="1">
        <v>0.15820000000000001</v>
      </c>
      <c r="AS1099" s="3"/>
      <c r="AT1099" s="3"/>
      <c r="AU1099" s="3"/>
      <c r="AV1099" s="3"/>
      <c r="AW1099" s="271">
        <v>18</v>
      </c>
      <c r="AX1099" s="266">
        <v>41800</v>
      </c>
      <c r="AY1099" s="266"/>
      <c r="AZ1099" s="1">
        <v>0.193</v>
      </c>
      <c r="BA1099" s="1">
        <v>2E-3</v>
      </c>
      <c r="BB1099" s="1">
        <v>1.0098653174749421E-2</v>
      </c>
      <c r="BC1099" s="1">
        <v>1.2164691164186604E-2</v>
      </c>
      <c r="BD1099" s="1">
        <v>0.3011157201127978</v>
      </c>
      <c r="BE1099" s="1">
        <v>0.72740000000000005</v>
      </c>
      <c r="BF1099" s="1">
        <v>6.9999999999999999E-4</v>
      </c>
      <c r="BG1099" s="1">
        <v>0.37609999999999999</v>
      </c>
      <c r="BH1099" s="1">
        <v>3.2500000000000001E-2</v>
      </c>
      <c r="BI1099" s="3"/>
      <c r="BJ1099" s="3"/>
      <c r="BK1099" s="3"/>
      <c r="BL1099" s="3"/>
    </row>
    <row r="1100" spans="1:77">
      <c r="A1100" s="158">
        <v>2</v>
      </c>
      <c r="B1100" s="262">
        <v>41807</v>
      </c>
      <c r="C1100" s="262"/>
      <c r="D1100" s="158">
        <v>0.23200000000000001</v>
      </c>
      <c r="E1100" s="158">
        <v>2E-3</v>
      </c>
      <c r="F1100" s="158">
        <v>1.7451789316502802E-2</v>
      </c>
      <c r="G1100" s="158">
        <v>1.2121723922457049E-2</v>
      </c>
      <c r="H1100" s="158">
        <v>0.3981872627188493</v>
      </c>
      <c r="I1100" s="158">
        <v>0.76439999999999997</v>
      </c>
      <c r="J1100" s="158">
        <v>4.0000000000000001E-3</v>
      </c>
      <c r="K1100" s="158">
        <v>0.54379999999999995</v>
      </c>
      <c r="L1100" s="158">
        <v>6.0630000000000003E-2</v>
      </c>
      <c r="M1100" s="158"/>
      <c r="N1100" s="158"/>
      <c r="O1100" s="158"/>
      <c r="P1100" s="158"/>
      <c r="Q1100" s="264">
        <v>7</v>
      </c>
      <c r="R1100" s="262">
        <v>41807</v>
      </c>
      <c r="S1100" s="262"/>
      <c r="T1100" s="158">
        <v>0.502</v>
      </c>
      <c r="U1100" s="158">
        <v>5.0000000000000001E-3</v>
      </c>
      <c r="V1100" s="158">
        <v>8.7770474623994565E-2</v>
      </c>
      <c r="W1100" s="158">
        <v>1.1064231376007823E-2</v>
      </c>
      <c r="X1100" s="158">
        <v>0.40347706109702652</v>
      </c>
      <c r="Y1100" s="158">
        <v>1.0980000000000001</v>
      </c>
      <c r="Z1100" s="158">
        <v>3.2000000000000002E-3</v>
      </c>
      <c r="AA1100" s="158">
        <v>0.32250000000000001</v>
      </c>
      <c r="AB1100" s="158">
        <v>0.15260000000000001</v>
      </c>
      <c r="AC1100" s="158"/>
      <c r="AD1100" s="158"/>
      <c r="AE1100" s="158"/>
      <c r="AF1100" s="158"/>
      <c r="AG1100" s="271">
        <v>17</v>
      </c>
      <c r="AH1100" s="266">
        <v>41807</v>
      </c>
      <c r="AI1100" s="266"/>
      <c r="AJ1100" s="1">
        <v>0.19600000000000001</v>
      </c>
      <c r="AK1100" s="1">
        <v>2E-3</v>
      </c>
      <c r="AL1100" s="1">
        <v>0.14296555001815411</v>
      </c>
      <c r="AM1100" s="1">
        <v>1.0767009751757286E-2</v>
      </c>
      <c r="AN1100" s="1">
        <v>0.42893171587606382</v>
      </c>
      <c r="AO1100" s="1">
        <v>0.7601</v>
      </c>
      <c r="AP1100" s="58">
        <v>1.6999999999999999E-3</v>
      </c>
      <c r="AQ1100" s="1">
        <v>0.56899999999999995</v>
      </c>
      <c r="AR1100" s="1">
        <v>0.19070000000000001</v>
      </c>
      <c r="AS1100" s="3"/>
      <c r="AT1100" s="3"/>
      <c r="AU1100" s="3"/>
      <c r="AV1100" s="3"/>
      <c r="AW1100" s="271">
        <v>18</v>
      </c>
      <c r="AX1100" s="266">
        <v>41807</v>
      </c>
      <c r="AY1100" s="266"/>
      <c r="AZ1100" s="1">
        <v>0.193</v>
      </c>
      <c r="BA1100" s="1">
        <v>5.0000000000000001E-3</v>
      </c>
      <c r="BB1100" s="1">
        <v>1.3635762791454018E-2</v>
      </c>
      <c r="BC1100" s="1">
        <v>1.0695940783809669E-2</v>
      </c>
      <c r="BD1100" s="1">
        <v>0.31557532538272243</v>
      </c>
      <c r="BE1100" s="1">
        <v>0.75039999999999996</v>
      </c>
      <c r="BF1100" s="1">
        <v>1.2999999999999999E-3</v>
      </c>
      <c r="BG1100" s="1">
        <v>0.35410000000000003</v>
      </c>
      <c r="BH1100" s="1">
        <v>4.1669999999999999E-2</v>
      </c>
      <c r="BI1100" s="3"/>
      <c r="BJ1100" s="3"/>
      <c r="BK1100" s="3"/>
      <c r="BL1100" s="3"/>
    </row>
    <row r="1101" spans="1:77">
      <c r="A1101" s="158">
        <v>2</v>
      </c>
      <c r="B1101" s="262">
        <v>41814</v>
      </c>
      <c r="C1101" s="262"/>
      <c r="D1101" s="158">
        <v>0.23200000000000001</v>
      </c>
      <c r="E1101" s="158">
        <v>5.0000000000000001E-3</v>
      </c>
      <c r="F1101" s="158">
        <v>1.7888968612290831E-2</v>
      </c>
      <c r="G1101" s="158">
        <v>1.427712946862119E-2</v>
      </c>
      <c r="H1101" s="158">
        <v>0.42317867708939277</v>
      </c>
      <c r="I1101" s="158">
        <v>0.83609999999999995</v>
      </c>
      <c r="J1101" s="158">
        <v>3.7000000000000002E-3</v>
      </c>
      <c r="K1101" s="158">
        <v>0.52669999999999995</v>
      </c>
      <c r="L1101" s="158">
        <v>4.3740000000000001E-2</v>
      </c>
      <c r="M1101" s="158"/>
      <c r="N1101" s="158"/>
      <c r="O1101" s="158"/>
      <c r="P1101" s="158"/>
      <c r="Q1101" s="264">
        <v>7</v>
      </c>
      <c r="R1101" s="262">
        <v>41814</v>
      </c>
      <c r="S1101" s="262"/>
      <c r="T1101" s="158">
        <v>0.502</v>
      </c>
      <c r="U1101" s="158">
        <v>6.0000000000000001E-3</v>
      </c>
      <c r="V1101" s="158">
        <v>9.1111115452814515E-2</v>
      </c>
      <c r="W1101" s="158">
        <v>1.2657040201396616E-2</v>
      </c>
      <c r="X1101" s="158">
        <v>0.44077037777977374</v>
      </c>
      <c r="Y1101" s="158">
        <v>1.1619999999999999</v>
      </c>
      <c r="Z1101" s="158">
        <v>2.8999999999999998E-3</v>
      </c>
      <c r="AA1101" s="158">
        <v>0.39779999999999999</v>
      </c>
      <c r="AB1101" s="158">
        <v>0.1167</v>
      </c>
      <c r="AC1101" s="158"/>
      <c r="AD1101" s="158"/>
      <c r="AE1101" s="158"/>
      <c r="AF1101" s="158"/>
      <c r="AG1101" s="271">
        <v>17</v>
      </c>
      <c r="AH1101" s="266">
        <v>41814</v>
      </c>
      <c r="AI1101" s="266"/>
      <c r="AJ1101" s="1">
        <v>0.19600000000000001</v>
      </c>
      <c r="AK1101" s="1">
        <v>3.0000000000000001E-3</v>
      </c>
      <c r="AL1101" s="1">
        <v>0.14212663713448229</v>
      </c>
      <c r="AM1101" s="1">
        <v>1.2482874394920719E-2</v>
      </c>
      <c r="AN1101" s="1">
        <v>0.4393972824330955</v>
      </c>
      <c r="AO1101" s="1">
        <v>0.78990000000000005</v>
      </c>
      <c r="AP1101" s="58">
        <v>2E-3</v>
      </c>
      <c r="AQ1101" s="1">
        <v>0.64439999999999997</v>
      </c>
      <c r="AR1101" s="1">
        <v>0.17180000000000001</v>
      </c>
      <c r="AS1101" s="3"/>
      <c r="AT1101" s="3"/>
      <c r="AU1101" s="3"/>
      <c r="AV1101" s="3"/>
      <c r="AW1101" s="271">
        <v>18</v>
      </c>
      <c r="AX1101" s="266">
        <v>41814</v>
      </c>
      <c r="AY1101" s="266"/>
      <c r="AZ1101" s="1">
        <v>0.19400000000000001</v>
      </c>
      <c r="BA1101" s="1">
        <v>6.0000000000000001E-3</v>
      </c>
      <c r="BB1101" s="1">
        <v>1.8459494093927838E-2</v>
      </c>
      <c r="BC1101" s="1">
        <v>1.243433305895778E-2</v>
      </c>
      <c r="BD1101" s="1">
        <v>0.33353449774513111</v>
      </c>
      <c r="BE1101" s="1">
        <v>0.77270000000000005</v>
      </c>
      <c r="BF1101" s="1">
        <v>1.1999999999999999E-3</v>
      </c>
      <c r="BG1101" s="1">
        <v>0.46960000000000002</v>
      </c>
      <c r="BH1101" s="1">
        <v>3.7719999999999997E-2</v>
      </c>
      <c r="BI1101" s="3"/>
      <c r="BJ1101" s="3"/>
      <c r="BK1101" s="3"/>
      <c r="BL1101" s="3"/>
    </row>
    <row r="1102" spans="1:77">
      <c r="A1102" s="66">
        <f>+A1101</f>
        <v>2</v>
      </c>
      <c r="B1102" s="67">
        <f>+B1101</f>
        <v>41814</v>
      </c>
      <c r="C1102" s="68" t="s">
        <v>304</v>
      </c>
      <c r="D1102" s="69">
        <f>SUM(D1097:D1101)</f>
        <v>0.94199999999999995</v>
      </c>
      <c r="E1102" s="69">
        <f t="shared" ref="E1102:M1102" si="745">SUM(E1097:E1101)</f>
        <v>1.0999999999999999E-2</v>
      </c>
      <c r="F1102" s="69">
        <f t="shared" si="745"/>
        <v>8.0432625713406938E-2</v>
      </c>
      <c r="G1102" s="69">
        <f t="shared" si="745"/>
        <v>5.4918963175145143E-2</v>
      </c>
      <c r="H1102" s="69">
        <f t="shared" si="745"/>
        <v>1.6132924629672953</v>
      </c>
      <c r="I1102" s="69">
        <f t="shared" si="745"/>
        <v>3.1146000000000003</v>
      </c>
      <c r="J1102" s="69">
        <f t="shared" si="745"/>
        <v>1.55E-2</v>
      </c>
      <c r="K1102" s="69">
        <f t="shared" si="745"/>
        <v>2.0638000000000001</v>
      </c>
      <c r="L1102" s="69">
        <f t="shared" si="745"/>
        <v>0.21395999999999998</v>
      </c>
      <c r="M1102" s="69">
        <f t="shared" si="745"/>
        <v>0</v>
      </c>
      <c r="N1102" s="69"/>
      <c r="O1102" s="69"/>
      <c r="P1102" s="71"/>
      <c r="Q1102" s="66">
        <f>+Q1101</f>
        <v>7</v>
      </c>
      <c r="R1102" s="67">
        <f>+R1101</f>
        <v>41814</v>
      </c>
      <c r="S1102" s="68" t="s">
        <v>304</v>
      </c>
      <c r="T1102" s="69">
        <f>SUM(T1097:T1101)</f>
        <v>2.0369999999999999</v>
      </c>
      <c r="U1102" s="69">
        <f t="shared" ref="U1102:AC1102" si="746">SUM(U1097:U1101)</f>
        <v>1.5000000000000001E-2</v>
      </c>
      <c r="V1102" s="69">
        <f t="shared" si="746"/>
        <v>0.36792961364363236</v>
      </c>
      <c r="W1102" s="69">
        <f t="shared" si="746"/>
        <v>4.9757577711039516E-2</v>
      </c>
      <c r="X1102" s="69">
        <f t="shared" si="746"/>
        <v>1.6572540820679462</v>
      </c>
      <c r="Y1102" s="69">
        <f t="shared" si="746"/>
        <v>4.4409999999999998</v>
      </c>
      <c r="Z1102" s="69">
        <f t="shared" si="746"/>
        <v>1.09E-2</v>
      </c>
      <c r="AA1102" s="69">
        <f t="shared" si="746"/>
        <v>1.2773000000000001</v>
      </c>
      <c r="AB1102" s="69">
        <f t="shared" si="746"/>
        <v>0.51319999999999999</v>
      </c>
      <c r="AC1102" s="69">
        <f t="shared" si="746"/>
        <v>0</v>
      </c>
      <c r="AD1102" s="69"/>
      <c r="AE1102" s="69"/>
      <c r="AF1102" s="71"/>
      <c r="AG1102" s="66">
        <f>+AG1101</f>
        <v>17</v>
      </c>
      <c r="AH1102" s="67">
        <f>+AH1101</f>
        <v>41814</v>
      </c>
      <c r="AI1102" s="68" t="s">
        <v>304</v>
      </c>
      <c r="AJ1102" s="69">
        <f>SUM(AJ1097:AJ1101)</f>
        <v>0.78</v>
      </c>
      <c r="AK1102" s="69">
        <f t="shared" ref="AK1102:AS1102" si="747">SUM(AK1097:AK1101)</f>
        <v>5.0000000000000001E-3</v>
      </c>
      <c r="AL1102" s="69">
        <f t="shared" si="747"/>
        <v>0.5437197023108945</v>
      </c>
      <c r="AM1102" s="69">
        <f t="shared" si="747"/>
        <v>4.8188954460192973E-2</v>
      </c>
      <c r="AN1102" s="69">
        <f t="shared" si="747"/>
        <v>1.6675673105356901</v>
      </c>
      <c r="AO1102" s="69">
        <f t="shared" si="747"/>
        <v>3.0202999999999998</v>
      </c>
      <c r="AP1102" s="69">
        <f t="shared" si="747"/>
        <v>8.3000000000000001E-3</v>
      </c>
      <c r="AQ1102" s="69">
        <f t="shared" si="747"/>
        <v>2.2349000000000001</v>
      </c>
      <c r="AR1102" s="69">
        <f t="shared" si="747"/>
        <v>0.70849999999999991</v>
      </c>
      <c r="AS1102" s="69">
        <f t="shared" si="747"/>
        <v>0</v>
      </c>
      <c r="AT1102" s="74"/>
      <c r="AU1102" s="74"/>
      <c r="AV1102" s="75"/>
      <c r="AW1102" s="66">
        <f>+AW1101</f>
        <v>18</v>
      </c>
      <c r="AX1102" s="67">
        <f>+AX1101</f>
        <v>41814</v>
      </c>
      <c r="AY1102" s="68" t="s">
        <v>304</v>
      </c>
      <c r="AZ1102" s="69">
        <f>SUM(AZ1097:AZ1101)</f>
        <v>0.78400000000000003</v>
      </c>
      <c r="BA1102" s="69">
        <f t="shared" ref="BA1102:BI1102" si="748">SUM(BA1097:BA1101)</f>
        <v>1.5000000000000001E-2</v>
      </c>
      <c r="BB1102" s="69">
        <f t="shared" si="748"/>
        <v>5.4028114232242186E-2</v>
      </c>
      <c r="BC1102" s="69">
        <f t="shared" si="748"/>
        <v>4.7866935193593731E-2</v>
      </c>
      <c r="BD1102" s="69">
        <f t="shared" si="748"/>
        <v>1.2611823089320848</v>
      </c>
      <c r="BE1102" s="69">
        <f t="shared" si="748"/>
        <v>2.9283999999999999</v>
      </c>
      <c r="BF1102" s="69">
        <f t="shared" si="748"/>
        <v>6.3999999999999994E-3</v>
      </c>
      <c r="BG1102" s="69">
        <f t="shared" si="748"/>
        <v>1.5163</v>
      </c>
      <c r="BH1102" s="69">
        <f t="shared" si="748"/>
        <v>0.14884999999999998</v>
      </c>
      <c r="BI1102" s="69">
        <f t="shared" si="748"/>
        <v>0</v>
      </c>
      <c r="BJ1102" s="77"/>
      <c r="BK1102" s="77"/>
      <c r="BL1102" s="78"/>
      <c r="BM1102" s="66">
        <f>+BM1101</f>
        <v>0</v>
      </c>
      <c r="BN1102" s="67">
        <f>+BN1101</f>
        <v>0</v>
      </c>
      <c r="BO1102" s="68" t="s">
        <v>304</v>
      </c>
      <c r="BP1102" s="69">
        <f>SUM(BP1097:BP1101)</f>
        <v>0</v>
      </c>
      <c r="BQ1102" s="69">
        <f t="shared" ref="BQ1102:BY1102" si="749">SUM(BQ1097:BQ1101)</f>
        <v>0</v>
      </c>
      <c r="BR1102" s="69">
        <f t="shared" si="749"/>
        <v>0</v>
      </c>
      <c r="BS1102" s="69">
        <f t="shared" si="749"/>
        <v>0</v>
      </c>
      <c r="BT1102" s="69">
        <f t="shared" si="749"/>
        <v>0</v>
      </c>
      <c r="BU1102" s="69">
        <f t="shared" si="749"/>
        <v>0</v>
      </c>
      <c r="BV1102" s="69">
        <f t="shared" si="749"/>
        <v>0</v>
      </c>
      <c r="BW1102" s="69">
        <f t="shared" si="749"/>
        <v>0</v>
      </c>
      <c r="BX1102" s="69">
        <f t="shared" si="749"/>
        <v>0</v>
      </c>
      <c r="BY1102" s="69">
        <f t="shared" si="749"/>
        <v>0</v>
      </c>
    </row>
    <row r="1103" spans="1:77">
      <c r="A1103" s="158"/>
      <c r="B1103" s="262"/>
      <c r="C1103" s="262"/>
      <c r="D1103" s="158"/>
      <c r="E1103" s="158"/>
      <c r="F1103" s="158"/>
      <c r="G1103" s="158"/>
      <c r="H1103" s="158"/>
      <c r="I1103" s="158"/>
      <c r="J1103" s="158"/>
      <c r="K1103" s="158"/>
      <c r="L1103" s="158"/>
      <c r="M1103" s="158"/>
      <c r="N1103" s="158"/>
      <c r="O1103" s="158"/>
      <c r="P1103" s="158"/>
      <c r="Q1103" s="264"/>
      <c r="R1103" s="262"/>
      <c r="S1103" s="262"/>
      <c r="T1103" s="158"/>
      <c r="U1103" s="158"/>
      <c r="V1103" s="158"/>
      <c r="W1103" s="158"/>
      <c r="X1103" s="158"/>
      <c r="Y1103" s="158"/>
      <c r="Z1103" s="158"/>
      <c r="AA1103" s="158"/>
      <c r="AB1103" s="158"/>
      <c r="AC1103" s="158"/>
      <c r="AD1103" s="158"/>
      <c r="AE1103" s="158"/>
      <c r="AF1103" s="158"/>
      <c r="AG1103" s="271"/>
      <c r="AH1103" s="266"/>
      <c r="AI1103" s="266"/>
      <c r="AJ1103" s="1"/>
      <c r="AK1103" s="1"/>
      <c r="AL1103" s="1"/>
      <c r="AM1103" s="1"/>
      <c r="AN1103" s="1"/>
      <c r="AO1103" s="1"/>
      <c r="AP1103" s="58"/>
      <c r="AQ1103" s="1"/>
      <c r="AR1103" s="1"/>
      <c r="AS1103" s="3"/>
      <c r="AT1103" s="3"/>
      <c r="AU1103" s="3"/>
      <c r="AV1103" s="3"/>
      <c r="AW1103" s="271"/>
      <c r="AX1103" s="266"/>
      <c r="AY1103" s="266"/>
      <c r="AZ1103" s="1"/>
      <c r="BA1103" s="1"/>
      <c r="BB1103" s="1"/>
      <c r="BC1103" s="1"/>
      <c r="BD1103" s="1"/>
      <c r="BE1103" s="1"/>
      <c r="BF1103" s="1"/>
      <c r="BG1103" s="1"/>
      <c r="BH1103" s="1"/>
      <c r="BI1103" s="3"/>
      <c r="BJ1103" s="3"/>
      <c r="BK1103" s="3"/>
      <c r="BL1103" s="3"/>
    </row>
    <row r="1104" spans="1:77">
      <c r="A1104" s="158"/>
      <c r="B1104" s="262"/>
      <c r="C1104" s="262"/>
      <c r="D1104" s="158"/>
      <c r="E1104" s="158"/>
      <c r="F1104" s="158"/>
      <c r="G1104" s="158"/>
      <c r="H1104" s="158"/>
      <c r="I1104" s="158"/>
      <c r="J1104" s="158"/>
      <c r="K1104" s="158"/>
      <c r="L1104" s="158"/>
      <c r="M1104" s="158"/>
      <c r="N1104" s="158"/>
      <c r="O1104" s="158"/>
      <c r="P1104" s="158"/>
      <c r="Q1104" s="264"/>
      <c r="R1104" s="262"/>
      <c r="S1104" s="262"/>
      <c r="T1104" s="158"/>
      <c r="U1104" s="158"/>
      <c r="V1104" s="158"/>
      <c r="W1104" s="158"/>
      <c r="X1104" s="158"/>
      <c r="Y1104" s="158"/>
      <c r="Z1104" s="158"/>
      <c r="AA1104" s="158"/>
      <c r="AB1104" s="158"/>
      <c r="AC1104" s="158"/>
      <c r="AD1104" s="158"/>
      <c r="AE1104" s="158"/>
      <c r="AF1104" s="158"/>
      <c r="AG1104" s="271"/>
      <c r="AH1104" s="266"/>
      <c r="AI1104" s="266"/>
      <c r="AJ1104" s="1"/>
      <c r="AK1104" s="1"/>
      <c r="AL1104" s="1"/>
      <c r="AM1104" s="1"/>
      <c r="AN1104" s="1"/>
      <c r="AO1104" s="1"/>
      <c r="AP1104" s="58"/>
      <c r="AQ1104" s="1"/>
      <c r="AR1104" s="1"/>
      <c r="AS1104" s="3"/>
      <c r="AT1104" s="3"/>
      <c r="AU1104" s="3"/>
      <c r="AV1104" s="3"/>
      <c r="AW1104" s="271"/>
      <c r="AX1104" s="266"/>
      <c r="AY1104" s="266"/>
      <c r="AZ1104" s="1"/>
      <c r="BA1104" s="1"/>
      <c r="BB1104" s="1"/>
      <c r="BC1104" s="1"/>
      <c r="BD1104" s="1"/>
      <c r="BE1104" s="1"/>
      <c r="BF1104" s="1"/>
      <c r="BG1104" s="1"/>
      <c r="BH1104" s="1"/>
      <c r="BI1104" s="3"/>
      <c r="BJ1104" s="3"/>
      <c r="BK1104" s="3"/>
      <c r="BL1104" s="3"/>
    </row>
    <row r="1105" spans="1:77">
      <c r="A1105" s="158">
        <v>2</v>
      </c>
      <c r="B1105" s="281">
        <v>41821</v>
      </c>
      <c r="C1105" s="281"/>
      <c r="D1105" s="158">
        <v>0.23300000000000001</v>
      </c>
      <c r="E1105" s="158">
        <v>2E-3</v>
      </c>
      <c r="F1105" s="158">
        <v>1.5982647993436953E-2</v>
      </c>
      <c r="G1105" s="158">
        <v>1.0291379244746346E-2</v>
      </c>
      <c r="H1105" s="158">
        <v>0.38436228463565114</v>
      </c>
      <c r="I1105" s="158">
        <v>0.78059999999999996</v>
      </c>
      <c r="J1105" s="158">
        <v>3.5999999999999999E-3</v>
      </c>
      <c r="K1105" s="158">
        <v>0.55630000000000002</v>
      </c>
      <c r="L1105" s="158">
        <v>5.7230000000000003E-2</v>
      </c>
      <c r="M1105" s="158"/>
      <c r="N1105" s="158"/>
      <c r="O1105" s="158"/>
      <c r="P1105" s="158">
        <v>1.4E-3</v>
      </c>
      <c r="Q1105" s="264">
        <v>7</v>
      </c>
      <c r="R1105" s="281">
        <v>41821</v>
      </c>
      <c r="S1105" s="281"/>
      <c r="T1105" s="158">
        <v>0.49399999999999999</v>
      </c>
      <c r="U1105" s="158">
        <v>2E-3</v>
      </c>
      <c r="V1105" s="158">
        <v>8.4966735018061915E-2</v>
      </c>
      <c r="W1105" s="158">
        <v>9.0447253133090662E-3</v>
      </c>
      <c r="X1105" s="158">
        <v>0.41348932049635301</v>
      </c>
      <c r="Y1105" s="158">
        <v>1.109</v>
      </c>
      <c r="Z1105" s="158">
        <v>1.8E-3</v>
      </c>
      <c r="AA1105" s="158">
        <v>0.27239999999999998</v>
      </c>
      <c r="AB1105" s="158">
        <v>0.12230000000000001</v>
      </c>
      <c r="AC1105" s="158"/>
      <c r="AD1105" s="158"/>
      <c r="AE1105" s="158"/>
      <c r="AF1105" s="158">
        <v>-1E-4</v>
      </c>
      <c r="AG1105" s="271">
        <v>17</v>
      </c>
      <c r="AH1105" s="285">
        <v>41821</v>
      </c>
      <c r="AI1105" s="285"/>
      <c r="AJ1105" s="1">
        <v>0.19500000000000001</v>
      </c>
      <c r="AK1105" s="1">
        <v>3.0000000000000001E-3</v>
      </c>
      <c r="AL1105" s="1">
        <v>0.14746839434717393</v>
      </c>
      <c r="AM1105" s="1">
        <v>8.5482733384298973E-3</v>
      </c>
      <c r="AN1105" s="1">
        <v>0.40945534215057383</v>
      </c>
      <c r="AO1105" s="1">
        <v>0.75280000000000002</v>
      </c>
      <c r="AP1105" s="58">
        <v>4.0000000000000002E-4</v>
      </c>
      <c r="AQ1105" s="1">
        <v>0.60940000000000005</v>
      </c>
      <c r="AR1105" s="1">
        <v>0.1888</v>
      </c>
      <c r="AS1105" s="3"/>
      <c r="AT1105" s="3"/>
      <c r="AU1105" s="3"/>
      <c r="AV1105" s="3">
        <v>2.0000000000000001E-4</v>
      </c>
      <c r="AW1105" s="271">
        <v>18</v>
      </c>
      <c r="AX1105" s="285">
        <v>41821</v>
      </c>
      <c r="AY1105" s="285"/>
      <c r="AZ1105" s="1">
        <v>0.19400000000000001</v>
      </c>
      <c r="BA1105" s="1">
        <v>2E-3</v>
      </c>
      <c r="BB1105" s="1">
        <v>1.0074705601165558E-2</v>
      </c>
      <c r="BC1105" s="1">
        <v>8.6047105997705837E-3</v>
      </c>
      <c r="BD1105" s="1">
        <v>0.30552910701179298</v>
      </c>
      <c r="BE1105" s="1">
        <v>0.74180000000000001</v>
      </c>
      <c r="BF1105" s="1">
        <v>5.0000000000000001E-4</v>
      </c>
      <c r="BG1105" s="1">
        <v>0.3594</v>
      </c>
      <c r="BH1105" s="1">
        <v>4.4859999999999997E-2</v>
      </c>
      <c r="BI1105" s="3"/>
      <c r="BJ1105" s="3"/>
      <c r="BK1105" s="3"/>
      <c r="BL1105" s="3">
        <v>-8.9999999999999998E-4</v>
      </c>
    </row>
    <row r="1106" spans="1:77">
      <c r="A1106" s="158">
        <v>2</v>
      </c>
      <c r="B1106" s="262">
        <v>41828</v>
      </c>
      <c r="C1106" s="262"/>
      <c r="D1106" s="158">
        <v>0.20200000000000001</v>
      </c>
      <c r="E1106" s="158">
        <v>7.0000000000000001E-3</v>
      </c>
      <c r="F1106" s="158">
        <v>2.2932356727542551E-2</v>
      </c>
      <c r="G1106" s="158">
        <v>1.223425557711523E-2</v>
      </c>
      <c r="H1106" s="158">
        <v>0.3920561914110367</v>
      </c>
      <c r="I1106" s="158">
        <v>0.75860000000000005</v>
      </c>
      <c r="J1106" s="158">
        <v>3.0999999999999999E-3</v>
      </c>
      <c r="K1106" s="158">
        <v>0.62009999999999998</v>
      </c>
      <c r="L1106" s="158">
        <v>6.8430000000000005E-2</v>
      </c>
      <c r="M1106" s="158"/>
      <c r="N1106" s="158"/>
      <c r="O1106" s="158"/>
      <c r="P1106" s="158"/>
      <c r="Q1106" s="264">
        <v>7</v>
      </c>
      <c r="R1106" s="262">
        <v>41828</v>
      </c>
      <c r="S1106" s="262"/>
      <c r="T1106" s="158">
        <v>0.45800000000000002</v>
      </c>
      <c r="U1106" s="158">
        <v>4.0000000000000001E-3</v>
      </c>
      <c r="V1106" s="158">
        <v>9.0696346305315298E-2</v>
      </c>
      <c r="W1106" s="158">
        <v>1.176775488034382E-2</v>
      </c>
      <c r="X1106" s="158">
        <v>0.40623833404527027</v>
      </c>
      <c r="Y1106" s="158">
        <v>1.0740000000000001</v>
      </c>
      <c r="Z1106" s="158">
        <v>1.6000000000000001E-3</v>
      </c>
      <c r="AA1106" s="158">
        <v>0.30580000000000002</v>
      </c>
      <c r="AB1106" s="158">
        <v>0.126</v>
      </c>
      <c r="AC1106" s="158"/>
      <c r="AD1106" s="158"/>
      <c r="AE1106" s="158"/>
      <c r="AF1106" s="158"/>
      <c r="AG1106" s="271">
        <v>17</v>
      </c>
      <c r="AH1106" s="266">
        <v>41828</v>
      </c>
      <c r="AI1106" s="266"/>
      <c r="AJ1106" s="1">
        <v>0.17699999999999999</v>
      </c>
      <c r="AK1106" s="1">
        <v>7.0000000000000001E-3</v>
      </c>
      <c r="AL1106" s="1">
        <v>0.19054093543593814</v>
      </c>
      <c r="AM1106" s="1">
        <v>1.0988273846865048E-2</v>
      </c>
      <c r="AN1106" s="1">
        <v>0.41881349315475497</v>
      </c>
      <c r="AO1106" s="1">
        <v>0.74609999999999999</v>
      </c>
      <c r="AP1106" s="58">
        <v>1E-3</v>
      </c>
      <c r="AQ1106" s="1">
        <v>0.59799999999999998</v>
      </c>
      <c r="AR1106" s="1">
        <v>0.22509999999999999</v>
      </c>
      <c r="AS1106" s="3"/>
      <c r="AT1106" s="3"/>
      <c r="AU1106" s="3"/>
      <c r="AV1106" s="3"/>
      <c r="AW1106" s="271">
        <v>18</v>
      </c>
      <c r="AX1106" s="266">
        <v>41828</v>
      </c>
      <c r="AY1106" s="266"/>
      <c r="AZ1106" s="1">
        <v>0.17</v>
      </c>
      <c r="BA1106" s="1">
        <v>6.0000000000000001E-3</v>
      </c>
      <c r="BB1106" s="1">
        <v>5.9485236866531448E-2</v>
      </c>
      <c r="BC1106" s="1">
        <v>1.0922349453836553E-2</v>
      </c>
      <c r="BD1106" s="1">
        <v>0.30901420414541936</v>
      </c>
      <c r="BE1106" s="1">
        <v>0.79220000000000002</v>
      </c>
      <c r="BF1106" s="1">
        <v>5.0000000000000001E-4</v>
      </c>
      <c r="BG1106" s="1">
        <v>0.59830000000000005</v>
      </c>
      <c r="BH1106" s="1">
        <v>9.2910000000000006E-2</v>
      </c>
      <c r="BI1106" s="3"/>
      <c r="BJ1106" s="3"/>
      <c r="BK1106" s="3"/>
      <c r="BL1106" s="3"/>
    </row>
    <row r="1107" spans="1:77">
      <c r="A1107" s="158">
        <v>2</v>
      </c>
      <c r="B1107" s="262">
        <v>41835</v>
      </c>
      <c r="C1107" s="262"/>
      <c r="D1107" s="158">
        <v>0.20300000000000001</v>
      </c>
      <c r="E1107" s="158">
        <v>0</v>
      </c>
      <c r="F1107" s="158">
        <v>1.9775808969604364E-2</v>
      </c>
      <c r="G1107" s="158">
        <v>1.2193642464161034E-2</v>
      </c>
      <c r="H1107" s="158">
        <v>0.35622828521367372</v>
      </c>
      <c r="I1107" s="158">
        <v>0.8528</v>
      </c>
      <c r="J1107" s="158">
        <v>4.8999999999999998E-3</v>
      </c>
      <c r="K1107" s="158">
        <v>0.61270000000000002</v>
      </c>
      <c r="L1107" s="158">
        <v>6.2960000000000002E-2</v>
      </c>
      <c r="M1107" s="158"/>
      <c r="N1107" s="158"/>
      <c r="O1107" s="158"/>
      <c r="P1107" s="158"/>
      <c r="Q1107" s="264">
        <v>7</v>
      </c>
      <c r="R1107" s="262">
        <v>41835</v>
      </c>
      <c r="S1107" s="262"/>
      <c r="T1107" s="158">
        <v>0.45800000000000002</v>
      </c>
      <c r="U1107" s="158">
        <v>1E-3</v>
      </c>
      <c r="V1107" s="158">
        <v>8.4549881037845151E-2</v>
      </c>
      <c r="W1107" s="158">
        <v>9.9915271221758459E-3</v>
      </c>
      <c r="X1107" s="158">
        <v>0.38804505366535735</v>
      </c>
      <c r="Y1107" s="158">
        <v>1.171</v>
      </c>
      <c r="Z1107" s="158">
        <v>3.7000000000000002E-3</v>
      </c>
      <c r="AA1107" s="158">
        <v>0.31359999999999999</v>
      </c>
      <c r="AB1107" s="158">
        <v>0.11119999999999999</v>
      </c>
      <c r="AC1107" s="158"/>
      <c r="AD1107" s="158"/>
      <c r="AE1107" s="158"/>
      <c r="AF1107" s="158"/>
      <c r="AG1107" s="271">
        <v>17</v>
      </c>
      <c r="AH1107" s="266">
        <v>41835</v>
      </c>
      <c r="AI1107" s="266"/>
      <c r="AJ1107" s="1">
        <v>0.17499999999999999</v>
      </c>
      <c r="AK1107" s="1">
        <v>3.0000000000000001E-3</v>
      </c>
      <c r="AL1107" s="1">
        <v>0.16509212295727474</v>
      </c>
      <c r="AM1107" s="1">
        <v>9.5307013730665351E-3</v>
      </c>
      <c r="AN1107" s="1">
        <v>0.36698570320937629</v>
      </c>
      <c r="AO1107" s="1">
        <v>0.77810000000000001</v>
      </c>
      <c r="AP1107" s="58">
        <v>2.8E-3</v>
      </c>
      <c r="AQ1107" s="1">
        <v>0.68100000000000005</v>
      </c>
      <c r="AR1107" s="1">
        <v>0.2286</v>
      </c>
      <c r="AS1107" s="3"/>
      <c r="AT1107" s="3"/>
      <c r="AU1107" s="3"/>
      <c r="AV1107" s="3"/>
      <c r="AW1107" s="271">
        <v>18</v>
      </c>
      <c r="AX1107" s="266">
        <v>41835</v>
      </c>
      <c r="AY1107" s="266"/>
      <c r="AZ1107" s="1">
        <v>0.17</v>
      </c>
      <c r="BA1107" s="1">
        <v>1E-3</v>
      </c>
      <c r="BB1107" s="1">
        <v>5.7064665517180778E-2</v>
      </c>
      <c r="BC1107" s="1">
        <v>9.3249091328606662E-3</v>
      </c>
      <c r="BD1107" s="1">
        <v>0.30192031113910178</v>
      </c>
      <c r="BE1107" s="1">
        <v>0.86899999999999999</v>
      </c>
      <c r="BF1107" s="1">
        <v>2.2000000000000001E-3</v>
      </c>
      <c r="BG1107" s="1">
        <v>0.67230000000000001</v>
      </c>
      <c r="BH1107" s="1">
        <v>9.1700000000000004E-2</v>
      </c>
      <c r="BI1107" s="3"/>
      <c r="BJ1107" s="3"/>
      <c r="BK1107" s="3"/>
      <c r="BL1107" s="3"/>
    </row>
    <row r="1108" spans="1:77">
      <c r="A1108" s="158">
        <v>2</v>
      </c>
      <c r="B1108" s="262">
        <v>41842</v>
      </c>
      <c r="C1108" s="262"/>
      <c r="D1108" s="158">
        <v>0.223</v>
      </c>
      <c r="E1108" s="158">
        <v>3.0000000000000001E-3</v>
      </c>
      <c r="F1108" s="158">
        <v>1.3597757551743209E-2</v>
      </c>
      <c r="G1108" s="158">
        <v>1.4096503547475877E-2</v>
      </c>
      <c r="H1108" s="158">
        <v>0.41637542726059174</v>
      </c>
      <c r="I1108" s="158">
        <v>0.82589999999999997</v>
      </c>
      <c r="J1108" s="158">
        <v>2.5999999999999999E-3</v>
      </c>
      <c r="K1108" s="158">
        <v>0.67320000000000002</v>
      </c>
      <c r="L1108" s="158">
        <v>5.7489999999999999E-2</v>
      </c>
      <c r="M1108" s="158"/>
      <c r="N1108" s="158"/>
      <c r="O1108" s="158"/>
      <c r="P1108" s="158"/>
      <c r="Q1108" s="264">
        <v>7</v>
      </c>
      <c r="R1108" s="262">
        <v>41842</v>
      </c>
      <c r="S1108" s="262"/>
      <c r="T1108" s="158">
        <v>0.47299999999999998</v>
      </c>
      <c r="U1108" s="158">
        <v>4.0000000000000001E-3</v>
      </c>
      <c r="V1108" s="158">
        <v>7.7813395056398046E-2</v>
      </c>
      <c r="W1108" s="158">
        <v>1.2491678302690292E-2</v>
      </c>
      <c r="X1108" s="158">
        <v>0.40893030476245884</v>
      </c>
      <c r="Y1108" s="158">
        <v>1.1419999999999999</v>
      </c>
      <c r="Z1108" s="158">
        <v>1.9E-3</v>
      </c>
      <c r="AA1108" s="158">
        <v>0.28470000000000001</v>
      </c>
      <c r="AB1108" s="158">
        <v>0.11799999999999999</v>
      </c>
      <c r="AC1108" s="158"/>
      <c r="AD1108" s="158"/>
      <c r="AE1108" s="158"/>
      <c r="AF1108" s="158"/>
      <c r="AG1108" s="271">
        <v>17</v>
      </c>
      <c r="AH1108" s="266">
        <v>41842</v>
      </c>
      <c r="AI1108" s="266"/>
      <c r="AJ1108" s="1">
        <v>0.2</v>
      </c>
      <c r="AK1108" s="1">
        <v>3.0000000000000001E-3</v>
      </c>
      <c r="AL1108" s="1">
        <v>0.19197460596683447</v>
      </c>
      <c r="AM1108" s="1">
        <v>1.221096754537686E-2</v>
      </c>
      <c r="AN1108" s="1">
        <v>0.44649262484664715</v>
      </c>
      <c r="AO1108" s="1">
        <v>0.76490000000000002</v>
      </c>
      <c r="AP1108" s="58">
        <v>-3.3999999999999998E-3</v>
      </c>
      <c r="AQ1108" s="1">
        <v>0.64100000000000001</v>
      </c>
      <c r="AR1108" s="1">
        <v>0.23899999999999999</v>
      </c>
      <c r="AS1108" s="3"/>
      <c r="AT1108" s="3"/>
      <c r="AU1108" s="3"/>
      <c r="AV1108" s="3"/>
      <c r="AW1108" s="271">
        <v>18</v>
      </c>
      <c r="AX1108" s="266">
        <v>41842</v>
      </c>
      <c r="AY1108" s="266"/>
      <c r="AZ1108" s="1">
        <v>0.19800000000000001</v>
      </c>
      <c r="BA1108" s="1">
        <v>4.0000000000000001E-3</v>
      </c>
      <c r="BB1108" s="1">
        <v>1.8974346428760558E-2</v>
      </c>
      <c r="BC1108" s="1">
        <v>1.1913034688676657E-2</v>
      </c>
      <c r="BD1108" s="1">
        <v>0.32804109816863131</v>
      </c>
      <c r="BE1108" s="1">
        <v>0.81789999999999996</v>
      </c>
      <c r="BF1108" s="1">
        <v>8.0000000000000004E-4</v>
      </c>
      <c r="BG1108" s="1">
        <v>0.54420000000000002</v>
      </c>
      <c r="BH1108" s="1">
        <v>4.8250000000000001E-2</v>
      </c>
      <c r="BI1108" s="3"/>
      <c r="BJ1108" s="3"/>
      <c r="BK1108" s="3"/>
      <c r="BL1108" s="3"/>
    </row>
    <row r="1109" spans="1:77">
      <c r="A1109" s="158">
        <v>2</v>
      </c>
      <c r="B1109" s="262">
        <v>41849</v>
      </c>
      <c r="C1109" s="262"/>
      <c r="D1109" s="158">
        <v>0.19800000000000001</v>
      </c>
      <c r="E1109" s="158">
        <v>5.0000000000000001E-3</v>
      </c>
      <c r="F1109" s="158">
        <v>2.2060617490757984E-2</v>
      </c>
      <c r="G1109" s="158">
        <v>1.5930855956055409E-2</v>
      </c>
      <c r="H1109" s="158">
        <v>0.3820807004182783</v>
      </c>
      <c r="I1109" s="158">
        <v>0.75309999999999999</v>
      </c>
      <c r="J1109" s="158">
        <v>-1.6999999999999999E-3</v>
      </c>
      <c r="K1109" s="158">
        <v>0.50370000000000004</v>
      </c>
      <c r="L1109" s="158">
        <v>5.0070000000000003E-2</v>
      </c>
      <c r="M1109" s="158"/>
      <c r="N1109" s="158"/>
      <c r="O1109" s="158"/>
      <c r="P1109" s="158"/>
      <c r="Q1109" s="264">
        <v>7</v>
      </c>
      <c r="R1109" s="262">
        <v>41849</v>
      </c>
      <c r="S1109" s="262"/>
      <c r="T1109" s="158">
        <v>0.438</v>
      </c>
      <c r="U1109" s="158">
        <v>3.0000000000000001E-3</v>
      </c>
      <c r="V1109" s="158">
        <v>9.160976392604013E-2</v>
      </c>
      <c r="W1109" s="158">
        <v>1.4460896604989977E-2</v>
      </c>
      <c r="X1109" s="158">
        <v>0.42995753123196434</v>
      </c>
      <c r="Y1109" s="158">
        <v>1.121</v>
      </c>
      <c r="Z1109" s="158">
        <v>-3.8E-3</v>
      </c>
      <c r="AA1109" s="158">
        <v>0.308</v>
      </c>
      <c r="AB1109" s="158">
        <v>0.1111</v>
      </c>
      <c r="AC1109" s="158"/>
      <c r="AD1109" s="158"/>
      <c r="AE1109" s="158"/>
      <c r="AF1109" s="158"/>
      <c r="AG1109" s="271">
        <v>17</v>
      </c>
      <c r="AH1109" s="266">
        <v>41849</v>
      </c>
      <c r="AI1109" s="266"/>
      <c r="AJ1109" s="1">
        <v>0.18</v>
      </c>
      <c r="AK1109" s="1">
        <v>1E-3</v>
      </c>
      <c r="AL1109" s="1">
        <v>0.19289635844226491</v>
      </c>
      <c r="AM1109" s="1">
        <v>1.4403582002761536E-2</v>
      </c>
      <c r="AN1109" s="1">
        <v>0.4437458135533428</v>
      </c>
      <c r="AO1109" s="1">
        <v>0.76170000000000004</v>
      </c>
      <c r="AP1109" s="58">
        <v>-4.1999999999999997E-3</v>
      </c>
      <c r="AQ1109" s="1">
        <v>0.70209999999999995</v>
      </c>
      <c r="AR1109" s="1">
        <v>0.2392</v>
      </c>
      <c r="AS1109" s="3"/>
      <c r="AT1109" s="3"/>
      <c r="AU1109" s="3"/>
      <c r="AV1109" s="3"/>
      <c r="AW1109" s="271">
        <v>18</v>
      </c>
      <c r="AX1109" s="266">
        <v>41849</v>
      </c>
      <c r="AY1109" s="266"/>
      <c r="AZ1109" s="1">
        <v>0.17299999999999999</v>
      </c>
      <c r="BA1109" s="1">
        <v>3.0000000000000001E-3</v>
      </c>
      <c r="BB1109" s="1">
        <v>5.6450412900168959E-2</v>
      </c>
      <c r="BC1109" s="1">
        <v>1.4318523810468976E-2</v>
      </c>
      <c r="BD1109" s="1">
        <v>0.32557217480940531</v>
      </c>
      <c r="BE1109" s="1">
        <v>0.81510000000000005</v>
      </c>
      <c r="BF1109" s="1">
        <v>-4.5999999999999999E-3</v>
      </c>
      <c r="BG1109" s="1">
        <v>0.79479999999999995</v>
      </c>
      <c r="BH1109" s="1">
        <v>9.3429999999999999E-2</v>
      </c>
      <c r="BI1109" s="3"/>
      <c r="BJ1109" s="3"/>
      <c r="BK1109" s="3"/>
      <c r="BL1109" s="3"/>
    </row>
    <row r="1110" spans="1:77">
      <c r="A1110" s="66">
        <f>+A1109</f>
        <v>2</v>
      </c>
      <c r="B1110" s="67">
        <f>+B1109</f>
        <v>41849</v>
      </c>
      <c r="C1110" s="68" t="s">
        <v>304</v>
      </c>
      <c r="D1110" s="69">
        <f>SUM(D1105:D1109)</f>
        <v>1.0590000000000002</v>
      </c>
      <c r="E1110" s="69">
        <f t="shared" ref="E1110:M1110" si="750">SUM(E1105:E1109)</f>
        <v>1.7000000000000001E-2</v>
      </c>
      <c r="F1110" s="69">
        <f t="shared" si="750"/>
        <v>9.4349188733085051E-2</v>
      </c>
      <c r="G1110" s="69">
        <f t="shared" si="750"/>
        <v>6.4746636789553891E-2</v>
      </c>
      <c r="H1110" s="69">
        <f t="shared" si="750"/>
        <v>1.9311028889392317</v>
      </c>
      <c r="I1110" s="69">
        <f t="shared" si="750"/>
        <v>3.9710000000000001</v>
      </c>
      <c r="J1110" s="69">
        <f t="shared" si="750"/>
        <v>1.2499999999999999E-2</v>
      </c>
      <c r="K1110" s="69">
        <f t="shared" si="750"/>
        <v>2.9660000000000002</v>
      </c>
      <c r="L1110" s="69">
        <f t="shared" si="750"/>
        <v>0.29618</v>
      </c>
      <c r="M1110" s="69">
        <f t="shared" si="750"/>
        <v>0</v>
      </c>
      <c r="N1110" s="69"/>
      <c r="O1110" s="69"/>
      <c r="P1110" s="71"/>
      <c r="Q1110" s="66">
        <f>+Q1109</f>
        <v>7</v>
      </c>
      <c r="R1110" s="67">
        <f>+R1109</f>
        <v>41849</v>
      </c>
      <c r="S1110" s="68" t="s">
        <v>304</v>
      </c>
      <c r="T1110" s="69">
        <f>SUM(T1105:T1109)</f>
        <v>2.3210000000000002</v>
      </c>
      <c r="U1110" s="69">
        <f t="shared" ref="U1110:AC1110" si="751">SUM(U1105:U1109)</f>
        <v>1.3999999999999999E-2</v>
      </c>
      <c r="V1110" s="69">
        <f t="shared" si="751"/>
        <v>0.42963612134366058</v>
      </c>
      <c r="W1110" s="69">
        <f t="shared" si="751"/>
        <v>5.7756582223509004E-2</v>
      </c>
      <c r="X1110" s="69">
        <f t="shared" si="751"/>
        <v>2.0466605442014036</v>
      </c>
      <c r="Y1110" s="69">
        <f t="shared" si="751"/>
        <v>5.6170000000000009</v>
      </c>
      <c r="Z1110" s="69">
        <f t="shared" si="751"/>
        <v>5.2000000000000015E-3</v>
      </c>
      <c r="AA1110" s="69">
        <f t="shared" si="751"/>
        <v>1.4845000000000002</v>
      </c>
      <c r="AB1110" s="69">
        <f t="shared" si="751"/>
        <v>0.58860000000000001</v>
      </c>
      <c r="AC1110" s="69">
        <f t="shared" si="751"/>
        <v>0</v>
      </c>
      <c r="AD1110" s="69"/>
      <c r="AE1110" s="69"/>
      <c r="AF1110" s="71"/>
      <c r="AG1110" s="66">
        <f>+AG1109</f>
        <v>17</v>
      </c>
      <c r="AH1110" s="67">
        <f>+AH1109</f>
        <v>41849</v>
      </c>
      <c r="AI1110" s="68" t="s">
        <v>304</v>
      </c>
      <c r="AJ1110" s="69">
        <f>SUM(AJ1105:AJ1109)</f>
        <v>0.92699999999999982</v>
      </c>
      <c r="AK1110" s="69">
        <f t="shared" ref="AK1110:AS1110" si="752">SUM(AK1105:AK1109)</f>
        <v>1.7000000000000001E-2</v>
      </c>
      <c r="AL1110" s="69">
        <f t="shared" si="752"/>
        <v>0.88797241714948616</v>
      </c>
      <c r="AM1110" s="69">
        <f t="shared" si="752"/>
        <v>5.5681798106499883E-2</v>
      </c>
      <c r="AN1110" s="69">
        <f t="shared" si="752"/>
        <v>2.0854929769146953</v>
      </c>
      <c r="AO1110" s="69">
        <f t="shared" si="752"/>
        <v>3.8036000000000003</v>
      </c>
      <c r="AP1110" s="69">
        <f t="shared" si="752"/>
        <v>-3.3999999999999998E-3</v>
      </c>
      <c r="AQ1110" s="69">
        <f t="shared" si="752"/>
        <v>3.2314999999999996</v>
      </c>
      <c r="AR1110" s="69">
        <f t="shared" si="752"/>
        <v>1.1207</v>
      </c>
      <c r="AS1110" s="69">
        <f t="shared" si="752"/>
        <v>0</v>
      </c>
      <c r="AT1110" s="74"/>
      <c r="AU1110" s="74"/>
      <c r="AV1110" s="75"/>
      <c r="AW1110" s="66">
        <f>+AW1109</f>
        <v>18</v>
      </c>
      <c r="AX1110" s="67">
        <f>+AX1109</f>
        <v>41849</v>
      </c>
      <c r="AY1110" s="68" t="s">
        <v>304</v>
      </c>
      <c r="AZ1110" s="69">
        <f>SUM(AZ1105:AZ1109)</f>
        <v>0.90500000000000003</v>
      </c>
      <c r="BA1110" s="69">
        <f t="shared" ref="BA1110:BI1110" si="753">SUM(BA1105:BA1109)</f>
        <v>1.6E-2</v>
      </c>
      <c r="BB1110" s="69">
        <f t="shared" si="753"/>
        <v>0.20204936731380729</v>
      </c>
      <c r="BC1110" s="69">
        <f t="shared" si="753"/>
        <v>5.5083527685613441E-2</v>
      </c>
      <c r="BD1110" s="69">
        <f t="shared" si="753"/>
        <v>1.5700768952743507</v>
      </c>
      <c r="BE1110" s="69">
        <f t="shared" si="753"/>
        <v>4.0359999999999996</v>
      </c>
      <c r="BF1110" s="69">
        <f t="shared" si="753"/>
        <v>-5.9999999999999984E-4</v>
      </c>
      <c r="BG1110" s="69">
        <f t="shared" si="753"/>
        <v>2.9689999999999999</v>
      </c>
      <c r="BH1110" s="69">
        <f t="shared" si="753"/>
        <v>0.37115000000000004</v>
      </c>
      <c r="BI1110" s="69">
        <f t="shared" si="753"/>
        <v>0</v>
      </c>
      <c r="BJ1110" s="77"/>
      <c r="BK1110" s="77"/>
      <c r="BL1110" s="78"/>
      <c r="BM1110" s="66">
        <f>+BM1109</f>
        <v>0</v>
      </c>
      <c r="BN1110" s="67">
        <f>+BN1109</f>
        <v>0</v>
      </c>
      <c r="BO1110" s="68" t="s">
        <v>304</v>
      </c>
      <c r="BP1110" s="69">
        <f>SUM(BP1105:BP1109)</f>
        <v>0</v>
      </c>
      <c r="BQ1110" s="69">
        <f t="shared" ref="BQ1110:BY1110" si="754">SUM(BQ1105:BQ1109)</f>
        <v>0</v>
      </c>
      <c r="BR1110" s="69">
        <f t="shared" si="754"/>
        <v>0</v>
      </c>
      <c r="BS1110" s="69">
        <f t="shared" si="754"/>
        <v>0</v>
      </c>
      <c r="BT1110" s="69">
        <f t="shared" si="754"/>
        <v>0</v>
      </c>
      <c r="BU1110" s="69">
        <f t="shared" si="754"/>
        <v>0</v>
      </c>
      <c r="BV1110" s="69">
        <f t="shared" si="754"/>
        <v>0</v>
      </c>
      <c r="BW1110" s="69">
        <f t="shared" si="754"/>
        <v>0</v>
      </c>
      <c r="BX1110" s="69">
        <f t="shared" si="754"/>
        <v>0</v>
      </c>
      <c r="BY1110" s="69">
        <f t="shared" si="754"/>
        <v>0</v>
      </c>
    </row>
    <row r="1111" spans="1:77">
      <c r="A1111" s="158"/>
      <c r="B1111" s="262"/>
      <c r="C1111" s="262"/>
      <c r="D1111" s="158"/>
      <c r="E1111" s="158"/>
      <c r="F1111" s="158"/>
      <c r="G1111" s="158"/>
      <c r="H1111" s="158"/>
      <c r="I1111" s="158"/>
      <c r="J1111" s="158"/>
      <c r="K1111" s="158"/>
      <c r="L1111" s="158"/>
      <c r="M1111" s="158"/>
      <c r="N1111" s="158"/>
      <c r="O1111" s="158"/>
      <c r="P1111" s="158"/>
      <c r="Q1111" s="264"/>
      <c r="R1111" s="262"/>
      <c r="S1111" s="262"/>
      <c r="T1111" s="158"/>
      <c r="U1111" s="158"/>
      <c r="V1111" s="158"/>
      <c r="W1111" s="158"/>
      <c r="X1111" s="158"/>
      <c r="Y1111" s="158"/>
      <c r="Z1111" s="158"/>
      <c r="AA1111" s="158"/>
      <c r="AB1111" s="158"/>
      <c r="AC1111" s="158"/>
      <c r="AD1111" s="158"/>
      <c r="AE1111" s="158"/>
      <c r="AF1111" s="158"/>
      <c r="AG1111" s="271"/>
      <c r="AH1111" s="266"/>
      <c r="AI1111" s="266"/>
      <c r="AJ1111" s="1"/>
      <c r="AK1111" s="1"/>
      <c r="AL1111" s="1"/>
      <c r="AM1111" s="1"/>
      <c r="AN1111" s="1"/>
      <c r="AO1111" s="1"/>
      <c r="AP1111" s="58"/>
      <c r="AQ1111" s="1"/>
      <c r="AR1111" s="1"/>
      <c r="AS1111" s="3"/>
      <c r="AT1111" s="3"/>
      <c r="AU1111" s="3"/>
      <c r="AV1111" s="3"/>
      <c r="AW1111" s="271"/>
      <c r="AX1111" s="266"/>
      <c r="AY1111" s="266"/>
      <c r="AZ1111" s="1"/>
      <c r="BA1111" s="1"/>
      <c r="BB1111" s="1"/>
      <c r="BC1111" s="1"/>
      <c r="BD1111" s="1"/>
      <c r="BE1111" s="1"/>
      <c r="BF1111" s="1"/>
      <c r="BG1111" s="1"/>
      <c r="BH1111" s="1"/>
      <c r="BI1111" s="3"/>
      <c r="BJ1111" s="3"/>
      <c r="BK1111" s="3"/>
      <c r="BL1111" s="3"/>
    </row>
    <row r="1112" spans="1:77">
      <c r="A1112" s="158"/>
      <c r="B1112" s="262"/>
      <c r="C1112" s="262"/>
      <c r="D1112" s="158"/>
      <c r="E1112" s="158"/>
      <c r="F1112" s="158"/>
      <c r="G1112" s="158"/>
      <c r="H1112" s="158"/>
      <c r="I1112" s="158"/>
      <c r="J1112" s="158"/>
      <c r="K1112" s="158"/>
      <c r="L1112" s="158"/>
      <c r="M1112" s="158"/>
      <c r="N1112" s="158"/>
      <c r="O1112" s="158"/>
      <c r="P1112" s="158"/>
      <c r="Q1112" s="264"/>
      <c r="R1112" s="262"/>
      <c r="S1112" s="262"/>
      <c r="T1112" s="158"/>
      <c r="U1112" s="158"/>
      <c r="V1112" s="158"/>
      <c r="W1112" s="158"/>
      <c r="X1112" s="158"/>
      <c r="Y1112" s="158"/>
      <c r="Z1112" s="158"/>
      <c r="AA1112" s="158"/>
      <c r="AB1112" s="158"/>
      <c r="AC1112" s="158"/>
      <c r="AD1112" s="158"/>
      <c r="AE1112" s="158"/>
      <c r="AF1112" s="158"/>
      <c r="AG1112" s="271"/>
      <c r="AH1112" s="266"/>
      <c r="AI1112" s="266"/>
      <c r="AJ1112" s="1"/>
      <c r="AK1112" s="1"/>
      <c r="AL1112" s="1"/>
      <c r="AM1112" s="1"/>
      <c r="AN1112" s="1"/>
      <c r="AO1112" s="1"/>
      <c r="AP1112" s="58"/>
      <c r="AQ1112" s="1"/>
      <c r="AR1112" s="1"/>
      <c r="AS1112" s="3"/>
      <c r="AT1112" s="3"/>
      <c r="AU1112" s="3"/>
      <c r="AV1112" s="3"/>
      <c r="AW1112" s="271"/>
      <c r="AX1112" s="266"/>
      <c r="AY1112" s="266"/>
      <c r="AZ1112" s="1"/>
      <c r="BA1112" s="1"/>
      <c r="BB1112" s="1"/>
      <c r="BC1112" s="1"/>
      <c r="BD1112" s="1"/>
      <c r="BE1112" s="1"/>
      <c r="BF1112" s="1"/>
      <c r="BG1112" s="1"/>
      <c r="BH1112" s="1"/>
      <c r="BI1112" s="3"/>
      <c r="BJ1112" s="3"/>
      <c r="BK1112" s="3"/>
      <c r="BL1112" s="3"/>
    </row>
    <row r="1113" spans="1:77">
      <c r="A1113" s="158">
        <v>2</v>
      </c>
      <c r="B1113" s="262">
        <v>41856</v>
      </c>
      <c r="C1113" s="262"/>
      <c r="D1113" s="158">
        <v>0.19600000000000001</v>
      </c>
      <c r="E1113" s="158">
        <v>2E-3</v>
      </c>
      <c r="F1113" s="158">
        <v>1.7632791838892267E-2</v>
      </c>
      <c r="G1113" s="158">
        <v>1.3404928019797896E-2</v>
      </c>
      <c r="H1113" s="158">
        <v>0.35884679390989555</v>
      </c>
      <c r="I1113" s="158">
        <v>0.83840000000000003</v>
      </c>
      <c r="J1113" s="158">
        <v>5.3E-3</v>
      </c>
      <c r="K1113" s="158">
        <v>0.505</v>
      </c>
      <c r="L1113" s="158">
        <v>6.3390000000000002E-2</v>
      </c>
      <c r="M1113" s="158"/>
      <c r="N1113" s="158"/>
      <c r="O1113" s="158"/>
      <c r="P1113" s="158">
        <v>1.6000000000000001E-3</v>
      </c>
      <c r="Q1113" s="264">
        <v>7</v>
      </c>
      <c r="R1113" s="262">
        <v>41856</v>
      </c>
      <c r="S1113" s="262"/>
      <c r="T1113" s="158">
        <v>0.13300000000000001</v>
      </c>
      <c r="U1113" s="158">
        <v>2E-3</v>
      </c>
      <c r="V1113" s="158">
        <v>7.5582040304915166E-2</v>
      </c>
      <c r="W1113" s="158">
        <v>1.0718918514664555E-2</v>
      </c>
      <c r="X1113" s="158">
        <v>0.38534195714819031</v>
      </c>
      <c r="Y1113" s="158">
        <v>1.1519999999999999</v>
      </c>
      <c r="Z1113" s="158">
        <v>3.5000000000000001E-3</v>
      </c>
      <c r="AA1113" s="158">
        <v>0.30020000000000002</v>
      </c>
      <c r="AB1113" s="158">
        <v>0.11</v>
      </c>
      <c r="AC1113" s="158"/>
      <c r="AD1113" s="158"/>
      <c r="AE1113" s="158"/>
      <c r="AF1113" s="158">
        <v>1E-3</v>
      </c>
      <c r="AG1113" s="271">
        <v>17</v>
      </c>
      <c r="AH1113" s="266">
        <v>41856</v>
      </c>
      <c r="AI1113" s="266"/>
      <c r="AJ1113" s="1">
        <v>0.16800000000000001</v>
      </c>
      <c r="AK1113" s="1">
        <v>3.0000000000000001E-3</v>
      </c>
      <c r="AL1113" s="1">
        <v>0.20196759663588293</v>
      </c>
      <c r="AM1113" s="1">
        <v>1.0996711969871308E-2</v>
      </c>
      <c r="AN1113" s="1">
        <v>0.42640987386581714</v>
      </c>
      <c r="AO1113" s="1">
        <v>0.80510000000000004</v>
      </c>
      <c r="AP1113" s="58">
        <v>3.0999999999999999E-3</v>
      </c>
      <c r="AQ1113" s="1">
        <v>0.59</v>
      </c>
      <c r="AR1113" s="1">
        <v>0.2452</v>
      </c>
      <c r="AS1113" s="3"/>
      <c r="AT1113" s="3"/>
      <c r="AU1113" s="3"/>
      <c r="AV1113" s="3">
        <v>1.1000000000000001E-3</v>
      </c>
      <c r="AW1113" s="271">
        <v>18</v>
      </c>
      <c r="AX1113" s="266">
        <v>41856</v>
      </c>
      <c r="AY1113" s="266"/>
      <c r="AZ1113" s="1">
        <v>0.16200000000000001</v>
      </c>
      <c r="BA1113" s="1">
        <v>2E-3</v>
      </c>
      <c r="BB1113" s="1">
        <v>5.7306928965964982E-2</v>
      </c>
      <c r="BC1113" s="1">
        <v>1.087900754350731E-2</v>
      </c>
      <c r="BD1113" s="1">
        <v>0.2947892806789969</v>
      </c>
      <c r="BE1113" s="1">
        <v>0.88200000000000001</v>
      </c>
      <c r="BF1113" s="1">
        <v>8.6E-3</v>
      </c>
      <c r="BG1113" s="1">
        <v>0.62380000000000002</v>
      </c>
      <c r="BH1113" s="1">
        <v>9.9760000000000001E-2</v>
      </c>
      <c r="BI1113" s="3"/>
      <c r="BJ1113" s="3"/>
      <c r="BK1113" s="3"/>
      <c r="BL1113" s="3">
        <v>4.0000000000000002E-4</v>
      </c>
    </row>
    <row r="1114" spans="1:77">
      <c r="A1114" s="158">
        <v>2</v>
      </c>
      <c r="B1114" s="262">
        <v>41863</v>
      </c>
      <c r="C1114" s="262"/>
      <c r="D1114" s="158">
        <v>0.19600000000000001</v>
      </c>
      <c r="E1114" s="158">
        <v>4.0000000000000001E-3</v>
      </c>
      <c r="F1114" s="158">
        <v>2.0520374569345235E-2</v>
      </c>
      <c r="G1114" s="158">
        <v>7.7420023567119634E-3</v>
      </c>
      <c r="H1114" s="158">
        <v>0.38750130406506261</v>
      </c>
      <c r="I1114" s="158">
        <v>0.84960000000000002</v>
      </c>
      <c r="J1114" s="158">
        <v>1.5E-3</v>
      </c>
      <c r="K1114" s="158">
        <v>0.55669999999999997</v>
      </c>
      <c r="L1114" s="158">
        <v>4.6469999999999997E-2</v>
      </c>
      <c r="M1114" s="158"/>
      <c r="N1114" s="158"/>
      <c r="O1114" s="158"/>
      <c r="P1114" s="158"/>
      <c r="Q1114" s="264">
        <v>7</v>
      </c>
      <c r="R1114" s="262">
        <v>41863</v>
      </c>
      <c r="S1114" s="262"/>
      <c r="T1114" s="158">
        <v>0.436</v>
      </c>
      <c r="U1114" s="158">
        <v>5.0000000000000001E-3</v>
      </c>
      <c r="V1114" s="158">
        <v>7.9340195027761504E-2</v>
      </c>
      <c r="W1114" s="158">
        <v>6.1724430720448385E-3</v>
      </c>
      <c r="X1114" s="158">
        <v>0.42077618890242025</v>
      </c>
      <c r="Y1114" s="158">
        <v>1.19</v>
      </c>
      <c r="Z1114" s="158">
        <v>5.0000000000000001E-4</v>
      </c>
      <c r="AA1114" s="158">
        <v>0.28549999999999998</v>
      </c>
      <c r="AB1114" s="158">
        <v>0.10879999999999999</v>
      </c>
      <c r="AC1114" s="158"/>
      <c r="AD1114" s="158"/>
      <c r="AE1114" s="158"/>
      <c r="AF1114" s="158"/>
      <c r="AG1114" s="271">
        <v>17</v>
      </c>
      <c r="AH1114" s="266">
        <v>41863</v>
      </c>
      <c r="AI1114" s="266"/>
      <c r="AJ1114" s="1">
        <v>0.16800000000000001</v>
      </c>
      <c r="AK1114" s="1">
        <v>5.0000000000000001E-3</v>
      </c>
      <c r="AL1114" s="1">
        <v>0.2197808945650096</v>
      </c>
      <c r="AM1114" s="1">
        <v>5.9604611356711724E-3</v>
      </c>
      <c r="AN1114" s="1">
        <v>0.44973239383563718</v>
      </c>
      <c r="AO1114" s="1">
        <v>0.81459999999999999</v>
      </c>
      <c r="AP1114" s="58">
        <v>4.0000000000000002E-4</v>
      </c>
      <c r="AQ1114" s="1">
        <v>0.60629999999999995</v>
      </c>
      <c r="AR1114" s="1">
        <v>0.25419999999999998</v>
      </c>
      <c r="AS1114" s="3"/>
      <c r="AT1114" s="3"/>
      <c r="AU1114" s="3"/>
      <c r="AV1114" s="3"/>
      <c r="AW1114" s="271">
        <v>18</v>
      </c>
      <c r="AX1114" s="266">
        <v>41863</v>
      </c>
      <c r="AY1114" s="266"/>
      <c r="AZ1114" s="1">
        <v>0.16800000000000001</v>
      </c>
      <c r="BA1114" s="1">
        <v>5.0000000000000001E-3</v>
      </c>
      <c r="BB1114" s="1">
        <v>5.2373688348696566E-2</v>
      </c>
      <c r="BC1114" s="1">
        <v>6.4487843012231054E-3</v>
      </c>
      <c r="BD1114" s="1">
        <v>0.33108297981210455</v>
      </c>
      <c r="BE1114" s="1">
        <v>0.88300000000000001</v>
      </c>
      <c r="BF1114" s="1">
        <v>2.9999999999999997E-4</v>
      </c>
      <c r="BG1114" s="1">
        <v>0.65280000000000005</v>
      </c>
      <c r="BH1114" s="1">
        <v>8.3000000000000004E-2</v>
      </c>
      <c r="BI1114" s="3"/>
      <c r="BJ1114" s="3"/>
      <c r="BK1114" s="3"/>
      <c r="BL1114" s="3"/>
    </row>
    <row r="1115" spans="1:77">
      <c r="A1115" s="158">
        <v>2</v>
      </c>
      <c r="B1115" s="262">
        <v>41870</v>
      </c>
      <c r="C1115" s="262"/>
      <c r="D1115" s="158">
        <v>0.186</v>
      </c>
      <c r="E1115" s="158">
        <v>3.0000000000000001E-3</v>
      </c>
      <c r="F1115" s="158">
        <v>1.8834964603810019E-2</v>
      </c>
      <c r="G1115" s="158">
        <v>1.1597460826534125E-2</v>
      </c>
      <c r="H1115" s="158">
        <v>0.39036109147110531</v>
      </c>
      <c r="I1115" s="158">
        <v>0.86909999999999998</v>
      </c>
      <c r="J1115" s="158">
        <v>2.7000000000000001E-3</v>
      </c>
      <c r="K1115" s="158">
        <v>0.54310000000000003</v>
      </c>
      <c r="L1115" s="158">
        <v>5.0209999999999998E-2</v>
      </c>
      <c r="M1115" s="158"/>
      <c r="N1115" s="158"/>
      <c r="O1115" s="158"/>
      <c r="P1115" s="158"/>
      <c r="Q1115" s="264">
        <v>7</v>
      </c>
      <c r="R1115" s="262">
        <v>41870</v>
      </c>
      <c r="S1115" s="262"/>
      <c r="T1115" s="158">
        <v>0.41799999999999998</v>
      </c>
      <c r="U1115" s="158">
        <v>5.0000000000000001E-3</v>
      </c>
      <c r="V1115" s="158">
        <v>7.6542637089145424E-2</v>
      </c>
      <c r="W1115" s="158">
        <v>9.8470234265034106E-3</v>
      </c>
      <c r="X1115" s="158">
        <v>0.44651592032193083</v>
      </c>
      <c r="Y1115" s="158">
        <v>1.1970000000000001</v>
      </c>
      <c r="Z1115" s="158">
        <v>6.9999999999999999E-4</v>
      </c>
      <c r="AA1115" s="158">
        <v>0.33660000000000001</v>
      </c>
      <c r="AB1115" s="158">
        <v>0.11219999999999999</v>
      </c>
      <c r="AC1115" s="158"/>
      <c r="AD1115" s="158"/>
      <c r="AE1115" s="158"/>
      <c r="AF1115" s="158"/>
      <c r="AG1115" s="271">
        <v>17</v>
      </c>
      <c r="AH1115" s="266">
        <v>41870</v>
      </c>
      <c r="AI1115" s="266"/>
      <c r="AJ1115" s="1">
        <v>0.159</v>
      </c>
      <c r="AK1115" s="1">
        <v>1E-3</v>
      </c>
      <c r="AL1115" s="1">
        <v>0.21393421025055609</v>
      </c>
      <c r="AM1115" s="1" t="s">
        <v>188</v>
      </c>
      <c r="AN1115" s="1">
        <v>0.46032165905154926</v>
      </c>
      <c r="AO1115" s="1">
        <v>0.81620000000000004</v>
      </c>
      <c r="AP1115" s="58">
        <v>1.1999999999999999E-3</v>
      </c>
      <c r="AQ1115" s="1">
        <v>0.65739999999999998</v>
      </c>
      <c r="AR1115" s="1">
        <v>0.2452</v>
      </c>
      <c r="AS1115" s="3"/>
      <c r="AT1115" s="3"/>
      <c r="AU1115" s="3"/>
      <c r="AV1115" s="3"/>
      <c r="AW1115" s="271">
        <v>18</v>
      </c>
      <c r="AX1115" s="266">
        <v>41870</v>
      </c>
      <c r="AY1115" s="266"/>
      <c r="AZ1115" s="1">
        <v>0.154</v>
      </c>
      <c r="BA1115" s="1">
        <v>4.0000000000000001E-3</v>
      </c>
      <c r="BB1115" s="1">
        <v>2.6386483296591594E-2</v>
      </c>
      <c r="BC1115" s="1">
        <v>9.6385047014510665E-3</v>
      </c>
      <c r="BD1115" s="1">
        <v>0.32375137239399249</v>
      </c>
      <c r="BE1115" s="1">
        <v>0.81100000000000005</v>
      </c>
      <c r="BF1115" s="1">
        <v>4.0000000000000002E-4</v>
      </c>
      <c r="BG1115" s="1">
        <v>0.54290000000000005</v>
      </c>
      <c r="BH1115" s="1">
        <v>5.6140000000000002E-2</v>
      </c>
      <c r="BI1115" s="3"/>
      <c r="BJ1115" s="3"/>
      <c r="BK1115" s="3"/>
      <c r="BL1115" s="3"/>
    </row>
    <row r="1116" spans="1:77">
      <c r="A1116" s="158">
        <v>2</v>
      </c>
      <c r="B1116" s="262">
        <v>41877</v>
      </c>
      <c r="C1116" s="262"/>
      <c r="D1116" s="262"/>
      <c r="E1116" s="158">
        <v>0</v>
      </c>
      <c r="F1116" s="158">
        <v>2.0970644391306057E-2</v>
      </c>
      <c r="G1116" s="158">
        <v>1.3489068725450647E-2</v>
      </c>
      <c r="H1116" s="158">
        <v>0.37559124203179789</v>
      </c>
      <c r="I1116" s="158">
        <v>0.75700000000000001</v>
      </c>
      <c r="J1116" s="158">
        <v>3.0000000000000001E-3</v>
      </c>
      <c r="K1116" s="158">
        <v>0.56069999999999998</v>
      </c>
      <c r="L1116" s="158">
        <v>5.1429999999999997E-2</v>
      </c>
      <c r="M1116" s="158"/>
      <c r="N1116" s="158"/>
      <c r="O1116" s="158"/>
      <c r="P1116" s="158"/>
      <c r="Q1116" s="264">
        <v>7</v>
      </c>
      <c r="R1116" s="262">
        <v>41877</v>
      </c>
      <c r="S1116" s="262"/>
      <c r="T1116" s="158">
        <v>0.39800000000000002</v>
      </c>
      <c r="U1116" s="158">
        <v>1E-3</v>
      </c>
      <c r="V1116" s="158">
        <v>7.841449908433977E-2</v>
      </c>
      <c r="W1116" s="158">
        <v>1.2214070607796069E-2</v>
      </c>
      <c r="X1116" s="158">
        <v>0.42212801058935678</v>
      </c>
      <c r="Y1116" s="158">
        <v>1.091</v>
      </c>
      <c r="Z1116" s="158">
        <v>2.3E-3</v>
      </c>
      <c r="AA1116" s="158">
        <v>0.29409999999999997</v>
      </c>
      <c r="AB1116" s="158">
        <v>0.1017</v>
      </c>
      <c r="AC1116" s="158"/>
      <c r="AD1116" s="158"/>
      <c r="AE1116" s="158"/>
      <c r="AF1116" s="158"/>
      <c r="AG1116" s="271">
        <v>17</v>
      </c>
      <c r="AH1116" s="266">
        <v>41877</v>
      </c>
      <c r="AI1116" s="266"/>
      <c r="AJ1116" s="1">
        <v>0.151</v>
      </c>
      <c r="AK1116" s="1">
        <v>1E-3</v>
      </c>
      <c r="AL1116" s="1">
        <v>0.22961396872756001</v>
      </c>
      <c r="AM1116" s="1">
        <v>1.1856763855287219E-2</v>
      </c>
      <c r="AN1116" s="1">
        <v>0.42072848554377057</v>
      </c>
      <c r="AO1116" s="1">
        <v>0.77170000000000005</v>
      </c>
      <c r="AP1116" s="58">
        <v>2.7000000000000001E-3</v>
      </c>
      <c r="AQ1116" s="1">
        <v>0.55679999999999996</v>
      </c>
      <c r="AR1116" s="1">
        <v>0.27310000000000001</v>
      </c>
      <c r="AS1116" s="3"/>
      <c r="AT1116" s="3"/>
      <c r="AU1116" s="3"/>
      <c r="AV1116" s="3"/>
      <c r="AW1116" s="271">
        <v>18</v>
      </c>
      <c r="AX1116" s="266">
        <v>41877</v>
      </c>
      <c r="AY1116" s="266"/>
      <c r="AZ1116" s="1">
        <v>0.14499999999999999</v>
      </c>
      <c r="BA1116" s="1">
        <v>0</v>
      </c>
      <c r="BB1116" s="1">
        <v>3.1285957415485358E-2</v>
      </c>
      <c r="BC1116" s="1">
        <v>1.1664645157878512E-2</v>
      </c>
      <c r="BD1116" s="1">
        <v>0.27677324859810876</v>
      </c>
      <c r="BE1116" s="1">
        <v>0.74760000000000004</v>
      </c>
      <c r="BF1116" s="1">
        <v>2.2000000000000001E-3</v>
      </c>
      <c r="BG1116" s="1">
        <v>0.44180000000000003</v>
      </c>
      <c r="BH1116" s="1">
        <v>6.1719999999999997E-2</v>
      </c>
      <c r="BI1116" s="3"/>
      <c r="BJ1116" s="3"/>
      <c r="BK1116" s="3"/>
      <c r="BL1116" s="3"/>
    </row>
    <row r="1117" spans="1:77">
      <c r="A1117" s="66">
        <f>+A1116</f>
        <v>2</v>
      </c>
      <c r="B1117" s="67">
        <f>+B1116</f>
        <v>41877</v>
      </c>
      <c r="C1117" s="68" t="s">
        <v>304</v>
      </c>
      <c r="D1117" s="69">
        <f>SUM(D1112:D1116)</f>
        <v>0.57800000000000007</v>
      </c>
      <c r="E1117" s="69">
        <f t="shared" ref="E1117:M1117" si="755">SUM(E1112:E1116)</f>
        <v>9.0000000000000011E-3</v>
      </c>
      <c r="F1117" s="69">
        <f t="shared" si="755"/>
        <v>7.7958775403353581E-2</v>
      </c>
      <c r="G1117" s="69">
        <f t="shared" si="755"/>
        <v>4.6233459928494633E-2</v>
      </c>
      <c r="H1117" s="69">
        <f t="shared" si="755"/>
        <v>1.5123004314778614</v>
      </c>
      <c r="I1117" s="69">
        <f t="shared" si="755"/>
        <v>3.3141000000000003</v>
      </c>
      <c r="J1117" s="69">
        <f t="shared" si="755"/>
        <v>1.2500000000000001E-2</v>
      </c>
      <c r="K1117" s="69">
        <f t="shared" si="755"/>
        <v>2.1654999999999998</v>
      </c>
      <c r="L1117" s="69">
        <f t="shared" si="755"/>
        <v>0.21149999999999999</v>
      </c>
      <c r="M1117" s="69">
        <f t="shared" si="755"/>
        <v>0</v>
      </c>
      <c r="N1117" s="69"/>
      <c r="O1117" s="69"/>
      <c r="P1117" s="71"/>
      <c r="Q1117" s="66">
        <f>+Q1116</f>
        <v>7</v>
      </c>
      <c r="R1117" s="67">
        <f>+R1116</f>
        <v>41877</v>
      </c>
      <c r="S1117" s="68" t="s">
        <v>304</v>
      </c>
      <c r="T1117" s="69">
        <f>SUM(T1112:T1116)</f>
        <v>1.3849999999999998</v>
      </c>
      <c r="U1117" s="69">
        <f t="shared" ref="U1117:AC1117" si="756">SUM(U1112:U1116)</f>
        <v>1.3000000000000001E-2</v>
      </c>
      <c r="V1117" s="69">
        <f t="shared" si="756"/>
        <v>0.3098793715061619</v>
      </c>
      <c r="W1117" s="69">
        <f t="shared" si="756"/>
        <v>3.8952455621008873E-2</v>
      </c>
      <c r="X1117" s="69">
        <f t="shared" si="756"/>
        <v>1.6747620769618983</v>
      </c>
      <c r="Y1117" s="69">
        <f t="shared" si="756"/>
        <v>4.63</v>
      </c>
      <c r="Z1117" s="69">
        <f t="shared" si="756"/>
        <v>7.0000000000000001E-3</v>
      </c>
      <c r="AA1117" s="69">
        <f t="shared" si="756"/>
        <v>1.2163999999999999</v>
      </c>
      <c r="AB1117" s="69">
        <f t="shared" si="756"/>
        <v>0.43269999999999997</v>
      </c>
      <c r="AC1117" s="69">
        <f t="shared" si="756"/>
        <v>0</v>
      </c>
      <c r="AD1117" s="69"/>
      <c r="AE1117" s="69"/>
      <c r="AF1117" s="71"/>
      <c r="AG1117" s="66">
        <f>+AG1116</f>
        <v>17</v>
      </c>
      <c r="AH1117" s="67">
        <f>+AH1116</f>
        <v>41877</v>
      </c>
      <c r="AI1117" s="68" t="s">
        <v>304</v>
      </c>
      <c r="AJ1117" s="69">
        <f>SUM(AJ1112:AJ1116)</f>
        <v>0.64600000000000002</v>
      </c>
      <c r="AK1117" s="69">
        <f t="shared" ref="AK1117:AS1117" si="757">SUM(AK1112:AK1116)</f>
        <v>1.0000000000000002E-2</v>
      </c>
      <c r="AL1117" s="69">
        <f t="shared" si="757"/>
        <v>0.86529667017900858</v>
      </c>
      <c r="AM1117" s="69">
        <f t="shared" si="757"/>
        <v>2.8813936960829699E-2</v>
      </c>
      <c r="AN1117" s="69">
        <f t="shared" si="757"/>
        <v>1.7571924122967741</v>
      </c>
      <c r="AO1117" s="69">
        <f t="shared" si="757"/>
        <v>3.2076000000000002</v>
      </c>
      <c r="AP1117" s="69">
        <f t="shared" si="757"/>
        <v>7.4000000000000003E-3</v>
      </c>
      <c r="AQ1117" s="69">
        <f t="shared" si="757"/>
        <v>2.4104999999999999</v>
      </c>
      <c r="AR1117" s="69">
        <f t="shared" si="757"/>
        <v>1.0177</v>
      </c>
      <c r="AS1117" s="69">
        <f t="shared" si="757"/>
        <v>0</v>
      </c>
      <c r="AT1117" s="74"/>
      <c r="AU1117" s="74"/>
      <c r="AV1117" s="75"/>
      <c r="AW1117" s="66">
        <f>+AW1116</f>
        <v>18</v>
      </c>
      <c r="AX1117" s="67">
        <f>+AX1116</f>
        <v>41877</v>
      </c>
      <c r="AY1117" s="68" t="s">
        <v>304</v>
      </c>
      <c r="AZ1117" s="69">
        <f>SUM(AZ1112:AZ1116)</f>
        <v>0.629</v>
      </c>
      <c r="BA1117" s="69">
        <f t="shared" ref="BA1117:BI1117" si="758">SUM(BA1112:BA1116)</f>
        <v>1.0999999999999999E-2</v>
      </c>
      <c r="BB1117" s="69">
        <f t="shared" si="758"/>
        <v>0.1673530580267385</v>
      </c>
      <c r="BC1117" s="69">
        <f t="shared" si="758"/>
        <v>3.8630941704059993E-2</v>
      </c>
      <c r="BD1117" s="69">
        <f t="shared" si="758"/>
        <v>1.2263968814832027</v>
      </c>
      <c r="BE1117" s="69">
        <f t="shared" si="758"/>
        <v>3.3235999999999999</v>
      </c>
      <c r="BF1117" s="69">
        <f t="shared" si="758"/>
        <v>1.15E-2</v>
      </c>
      <c r="BG1117" s="69">
        <f t="shared" si="758"/>
        <v>2.2613000000000003</v>
      </c>
      <c r="BH1117" s="69">
        <f t="shared" si="758"/>
        <v>0.30062</v>
      </c>
      <c r="BI1117" s="69">
        <f t="shared" si="758"/>
        <v>0</v>
      </c>
      <c r="BJ1117" s="77"/>
      <c r="BK1117" s="77"/>
      <c r="BL1117" s="78"/>
      <c r="BM1117" s="66">
        <f>+BM1116</f>
        <v>0</v>
      </c>
      <c r="BN1117" s="67">
        <f>+BN1116</f>
        <v>0</v>
      </c>
      <c r="BO1117" s="68" t="s">
        <v>304</v>
      </c>
      <c r="BP1117" s="69">
        <f>SUM(BP1112:BP1116)</f>
        <v>0</v>
      </c>
      <c r="BQ1117" s="69">
        <f t="shared" ref="BQ1117:BY1117" si="759">SUM(BQ1112:BQ1116)</f>
        <v>0</v>
      </c>
      <c r="BR1117" s="69">
        <f t="shared" si="759"/>
        <v>0</v>
      </c>
      <c r="BS1117" s="69">
        <f t="shared" si="759"/>
        <v>0</v>
      </c>
      <c r="BT1117" s="69">
        <f t="shared" si="759"/>
        <v>0</v>
      </c>
      <c r="BU1117" s="69">
        <f t="shared" si="759"/>
        <v>0</v>
      </c>
      <c r="BV1117" s="69">
        <f t="shared" si="759"/>
        <v>0</v>
      </c>
      <c r="BW1117" s="69">
        <f t="shared" si="759"/>
        <v>0</v>
      </c>
      <c r="BX1117" s="69">
        <f t="shared" si="759"/>
        <v>0</v>
      </c>
      <c r="BY1117" s="69">
        <f t="shared" si="759"/>
        <v>0</v>
      </c>
    </row>
    <row r="1118" spans="1:77">
      <c r="A1118" s="158"/>
      <c r="B1118" s="262"/>
      <c r="C1118" s="262"/>
      <c r="D1118" s="262"/>
      <c r="E1118" s="158"/>
      <c r="F1118" s="158"/>
      <c r="G1118" s="158"/>
      <c r="H1118" s="158"/>
      <c r="I1118" s="158"/>
      <c r="J1118" s="158"/>
      <c r="K1118" s="158"/>
      <c r="L1118" s="158"/>
      <c r="M1118" s="158"/>
      <c r="N1118" s="158"/>
      <c r="O1118" s="158"/>
      <c r="P1118" s="158"/>
      <c r="Q1118" s="264"/>
      <c r="R1118" s="262"/>
      <c r="S1118" s="262"/>
      <c r="T1118" s="158"/>
      <c r="U1118" s="158"/>
      <c r="V1118" s="158"/>
      <c r="W1118" s="158"/>
      <c r="X1118" s="158"/>
      <c r="Y1118" s="158"/>
      <c r="Z1118" s="158"/>
      <c r="AA1118" s="158"/>
      <c r="AB1118" s="158"/>
      <c r="AC1118" s="158"/>
      <c r="AD1118" s="158"/>
      <c r="AE1118" s="158"/>
      <c r="AF1118" s="158"/>
      <c r="AG1118" s="271"/>
      <c r="AH1118" s="266"/>
      <c r="AI1118" s="266"/>
      <c r="AJ1118" s="1"/>
      <c r="AK1118" s="1"/>
      <c r="AL1118" s="1"/>
      <c r="AM1118" s="1"/>
      <c r="AN1118" s="1"/>
      <c r="AO1118" s="1"/>
      <c r="AP1118" s="58"/>
      <c r="AQ1118" s="1"/>
      <c r="AR1118" s="1"/>
      <c r="AS1118" s="3"/>
      <c r="AT1118" s="3"/>
      <c r="AU1118" s="3"/>
      <c r="AV1118" s="3"/>
      <c r="AW1118" s="271"/>
      <c r="AX1118" s="266"/>
      <c r="AY1118" s="266"/>
      <c r="AZ1118" s="1"/>
      <c r="BA1118" s="1"/>
      <c r="BB1118" s="1"/>
      <c r="BC1118" s="1"/>
      <c r="BD1118" s="1"/>
      <c r="BE1118" s="1"/>
      <c r="BF1118" s="1"/>
      <c r="BG1118" s="1"/>
      <c r="BH1118" s="1"/>
      <c r="BI1118" s="3"/>
      <c r="BJ1118" s="3"/>
      <c r="BK1118" s="3"/>
      <c r="BL1118" s="3"/>
    </row>
    <row r="1119" spans="1:77">
      <c r="A1119" s="158"/>
      <c r="B1119" s="262"/>
      <c r="C1119" s="262"/>
      <c r="D1119" s="262"/>
      <c r="E1119" s="158"/>
      <c r="F1119" s="158"/>
      <c r="G1119" s="158"/>
      <c r="H1119" s="158"/>
      <c r="I1119" s="158"/>
      <c r="J1119" s="158"/>
      <c r="K1119" s="158"/>
      <c r="L1119" s="158"/>
      <c r="M1119" s="158"/>
      <c r="N1119" s="158"/>
      <c r="O1119" s="158"/>
      <c r="P1119" s="158"/>
      <c r="Q1119" s="264"/>
      <c r="R1119" s="262"/>
      <c r="S1119" s="262"/>
      <c r="T1119" s="158"/>
      <c r="U1119" s="158"/>
      <c r="V1119" s="158"/>
      <c r="W1119" s="158"/>
      <c r="X1119" s="158"/>
      <c r="Y1119" s="158"/>
      <c r="Z1119" s="158"/>
      <c r="AA1119" s="158"/>
      <c r="AB1119" s="158"/>
      <c r="AC1119" s="158"/>
      <c r="AD1119" s="158"/>
      <c r="AE1119" s="158"/>
      <c r="AF1119" s="158"/>
      <c r="AG1119" s="271"/>
      <c r="AH1119" s="266"/>
      <c r="AI1119" s="266"/>
      <c r="AJ1119" s="1"/>
      <c r="AK1119" s="1"/>
      <c r="AL1119" s="1"/>
      <c r="AM1119" s="1"/>
      <c r="AN1119" s="1"/>
      <c r="AO1119" s="1"/>
      <c r="AP1119" s="58"/>
      <c r="AQ1119" s="1"/>
      <c r="AR1119" s="1"/>
      <c r="AS1119" s="3"/>
      <c r="AT1119" s="3"/>
      <c r="AU1119" s="3"/>
      <c r="AV1119" s="3"/>
      <c r="AW1119" s="271"/>
      <c r="AX1119" s="266"/>
      <c r="AY1119" s="266"/>
      <c r="AZ1119" s="1"/>
      <c r="BA1119" s="1"/>
      <c r="BB1119" s="1"/>
      <c r="BC1119" s="1"/>
      <c r="BD1119" s="1"/>
      <c r="BE1119" s="1"/>
      <c r="BF1119" s="1"/>
      <c r="BG1119" s="1"/>
      <c r="BH1119" s="1"/>
      <c r="BI1119" s="3"/>
      <c r="BJ1119" s="3"/>
      <c r="BK1119" s="3"/>
      <c r="BL1119" s="3"/>
    </row>
    <row r="1120" spans="1:77">
      <c r="A1120" s="158">
        <v>2</v>
      </c>
      <c r="B1120" s="262">
        <v>41884</v>
      </c>
      <c r="C1120" s="262"/>
      <c r="D1120" s="158">
        <v>0.17299999999999999</v>
      </c>
      <c r="E1120" s="158">
        <v>2E-3</v>
      </c>
      <c r="F1120" s="158">
        <v>2.1875556483872495E-2</v>
      </c>
      <c r="G1120" s="158">
        <v>1.1413729467133609E-2</v>
      </c>
      <c r="H1120" s="158">
        <v>0.37906655903801523</v>
      </c>
      <c r="I1120" s="158">
        <v>0.85309999999999997</v>
      </c>
      <c r="J1120" s="158">
        <v>4.7000000000000002E-3</v>
      </c>
      <c r="K1120" s="158">
        <v>0.62560000000000004</v>
      </c>
      <c r="L1120" s="158">
        <v>6.0380000000000003E-2</v>
      </c>
      <c r="M1120" s="158"/>
      <c r="N1120" s="158"/>
      <c r="O1120" s="158"/>
      <c r="P1120" s="158"/>
      <c r="Q1120" s="264">
        <v>7</v>
      </c>
      <c r="R1120" s="262">
        <v>41884</v>
      </c>
      <c r="S1120" s="262"/>
      <c r="T1120" s="158">
        <v>0.39800000000000002</v>
      </c>
      <c r="U1120" s="158">
        <v>2E-3</v>
      </c>
      <c r="V1120" s="158">
        <v>6.9938758155188477E-2</v>
      </c>
      <c r="W1120" s="158">
        <v>1.0462477643217399E-2</v>
      </c>
      <c r="X1120" s="158">
        <v>0.41781316708458804</v>
      </c>
      <c r="Y1120" s="158">
        <v>1.125</v>
      </c>
      <c r="Z1120" s="158">
        <v>2.8E-3</v>
      </c>
      <c r="AA1120" s="158">
        <v>0.38519999999999999</v>
      </c>
      <c r="AB1120" s="158">
        <v>0.1022</v>
      </c>
      <c r="AC1120" s="158"/>
      <c r="AD1120" s="158"/>
      <c r="AE1120" s="158"/>
      <c r="AF1120" s="264"/>
      <c r="AG1120" s="271">
        <v>17</v>
      </c>
      <c r="AH1120" s="266">
        <v>41884</v>
      </c>
      <c r="AI1120" s="266"/>
      <c r="AJ1120" s="1">
        <v>0.14799999999999999</v>
      </c>
      <c r="AK1120" s="1">
        <v>1E-3</v>
      </c>
      <c r="AL1120" s="1">
        <v>0.24798817991808164</v>
      </c>
      <c r="AM1120" s="1">
        <v>1.0121765420785179E-2</v>
      </c>
      <c r="AN1120" s="1">
        <v>0.44129594916330528</v>
      </c>
      <c r="AO1120" s="1">
        <v>0.81179999999999997</v>
      </c>
      <c r="AP1120" s="58">
        <v>2.3E-3</v>
      </c>
      <c r="AQ1120" s="1">
        <v>0.72750000000000004</v>
      </c>
      <c r="AR1120" s="1">
        <v>0.2848</v>
      </c>
      <c r="AS1120" s="3"/>
      <c r="AT1120" s="3"/>
      <c r="AU1120" s="3"/>
      <c r="AV1120" s="3"/>
      <c r="AW1120" s="271">
        <v>18</v>
      </c>
      <c r="AX1120" s="266">
        <v>41884</v>
      </c>
      <c r="AY1120" s="266"/>
      <c r="AZ1120" s="1">
        <v>0.14499999999999999</v>
      </c>
      <c r="BA1120" s="1">
        <v>2E-3</v>
      </c>
      <c r="BB1120" s="1">
        <v>5.8870949671172033E-2</v>
      </c>
      <c r="BC1120" s="1">
        <v>9.958929555670723E-3</v>
      </c>
      <c r="BD1120" s="1">
        <v>0.30013146099857052</v>
      </c>
      <c r="BE1120" s="1">
        <v>0.85070000000000001</v>
      </c>
      <c r="BF1120" s="1">
        <v>2.3E-3</v>
      </c>
      <c r="BG1120" s="1">
        <v>0.81679999999999997</v>
      </c>
      <c r="BH1120" s="1">
        <v>0.1096</v>
      </c>
      <c r="BI1120" s="3"/>
      <c r="BJ1120" s="3"/>
      <c r="BK1120" s="3"/>
      <c r="BL1120" s="3"/>
    </row>
    <row r="1121" spans="1:77">
      <c r="A1121" s="158">
        <v>2</v>
      </c>
      <c r="B1121" s="262">
        <v>41891</v>
      </c>
      <c r="C1121" s="262"/>
      <c r="D1121" s="158">
        <v>0.191</v>
      </c>
      <c r="E1121" s="158">
        <v>4.0000000000000001E-3</v>
      </c>
      <c r="F1121" s="158">
        <v>1.4677374390062085E-2</v>
      </c>
      <c r="G1121" s="158">
        <v>1.1975124546920596E-2</v>
      </c>
      <c r="H1121" s="158">
        <v>0.37033255872344673</v>
      </c>
      <c r="I1121" s="158">
        <v>0.82120000000000004</v>
      </c>
      <c r="J1121" s="158">
        <v>3.5000000000000001E-3</v>
      </c>
      <c r="K1121" s="158">
        <v>0.752</v>
      </c>
      <c r="L1121" s="158">
        <v>5.4730000000000001E-2</v>
      </c>
      <c r="M1121" s="158"/>
      <c r="N1121" s="158"/>
      <c r="O1121" s="158"/>
      <c r="P1121" s="158"/>
      <c r="Q1121" s="264">
        <v>7</v>
      </c>
      <c r="R1121" s="262">
        <v>41891</v>
      </c>
      <c r="S1121" s="262"/>
      <c r="T1121" s="158">
        <v>0.40600000000000003</v>
      </c>
      <c r="U1121" s="158">
        <v>2E-3</v>
      </c>
      <c r="V1121" s="158">
        <v>6.5364199732178316E-2</v>
      </c>
      <c r="W1121" s="158">
        <v>1.0513432965264514E-2</v>
      </c>
      <c r="X1121" s="158">
        <v>0.42020185500338181</v>
      </c>
      <c r="Y1121" s="158">
        <v>1.1679999999999999</v>
      </c>
      <c r="Z1121" s="158">
        <v>2.2000000000000001E-3</v>
      </c>
      <c r="AA1121" s="158">
        <v>0.41399999999999998</v>
      </c>
      <c r="AB1121" s="158">
        <v>9.4270000000000007E-2</v>
      </c>
      <c r="AC1121" s="158"/>
      <c r="AD1121" s="158"/>
      <c r="AE1121" s="158"/>
      <c r="AF1121" s="158"/>
      <c r="AG1121" s="271">
        <v>17</v>
      </c>
      <c r="AH1121" s="266">
        <v>41891</v>
      </c>
      <c r="AI1121" s="266"/>
      <c r="AJ1121" s="1">
        <v>0.153</v>
      </c>
      <c r="AK1121" s="1">
        <v>1E-3</v>
      </c>
      <c r="AL1121" s="1">
        <v>0.2221229139766327</v>
      </c>
      <c r="AM1121" s="1">
        <v>1.0298399255872599E-2</v>
      </c>
      <c r="AN1121" s="1">
        <v>0.44938926208423619</v>
      </c>
      <c r="AO1121" s="1">
        <v>0.79949999999999999</v>
      </c>
      <c r="AP1121" s="58">
        <v>1.8E-3</v>
      </c>
      <c r="AQ1121" s="1">
        <v>0.90529999999999999</v>
      </c>
      <c r="AR1121" s="1">
        <v>0.25640000000000002</v>
      </c>
      <c r="AS1121" s="3"/>
      <c r="AT1121" s="3"/>
      <c r="AU1121" s="3"/>
      <c r="AV1121" s="3"/>
      <c r="AW1121" s="271">
        <v>18</v>
      </c>
      <c r="AX1121" s="266">
        <v>41891</v>
      </c>
      <c r="AY1121" s="266"/>
      <c r="AZ1121" s="1">
        <v>0.152</v>
      </c>
      <c r="BA1121" s="1">
        <v>1E-3</v>
      </c>
      <c r="BB1121" s="1">
        <v>1.982626455165756E-2</v>
      </c>
      <c r="BC1121" s="1">
        <v>9.8580424775704736E-3</v>
      </c>
      <c r="BD1121" s="1">
        <v>0.28582555977132601</v>
      </c>
      <c r="BE1121" s="1">
        <v>0.7893</v>
      </c>
      <c r="BF1121" s="1">
        <v>1.2999999999999999E-3</v>
      </c>
      <c r="BG1121" s="1">
        <v>0.75060000000000004</v>
      </c>
      <c r="BH1121" s="1">
        <v>5.4170000000000003E-2</v>
      </c>
      <c r="BI1121" s="3"/>
      <c r="BJ1121" s="3"/>
      <c r="BK1121" s="3"/>
      <c r="BL1121" s="3"/>
    </row>
    <row r="1122" spans="1:77">
      <c r="A1122" s="158">
        <v>2</v>
      </c>
      <c r="B1122" s="262">
        <v>41898</v>
      </c>
      <c r="C1122" s="262"/>
      <c r="D1122" s="158">
        <v>0.17299999999999999</v>
      </c>
      <c r="E1122" s="158">
        <v>5.0000000000000001E-3</v>
      </c>
      <c r="F1122" s="158">
        <v>1.7762634465166006E-2</v>
      </c>
      <c r="G1122" s="158">
        <v>1.2554584054432792E-2</v>
      </c>
      <c r="H1122" s="158">
        <v>0.35246150796339754</v>
      </c>
      <c r="I1122" s="158">
        <v>0.88519999999999999</v>
      </c>
      <c r="J1122" s="158">
        <v>4.1999999999999997E-3</v>
      </c>
      <c r="K1122" s="158">
        <v>0.5605</v>
      </c>
      <c r="L1122" s="158">
        <v>5.6390000000000003E-2</v>
      </c>
      <c r="M1122" s="158"/>
      <c r="N1122" s="158"/>
      <c r="O1122" s="158"/>
      <c r="P1122" s="158"/>
      <c r="Q1122" s="264">
        <v>7</v>
      </c>
      <c r="R1122" s="262">
        <v>41898</v>
      </c>
      <c r="S1122" s="262"/>
      <c r="T1122" s="158">
        <v>0.38300000000000001</v>
      </c>
      <c r="U1122" s="158">
        <v>8.0000000000000002E-3</v>
      </c>
      <c r="V1122" s="158">
        <v>5.1154432985588319E-2</v>
      </c>
      <c r="W1122" s="158">
        <v>1.1261475532073292E-2</v>
      </c>
      <c r="X1122" s="158">
        <v>0.34604346008429604</v>
      </c>
      <c r="Y1122" s="158">
        <v>1.1870000000000001</v>
      </c>
      <c r="Z1122" s="158">
        <v>3.0000000000000001E-3</v>
      </c>
      <c r="AA1122" s="158">
        <v>0.31830000000000003</v>
      </c>
      <c r="AB1122" s="158">
        <v>8.9289999999999994E-2</v>
      </c>
      <c r="AC1122" s="158"/>
      <c r="AD1122" s="158"/>
      <c r="AE1122" s="158"/>
      <c r="AF1122" s="158" t="s">
        <v>225</v>
      </c>
      <c r="AG1122" s="271">
        <v>17</v>
      </c>
      <c r="AH1122" s="266">
        <v>41898</v>
      </c>
      <c r="AI1122" s="266"/>
      <c r="AJ1122" s="1">
        <v>0.14699999999999999</v>
      </c>
      <c r="AK1122" s="1">
        <v>0.01</v>
      </c>
      <c r="AL1122" s="1">
        <v>0.2363674590704114</v>
      </c>
      <c r="AM1122" s="1">
        <v>1.8262884032883508E-2</v>
      </c>
      <c r="AN1122" s="1">
        <v>0.43824257758542151</v>
      </c>
      <c r="AO1122" s="1">
        <v>0.82799999999999996</v>
      </c>
      <c r="AP1122" s="58">
        <v>3.3999999999999998E-3</v>
      </c>
      <c r="AQ1122" s="1">
        <v>0.62439999999999996</v>
      </c>
      <c r="AR1122" s="1">
        <v>0.30930000000000002</v>
      </c>
      <c r="AS1122" s="3"/>
      <c r="AT1122" s="3"/>
      <c r="AU1122" s="3"/>
      <c r="AV1122" s="3"/>
      <c r="AW1122" s="271">
        <v>18</v>
      </c>
      <c r="AX1122" s="266">
        <v>41898</v>
      </c>
      <c r="AY1122" s="266"/>
      <c r="AZ1122" s="1">
        <v>0.14099999999999999</v>
      </c>
      <c r="BA1122" s="1">
        <v>5.0000000000000001E-3</v>
      </c>
      <c r="BB1122" s="1">
        <v>6.5780396984075576E-2</v>
      </c>
      <c r="BC1122" s="1">
        <v>1.1077844640712445E-2</v>
      </c>
      <c r="BD1122" s="1">
        <v>0.32535642346630339</v>
      </c>
      <c r="BE1122" s="1">
        <v>0.89780000000000004</v>
      </c>
      <c r="BF1122" s="1">
        <v>2.3E-3</v>
      </c>
      <c r="BG1122" s="1">
        <v>0.75409999999999999</v>
      </c>
      <c r="BH1122" s="1">
        <v>0.1106</v>
      </c>
      <c r="BI1122" s="3"/>
      <c r="BJ1122" s="3"/>
      <c r="BK1122" s="3"/>
      <c r="BL1122" s="3"/>
    </row>
    <row r="1123" spans="1:77">
      <c r="A1123" s="158">
        <v>2</v>
      </c>
      <c r="B1123" s="262">
        <v>41905</v>
      </c>
      <c r="C1123" s="262"/>
      <c r="D1123" s="158">
        <v>0.16</v>
      </c>
      <c r="E1123" s="158">
        <v>1E-3</v>
      </c>
      <c r="F1123" s="158">
        <v>1.869393584336795E-2</v>
      </c>
      <c r="G1123" s="158">
        <v>1.1975843487076976E-2</v>
      </c>
      <c r="H1123" s="158">
        <v>0.35969258545940302</v>
      </c>
      <c r="I1123" s="158">
        <v>0.80159999999999998</v>
      </c>
      <c r="J1123" s="158">
        <v>4.7999999999999996E-3</v>
      </c>
      <c r="K1123" s="158">
        <v>0.50580000000000003</v>
      </c>
      <c r="L1123" s="158">
        <v>5.5870000000000003E-2</v>
      </c>
      <c r="M1123" s="158"/>
      <c r="N1123" s="158"/>
      <c r="O1123" s="158"/>
      <c r="P1123" s="158"/>
      <c r="Q1123" s="264">
        <v>7</v>
      </c>
      <c r="R1123" s="262">
        <v>41905</v>
      </c>
      <c r="S1123" s="262"/>
      <c r="T1123" s="158">
        <v>0.36599999999999999</v>
      </c>
      <c r="U1123" s="158">
        <v>1E-3</v>
      </c>
      <c r="V1123" s="158">
        <v>6.3931425995262012E-2</v>
      </c>
      <c r="W1123" s="158">
        <v>1.041348278090581E-2</v>
      </c>
      <c r="X1123" s="158">
        <v>0.41645709084514165</v>
      </c>
      <c r="Y1123" s="158">
        <v>1.1639999999999999</v>
      </c>
      <c r="Z1123" s="158">
        <v>2.7000000000000001E-3</v>
      </c>
      <c r="AA1123" s="158">
        <v>0.36899999999999999</v>
      </c>
      <c r="AB1123" s="158">
        <v>0.1014</v>
      </c>
      <c r="AC1123" s="158"/>
      <c r="AD1123" s="158"/>
      <c r="AE1123" s="158"/>
      <c r="AF1123" s="158"/>
      <c r="AG1123" s="271">
        <v>17</v>
      </c>
      <c r="AH1123" s="266">
        <v>41905</v>
      </c>
      <c r="AI1123" s="266"/>
      <c r="AJ1123" s="1">
        <v>0.17399999999999999</v>
      </c>
      <c r="AK1123" s="1">
        <v>2E-3</v>
      </c>
      <c r="AL1123" s="1">
        <v>0.24891795520370635</v>
      </c>
      <c r="AM1123" s="1">
        <v>1.0770910621300304E-2</v>
      </c>
      <c r="AN1123" s="1">
        <v>0.44790532207776862</v>
      </c>
      <c r="AO1123" s="1">
        <v>0.73170000000000002</v>
      </c>
      <c r="AP1123" s="58">
        <v>3.5999999999999999E-3</v>
      </c>
      <c r="AQ1123" s="1">
        <v>0.5948</v>
      </c>
      <c r="AR1123" s="1">
        <v>0.28070000000000001</v>
      </c>
      <c r="AS1123" s="3"/>
      <c r="AT1123" s="3"/>
      <c r="AU1123" s="3"/>
      <c r="AV1123" s="3"/>
      <c r="AW1123" s="271">
        <v>18</v>
      </c>
      <c r="AX1123" s="266">
        <v>41905</v>
      </c>
      <c r="AY1123" s="266"/>
      <c r="AZ1123" s="1">
        <v>0.13100000000000001</v>
      </c>
      <c r="BA1123" s="1">
        <v>3.0000000000000001E-3</v>
      </c>
      <c r="BB1123" s="1">
        <v>4.1548385860374466E-2</v>
      </c>
      <c r="BC1123" s="1">
        <v>1.0314746574219782E-2</v>
      </c>
      <c r="BD1123" s="1">
        <v>0.2928165152021836</v>
      </c>
      <c r="BE1123" s="1">
        <v>0.73939999999999995</v>
      </c>
      <c r="BF1123" s="1">
        <v>2.0999999999999999E-3</v>
      </c>
      <c r="BG1123" s="1">
        <v>0.57379999999999998</v>
      </c>
      <c r="BH1123" s="1">
        <v>7.8060000000000004E-2</v>
      </c>
      <c r="BI1123" s="3"/>
      <c r="BJ1123" s="3"/>
      <c r="BK1123" s="3"/>
      <c r="BL1123" s="3"/>
    </row>
    <row r="1124" spans="1:77">
      <c r="A1124" s="158">
        <v>2</v>
      </c>
      <c r="B1124" s="262">
        <v>41912</v>
      </c>
      <c r="C1124" s="262"/>
      <c r="D1124" s="158">
        <v>0.16400000000000001</v>
      </c>
      <c r="E1124" s="158">
        <v>2E-3</v>
      </c>
      <c r="F1124" s="158">
        <v>1.2441566708427904E-2</v>
      </c>
      <c r="G1124" s="158">
        <v>1.1477719613718945E-2</v>
      </c>
      <c r="H1124" s="158">
        <v>0.37502237979971176</v>
      </c>
      <c r="I1124" s="158">
        <v>0.84730000000000005</v>
      </c>
      <c r="J1124" s="158">
        <v>4.0000000000000001E-3</v>
      </c>
      <c r="K1124" s="158">
        <v>0.5948</v>
      </c>
      <c r="L1124" s="158">
        <v>5.9569999999999998E-2</v>
      </c>
      <c r="M1124" s="158"/>
      <c r="N1124" s="158"/>
      <c r="O1124" s="158"/>
      <c r="P1124" s="158" t="s">
        <v>226</v>
      </c>
      <c r="Q1124" s="264">
        <v>7</v>
      </c>
      <c r="R1124" s="262">
        <v>41912</v>
      </c>
      <c r="S1124" s="262"/>
      <c r="T1124" s="158">
        <v>0.36899999999999999</v>
      </c>
      <c r="U1124" s="158">
        <v>3.0000000000000001E-3</v>
      </c>
      <c r="V1124" s="158">
        <v>7.9195588119090644E-3</v>
      </c>
      <c r="W1124" s="158">
        <v>1.1897137265445489E-2</v>
      </c>
      <c r="X1124" s="158">
        <v>0.11469619413016341</v>
      </c>
      <c r="Y1124" s="158">
        <v>1.2470000000000001</v>
      </c>
      <c r="Z1124" s="158">
        <v>1.8E-3</v>
      </c>
      <c r="AA1124" s="158">
        <v>0.36349999999999999</v>
      </c>
      <c r="AB1124" s="158">
        <v>7.6130000000000003E-2</v>
      </c>
      <c r="AC1124" s="158"/>
      <c r="AD1124" s="158"/>
      <c r="AE1124" s="158"/>
      <c r="AF1124" s="158" t="s">
        <v>226</v>
      </c>
      <c r="AG1124" s="271">
        <v>17</v>
      </c>
      <c r="AH1124" s="266">
        <v>41912</v>
      </c>
      <c r="AI1124" s="266"/>
      <c r="AJ1124" s="1">
        <v>0.13800000000000001</v>
      </c>
      <c r="AK1124" s="1">
        <v>1E-3</v>
      </c>
      <c r="AL1124" s="1">
        <v>0.23773620645957391</v>
      </c>
      <c r="AM1124" s="1">
        <v>9.6166577645576175E-3</v>
      </c>
      <c r="AN1124" s="1">
        <v>0.47956095879143967</v>
      </c>
      <c r="AO1124" s="1">
        <v>0.81530000000000002</v>
      </c>
      <c r="AP1124" s="58">
        <v>2E-3</v>
      </c>
      <c r="AQ1124" s="1">
        <v>0.85499999999999998</v>
      </c>
      <c r="AR1124" s="1">
        <v>0.27260000000000001</v>
      </c>
      <c r="AS1124" s="3"/>
      <c r="AT1124" s="3"/>
      <c r="AU1124" s="3"/>
      <c r="AV1124" s="3" t="s">
        <v>226</v>
      </c>
      <c r="AW1124" s="271">
        <v>18</v>
      </c>
      <c r="AX1124" s="266">
        <v>41912</v>
      </c>
      <c r="AY1124" s="266"/>
      <c r="AZ1124" s="1">
        <v>0.129</v>
      </c>
      <c r="BA1124" s="1">
        <v>0</v>
      </c>
      <c r="BB1124" s="1">
        <v>6.6723860094588833E-2</v>
      </c>
      <c r="BC1124" s="1">
        <v>9.0698114097914409E-3</v>
      </c>
      <c r="BD1124" s="1">
        <v>0.34316812634540866</v>
      </c>
      <c r="BE1124" s="1">
        <v>0.86799999999999999</v>
      </c>
      <c r="BF1124" s="1">
        <v>2.0999999999999999E-3</v>
      </c>
      <c r="BG1124" s="1">
        <v>0.92379999999999995</v>
      </c>
      <c r="BH1124" s="1">
        <v>0.1014</v>
      </c>
      <c r="BI1124" s="3"/>
      <c r="BJ1124" s="3"/>
      <c r="BK1124" s="3"/>
      <c r="BL1124" s="3" t="s">
        <v>226</v>
      </c>
    </row>
    <row r="1125" spans="1:77">
      <c r="A1125" s="66">
        <f>+A1124</f>
        <v>2</v>
      </c>
      <c r="B1125" s="67">
        <f>+B1124</f>
        <v>41912</v>
      </c>
      <c r="C1125" s="68" t="s">
        <v>304</v>
      </c>
      <c r="D1125" s="69">
        <f>SUM(D1120:D1124)</f>
        <v>0.86099999999999999</v>
      </c>
      <c r="E1125" s="69">
        <f t="shared" ref="E1125:M1125" si="760">SUM(E1120:E1124)</f>
        <v>1.4E-2</v>
      </c>
      <c r="F1125" s="69">
        <f t="shared" si="760"/>
        <v>8.5451067890896446E-2</v>
      </c>
      <c r="G1125" s="69">
        <f t="shared" si="760"/>
        <v>5.9397001169282912E-2</v>
      </c>
      <c r="H1125" s="69">
        <f t="shared" si="760"/>
        <v>1.8365755909839745</v>
      </c>
      <c r="I1125" s="69">
        <f t="shared" si="760"/>
        <v>4.2084000000000001</v>
      </c>
      <c r="J1125" s="69">
        <f t="shared" si="760"/>
        <v>2.12E-2</v>
      </c>
      <c r="K1125" s="69">
        <f t="shared" si="760"/>
        <v>3.0387000000000004</v>
      </c>
      <c r="L1125" s="69">
        <f t="shared" si="760"/>
        <v>0.28694000000000003</v>
      </c>
      <c r="M1125" s="69">
        <f t="shared" si="760"/>
        <v>0</v>
      </c>
      <c r="N1125" s="69"/>
      <c r="O1125" s="69"/>
      <c r="P1125" s="71"/>
      <c r="Q1125" s="66">
        <f>+Q1124</f>
        <v>7</v>
      </c>
      <c r="R1125" s="67">
        <f>+R1124</f>
        <v>41912</v>
      </c>
      <c r="S1125" s="68" t="s">
        <v>304</v>
      </c>
      <c r="T1125" s="69">
        <f>SUM(T1120:T1124)</f>
        <v>1.9219999999999999</v>
      </c>
      <c r="U1125" s="69">
        <f t="shared" ref="U1125:AC1125" si="761">SUM(U1120:U1124)</f>
        <v>1.6E-2</v>
      </c>
      <c r="V1125" s="69">
        <f t="shared" si="761"/>
        <v>0.25830837568012621</v>
      </c>
      <c r="W1125" s="69">
        <f t="shared" si="761"/>
        <v>5.45480061869065E-2</v>
      </c>
      <c r="X1125" s="69">
        <f t="shared" si="761"/>
        <v>1.7152117671475711</v>
      </c>
      <c r="Y1125" s="69">
        <f t="shared" si="761"/>
        <v>5.891</v>
      </c>
      <c r="Z1125" s="69">
        <f t="shared" si="761"/>
        <v>1.2500000000000001E-2</v>
      </c>
      <c r="AA1125" s="69">
        <f t="shared" si="761"/>
        <v>1.8499999999999999</v>
      </c>
      <c r="AB1125" s="69">
        <f t="shared" si="761"/>
        <v>0.46328999999999998</v>
      </c>
      <c r="AC1125" s="69">
        <f t="shared" si="761"/>
        <v>0</v>
      </c>
      <c r="AD1125" s="69"/>
      <c r="AE1125" s="69"/>
      <c r="AF1125" s="71"/>
      <c r="AG1125" s="66">
        <f>+AG1124</f>
        <v>17</v>
      </c>
      <c r="AH1125" s="67">
        <f>+AH1124</f>
        <v>41912</v>
      </c>
      <c r="AI1125" s="68" t="s">
        <v>304</v>
      </c>
      <c r="AJ1125" s="69">
        <f>SUM(AJ1120:AJ1124)</f>
        <v>0.7599999999999999</v>
      </c>
      <c r="AK1125" s="69">
        <f t="shared" ref="AK1125:AS1125" si="762">SUM(AK1120:AK1124)</f>
        <v>1.4999999999999999E-2</v>
      </c>
      <c r="AL1125" s="69">
        <f t="shared" si="762"/>
        <v>1.1931327146284059</v>
      </c>
      <c r="AM1125" s="69">
        <f t="shared" si="762"/>
        <v>5.9070617095399208E-2</v>
      </c>
      <c r="AN1125" s="69">
        <f t="shared" si="762"/>
        <v>2.2563940697021714</v>
      </c>
      <c r="AO1125" s="69">
        <f t="shared" si="762"/>
        <v>3.9863</v>
      </c>
      <c r="AP1125" s="69">
        <f t="shared" si="762"/>
        <v>1.3099999999999999E-2</v>
      </c>
      <c r="AQ1125" s="69">
        <f t="shared" si="762"/>
        <v>3.7070000000000003</v>
      </c>
      <c r="AR1125" s="69">
        <f t="shared" si="762"/>
        <v>1.4037999999999999</v>
      </c>
      <c r="AS1125" s="69">
        <f t="shared" si="762"/>
        <v>0</v>
      </c>
      <c r="AT1125" s="74"/>
      <c r="AU1125" s="74"/>
      <c r="AV1125" s="75"/>
      <c r="AW1125" s="66">
        <f>+AW1124</f>
        <v>18</v>
      </c>
      <c r="AX1125" s="67">
        <f>+AX1124</f>
        <v>41912</v>
      </c>
      <c r="AY1125" s="68" t="s">
        <v>304</v>
      </c>
      <c r="AZ1125" s="69">
        <f>SUM(AZ1120:AZ1124)</f>
        <v>0.69799999999999995</v>
      </c>
      <c r="BA1125" s="69">
        <f t="shared" ref="BA1125:BI1125" si="763">SUM(BA1120:BA1124)</f>
        <v>1.0999999999999999E-2</v>
      </c>
      <c r="BB1125" s="69">
        <f t="shared" si="763"/>
        <v>0.25274985716186849</v>
      </c>
      <c r="BC1125" s="69">
        <f t="shared" si="763"/>
        <v>5.0279374657964865E-2</v>
      </c>
      <c r="BD1125" s="69">
        <f t="shared" si="763"/>
        <v>1.5472980857837921</v>
      </c>
      <c r="BE1125" s="69">
        <f t="shared" si="763"/>
        <v>4.1452</v>
      </c>
      <c r="BF1125" s="69">
        <f t="shared" si="763"/>
        <v>1.01E-2</v>
      </c>
      <c r="BG1125" s="69">
        <f t="shared" si="763"/>
        <v>3.8191000000000002</v>
      </c>
      <c r="BH1125" s="69">
        <f t="shared" si="763"/>
        <v>0.45383000000000001</v>
      </c>
      <c r="BI1125" s="69">
        <f t="shared" si="763"/>
        <v>0</v>
      </c>
      <c r="BJ1125" s="77"/>
      <c r="BK1125" s="77"/>
      <c r="BL1125" s="78"/>
      <c r="BM1125" s="66">
        <f>+BM1124</f>
        <v>0</v>
      </c>
      <c r="BN1125" s="67">
        <f>+BN1124</f>
        <v>0</v>
      </c>
      <c r="BO1125" s="68" t="s">
        <v>304</v>
      </c>
      <c r="BP1125" s="69">
        <f>SUM(BP1120:BP1124)</f>
        <v>0</v>
      </c>
      <c r="BQ1125" s="69">
        <f t="shared" ref="BQ1125:BY1125" si="764">SUM(BQ1120:BQ1124)</f>
        <v>0</v>
      </c>
      <c r="BR1125" s="69">
        <f t="shared" si="764"/>
        <v>0</v>
      </c>
      <c r="BS1125" s="69">
        <f t="shared" si="764"/>
        <v>0</v>
      </c>
      <c r="BT1125" s="69">
        <f t="shared" si="764"/>
        <v>0</v>
      </c>
      <c r="BU1125" s="69">
        <f t="shared" si="764"/>
        <v>0</v>
      </c>
      <c r="BV1125" s="69">
        <f t="shared" si="764"/>
        <v>0</v>
      </c>
      <c r="BW1125" s="69">
        <f t="shared" si="764"/>
        <v>0</v>
      </c>
      <c r="BX1125" s="69">
        <f t="shared" si="764"/>
        <v>0</v>
      </c>
      <c r="BY1125" s="69">
        <f t="shared" si="764"/>
        <v>0</v>
      </c>
    </row>
    <row r="1126" spans="1:77">
      <c r="A1126" s="158"/>
      <c r="B1126" s="262"/>
      <c r="C1126" s="262"/>
      <c r="D1126" s="158"/>
      <c r="E1126" s="158"/>
      <c r="F1126" s="158"/>
      <c r="G1126" s="158"/>
      <c r="H1126" s="158"/>
      <c r="I1126" s="158"/>
      <c r="J1126" s="158"/>
      <c r="K1126" s="158"/>
      <c r="L1126" s="158"/>
      <c r="M1126" s="158"/>
      <c r="N1126" s="158"/>
      <c r="O1126" s="158"/>
      <c r="P1126" s="158"/>
      <c r="Q1126" s="264"/>
      <c r="R1126" s="262"/>
      <c r="S1126" s="262"/>
      <c r="T1126" s="158"/>
      <c r="U1126" s="158"/>
      <c r="V1126" s="158"/>
      <c r="W1126" s="158"/>
      <c r="X1126" s="158"/>
      <c r="Y1126" s="158"/>
      <c r="Z1126" s="158"/>
      <c r="AA1126" s="158"/>
      <c r="AB1126" s="158"/>
      <c r="AC1126" s="158"/>
      <c r="AD1126" s="158"/>
      <c r="AE1126" s="158"/>
      <c r="AF1126" s="158"/>
      <c r="AG1126" s="271"/>
      <c r="AH1126" s="266"/>
      <c r="AI1126" s="266"/>
      <c r="AJ1126" s="1"/>
      <c r="AK1126" s="1"/>
      <c r="AL1126" s="1"/>
      <c r="AM1126" s="1"/>
      <c r="AN1126" s="1"/>
      <c r="AO1126" s="1"/>
      <c r="AP1126" s="58"/>
      <c r="AQ1126" s="1"/>
      <c r="AR1126" s="1"/>
      <c r="AS1126" s="3"/>
      <c r="AT1126" s="3"/>
      <c r="AU1126" s="3"/>
      <c r="AV1126" s="3"/>
      <c r="AW1126" s="271"/>
      <c r="AX1126" s="266"/>
      <c r="AY1126" s="266"/>
      <c r="AZ1126" s="1"/>
      <c r="BA1126" s="1"/>
      <c r="BB1126" s="1"/>
      <c r="BC1126" s="1"/>
      <c r="BD1126" s="1"/>
      <c r="BE1126" s="1"/>
      <c r="BF1126" s="1"/>
      <c r="BG1126" s="1"/>
      <c r="BH1126" s="1"/>
      <c r="BI1126" s="3"/>
      <c r="BJ1126" s="3"/>
      <c r="BK1126" s="3"/>
      <c r="BL1126" s="3"/>
    </row>
    <row r="1127" spans="1:77">
      <c r="A1127" s="158"/>
      <c r="B1127" s="262"/>
      <c r="C1127" s="262"/>
      <c r="D1127" s="158"/>
      <c r="E1127" s="158"/>
      <c r="F1127" s="158"/>
      <c r="G1127" s="158"/>
      <c r="H1127" s="158"/>
      <c r="I1127" s="158"/>
      <c r="J1127" s="158"/>
      <c r="K1127" s="158"/>
      <c r="L1127" s="158"/>
      <c r="M1127" s="158"/>
      <c r="N1127" s="158"/>
      <c r="O1127" s="158"/>
      <c r="P1127" s="158"/>
      <c r="Q1127" s="264"/>
      <c r="R1127" s="262"/>
      <c r="S1127" s="262"/>
      <c r="T1127" s="158"/>
      <c r="U1127" s="158"/>
      <c r="V1127" s="158"/>
      <c r="W1127" s="158"/>
      <c r="X1127" s="158"/>
      <c r="Y1127" s="158"/>
      <c r="Z1127" s="158"/>
      <c r="AA1127" s="158"/>
      <c r="AB1127" s="158"/>
      <c r="AC1127" s="158"/>
      <c r="AD1127" s="158"/>
      <c r="AE1127" s="158"/>
      <c r="AF1127" s="158"/>
      <c r="AG1127" s="271"/>
      <c r="AH1127" s="266"/>
      <c r="AI1127" s="266"/>
      <c r="AJ1127" s="1"/>
      <c r="AK1127" s="1"/>
      <c r="AL1127" s="1"/>
      <c r="AM1127" s="1"/>
      <c r="AN1127" s="1"/>
      <c r="AO1127" s="1"/>
      <c r="AP1127" s="58"/>
      <c r="AQ1127" s="1"/>
      <c r="AR1127" s="1"/>
      <c r="AS1127" s="3"/>
      <c r="AT1127" s="3"/>
      <c r="AU1127" s="3"/>
      <c r="AV1127" s="3"/>
      <c r="AW1127" s="271"/>
      <c r="AX1127" s="266"/>
      <c r="AY1127" s="266"/>
      <c r="AZ1127" s="1"/>
      <c r="BA1127" s="1"/>
      <c r="BB1127" s="1"/>
      <c r="BC1127" s="1"/>
      <c r="BD1127" s="1"/>
      <c r="BE1127" s="1"/>
      <c r="BF1127" s="1"/>
      <c r="BG1127" s="1"/>
      <c r="BH1127" s="1"/>
      <c r="BI1127" s="3"/>
      <c r="BJ1127" s="3"/>
      <c r="BK1127" s="3"/>
      <c r="BL1127" s="3"/>
    </row>
    <row r="1128" spans="1:77">
      <c r="A1128" s="158">
        <v>2</v>
      </c>
      <c r="B1128" s="281">
        <v>41919</v>
      </c>
      <c r="C1128" s="281"/>
      <c r="D1128" s="158">
        <v>0.183</v>
      </c>
      <c r="E1128" s="158">
        <v>0</v>
      </c>
      <c r="F1128" s="158">
        <v>5.0423842467088821E-3</v>
      </c>
      <c r="G1128" s="158">
        <v>1.2219817311462662E-2</v>
      </c>
      <c r="H1128" s="158">
        <v>0.38867249799223585</v>
      </c>
      <c r="I1128" s="158">
        <v>0.78620000000000001</v>
      </c>
      <c r="J1128" s="158">
        <v>2.5999999999999999E-3</v>
      </c>
      <c r="K1128" s="158">
        <v>1.087</v>
      </c>
      <c r="L1128" s="158">
        <v>4.7500000000000001E-2</v>
      </c>
      <c r="M1128" s="158"/>
      <c r="N1128" s="158"/>
      <c r="O1128" s="158"/>
      <c r="P1128" s="158" t="s">
        <v>227</v>
      </c>
      <c r="Q1128" s="264">
        <v>7</v>
      </c>
      <c r="R1128" s="281">
        <v>41919</v>
      </c>
      <c r="S1128" s="281"/>
      <c r="T1128" s="158">
        <v>0.39200000000000002</v>
      </c>
      <c r="U1128" s="158">
        <v>8.0000000000000002E-3</v>
      </c>
      <c r="V1128" s="158">
        <v>9.1401446880846043E-3</v>
      </c>
      <c r="W1128" s="158">
        <v>1.0719304207096556E-2</v>
      </c>
      <c r="X1128" s="158">
        <v>0.43222203240840451</v>
      </c>
      <c r="Y1128" s="158">
        <v>1.159</v>
      </c>
      <c r="Z1128" s="158">
        <v>1.6000000000000001E-3</v>
      </c>
      <c r="AA1128" s="158">
        <v>0.74250000000000005</v>
      </c>
      <c r="AB1128" s="158">
        <v>5.0779999999999999E-2</v>
      </c>
      <c r="AC1128" s="158"/>
      <c r="AD1128" s="158"/>
      <c r="AE1128" s="158"/>
      <c r="AF1128" s="158" t="s">
        <v>227</v>
      </c>
      <c r="AG1128" s="271">
        <v>17</v>
      </c>
      <c r="AH1128" s="285">
        <v>41919</v>
      </c>
      <c r="AI1128" s="285"/>
      <c r="AJ1128" s="1">
        <v>0.16700000000000001</v>
      </c>
      <c r="AK1128" s="1">
        <v>1E-3</v>
      </c>
      <c r="AL1128" s="1">
        <v>0.19741504444782976</v>
      </c>
      <c r="AM1128" s="1">
        <v>1.0926774996107969E-2</v>
      </c>
      <c r="AN1128" s="1">
        <v>0.44598463335852079</v>
      </c>
      <c r="AO1128" s="1">
        <v>0.78610000000000002</v>
      </c>
      <c r="AP1128" s="58">
        <v>2.3E-3</v>
      </c>
      <c r="AQ1128" s="1">
        <v>1.714</v>
      </c>
      <c r="AR1128" s="1">
        <v>0.25609999999999999</v>
      </c>
      <c r="AS1128" s="3"/>
      <c r="AT1128" s="3"/>
      <c r="AU1128" s="3"/>
      <c r="AV1128" s="3" t="s">
        <v>227</v>
      </c>
      <c r="AW1128" s="271">
        <v>18</v>
      </c>
      <c r="AX1128" s="285">
        <v>41919</v>
      </c>
      <c r="AY1128" s="285"/>
      <c r="AZ1128" s="1">
        <v>0.16200000000000001</v>
      </c>
      <c r="BA1128" s="1">
        <v>2E-3</v>
      </c>
      <c r="BB1128" s="1">
        <v>1.0957935197400404E-2</v>
      </c>
      <c r="BC1128" s="1">
        <v>1.0731291007678027E-2</v>
      </c>
      <c r="BD1128" s="1">
        <v>0.33151300525559479</v>
      </c>
      <c r="BE1128" s="1">
        <v>0.80210000000000004</v>
      </c>
      <c r="BF1128" s="1">
        <v>1.9E-3</v>
      </c>
      <c r="BG1128" s="1">
        <v>1.782</v>
      </c>
      <c r="BH1128" s="1">
        <v>6.5490000000000007E-2</v>
      </c>
      <c r="BI1128" s="3"/>
      <c r="BJ1128" s="3"/>
      <c r="BK1128" s="3"/>
      <c r="BL1128" s="3" t="s">
        <v>227</v>
      </c>
    </row>
    <row r="1129" spans="1:77">
      <c r="A1129" s="158">
        <v>2</v>
      </c>
      <c r="B1129" s="262">
        <v>41926</v>
      </c>
      <c r="C1129" s="262"/>
      <c r="D1129" s="158">
        <v>0.58399999999999996</v>
      </c>
      <c r="E1129" s="158">
        <v>3.0000000000000001E-3</v>
      </c>
      <c r="F1129" s="158">
        <v>3.9220119458538115E-3</v>
      </c>
      <c r="G1129" s="158">
        <v>1.3558621866512174E-2</v>
      </c>
      <c r="H1129" s="158">
        <v>0.84164197575373823</v>
      </c>
      <c r="I1129" s="158">
        <v>0.68989999999999996</v>
      </c>
      <c r="J1129" s="158">
        <v>1.0999999999999999E-2</v>
      </c>
      <c r="K1129" s="158">
        <v>2.6309999999999998</v>
      </c>
      <c r="L1129" s="158">
        <v>7.6109999999999997E-2</v>
      </c>
      <c r="M1129" s="158"/>
      <c r="N1129" s="158"/>
      <c r="O1129" s="158"/>
      <c r="P1129" s="158" t="s">
        <v>228</v>
      </c>
      <c r="Q1129" s="264">
        <v>7</v>
      </c>
      <c r="R1129" s="262">
        <v>41926</v>
      </c>
      <c r="S1129" s="262"/>
      <c r="T1129" s="158">
        <v>1.083</v>
      </c>
      <c r="U1129" s="158">
        <v>4.0000000000000001E-3</v>
      </c>
      <c r="V1129" s="158">
        <v>3.9497204999963877E-2</v>
      </c>
      <c r="W1129" s="158">
        <v>1.0294008250556656E-2</v>
      </c>
      <c r="X1129" s="158">
        <v>0.72796964769105243</v>
      </c>
      <c r="Y1129" s="158">
        <v>0.9607</v>
      </c>
      <c r="Z1129" s="158">
        <v>9.1999999999999998E-3</v>
      </c>
      <c r="AA1129" s="158">
        <v>2.71</v>
      </c>
      <c r="AB1129" s="158">
        <v>0.12429999999999999</v>
      </c>
      <c r="AC1129" s="158"/>
      <c r="AD1129" s="158"/>
      <c r="AE1129" s="158"/>
      <c r="AF1129" s="158" t="s">
        <v>229</v>
      </c>
      <c r="AG1129" s="271">
        <v>17</v>
      </c>
      <c r="AH1129" s="266">
        <v>41926</v>
      </c>
      <c r="AI1129" s="266"/>
      <c r="AJ1129" s="1"/>
      <c r="AK1129" s="1">
        <v>3.0000000000000001E-3</v>
      </c>
      <c r="AL1129" s="1">
        <v>0.37019999999999997</v>
      </c>
      <c r="AM1129" s="1">
        <v>1.0745484801211368E-2</v>
      </c>
      <c r="AN1129" s="1">
        <v>0.75499453063871824</v>
      </c>
      <c r="AO1129" s="1">
        <v>0.91290000000000004</v>
      </c>
      <c r="AP1129" s="58">
        <v>5.3E-3</v>
      </c>
      <c r="AQ1129" s="1">
        <v>1.702</v>
      </c>
      <c r="AR1129" s="1">
        <v>0.43130000000000002</v>
      </c>
      <c r="AS1129" s="3"/>
      <c r="AT1129" s="3"/>
      <c r="AU1129" s="3"/>
      <c r="AV1129" s="3" t="s">
        <v>230</v>
      </c>
      <c r="AW1129" s="271">
        <v>18</v>
      </c>
      <c r="AX1129" s="266">
        <v>41926</v>
      </c>
      <c r="AY1129" s="266"/>
      <c r="AZ1129" s="1">
        <v>0.54100000000000004</v>
      </c>
      <c r="BA1129" s="1">
        <v>2E-3</v>
      </c>
      <c r="BB1129" s="1">
        <v>2.5356512398214139E-3</v>
      </c>
      <c r="BC1129" s="1">
        <v>1.0419198439005559E-2</v>
      </c>
      <c r="BD1129" s="1">
        <v>0.6658349795688957</v>
      </c>
      <c r="BE1129" s="1">
        <v>0.72860000000000003</v>
      </c>
      <c r="BF1129" s="1">
        <v>7.0000000000000001E-3</v>
      </c>
      <c r="BG1129" s="1">
        <v>2.044</v>
      </c>
      <c r="BH1129" s="1">
        <v>5.0790000000000002E-2</v>
      </c>
      <c r="BI1129" s="3"/>
      <c r="BJ1129" s="3"/>
      <c r="BK1129" s="3"/>
      <c r="BL1129" s="3"/>
    </row>
    <row r="1130" spans="1:77">
      <c r="A1130" s="158">
        <v>2</v>
      </c>
      <c r="B1130" s="262">
        <v>41933</v>
      </c>
      <c r="C1130" s="262"/>
      <c r="D1130" s="158">
        <v>0.24199999999999999</v>
      </c>
      <c r="E1130" s="158">
        <v>5.0000000000000001E-3</v>
      </c>
      <c r="F1130" s="158">
        <v>1.8336537978966619E-3</v>
      </c>
      <c r="G1130" s="158">
        <v>8.3824263978890604E-3</v>
      </c>
      <c r="H1130" s="158">
        <v>0.45161093061317981</v>
      </c>
      <c r="I1130" s="158">
        <v>0.6482</v>
      </c>
      <c r="J1130" s="158">
        <v>4.1000000000000003E-3</v>
      </c>
      <c r="K1130" s="158">
        <v>0.55510000000000004</v>
      </c>
      <c r="L1130" s="158">
        <v>2.6599999999999999E-2</v>
      </c>
      <c r="M1130" s="158"/>
      <c r="N1130" s="158"/>
      <c r="O1130" s="158"/>
      <c r="P1130" s="158"/>
      <c r="Q1130" s="264">
        <v>7</v>
      </c>
      <c r="R1130" s="262">
        <v>41933</v>
      </c>
      <c r="S1130" s="262"/>
      <c r="T1130" s="158">
        <v>0.42499999999999999</v>
      </c>
      <c r="U1130" s="158">
        <v>4.0000000000000001E-3</v>
      </c>
      <c r="V1130" s="158">
        <v>1.6978670927524412E-3</v>
      </c>
      <c r="W1130" s="158" t="s">
        <v>188</v>
      </c>
      <c r="X1130" s="158">
        <v>0.44550004943490884</v>
      </c>
      <c r="Y1130" s="158">
        <v>1.081</v>
      </c>
      <c r="Z1130" s="158">
        <v>2.5999999999999999E-3</v>
      </c>
      <c r="AA1130" s="158">
        <v>0.4415</v>
      </c>
      <c r="AB1130" s="158">
        <v>2.6190000000000001E-2</v>
      </c>
      <c r="AC1130" s="158"/>
      <c r="AD1130" s="158"/>
      <c r="AE1130" s="158"/>
      <c r="AF1130" s="158"/>
      <c r="AG1130" s="271">
        <v>17</v>
      </c>
      <c r="AH1130" s="266">
        <v>41933</v>
      </c>
      <c r="AI1130" s="266"/>
      <c r="AJ1130" s="1">
        <v>0.26700000000000002</v>
      </c>
      <c r="AK1130" s="1">
        <v>4.0000000000000001E-3</v>
      </c>
      <c r="AL1130" s="1">
        <v>0.15881710525980969</v>
      </c>
      <c r="AM1130" s="1">
        <v>7.8619739252298263E-3</v>
      </c>
      <c r="AN1130" s="1">
        <v>0.48269302061915742</v>
      </c>
      <c r="AO1130" s="1">
        <v>0.69240000000000002</v>
      </c>
      <c r="AP1130" s="58">
        <v>1.6999999999999999E-3</v>
      </c>
      <c r="AQ1130" s="1">
        <v>0.53159999999999996</v>
      </c>
      <c r="AR1130" s="1">
        <v>0.1925</v>
      </c>
      <c r="AS1130" s="3"/>
      <c r="AT1130" s="3"/>
      <c r="AU1130" s="3"/>
      <c r="AV1130" s="3"/>
      <c r="AW1130" s="271">
        <v>18</v>
      </c>
      <c r="AX1130" s="266">
        <v>41933</v>
      </c>
      <c r="AY1130" s="266"/>
      <c r="AZ1130" s="1">
        <v>0.182</v>
      </c>
      <c r="BA1130" s="1">
        <v>4.0000000000000001E-3</v>
      </c>
      <c r="BB1130" s="1" t="s">
        <v>188</v>
      </c>
      <c r="BC1130" s="1" t="s">
        <v>188</v>
      </c>
      <c r="BD1130" s="1">
        <v>0.34231837107377744</v>
      </c>
      <c r="BE1130" s="1">
        <v>0.63690000000000002</v>
      </c>
      <c r="BF1130" s="1">
        <v>1.4E-3</v>
      </c>
      <c r="BG1130" s="1">
        <v>0.64039999999999997</v>
      </c>
      <c r="BH1130" s="1">
        <v>2.606E-2</v>
      </c>
      <c r="BI1130" s="3"/>
      <c r="BJ1130" s="3"/>
      <c r="BK1130" s="3"/>
      <c r="BL1130" s="3"/>
    </row>
    <row r="1131" spans="1:77">
      <c r="A1131" s="158">
        <v>2</v>
      </c>
      <c r="B1131" s="262">
        <v>41940</v>
      </c>
      <c r="C1131" s="262"/>
      <c r="D1131" s="158">
        <v>0.19900000000000001</v>
      </c>
      <c r="E1131" s="158">
        <v>6.0000000000000001E-3</v>
      </c>
      <c r="F1131" s="158">
        <v>7.3255447449631266E-3</v>
      </c>
      <c r="G1131" s="158">
        <v>1.29716430717749E-2</v>
      </c>
      <c r="H1131" s="158">
        <v>0.4268080940287774</v>
      </c>
      <c r="I1131" s="158">
        <v>0.70089999999999997</v>
      </c>
      <c r="J1131" s="158">
        <v>5.3E-3</v>
      </c>
      <c r="K1131" s="158">
        <v>0.56220000000000003</v>
      </c>
      <c r="L1131" s="158">
        <v>3.083E-2</v>
      </c>
      <c r="M1131" s="158"/>
      <c r="N1131" s="158"/>
      <c r="O1131" s="158"/>
      <c r="P1131" s="158" t="s">
        <v>227</v>
      </c>
      <c r="Q1131" s="264">
        <v>7</v>
      </c>
      <c r="R1131" s="262">
        <v>41940</v>
      </c>
      <c r="S1131" s="262"/>
      <c r="T1131" s="158">
        <v>0.40100000000000002</v>
      </c>
      <c r="U1131" s="158">
        <v>2E-3</v>
      </c>
      <c r="V1131" s="158">
        <v>5.6808733435700087E-3</v>
      </c>
      <c r="W1131" s="158">
        <v>1.1286982982228133E-2</v>
      </c>
      <c r="X1131" s="158">
        <v>0.4662320124674752</v>
      </c>
      <c r="Y1131" s="158">
        <v>1.232</v>
      </c>
      <c r="Z1131" s="158">
        <v>2E-3</v>
      </c>
      <c r="AA1131" s="158">
        <v>0.43390000000000001</v>
      </c>
      <c r="AB1131" s="158">
        <v>3.2980000000000002E-2</v>
      </c>
      <c r="AC1131" s="158"/>
      <c r="AD1131" s="158"/>
      <c r="AE1131" s="158"/>
      <c r="AF1131" s="158" t="s">
        <v>227</v>
      </c>
      <c r="AG1131" s="271">
        <v>17</v>
      </c>
      <c r="AH1131" s="266">
        <v>41940</v>
      </c>
      <c r="AI1131" s="266"/>
      <c r="AJ1131" s="1">
        <v>0.17</v>
      </c>
      <c r="AK1131" s="1">
        <v>6.0000000000000001E-3</v>
      </c>
      <c r="AL1131" s="1">
        <v>0.13424308814190464</v>
      </c>
      <c r="AM1131" s="1">
        <v>1.1326137724696194E-2</v>
      </c>
      <c r="AN1131" s="1">
        <v>0.45597617371857019</v>
      </c>
      <c r="AO1131" s="1">
        <v>0.72940000000000005</v>
      </c>
      <c r="AP1131" s="58">
        <v>1.6999999999999999E-3</v>
      </c>
      <c r="AQ1131" s="1">
        <v>0.46939999999999998</v>
      </c>
      <c r="AR1131" s="1">
        <v>0.17230000000000001</v>
      </c>
      <c r="AS1131" s="3"/>
      <c r="AT1131" s="3"/>
      <c r="AU1131" s="3"/>
      <c r="AV1131" s="3" t="s">
        <v>227</v>
      </c>
      <c r="AW1131" s="271">
        <v>18</v>
      </c>
      <c r="AX1131" s="266">
        <v>41940</v>
      </c>
      <c r="AY1131" s="266"/>
      <c r="AZ1131" s="1">
        <v>0.16700000000000001</v>
      </c>
      <c r="BA1131" s="1">
        <v>1E-3</v>
      </c>
      <c r="BB1131" s="1">
        <v>6.9466941998768267E-3</v>
      </c>
      <c r="BC1131" s="1" t="s">
        <v>188</v>
      </c>
      <c r="BD1131" s="1">
        <v>0.34886539339446121</v>
      </c>
      <c r="BE1131" s="1">
        <v>0.71189999999999998</v>
      </c>
      <c r="BF1131" s="1">
        <v>1.5E-3</v>
      </c>
      <c r="BG1131" s="1">
        <v>0.64070000000000005</v>
      </c>
      <c r="BH1131" s="1">
        <v>3.4360000000000002E-2</v>
      </c>
      <c r="BI1131" s="3"/>
      <c r="BJ1131" s="3"/>
      <c r="BK1131" s="3"/>
      <c r="BL1131" s="3" t="s">
        <v>227</v>
      </c>
    </row>
    <row r="1132" spans="1:77">
      <c r="A1132" s="66">
        <f>+A1131</f>
        <v>2</v>
      </c>
      <c r="B1132" s="67">
        <f>+B1131</f>
        <v>41940</v>
      </c>
      <c r="C1132" s="68" t="s">
        <v>304</v>
      </c>
      <c r="D1132" s="69">
        <f>SUM(D1127:D1131)</f>
        <v>1.208</v>
      </c>
      <c r="E1132" s="69">
        <f t="shared" ref="E1132:M1132" si="765">SUM(E1127:E1131)</f>
        <v>1.4E-2</v>
      </c>
      <c r="F1132" s="69">
        <f t="shared" si="765"/>
        <v>1.8123594735422483E-2</v>
      </c>
      <c r="G1132" s="69">
        <f t="shared" si="765"/>
        <v>4.7132508647638793E-2</v>
      </c>
      <c r="H1132" s="69">
        <f t="shared" si="765"/>
        <v>2.1087334983879313</v>
      </c>
      <c r="I1132" s="69">
        <f t="shared" si="765"/>
        <v>2.8251999999999997</v>
      </c>
      <c r="J1132" s="69">
        <f t="shared" si="765"/>
        <v>2.3E-2</v>
      </c>
      <c r="K1132" s="69">
        <f t="shared" si="765"/>
        <v>4.8353000000000002</v>
      </c>
      <c r="L1132" s="69">
        <f t="shared" si="765"/>
        <v>0.18104000000000001</v>
      </c>
      <c r="M1132" s="69">
        <f t="shared" si="765"/>
        <v>0</v>
      </c>
      <c r="N1132" s="69"/>
      <c r="O1132" s="69"/>
      <c r="P1132" s="71"/>
      <c r="Q1132" s="66">
        <f>+Q1131</f>
        <v>7</v>
      </c>
      <c r="R1132" s="67">
        <f>+R1131</f>
        <v>41940</v>
      </c>
      <c r="S1132" s="68" t="s">
        <v>304</v>
      </c>
      <c r="T1132" s="69">
        <f>SUM(T1127:T1131)</f>
        <v>2.3010000000000002</v>
      </c>
      <c r="U1132" s="69">
        <f t="shared" ref="U1132:AC1132" si="766">SUM(U1127:U1131)</f>
        <v>1.8000000000000002E-2</v>
      </c>
      <c r="V1132" s="69">
        <f t="shared" si="766"/>
        <v>5.6016090124370935E-2</v>
      </c>
      <c r="W1132" s="69">
        <f t="shared" si="766"/>
        <v>3.2300295439881346E-2</v>
      </c>
      <c r="X1132" s="69">
        <f t="shared" si="766"/>
        <v>2.0719237420018408</v>
      </c>
      <c r="Y1132" s="69">
        <f t="shared" si="766"/>
        <v>4.4326999999999996</v>
      </c>
      <c r="Z1132" s="69">
        <f t="shared" si="766"/>
        <v>1.54E-2</v>
      </c>
      <c r="AA1132" s="69">
        <f t="shared" si="766"/>
        <v>4.3279000000000005</v>
      </c>
      <c r="AB1132" s="69">
        <f t="shared" si="766"/>
        <v>0.23424999999999999</v>
      </c>
      <c r="AC1132" s="69">
        <f t="shared" si="766"/>
        <v>0</v>
      </c>
      <c r="AD1132" s="69"/>
      <c r="AE1132" s="69"/>
      <c r="AF1132" s="71"/>
      <c r="AG1132" s="66">
        <f>+AG1131</f>
        <v>17</v>
      </c>
      <c r="AH1132" s="67">
        <f>+AH1131</f>
        <v>41940</v>
      </c>
      <c r="AI1132" s="68" t="s">
        <v>304</v>
      </c>
      <c r="AJ1132" s="69">
        <f>SUM(AJ1127:AJ1131)</f>
        <v>0.60400000000000009</v>
      </c>
      <c r="AK1132" s="69">
        <f t="shared" ref="AK1132:AS1132" si="767">SUM(AK1127:AK1131)</f>
        <v>1.4E-2</v>
      </c>
      <c r="AL1132" s="69">
        <f t="shared" si="767"/>
        <v>0.86067523784954403</v>
      </c>
      <c r="AM1132" s="69">
        <f t="shared" si="767"/>
        <v>4.0860371447245351E-2</v>
      </c>
      <c r="AN1132" s="69">
        <f t="shared" si="767"/>
        <v>2.1396483583349668</v>
      </c>
      <c r="AO1132" s="69">
        <f t="shared" si="767"/>
        <v>3.1208</v>
      </c>
      <c r="AP1132" s="69">
        <f t="shared" si="767"/>
        <v>1.0999999999999999E-2</v>
      </c>
      <c r="AQ1132" s="69">
        <f t="shared" si="767"/>
        <v>4.4169999999999998</v>
      </c>
      <c r="AR1132" s="69">
        <f t="shared" si="767"/>
        <v>1.0522</v>
      </c>
      <c r="AS1132" s="69">
        <f t="shared" si="767"/>
        <v>0</v>
      </c>
      <c r="AT1132" s="74"/>
      <c r="AU1132" s="74"/>
      <c r="AV1132" s="75"/>
      <c r="AW1132" s="66">
        <f>+AW1131</f>
        <v>18</v>
      </c>
      <c r="AX1132" s="67">
        <f>+AX1131</f>
        <v>41940</v>
      </c>
      <c r="AY1132" s="68" t="s">
        <v>304</v>
      </c>
      <c r="AZ1132" s="69">
        <f>SUM(AZ1127:AZ1131)</f>
        <v>1.052</v>
      </c>
      <c r="BA1132" s="69">
        <f t="shared" ref="BA1132:BI1132" si="768">SUM(BA1127:BA1131)</f>
        <v>9.0000000000000011E-3</v>
      </c>
      <c r="BB1132" s="69">
        <f t="shared" si="768"/>
        <v>2.0440280637098643E-2</v>
      </c>
      <c r="BC1132" s="69">
        <f t="shared" si="768"/>
        <v>2.1150489446683587E-2</v>
      </c>
      <c r="BD1132" s="69">
        <f t="shared" si="768"/>
        <v>1.6885317492927292</v>
      </c>
      <c r="BE1132" s="69">
        <f t="shared" si="768"/>
        <v>2.8795000000000002</v>
      </c>
      <c r="BF1132" s="69">
        <f t="shared" si="768"/>
        <v>1.18E-2</v>
      </c>
      <c r="BG1132" s="69">
        <f t="shared" si="768"/>
        <v>5.1071</v>
      </c>
      <c r="BH1132" s="69">
        <f t="shared" si="768"/>
        <v>0.17670000000000002</v>
      </c>
      <c r="BI1132" s="69">
        <f t="shared" si="768"/>
        <v>0</v>
      </c>
      <c r="BJ1132" s="77"/>
      <c r="BK1132" s="77"/>
      <c r="BL1132" s="78"/>
      <c r="BM1132" s="66">
        <f>+BM1131</f>
        <v>0</v>
      </c>
      <c r="BN1132" s="67">
        <f>+BN1131</f>
        <v>0</v>
      </c>
      <c r="BO1132" s="68" t="s">
        <v>304</v>
      </c>
      <c r="BP1132" s="69">
        <f>SUM(BP1127:BP1131)</f>
        <v>0</v>
      </c>
      <c r="BQ1132" s="69">
        <f t="shared" ref="BQ1132:BY1132" si="769">SUM(BQ1127:BQ1131)</f>
        <v>0</v>
      </c>
      <c r="BR1132" s="69">
        <f t="shared" si="769"/>
        <v>0</v>
      </c>
      <c r="BS1132" s="69">
        <f t="shared" si="769"/>
        <v>0</v>
      </c>
      <c r="BT1132" s="69">
        <f t="shared" si="769"/>
        <v>0</v>
      </c>
      <c r="BU1132" s="69">
        <f t="shared" si="769"/>
        <v>0</v>
      </c>
      <c r="BV1132" s="69">
        <f t="shared" si="769"/>
        <v>0</v>
      </c>
      <c r="BW1132" s="69">
        <f t="shared" si="769"/>
        <v>0</v>
      </c>
      <c r="BX1132" s="69">
        <f t="shared" si="769"/>
        <v>0</v>
      </c>
      <c r="BY1132" s="69">
        <f t="shared" si="769"/>
        <v>0</v>
      </c>
    </row>
    <row r="1133" spans="1:77">
      <c r="A1133" s="158"/>
      <c r="B1133" s="262"/>
      <c r="C1133" s="262"/>
      <c r="D1133" s="158"/>
      <c r="E1133" s="158"/>
      <c r="F1133" s="158"/>
      <c r="G1133" s="158"/>
      <c r="H1133" s="158"/>
      <c r="I1133" s="158"/>
      <c r="J1133" s="158"/>
      <c r="K1133" s="158"/>
      <c r="L1133" s="158"/>
      <c r="M1133" s="158"/>
      <c r="N1133" s="158"/>
      <c r="O1133" s="158"/>
      <c r="P1133" s="158"/>
      <c r="Q1133" s="264"/>
      <c r="R1133" s="262"/>
      <c r="S1133" s="262"/>
      <c r="T1133" s="158"/>
      <c r="U1133" s="158"/>
      <c r="V1133" s="158"/>
      <c r="W1133" s="158"/>
      <c r="X1133" s="158"/>
      <c r="Y1133" s="158"/>
      <c r="Z1133" s="158"/>
      <c r="AA1133" s="158"/>
      <c r="AB1133" s="158"/>
      <c r="AC1133" s="158"/>
      <c r="AD1133" s="158"/>
      <c r="AE1133" s="158"/>
      <c r="AF1133" s="158"/>
      <c r="AG1133" s="271"/>
      <c r="AH1133" s="266"/>
      <c r="AI1133" s="266"/>
      <c r="AJ1133" s="1"/>
      <c r="AK1133" s="1"/>
      <c r="AL1133" s="1"/>
      <c r="AM1133" s="1"/>
      <c r="AN1133" s="1"/>
      <c r="AO1133" s="1"/>
      <c r="AP1133" s="58"/>
      <c r="AQ1133" s="1"/>
      <c r="AR1133" s="1"/>
      <c r="AS1133" s="3"/>
      <c r="AT1133" s="3"/>
      <c r="AU1133" s="3"/>
      <c r="AV1133" s="3"/>
      <c r="AW1133" s="271"/>
      <c r="AX1133" s="266"/>
      <c r="AY1133" s="266"/>
      <c r="AZ1133" s="1"/>
      <c r="BA1133" s="1"/>
      <c r="BB1133" s="1"/>
      <c r="BC1133" s="1"/>
      <c r="BD1133" s="1"/>
      <c r="BE1133" s="1"/>
      <c r="BF1133" s="1"/>
      <c r="BG1133" s="1"/>
      <c r="BH1133" s="1"/>
      <c r="BI1133" s="3"/>
      <c r="BJ1133" s="3"/>
      <c r="BK1133" s="3"/>
      <c r="BL1133" s="3"/>
    </row>
    <row r="1134" spans="1:77">
      <c r="A1134" s="158"/>
      <c r="B1134" s="262"/>
      <c r="C1134" s="262"/>
      <c r="D1134" s="158"/>
      <c r="E1134" s="158"/>
      <c r="F1134" s="158"/>
      <c r="G1134" s="158"/>
      <c r="H1134" s="158"/>
      <c r="I1134" s="158"/>
      <c r="J1134" s="158"/>
      <c r="K1134" s="158"/>
      <c r="L1134" s="158"/>
      <c r="M1134" s="158"/>
      <c r="N1134" s="158"/>
      <c r="O1134" s="158"/>
      <c r="P1134" s="158"/>
      <c r="Q1134" s="264"/>
      <c r="R1134" s="262"/>
      <c r="S1134" s="262"/>
      <c r="T1134" s="158"/>
      <c r="U1134" s="158"/>
      <c r="V1134" s="158"/>
      <c r="W1134" s="158"/>
      <c r="X1134" s="158"/>
      <c r="Y1134" s="158"/>
      <c r="Z1134" s="158"/>
      <c r="AA1134" s="158"/>
      <c r="AB1134" s="158"/>
      <c r="AC1134" s="158"/>
      <c r="AD1134" s="158"/>
      <c r="AE1134" s="158"/>
      <c r="AF1134" s="158"/>
      <c r="AG1134" s="271"/>
      <c r="AH1134" s="266"/>
      <c r="AI1134" s="266"/>
      <c r="AJ1134" s="1"/>
      <c r="AK1134" s="1"/>
      <c r="AL1134" s="1"/>
      <c r="AM1134" s="1"/>
      <c r="AN1134" s="1"/>
      <c r="AO1134" s="1"/>
      <c r="AP1134" s="58"/>
      <c r="AQ1134" s="1"/>
      <c r="AR1134" s="1"/>
      <c r="AS1134" s="3"/>
      <c r="AT1134" s="3"/>
      <c r="AU1134" s="3"/>
      <c r="AV1134" s="3"/>
      <c r="AW1134" s="271"/>
      <c r="AX1134" s="266"/>
      <c r="AY1134" s="266"/>
      <c r="AZ1134" s="1"/>
      <c r="BA1134" s="1"/>
      <c r="BB1134" s="1"/>
      <c r="BC1134" s="1"/>
      <c r="BD1134" s="1"/>
      <c r="BE1134" s="1"/>
      <c r="BF1134" s="1"/>
      <c r="BG1134" s="1"/>
      <c r="BH1134" s="1"/>
      <c r="BI1134" s="3"/>
      <c r="BJ1134" s="3"/>
      <c r="BK1134" s="3"/>
      <c r="BL1134" s="3"/>
    </row>
    <row r="1135" spans="1:77">
      <c r="A1135" s="158">
        <v>2</v>
      </c>
      <c r="B1135" s="262">
        <v>41947</v>
      </c>
      <c r="C1135" s="262"/>
      <c r="D1135" s="158">
        <v>0.20599999999999999</v>
      </c>
      <c r="E1135" s="158">
        <v>0</v>
      </c>
      <c r="F1135" s="158">
        <v>4.1582662857326321E-4</v>
      </c>
      <c r="G1135" s="158">
        <v>6.1930501202772182E-3</v>
      </c>
      <c r="H1135" s="158">
        <v>0.45180566201081701</v>
      </c>
      <c r="I1135" s="158">
        <v>0.64659999999999995</v>
      </c>
      <c r="J1135" s="158">
        <v>3.7000000000000002E-3</v>
      </c>
      <c r="K1135" s="158">
        <v>0.63380000000000003</v>
      </c>
      <c r="L1135" s="158">
        <v>2.9340000000000001E-2</v>
      </c>
      <c r="M1135" s="158"/>
      <c r="N1135" s="158"/>
      <c r="O1135" s="158"/>
      <c r="P1135" s="158"/>
      <c r="Q1135" s="264">
        <v>7</v>
      </c>
      <c r="R1135" s="262">
        <v>41947</v>
      </c>
      <c r="S1135" s="262"/>
      <c r="T1135" s="158">
        <v>0.39600000000000002</v>
      </c>
      <c r="U1135" s="158">
        <v>0</v>
      </c>
      <c r="V1135" s="158">
        <v>4.9339265942467785E-3</v>
      </c>
      <c r="W1135" s="158">
        <v>4.8170955463080686E-3</v>
      </c>
      <c r="X1135" s="158">
        <v>0.51343368202187722</v>
      </c>
      <c r="Y1135" s="158">
        <v>1.2150000000000001</v>
      </c>
      <c r="Z1135" s="158">
        <v>1.6000000000000001E-3</v>
      </c>
      <c r="AA1135" s="158">
        <v>0.40949999999999998</v>
      </c>
      <c r="AB1135" s="158">
        <v>3.0769999999999999E-2</v>
      </c>
      <c r="AC1135" s="158"/>
      <c r="AD1135" s="158"/>
      <c r="AE1135" s="158"/>
      <c r="AF1135" s="264"/>
      <c r="AG1135" s="271">
        <v>17</v>
      </c>
      <c r="AH1135" s="266">
        <v>41947</v>
      </c>
      <c r="AI1135" s="266"/>
      <c r="AJ1135" s="1">
        <v>0.16800000000000001</v>
      </c>
      <c r="AK1135" s="1">
        <v>2E-3</v>
      </c>
      <c r="AL1135" s="1">
        <v>0.12533884964615899</v>
      </c>
      <c r="AM1135" s="1">
        <v>4.9158860689162134E-3</v>
      </c>
      <c r="AN1135" s="1">
        <v>0.45232039897669379</v>
      </c>
      <c r="AO1135" s="1">
        <v>0.68030000000000002</v>
      </c>
      <c r="AP1135" s="58">
        <v>1.9E-3</v>
      </c>
      <c r="AQ1135" s="1">
        <v>0.45810000000000001</v>
      </c>
      <c r="AR1135" s="1">
        <v>0.16039999999999999</v>
      </c>
      <c r="AS1135" s="3"/>
      <c r="AT1135" s="3"/>
      <c r="AU1135" s="3"/>
      <c r="AV1135" s="3"/>
      <c r="AW1135" s="271">
        <v>18</v>
      </c>
      <c r="AX1135" s="266">
        <v>41947</v>
      </c>
      <c r="AY1135" s="266"/>
      <c r="AZ1135" s="1">
        <v>0.159</v>
      </c>
      <c r="BA1135" s="1">
        <v>1E-3</v>
      </c>
      <c r="BB1135" s="1">
        <v>1.2214281002466249E-3</v>
      </c>
      <c r="BC1135" s="1">
        <v>4.7012344415921893E-3</v>
      </c>
      <c r="BD1135" s="1">
        <v>0.34699822386455398</v>
      </c>
      <c r="BE1135" s="1">
        <v>0.66149999999999998</v>
      </c>
      <c r="BF1135" s="1">
        <v>1.9E-3</v>
      </c>
      <c r="BG1135" s="1">
        <v>0.59950000000000003</v>
      </c>
      <c r="BH1135" s="1">
        <v>2.0539999999999999E-2</v>
      </c>
      <c r="BI1135" s="3"/>
      <c r="BJ1135" s="3"/>
      <c r="BK1135" s="3"/>
      <c r="BL1135" s="3"/>
    </row>
    <row r="1136" spans="1:77">
      <c r="A1136" s="158">
        <v>2</v>
      </c>
      <c r="B1136" s="262">
        <v>41953</v>
      </c>
      <c r="C1136" s="262"/>
      <c r="D1136" s="158">
        <v>0.185</v>
      </c>
      <c r="E1136" s="158">
        <v>4.0000000000000001E-3</v>
      </c>
      <c r="F1136" s="158" t="s">
        <v>188</v>
      </c>
      <c r="G1136" s="158">
        <v>1.0360202079962095E-2</v>
      </c>
      <c r="H1136" s="158">
        <v>0.47110075853371425</v>
      </c>
      <c r="I1136" s="158">
        <v>0.66279999999999994</v>
      </c>
      <c r="J1136" s="158">
        <v>2.8999999999999998E-3</v>
      </c>
      <c r="K1136" s="158">
        <v>0.6452</v>
      </c>
      <c r="L1136" s="158">
        <v>2.4129999999999999E-2</v>
      </c>
      <c r="M1136" s="158"/>
      <c r="N1136" s="158"/>
      <c r="O1136" s="158"/>
      <c r="P1136" s="158"/>
      <c r="Q1136" s="264">
        <v>7</v>
      </c>
      <c r="R1136" s="262">
        <v>41953</v>
      </c>
      <c r="S1136" s="262"/>
      <c r="T1136" s="158">
        <v>0.38800000000000001</v>
      </c>
      <c r="U1136" s="158">
        <v>4.0000000000000001E-3</v>
      </c>
      <c r="V1136" s="158">
        <v>8.074380981787253E-4</v>
      </c>
      <c r="W1136" s="158">
        <v>7.9747846401768321E-3</v>
      </c>
      <c r="X1136" s="158">
        <v>0.46986214859819131</v>
      </c>
      <c r="Y1136" s="158">
        <v>1.1619999999999999</v>
      </c>
      <c r="Z1136" s="158">
        <v>2.5999999999999999E-3</v>
      </c>
      <c r="AA1136" s="158">
        <v>0.3654</v>
      </c>
      <c r="AB1136" s="158">
        <v>2.1229999999999999E-2</v>
      </c>
      <c r="AC1136" s="158"/>
      <c r="AD1136" s="158"/>
      <c r="AE1136" s="158"/>
      <c r="AF1136" s="158"/>
      <c r="AG1136" s="271">
        <v>17</v>
      </c>
      <c r="AH1136" s="266">
        <v>41953</v>
      </c>
      <c r="AI1136" s="266"/>
      <c r="AJ1136" s="1">
        <v>0.16500000000000001</v>
      </c>
      <c r="AK1136" s="1">
        <v>3.0000000000000001E-3</v>
      </c>
      <c r="AL1136" s="1">
        <v>0.10831263733407979</v>
      </c>
      <c r="AM1136" s="1">
        <v>7.8113417135586977E-3</v>
      </c>
      <c r="AN1136" s="1">
        <v>0.46866891895493368</v>
      </c>
      <c r="AO1136" s="1">
        <v>0.68730000000000002</v>
      </c>
      <c r="AP1136" s="58">
        <v>8.0000000000000004E-4</v>
      </c>
      <c r="AQ1136" s="1">
        <v>0.48330000000000001</v>
      </c>
      <c r="AR1136" s="1">
        <v>0.1303</v>
      </c>
      <c r="AS1136" s="3"/>
      <c r="AT1136" s="3"/>
      <c r="AU1136" s="3"/>
      <c r="AV1136" s="3"/>
      <c r="AW1136" s="271">
        <v>18</v>
      </c>
      <c r="AX1136" s="266">
        <v>41953</v>
      </c>
      <c r="AY1136" s="266"/>
      <c r="AZ1136" s="1">
        <v>0.155</v>
      </c>
      <c r="BA1136" s="1">
        <v>4.0000000000000001E-3</v>
      </c>
      <c r="BB1136" s="1">
        <v>4.3273389739978399E-3</v>
      </c>
      <c r="BC1136" s="1" t="s">
        <v>188</v>
      </c>
      <c r="BD1136" s="1">
        <v>0.39076077670732839</v>
      </c>
      <c r="BE1136" s="1">
        <v>0.64990000000000003</v>
      </c>
      <c r="BF1136" s="1">
        <v>1.4E-3</v>
      </c>
      <c r="BG1136" s="1">
        <v>0.73140000000000005</v>
      </c>
      <c r="BH1136" s="1">
        <v>2.6880000000000001E-2</v>
      </c>
      <c r="BI1136" s="3"/>
      <c r="BJ1136" s="3"/>
      <c r="BK1136" s="3"/>
      <c r="BL1136" s="3"/>
    </row>
    <row r="1137" spans="1:77">
      <c r="A1137" s="158">
        <v>2</v>
      </c>
      <c r="B1137" s="262">
        <v>41961</v>
      </c>
      <c r="C1137" s="262"/>
      <c r="D1137" s="158">
        <v>0.20100000000000001</v>
      </c>
      <c r="E1137" s="158">
        <v>2E-3</v>
      </c>
      <c r="F1137" s="158" t="s">
        <v>188</v>
      </c>
      <c r="G1137" s="158">
        <v>1.1841750616486594E-2</v>
      </c>
      <c r="H1137" s="158">
        <v>0.46505231519216444</v>
      </c>
      <c r="I1137" s="158">
        <v>0.55489999999999995</v>
      </c>
      <c r="J1137" s="158">
        <v>3.8E-3</v>
      </c>
      <c r="K1137" s="158">
        <v>0.81930000000000003</v>
      </c>
      <c r="L1137" s="158">
        <v>4.0910000000000002E-2</v>
      </c>
      <c r="M1137" s="158"/>
      <c r="N1137" s="158"/>
      <c r="O1137" s="158"/>
      <c r="P1137" s="158"/>
      <c r="Q1137" s="264">
        <v>7</v>
      </c>
      <c r="R1137" s="262">
        <v>41961</v>
      </c>
      <c r="S1137" s="262"/>
      <c r="T1137" s="158">
        <v>0.40799999999999997</v>
      </c>
      <c r="U1137" s="158">
        <v>2E-3</v>
      </c>
      <c r="V1137" s="158" t="s">
        <v>188</v>
      </c>
      <c r="W1137" s="158">
        <v>9.2652018289393033E-3</v>
      </c>
      <c r="X1137" s="158">
        <v>0.48333020668411636</v>
      </c>
      <c r="Y1137" s="158">
        <v>1.2769999999999999</v>
      </c>
      <c r="Z1137" s="158">
        <v>1.6000000000000001E-3</v>
      </c>
      <c r="AA1137" s="158">
        <v>0.46800000000000003</v>
      </c>
      <c r="AB1137" s="158">
        <v>2.2419999999999999E-2</v>
      </c>
      <c r="AC1137" s="158"/>
      <c r="AD1137" s="158"/>
      <c r="AE1137" s="158"/>
      <c r="AF1137" s="158"/>
      <c r="AG1137" s="271">
        <v>17</v>
      </c>
      <c r="AH1137" s="266">
        <v>41961</v>
      </c>
      <c r="AI1137" s="266"/>
      <c r="AJ1137" s="1">
        <v>0.17499999999999999</v>
      </c>
      <c r="AK1137" s="1">
        <v>3.0000000000000001E-3</v>
      </c>
      <c r="AL1137" s="1">
        <v>0.1398388744317175</v>
      </c>
      <c r="AM1137" s="1" t="s">
        <v>188</v>
      </c>
      <c r="AN1137" s="1">
        <v>0.44692595136562085</v>
      </c>
      <c r="AO1137" s="1">
        <v>0.6794</v>
      </c>
      <c r="AP1137" s="58">
        <v>8.9999999999999998E-4</v>
      </c>
      <c r="AQ1137" s="1">
        <v>0.60529999999999995</v>
      </c>
      <c r="AR1137" s="1">
        <v>0.17</v>
      </c>
      <c r="AS1137" s="3"/>
      <c r="AT1137" s="3"/>
      <c r="AU1137" s="3"/>
      <c r="AV1137" s="3"/>
      <c r="AW1137" s="271">
        <v>18</v>
      </c>
      <c r="AX1137" s="266">
        <v>41961</v>
      </c>
      <c r="AY1137" s="266"/>
      <c r="AZ1137" s="1">
        <v>0.17</v>
      </c>
      <c r="BA1137" s="1">
        <v>2E-3</v>
      </c>
      <c r="BB1137" s="1" t="s">
        <v>188</v>
      </c>
      <c r="BC1137" s="1">
        <v>9.4128453220982452E-3</v>
      </c>
      <c r="BD1137" s="1">
        <v>0.50144801770859437</v>
      </c>
      <c r="BE1137" s="1">
        <v>0.65859999999999996</v>
      </c>
      <c r="BF1137" s="1">
        <v>1.1000000000000001E-3</v>
      </c>
      <c r="BG1137" s="1">
        <v>1.097</v>
      </c>
      <c r="BH1137" s="1">
        <v>2.9510000000000002E-2</v>
      </c>
      <c r="BI1137" s="3"/>
      <c r="BJ1137" s="3"/>
      <c r="BK1137" s="3"/>
      <c r="BL1137" s="3"/>
    </row>
    <row r="1138" spans="1:77">
      <c r="A1138" s="158">
        <v>2</v>
      </c>
      <c r="B1138" s="262">
        <v>41967</v>
      </c>
      <c r="C1138" s="262"/>
      <c r="D1138" s="158">
        <v>0.25700000000000001</v>
      </c>
      <c r="E1138" s="158">
        <v>1E-3</v>
      </c>
      <c r="F1138" s="158">
        <v>6.0707964483785201E-4</v>
      </c>
      <c r="G1138" s="158">
        <v>1.3393462648200972E-2</v>
      </c>
      <c r="H1138" s="158">
        <v>0.57445018337838127</v>
      </c>
      <c r="I1138" s="158">
        <v>0.60229999999999995</v>
      </c>
      <c r="J1138" s="158">
        <v>4.4000000000000003E-3</v>
      </c>
      <c r="K1138" s="158">
        <v>1.0640000000000001</v>
      </c>
      <c r="L1138" s="158">
        <v>4.3520000000000003E-2</v>
      </c>
      <c r="M1138" s="158"/>
      <c r="N1138" s="158"/>
      <c r="O1138" s="158"/>
      <c r="P1138" s="158"/>
      <c r="Q1138" s="264">
        <v>7</v>
      </c>
      <c r="R1138" s="262">
        <v>41967</v>
      </c>
      <c r="S1138" s="262"/>
      <c r="T1138" s="158">
        <v>0.52200000000000002</v>
      </c>
      <c r="U1138" s="158">
        <v>3.0000000000000001E-3</v>
      </c>
      <c r="V1138" s="158">
        <v>8.2601543582055559E-3</v>
      </c>
      <c r="W1138" s="158">
        <v>1.1554242995575394E-2</v>
      </c>
      <c r="X1138" s="158">
        <v>0.56860906262545152</v>
      </c>
      <c r="Y1138" s="158">
        <v>1.095</v>
      </c>
      <c r="Z1138" s="158">
        <v>1.2999999999999999E-3</v>
      </c>
      <c r="AA1138" s="158">
        <v>0.65990000000000004</v>
      </c>
      <c r="AB1138" s="158">
        <v>4.1500000000000002E-2</v>
      </c>
      <c r="AC1138" s="158"/>
      <c r="AD1138" s="158"/>
      <c r="AE1138" s="158"/>
      <c r="AF1138" s="158"/>
      <c r="AG1138" s="271">
        <v>17</v>
      </c>
      <c r="AH1138" s="266">
        <v>41967</v>
      </c>
      <c r="AI1138" s="266"/>
      <c r="AJ1138" s="1">
        <v>0.254</v>
      </c>
      <c r="AK1138" s="1">
        <v>1E-3</v>
      </c>
      <c r="AL1138" s="1">
        <v>0.20220391512419192</v>
      </c>
      <c r="AM1138" s="1" t="s">
        <v>188</v>
      </c>
      <c r="AN1138" s="1">
        <v>0.51730237178903282</v>
      </c>
      <c r="AO1138" s="1">
        <v>0.67859999999999998</v>
      </c>
      <c r="AP1138" s="58">
        <v>1.6999999999999999E-3</v>
      </c>
      <c r="AQ1138" s="1">
        <v>0.65439999999999998</v>
      </c>
      <c r="AR1138" s="1">
        <v>0.23799999999999999</v>
      </c>
      <c r="AS1138" s="3"/>
      <c r="AT1138" s="3"/>
      <c r="AU1138" s="3"/>
      <c r="AV1138" s="3"/>
      <c r="AW1138" s="271">
        <v>18</v>
      </c>
      <c r="AX1138" s="266">
        <v>41967</v>
      </c>
      <c r="AY1138" s="266"/>
      <c r="AZ1138" s="1">
        <v>0.223</v>
      </c>
      <c r="BA1138" s="1">
        <v>0</v>
      </c>
      <c r="BB1138" s="1">
        <v>1.6270251857464079E-3</v>
      </c>
      <c r="BC1138" s="1" t="s">
        <v>188</v>
      </c>
      <c r="BD1138" s="1">
        <v>0.49657080846656304</v>
      </c>
      <c r="BE1138" s="1">
        <v>0.64410000000000001</v>
      </c>
      <c r="BF1138" s="1">
        <v>1.2999999999999999E-3</v>
      </c>
      <c r="BG1138" s="1">
        <v>1.35</v>
      </c>
      <c r="BH1138" s="1">
        <v>3.8039999999999997E-2</v>
      </c>
      <c r="BI1138" s="3"/>
      <c r="BJ1138" s="3"/>
      <c r="BK1138" s="3"/>
      <c r="BL1138" s="3"/>
    </row>
    <row r="1139" spans="1:77">
      <c r="A1139" s="66">
        <f>+A1138</f>
        <v>2</v>
      </c>
      <c r="B1139" s="67">
        <f>+B1138</f>
        <v>41967</v>
      </c>
      <c r="C1139" s="68" t="s">
        <v>304</v>
      </c>
      <c r="D1139" s="69">
        <f>SUM(D1134:D1138)</f>
        <v>0.84900000000000009</v>
      </c>
      <c r="E1139" s="69">
        <f t="shared" ref="E1139:M1139" si="770">SUM(E1134:E1138)</f>
        <v>7.0000000000000001E-3</v>
      </c>
      <c r="F1139" s="69">
        <f t="shared" si="770"/>
        <v>1.0229062734111152E-3</v>
      </c>
      <c r="G1139" s="69">
        <f t="shared" si="770"/>
        <v>4.1788465464926879E-2</v>
      </c>
      <c r="H1139" s="69">
        <f t="shared" si="770"/>
        <v>1.9624089191150769</v>
      </c>
      <c r="I1139" s="69">
        <f t="shared" si="770"/>
        <v>2.4665999999999997</v>
      </c>
      <c r="J1139" s="69">
        <f t="shared" si="770"/>
        <v>1.4800000000000001E-2</v>
      </c>
      <c r="K1139" s="69">
        <f t="shared" si="770"/>
        <v>3.1623000000000001</v>
      </c>
      <c r="L1139" s="69">
        <f t="shared" si="770"/>
        <v>0.13790000000000002</v>
      </c>
      <c r="M1139" s="69">
        <f t="shared" si="770"/>
        <v>0</v>
      </c>
      <c r="N1139" s="69"/>
      <c r="O1139" s="69"/>
      <c r="P1139" s="71"/>
      <c r="Q1139" s="66">
        <f>+Q1138</f>
        <v>7</v>
      </c>
      <c r="R1139" s="67">
        <f>+R1138</f>
        <v>41967</v>
      </c>
      <c r="S1139" s="68" t="s">
        <v>304</v>
      </c>
      <c r="T1139" s="69">
        <f>SUM(T1134:T1138)</f>
        <v>1.714</v>
      </c>
      <c r="U1139" s="69">
        <f t="shared" ref="U1139:AC1139" si="771">SUM(U1134:U1138)</f>
        <v>9.0000000000000011E-3</v>
      </c>
      <c r="V1139" s="69">
        <f t="shared" si="771"/>
        <v>1.4001519050631059E-2</v>
      </c>
      <c r="W1139" s="69">
        <f t="shared" si="771"/>
        <v>3.3611325010999595E-2</v>
      </c>
      <c r="X1139" s="69">
        <f t="shared" si="771"/>
        <v>2.0352350999296362</v>
      </c>
      <c r="Y1139" s="69">
        <f t="shared" si="771"/>
        <v>4.7489999999999997</v>
      </c>
      <c r="Z1139" s="69">
        <f t="shared" si="771"/>
        <v>7.0999999999999995E-3</v>
      </c>
      <c r="AA1139" s="69">
        <f t="shared" si="771"/>
        <v>1.9028</v>
      </c>
      <c r="AB1139" s="69">
        <f t="shared" si="771"/>
        <v>0.11592</v>
      </c>
      <c r="AC1139" s="69">
        <f t="shared" si="771"/>
        <v>0</v>
      </c>
      <c r="AD1139" s="69"/>
      <c r="AE1139" s="69"/>
      <c r="AF1139" s="71"/>
      <c r="AG1139" s="66">
        <f>+AG1138</f>
        <v>17</v>
      </c>
      <c r="AH1139" s="67">
        <f>+AH1138</f>
        <v>41967</v>
      </c>
      <c r="AI1139" s="68" t="s">
        <v>304</v>
      </c>
      <c r="AJ1139" s="69">
        <f>SUM(AJ1134:AJ1138)</f>
        <v>0.76200000000000001</v>
      </c>
      <c r="AK1139" s="69">
        <f t="shared" ref="AK1139:AS1139" si="772">SUM(AK1134:AK1138)</f>
        <v>9.0000000000000011E-3</v>
      </c>
      <c r="AL1139" s="69">
        <f t="shared" si="772"/>
        <v>0.57569427653614824</v>
      </c>
      <c r="AM1139" s="69">
        <f t="shared" si="772"/>
        <v>1.2727227782474912E-2</v>
      </c>
      <c r="AN1139" s="69">
        <f t="shared" si="772"/>
        <v>1.8852176410862813</v>
      </c>
      <c r="AO1139" s="69">
        <f t="shared" si="772"/>
        <v>2.7255999999999996</v>
      </c>
      <c r="AP1139" s="69">
        <f t="shared" si="772"/>
        <v>5.3E-3</v>
      </c>
      <c r="AQ1139" s="69">
        <f t="shared" si="772"/>
        <v>2.2010999999999998</v>
      </c>
      <c r="AR1139" s="69">
        <f t="shared" si="772"/>
        <v>0.69869999999999999</v>
      </c>
      <c r="AS1139" s="69">
        <f t="shared" si="772"/>
        <v>0</v>
      </c>
      <c r="AT1139" s="74"/>
      <c r="AU1139" s="74"/>
      <c r="AV1139" s="75"/>
      <c r="AW1139" s="66">
        <f>+AW1138</f>
        <v>18</v>
      </c>
      <c r="AX1139" s="67">
        <f>+AX1138</f>
        <v>41967</v>
      </c>
      <c r="AY1139" s="68" t="s">
        <v>304</v>
      </c>
      <c r="AZ1139" s="69">
        <f>SUM(AZ1134:AZ1138)</f>
        <v>0.70699999999999996</v>
      </c>
      <c r="BA1139" s="69">
        <f t="shared" ref="BA1139:BI1139" si="773">SUM(BA1134:BA1138)</f>
        <v>7.0000000000000001E-3</v>
      </c>
      <c r="BB1139" s="69">
        <f t="shared" si="773"/>
        <v>7.175792259990872E-3</v>
      </c>
      <c r="BC1139" s="69">
        <f t="shared" si="773"/>
        <v>1.4114079763690435E-2</v>
      </c>
      <c r="BD1139" s="69">
        <f t="shared" si="773"/>
        <v>1.7357778267470396</v>
      </c>
      <c r="BE1139" s="69">
        <f t="shared" si="773"/>
        <v>2.6140999999999996</v>
      </c>
      <c r="BF1139" s="69">
        <f t="shared" si="773"/>
        <v>5.7000000000000002E-3</v>
      </c>
      <c r="BG1139" s="69">
        <f t="shared" si="773"/>
        <v>3.7779000000000003</v>
      </c>
      <c r="BH1139" s="69">
        <f t="shared" si="773"/>
        <v>0.11496999999999999</v>
      </c>
      <c r="BI1139" s="69">
        <f t="shared" si="773"/>
        <v>0</v>
      </c>
      <c r="BJ1139" s="77"/>
      <c r="BK1139" s="77"/>
      <c r="BL1139" s="78"/>
      <c r="BM1139" s="66">
        <f>+BM1138</f>
        <v>0</v>
      </c>
      <c r="BN1139" s="67">
        <f>+BN1138</f>
        <v>0</v>
      </c>
      <c r="BO1139" s="68" t="s">
        <v>304</v>
      </c>
      <c r="BP1139" s="69">
        <f>SUM(BP1134:BP1138)</f>
        <v>0</v>
      </c>
      <c r="BQ1139" s="69">
        <f t="shared" ref="BQ1139:BY1139" si="774">SUM(BQ1134:BQ1138)</f>
        <v>0</v>
      </c>
      <c r="BR1139" s="69">
        <f t="shared" si="774"/>
        <v>0</v>
      </c>
      <c r="BS1139" s="69">
        <f t="shared" si="774"/>
        <v>0</v>
      </c>
      <c r="BT1139" s="69">
        <f t="shared" si="774"/>
        <v>0</v>
      </c>
      <c r="BU1139" s="69">
        <f t="shared" si="774"/>
        <v>0</v>
      </c>
      <c r="BV1139" s="69">
        <f t="shared" si="774"/>
        <v>0</v>
      </c>
      <c r="BW1139" s="69">
        <f t="shared" si="774"/>
        <v>0</v>
      </c>
      <c r="BX1139" s="69">
        <f t="shared" si="774"/>
        <v>0</v>
      </c>
      <c r="BY1139" s="69">
        <f t="shared" si="774"/>
        <v>0</v>
      </c>
    </row>
    <row r="1140" spans="1:77">
      <c r="A1140" s="158"/>
      <c r="B1140" s="262"/>
      <c r="C1140" s="262"/>
      <c r="D1140" s="158"/>
      <c r="E1140" s="158"/>
      <c r="F1140" s="158"/>
      <c r="G1140" s="158"/>
      <c r="H1140" s="158"/>
      <c r="I1140" s="158"/>
      <c r="J1140" s="158"/>
      <c r="K1140" s="158"/>
      <c r="L1140" s="158"/>
      <c r="M1140" s="158"/>
      <c r="N1140" s="158"/>
      <c r="O1140" s="158"/>
      <c r="P1140" s="158"/>
      <c r="Q1140" s="264"/>
      <c r="R1140" s="262"/>
      <c r="S1140" s="262"/>
      <c r="T1140" s="158"/>
      <c r="U1140" s="158"/>
      <c r="V1140" s="158"/>
      <c r="W1140" s="158"/>
      <c r="X1140" s="158"/>
      <c r="Y1140" s="158"/>
      <c r="Z1140" s="158"/>
      <c r="AA1140" s="158"/>
      <c r="AB1140" s="158"/>
      <c r="AC1140" s="158"/>
      <c r="AD1140" s="158"/>
      <c r="AE1140" s="158"/>
      <c r="AF1140" s="158"/>
      <c r="AG1140" s="271"/>
      <c r="AH1140" s="266"/>
      <c r="AI1140" s="266"/>
      <c r="AJ1140" s="1"/>
      <c r="AK1140" s="1"/>
      <c r="AL1140" s="1"/>
      <c r="AM1140" s="1"/>
      <c r="AN1140" s="1"/>
      <c r="AO1140" s="1"/>
      <c r="AP1140" s="58"/>
      <c r="AQ1140" s="1"/>
      <c r="AR1140" s="1"/>
      <c r="AS1140" s="3"/>
      <c r="AT1140" s="3"/>
      <c r="AU1140" s="3"/>
      <c r="AV1140" s="3"/>
      <c r="AW1140" s="271"/>
      <c r="AX1140" s="266"/>
      <c r="AY1140" s="266"/>
      <c r="AZ1140" s="1"/>
      <c r="BA1140" s="1"/>
      <c r="BB1140" s="1"/>
      <c r="BC1140" s="1"/>
      <c r="BD1140" s="1"/>
      <c r="BE1140" s="1"/>
      <c r="BF1140" s="1"/>
      <c r="BG1140" s="1"/>
      <c r="BH1140" s="1"/>
      <c r="BI1140" s="3"/>
      <c r="BJ1140" s="3"/>
      <c r="BK1140" s="3"/>
      <c r="BL1140" s="3"/>
    </row>
    <row r="1141" spans="1:77">
      <c r="A1141" s="158"/>
      <c r="B1141" s="262"/>
      <c r="C1141" s="262"/>
      <c r="D1141" s="158"/>
      <c r="E1141" s="158"/>
      <c r="F1141" s="158"/>
      <c r="G1141" s="158"/>
      <c r="H1141" s="158"/>
      <c r="I1141" s="158"/>
      <c r="J1141" s="158"/>
      <c r="K1141" s="158"/>
      <c r="L1141" s="158"/>
      <c r="M1141" s="158"/>
      <c r="N1141" s="158"/>
      <c r="O1141" s="158"/>
      <c r="P1141" s="158"/>
      <c r="Q1141" s="264"/>
      <c r="R1141" s="262"/>
      <c r="S1141" s="262"/>
      <c r="T1141" s="158"/>
      <c r="U1141" s="158"/>
      <c r="V1141" s="158"/>
      <c r="W1141" s="158"/>
      <c r="X1141" s="158"/>
      <c r="Y1141" s="158"/>
      <c r="Z1141" s="158"/>
      <c r="AA1141" s="158"/>
      <c r="AB1141" s="158"/>
      <c r="AC1141" s="158"/>
      <c r="AD1141" s="158"/>
      <c r="AE1141" s="158"/>
      <c r="AF1141" s="158"/>
      <c r="AG1141" s="271"/>
      <c r="AH1141" s="266"/>
      <c r="AI1141" s="266"/>
      <c r="AJ1141" s="1"/>
      <c r="AK1141" s="1"/>
      <c r="AL1141" s="1"/>
      <c r="AM1141" s="1"/>
      <c r="AN1141" s="1"/>
      <c r="AO1141" s="1"/>
      <c r="AP1141" s="58"/>
      <c r="AQ1141" s="1"/>
      <c r="AR1141" s="1"/>
      <c r="AS1141" s="3"/>
      <c r="AT1141" s="3"/>
      <c r="AU1141" s="3"/>
      <c r="AV1141" s="3"/>
      <c r="AW1141" s="271"/>
      <c r="AX1141" s="266"/>
      <c r="AY1141" s="266"/>
      <c r="AZ1141" s="1"/>
      <c r="BA1141" s="1"/>
      <c r="BB1141" s="1"/>
      <c r="BC1141" s="1"/>
      <c r="BD1141" s="1"/>
      <c r="BE1141" s="1"/>
      <c r="BF1141" s="1"/>
      <c r="BG1141" s="1"/>
      <c r="BH1141" s="1"/>
      <c r="BI1141" s="3"/>
      <c r="BJ1141" s="3"/>
      <c r="BK1141" s="3"/>
      <c r="BL1141" s="3"/>
    </row>
    <row r="1142" spans="1:77">
      <c r="A1142" s="158">
        <v>2</v>
      </c>
      <c r="B1142" s="262">
        <v>41975</v>
      </c>
      <c r="C1142" s="262"/>
      <c r="D1142" s="158">
        <v>0.20499999999999999</v>
      </c>
      <c r="E1142" s="158">
        <v>2E-3</v>
      </c>
      <c r="F1142" s="158">
        <v>1.6945744827523586E-3</v>
      </c>
      <c r="G1142" s="158">
        <v>1.1149398071130011E-2</v>
      </c>
      <c r="H1142" s="158">
        <v>0.44698665570268598</v>
      </c>
      <c r="I1142" s="158">
        <v>0.55789999999999995</v>
      </c>
      <c r="J1142" s="158">
        <v>2.3999999999999998E-3</v>
      </c>
      <c r="K1142" s="158">
        <v>0.62270000000000003</v>
      </c>
      <c r="L1142" s="158">
        <v>3.5369999999999999E-2</v>
      </c>
      <c r="M1142" s="158"/>
      <c r="N1142" s="158"/>
      <c r="O1142" s="158"/>
      <c r="P1142" s="158" t="s">
        <v>227</v>
      </c>
      <c r="Q1142" s="264">
        <v>7</v>
      </c>
      <c r="R1142" s="262">
        <v>41975</v>
      </c>
      <c r="S1142" s="262"/>
      <c r="T1142" s="158">
        <v>0.41699999999999998</v>
      </c>
      <c r="U1142" s="158">
        <v>8.0000000000000002E-3</v>
      </c>
      <c r="V1142" s="158">
        <v>8.5653262608515919E-3</v>
      </c>
      <c r="W1142" s="158">
        <v>1.185046792923395E-2</v>
      </c>
      <c r="X1142" s="158">
        <v>0.56011286159758011</v>
      </c>
      <c r="Y1142" s="158">
        <v>1.044</v>
      </c>
      <c r="Z1142" s="158">
        <v>2.0000000000000001E-4</v>
      </c>
      <c r="AA1142" s="158">
        <v>0.39400000000000002</v>
      </c>
      <c r="AB1142" s="158">
        <v>3.7289999999999997E-2</v>
      </c>
      <c r="AC1142" s="158"/>
      <c r="AD1142" s="158"/>
      <c r="AE1142" s="158"/>
      <c r="AF1142" s="158" t="s">
        <v>227</v>
      </c>
      <c r="AG1142" s="271">
        <v>17</v>
      </c>
      <c r="AH1142" s="266">
        <v>41975</v>
      </c>
      <c r="AI1142" s="266"/>
      <c r="AJ1142" s="1">
        <v>0.17799999999999999</v>
      </c>
      <c r="AK1142" s="1">
        <v>2E-3</v>
      </c>
      <c r="AL1142" s="1">
        <v>0.11497947970020396</v>
      </c>
      <c r="AM1142" s="1">
        <v>9.708892207831523E-3</v>
      </c>
      <c r="AN1142" s="1">
        <v>0.46989966152147683</v>
      </c>
      <c r="AO1142" s="1">
        <v>0.63039999999999996</v>
      </c>
      <c r="AP1142" s="58">
        <v>-1E-4</v>
      </c>
      <c r="AQ1142" s="1">
        <v>0.47320000000000001</v>
      </c>
      <c r="AR1142" s="1">
        <v>0.14480000000000001</v>
      </c>
      <c r="AS1142" s="3"/>
      <c r="AT1142" s="3"/>
      <c r="AU1142" s="3"/>
      <c r="AV1142" s="3" t="s">
        <v>227</v>
      </c>
      <c r="AW1142" s="271">
        <v>18</v>
      </c>
      <c r="AX1142" s="266">
        <v>41975</v>
      </c>
      <c r="AY1142" s="266"/>
      <c r="AZ1142" s="1">
        <v>0.17699999999999999</v>
      </c>
      <c r="BA1142" s="1">
        <v>4.0000000000000001E-3</v>
      </c>
      <c r="BB1142" s="1">
        <v>3.5188588648954158E-3</v>
      </c>
      <c r="BC1142" s="1">
        <v>1.1584791455741619E-2</v>
      </c>
      <c r="BD1142" s="1">
        <v>0.50874936380318025</v>
      </c>
      <c r="BE1142" s="1">
        <v>0.61380000000000001</v>
      </c>
      <c r="BF1142" s="1">
        <v>6.9999999999999999E-4</v>
      </c>
      <c r="BG1142" s="1">
        <v>0.72770000000000001</v>
      </c>
      <c r="BH1142" s="1">
        <v>2.479E-2</v>
      </c>
      <c r="BI1142" s="3"/>
      <c r="BJ1142" s="3"/>
      <c r="BK1142" s="3"/>
      <c r="BL1142" s="3" t="s">
        <v>227</v>
      </c>
    </row>
    <row r="1143" spans="1:77">
      <c r="A1143" s="158">
        <v>2</v>
      </c>
      <c r="B1143" s="262">
        <v>41982</v>
      </c>
      <c r="C1143" s="262"/>
      <c r="D1143" s="158">
        <v>0.19500000000000001</v>
      </c>
      <c r="E1143" s="158">
        <v>1E-3</v>
      </c>
      <c r="F1143" s="158">
        <v>1.1135959522152435E-3</v>
      </c>
      <c r="G1143" s="158">
        <v>1.7299540697995591E-2</v>
      </c>
      <c r="H1143" s="158">
        <v>0.47442575979755214</v>
      </c>
      <c r="I1143" s="158">
        <v>0.49059999999999998</v>
      </c>
      <c r="J1143" s="158">
        <v>5.0000000000000001E-4</v>
      </c>
      <c r="K1143" s="158">
        <v>0.52129999999999999</v>
      </c>
      <c r="L1143" s="158">
        <v>2.3789999999999999E-2</v>
      </c>
      <c r="M1143" s="158"/>
      <c r="N1143" s="158"/>
      <c r="O1143" s="158"/>
      <c r="P1143" s="158"/>
      <c r="Q1143" s="264">
        <v>7</v>
      </c>
      <c r="R1143" s="262">
        <v>41982</v>
      </c>
      <c r="S1143" s="262"/>
      <c r="T1143" s="158">
        <v>0.40799999999999997</v>
      </c>
      <c r="U1143" s="158">
        <v>1E-3</v>
      </c>
      <c r="V1143" s="158">
        <v>2.0946385739433169E-2</v>
      </c>
      <c r="W1143" s="158">
        <v>1.043493625611247E-2</v>
      </c>
      <c r="X1143" s="158">
        <v>0.49231591474734843</v>
      </c>
      <c r="Y1143" s="158">
        <v>1.073</v>
      </c>
      <c r="Z1143" s="158">
        <v>-1E-3</v>
      </c>
      <c r="AA1143" s="158">
        <v>0.30880000000000002</v>
      </c>
      <c r="AB1143" s="158">
        <v>4.437E-2</v>
      </c>
      <c r="AC1143" s="158"/>
      <c r="AD1143" s="158"/>
      <c r="AE1143" s="158"/>
      <c r="AF1143" s="158"/>
      <c r="AG1143" s="271">
        <v>17</v>
      </c>
      <c r="AH1143" s="266">
        <v>41982</v>
      </c>
      <c r="AI1143" s="266"/>
      <c r="AJ1143" s="1">
        <v>0.17599999999999999</v>
      </c>
      <c r="AK1143" s="1">
        <v>3.0000000000000001E-3</v>
      </c>
      <c r="AL1143" s="1">
        <v>0.12423372589579905</v>
      </c>
      <c r="AM1143" s="1">
        <v>1.0446384864895394E-2</v>
      </c>
      <c r="AN1143" s="1">
        <v>0.49693881455370265</v>
      </c>
      <c r="AO1143" s="1">
        <v>0.62329999999999997</v>
      </c>
      <c r="AP1143" s="58">
        <v>-5.0000000000000001E-4</v>
      </c>
      <c r="AQ1143" s="1">
        <v>0.41510000000000002</v>
      </c>
      <c r="AR1143" s="1">
        <v>0.14069999999999999</v>
      </c>
      <c r="AS1143" s="3"/>
      <c r="AT1143" s="3"/>
      <c r="AU1143" s="3"/>
      <c r="AV1143" s="3"/>
      <c r="AW1143" s="271">
        <v>18</v>
      </c>
      <c r="AX1143" s="266">
        <v>41982</v>
      </c>
      <c r="AY1143" s="266"/>
      <c r="AZ1143" s="1">
        <v>0.17100000000000001</v>
      </c>
      <c r="BA1143" s="1">
        <v>2E-3</v>
      </c>
      <c r="BB1143" s="1">
        <v>1.5496654530139423E-3</v>
      </c>
      <c r="BC1143" s="1">
        <v>1.0641709300107025E-2</v>
      </c>
      <c r="BD1143" s="1">
        <v>0.43084086224266266</v>
      </c>
      <c r="BE1143" s="1">
        <v>0.503</v>
      </c>
      <c r="BF1143" s="1">
        <v>0</v>
      </c>
      <c r="BG1143" s="1">
        <v>0.63490000000000002</v>
      </c>
      <c r="BH1143" s="1">
        <v>2.334E-2</v>
      </c>
      <c r="BI1143" s="3"/>
      <c r="BJ1143" s="3"/>
      <c r="BK1143" s="3"/>
      <c r="BL1143" s="3"/>
    </row>
    <row r="1144" spans="1:77">
      <c r="A1144" s="158">
        <v>2</v>
      </c>
      <c r="B1144" s="262">
        <v>41989</v>
      </c>
      <c r="C1144" s="262"/>
      <c r="D1144" s="158">
        <v>0.19</v>
      </c>
      <c r="E1144" s="158">
        <v>0</v>
      </c>
      <c r="F1144" s="158">
        <v>1.1805214923229688E-3</v>
      </c>
      <c r="G1144" s="158">
        <v>6.8412225706758556E-3</v>
      </c>
      <c r="H1144" s="158">
        <v>0.4576416980605954</v>
      </c>
      <c r="I1144" s="158">
        <v>0.50019999999999998</v>
      </c>
      <c r="J1144" s="158">
        <v>2.8E-3</v>
      </c>
      <c r="K1144" s="158">
        <v>0.65639999999999998</v>
      </c>
      <c r="L1144" s="158">
        <v>3.61E-2</v>
      </c>
      <c r="M1144" s="158"/>
      <c r="N1144" s="158"/>
      <c r="O1144" s="158"/>
      <c r="P1144" s="158"/>
      <c r="Q1144" s="264">
        <v>7</v>
      </c>
      <c r="R1144" s="262">
        <v>41989</v>
      </c>
      <c r="S1144" s="262"/>
      <c r="T1144" s="158">
        <v>0.40200000000000002</v>
      </c>
      <c r="U1144" s="158">
        <v>1E-3</v>
      </c>
      <c r="V1144" s="158">
        <v>2.5922824775575223E-2</v>
      </c>
      <c r="W1144" s="158">
        <v>4.3381883048301678E-3</v>
      </c>
      <c r="X1144" s="158">
        <v>0.45485253768377748</v>
      </c>
      <c r="Y1144" s="158">
        <v>1.1060000000000001</v>
      </c>
      <c r="Z1144" s="158">
        <v>6.9999999999999999E-4</v>
      </c>
      <c r="AA1144" s="158">
        <v>0.36730000000000002</v>
      </c>
      <c r="AB1144" s="158">
        <v>5.0659999999999997E-2</v>
      </c>
      <c r="AC1144" s="158"/>
      <c r="AD1144" s="158"/>
      <c r="AE1144" s="158"/>
      <c r="AF1144" s="158"/>
      <c r="AG1144" s="271">
        <v>17</v>
      </c>
      <c r="AH1144" s="266">
        <v>41989</v>
      </c>
      <c r="AI1144" s="266"/>
      <c r="AJ1144" s="1">
        <v>0.17199999999999999</v>
      </c>
      <c r="AK1144" s="1">
        <v>0</v>
      </c>
      <c r="AL1144" s="1">
        <v>0.11527834768193294</v>
      </c>
      <c r="AM1144" s="1">
        <v>3.9955307114783092E-3</v>
      </c>
      <c r="AN1144" s="1">
        <v>0.4488784080413345</v>
      </c>
      <c r="AO1144" s="1">
        <v>0.5857</v>
      </c>
      <c r="AP1144" s="58">
        <v>8.0000000000000004E-4</v>
      </c>
      <c r="AQ1144" s="1">
        <v>0.48399999999999999</v>
      </c>
      <c r="AR1144" s="1">
        <v>0.1394</v>
      </c>
      <c r="AS1144" s="3"/>
      <c r="AT1144" s="3"/>
      <c r="AU1144" s="3"/>
      <c r="AV1144" s="3"/>
      <c r="AW1144" s="271">
        <v>18</v>
      </c>
      <c r="AX1144" s="266">
        <v>41989</v>
      </c>
      <c r="AY1144" s="266"/>
      <c r="AZ1144" s="1">
        <v>0.16700000000000001</v>
      </c>
      <c r="BA1144" s="1">
        <v>0</v>
      </c>
      <c r="BB1144" s="1">
        <v>4.4374123813535285E-4</v>
      </c>
      <c r="BC1144" s="1">
        <v>4.3484165556572155E-3</v>
      </c>
      <c r="BD1144" s="1">
        <v>0.34783331270505041</v>
      </c>
      <c r="BE1144" s="1">
        <v>0.56620000000000004</v>
      </c>
      <c r="BF1144" s="1">
        <v>-8.0000000000000004E-4</v>
      </c>
      <c r="BG1144" s="1">
        <v>0.72440000000000004</v>
      </c>
      <c r="BH1144" s="1">
        <v>2.2169999999999999E-2</v>
      </c>
      <c r="BI1144" s="3"/>
      <c r="BJ1144" s="3"/>
      <c r="BK1144" s="3"/>
      <c r="BL1144" s="3"/>
    </row>
    <row r="1145" spans="1:77">
      <c r="A1145" s="158">
        <v>2</v>
      </c>
      <c r="B1145" s="262">
        <v>41995</v>
      </c>
      <c r="C1145" s="262"/>
      <c r="D1145" s="158">
        <v>0.19</v>
      </c>
      <c r="E1145" s="158">
        <v>0</v>
      </c>
      <c r="F1145" s="158">
        <v>6.3123262500048918E-3</v>
      </c>
      <c r="G1145" s="158">
        <v>1.2718513820532285E-2</v>
      </c>
      <c r="H1145" s="158">
        <v>0.42775957373712448</v>
      </c>
      <c r="I1145" s="158">
        <v>0.49980000000000002</v>
      </c>
      <c r="J1145" s="158">
        <v>1.1000000000000001E-3</v>
      </c>
      <c r="K1145" s="158">
        <v>0.52090000000000003</v>
      </c>
      <c r="L1145" s="158">
        <v>2.512E-2</v>
      </c>
      <c r="M1145" s="158"/>
      <c r="N1145" s="158"/>
      <c r="O1145" s="158"/>
      <c r="P1145" s="158" t="s">
        <v>227</v>
      </c>
      <c r="Q1145" s="264">
        <v>7</v>
      </c>
      <c r="R1145" s="262">
        <v>41995</v>
      </c>
      <c r="S1145" s="262"/>
      <c r="T1145" s="158">
        <v>0.39200000000000002</v>
      </c>
      <c r="U1145" s="158">
        <v>0</v>
      </c>
      <c r="V1145" s="158">
        <v>4.177823725194181E-2</v>
      </c>
      <c r="W1145" s="158">
        <v>1.0047699367079419E-2</v>
      </c>
      <c r="X1145" s="158">
        <v>0.48825292505086165</v>
      </c>
      <c r="Y1145" s="158">
        <v>1.1200000000000001</v>
      </c>
      <c r="Z1145" s="158">
        <v>1E-3</v>
      </c>
      <c r="AA1145" s="158">
        <v>0.27439999999999998</v>
      </c>
      <c r="AB1145" s="158">
        <v>5.8029999999999998E-2</v>
      </c>
      <c r="AC1145" s="158"/>
      <c r="AD1145" s="158"/>
      <c r="AE1145" s="158"/>
      <c r="AF1145" s="158" t="s">
        <v>227</v>
      </c>
      <c r="AG1145" s="271">
        <v>17</v>
      </c>
      <c r="AH1145" s="266">
        <v>41995</v>
      </c>
      <c r="AI1145" s="266"/>
      <c r="AJ1145" s="1">
        <v>0.16900000000000001</v>
      </c>
      <c r="AK1145" s="1">
        <v>0</v>
      </c>
      <c r="AL1145" s="1">
        <v>0.11518447853828086</v>
      </c>
      <c r="AM1145" s="1">
        <v>9.5673758483500668E-3</v>
      </c>
      <c r="AN1145" s="1">
        <v>0.46790175606418133</v>
      </c>
      <c r="AO1145" s="1">
        <v>0.5988</v>
      </c>
      <c r="AP1145" s="58">
        <v>-4.0000000000000002E-4</v>
      </c>
      <c r="AQ1145" s="1">
        <v>0.37280000000000002</v>
      </c>
      <c r="AR1145" s="1">
        <v>0.1263</v>
      </c>
      <c r="AS1145" s="3"/>
      <c r="AT1145" s="3"/>
      <c r="AU1145" s="3"/>
      <c r="AV1145" s="3" t="s">
        <v>227</v>
      </c>
      <c r="AW1145" s="271">
        <v>18</v>
      </c>
      <c r="AX1145" s="266">
        <v>41995</v>
      </c>
      <c r="AY1145" s="266"/>
      <c r="AZ1145" s="1">
        <v>0.16600000000000001</v>
      </c>
      <c r="BA1145" s="1">
        <v>0</v>
      </c>
      <c r="BB1145" s="1">
        <v>7.9593771947753088E-3</v>
      </c>
      <c r="BC1145" s="1">
        <v>9.8679218842716819E-3</v>
      </c>
      <c r="BD1145" s="1">
        <v>0.36839340099921819</v>
      </c>
      <c r="BE1145" s="1">
        <v>0.58169999999999999</v>
      </c>
      <c r="BF1145" s="1">
        <v>0</v>
      </c>
      <c r="BG1145" s="1">
        <v>0.54010000000000002</v>
      </c>
      <c r="BH1145" s="1">
        <v>2.0320000000000001E-2</v>
      </c>
      <c r="BI1145" s="3"/>
      <c r="BJ1145" s="3"/>
      <c r="BK1145" s="3"/>
      <c r="BL1145" s="3" t="s">
        <v>227</v>
      </c>
    </row>
    <row r="1146" spans="1:77">
      <c r="A1146" s="158">
        <v>2</v>
      </c>
      <c r="B1146" s="262">
        <v>42003</v>
      </c>
      <c r="C1146" s="262"/>
      <c r="D1146" s="158">
        <v>0.23599999999999999</v>
      </c>
      <c r="E1146" s="158">
        <v>2E-3</v>
      </c>
      <c r="F1146" s="158">
        <v>5.860203567336332E-3</v>
      </c>
      <c r="G1146" s="158" t="s">
        <v>188</v>
      </c>
      <c r="H1146" s="158">
        <v>0.50742498846483486</v>
      </c>
      <c r="I1146" s="158">
        <v>0.51659999999999995</v>
      </c>
      <c r="J1146" s="158">
        <v>2.5999999999999999E-3</v>
      </c>
      <c r="K1146" s="158">
        <v>0.48110000000000003</v>
      </c>
      <c r="L1146" s="158">
        <v>2.6950000000000002E-2</v>
      </c>
      <c r="M1146" s="158"/>
      <c r="N1146" s="158"/>
      <c r="O1146" s="158"/>
      <c r="P1146" s="158" t="s">
        <v>227</v>
      </c>
      <c r="Q1146" s="264">
        <v>7</v>
      </c>
      <c r="R1146" s="262">
        <v>42003</v>
      </c>
      <c r="S1146" s="262"/>
      <c r="T1146" s="158">
        <v>0.45800000000000002</v>
      </c>
      <c r="U1146" s="158">
        <v>2E-3</v>
      </c>
      <c r="V1146" s="158">
        <v>3.7812462234095005E-2</v>
      </c>
      <c r="W1146" s="158">
        <v>1.0106140693306072E-2</v>
      </c>
      <c r="X1146" s="158">
        <v>0.52740147808132709</v>
      </c>
      <c r="Y1146" s="158">
        <v>1.224</v>
      </c>
      <c r="Z1146" s="158">
        <v>5.9999999999999995E-4</v>
      </c>
      <c r="AA1146" s="158">
        <v>0.30649999999999999</v>
      </c>
      <c r="AB1146" s="158">
        <v>5.6480000000000002E-2</v>
      </c>
      <c r="AC1146" s="158"/>
      <c r="AD1146" s="158"/>
      <c r="AE1146" s="158"/>
      <c r="AF1146" s="158" t="s">
        <v>227</v>
      </c>
      <c r="AG1146" s="271">
        <v>17</v>
      </c>
      <c r="AH1146" s="266">
        <v>42003</v>
      </c>
      <c r="AI1146" s="266"/>
      <c r="AJ1146" s="1">
        <v>0.20899999999999999</v>
      </c>
      <c r="AK1146" s="1">
        <v>4.0000000000000001E-3</v>
      </c>
      <c r="AL1146" s="1">
        <v>0.11745532456658309</v>
      </c>
      <c r="AM1146" s="1">
        <v>1.0435023240786205E-2</v>
      </c>
      <c r="AN1146" s="1">
        <v>0.50174874656992674</v>
      </c>
      <c r="AO1146" s="1">
        <v>0.61309999999999998</v>
      </c>
      <c r="AP1146" s="58">
        <v>1E-3</v>
      </c>
      <c r="AQ1146" s="1">
        <v>0.4123</v>
      </c>
      <c r="AR1146" s="1">
        <v>0.1482</v>
      </c>
      <c r="AS1146" s="3"/>
      <c r="AT1146" s="3"/>
      <c r="AU1146" s="3"/>
      <c r="AV1146" s="3" t="s">
        <v>227</v>
      </c>
      <c r="AW1146" s="271">
        <v>18</v>
      </c>
      <c r="AX1146" s="266">
        <v>42003</v>
      </c>
      <c r="AY1146" s="266"/>
      <c r="AZ1146" s="1">
        <v>0.20599999999999999</v>
      </c>
      <c r="BA1146" s="1">
        <v>1E-3</v>
      </c>
      <c r="BB1146" s="1">
        <v>5.5294579545136467E-3</v>
      </c>
      <c r="BC1146" s="1">
        <v>9.7580251206464217E-3</v>
      </c>
      <c r="BD1146" s="1">
        <v>0.44448467804738606</v>
      </c>
      <c r="BE1146" s="1">
        <v>0.58360000000000001</v>
      </c>
      <c r="BF1146" s="1">
        <v>2.9999999999999997E-4</v>
      </c>
      <c r="BG1146" s="1">
        <v>0.59219999999999995</v>
      </c>
      <c r="BH1146" s="1">
        <v>2.81E-2</v>
      </c>
      <c r="BI1146" s="3"/>
      <c r="BJ1146" s="3"/>
      <c r="BK1146" s="3"/>
      <c r="BL1146" s="3" t="s">
        <v>227</v>
      </c>
    </row>
    <row r="1147" spans="1:77">
      <c r="A1147" s="66">
        <f>+A1146</f>
        <v>2</v>
      </c>
      <c r="B1147" s="67">
        <f>+B1146</f>
        <v>42003</v>
      </c>
      <c r="C1147" s="68" t="s">
        <v>304</v>
      </c>
      <c r="D1147" s="69">
        <f>SUM(D1142:D1146)</f>
        <v>1.016</v>
      </c>
      <c r="E1147" s="69">
        <f t="shared" ref="E1147:M1147" si="775">SUM(E1142:E1146)</f>
        <v>5.0000000000000001E-3</v>
      </c>
      <c r="F1147" s="69">
        <f t="shared" si="775"/>
        <v>1.6161221744631797E-2</v>
      </c>
      <c r="G1147" s="69">
        <f t="shared" si="775"/>
        <v>4.8008675160333747E-2</v>
      </c>
      <c r="H1147" s="69">
        <f t="shared" si="775"/>
        <v>2.3142386757627929</v>
      </c>
      <c r="I1147" s="69">
        <f t="shared" si="775"/>
        <v>2.5650999999999997</v>
      </c>
      <c r="J1147" s="69">
        <f t="shared" si="775"/>
        <v>9.4000000000000004E-3</v>
      </c>
      <c r="K1147" s="69">
        <f t="shared" si="775"/>
        <v>2.8024000000000004</v>
      </c>
      <c r="L1147" s="69">
        <f t="shared" si="775"/>
        <v>0.14733000000000002</v>
      </c>
      <c r="M1147" s="69">
        <f t="shared" si="775"/>
        <v>0</v>
      </c>
      <c r="N1147" s="69"/>
      <c r="O1147" s="69"/>
      <c r="P1147" s="71"/>
      <c r="Q1147" s="66">
        <f>+Q1146</f>
        <v>7</v>
      </c>
      <c r="R1147" s="67">
        <f>+R1146</f>
        <v>42003</v>
      </c>
      <c r="S1147" s="68" t="s">
        <v>304</v>
      </c>
      <c r="T1147" s="69">
        <f>SUM(T1142:T1146)</f>
        <v>2.077</v>
      </c>
      <c r="U1147" s="69">
        <f t="shared" ref="U1147:AC1147" si="776">SUM(U1142:U1146)</f>
        <v>1.2000000000000002E-2</v>
      </c>
      <c r="V1147" s="69">
        <f t="shared" si="776"/>
        <v>0.1350252362618968</v>
      </c>
      <c r="W1147" s="69">
        <f t="shared" si="776"/>
        <v>4.6777432550562083E-2</v>
      </c>
      <c r="X1147" s="69">
        <f t="shared" si="776"/>
        <v>2.5229357171608946</v>
      </c>
      <c r="Y1147" s="69">
        <f t="shared" si="776"/>
        <v>5.5670000000000002</v>
      </c>
      <c r="Z1147" s="69">
        <f t="shared" si="776"/>
        <v>1.5E-3</v>
      </c>
      <c r="AA1147" s="69">
        <f t="shared" si="776"/>
        <v>1.651</v>
      </c>
      <c r="AB1147" s="69">
        <f t="shared" si="776"/>
        <v>0.24682999999999999</v>
      </c>
      <c r="AC1147" s="69">
        <f t="shared" si="776"/>
        <v>0</v>
      </c>
      <c r="AD1147" s="69"/>
      <c r="AE1147" s="69"/>
      <c r="AF1147" s="71"/>
      <c r="AG1147" s="66">
        <f>+AG1146</f>
        <v>17</v>
      </c>
      <c r="AH1147" s="67">
        <f>+AH1146</f>
        <v>42003</v>
      </c>
      <c r="AI1147" s="68" t="s">
        <v>304</v>
      </c>
      <c r="AJ1147" s="69">
        <f>SUM(AJ1142:AJ1146)</f>
        <v>0.90400000000000003</v>
      </c>
      <c r="AK1147" s="69">
        <f t="shared" ref="AK1147:AS1147" si="777">SUM(AK1142:AK1146)</f>
        <v>9.0000000000000011E-3</v>
      </c>
      <c r="AL1147" s="69">
        <f t="shared" si="777"/>
        <v>0.5871313563827999</v>
      </c>
      <c r="AM1147" s="69">
        <f t="shared" si="777"/>
        <v>4.4153206873341497E-2</v>
      </c>
      <c r="AN1147" s="69">
        <f t="shared" si="777"/>
        <v>2.3853673867506222</v>
      </c>
      <c r="AO1147" s="69">
        <f t="shared" si="777"/>
        <v>3.0513000000000003</v>
      </c>
      <c r="AP1147" s="69">
        <f t="shared" si="777"/>
        <v>7.9999999999999993E-4</v>
      </c>
      <c r="AQ1147" s="69">
        <f t="shared" si="777"/>
        <v>2.1574</v>
      </c>
      <c r="AR1147" s="69">
        <f t="shared" si="777"/>
        <v>0.69939999999999991</v>
      </c>
      <c r="AS1147" s="69">
        <f t="shared" si="777"/>
        <v>0</v>
      </c>
      <c r="AT1147" s="74"/>
      <c r="AU1147" s="74"/>
      <c r="AV1147" s="75"/>
      <c r="AW1147" s="66">
        <f>+AW1146</f>
        <v>18</v>
      </c>
      <c r="AX1147" s="67">
        <f>+AX1146</f>
        <v>42003</v>
      </c>
      <c r="AY1147" s="68" t="s">
        <v>304</v>
      </c>
      <c r="AZ1147" s="69">
        <f>SUM(AZ1142:AZ1146)</f>
        <v>0.88700000000000001</v>
      </c>
      <c r="BA1147" s="69">
        <f t="shared" ref="BA1147:BI1147" si="778">SUM(BA1142:BA1146)</f>
        <v>7.0000000000000001E-3</v>
      </c>
      <c r="BB1147" s="69">
        <f t="shared" si="778"/>
        <v>1.9001100705333666E-2</v>
      </c>
      <c r="BC1147" s="69">
        <f t="shared" si="778"/>
        <v>4.6200864316423958E-2</v>
      </c>
      <c r="BD1147" s="69">
        <f t="shared" si="778"/>
        <v>2.1003016177974976</v>
      </c>
      <c r="BE1147" s="69">
        <f t="shared" si="778"/>
        <v>2.8483000000000001</v>
      </c>
      <c r="BF1147" s="69">
        <f t="shared" si="778"/>
        <v>1.9999999999999993E-4</v>
      </c>
      <c r="BG1147" s="69">
        <f t="shared" si="778"/>
        <v>3.2193000000000005</v>
      </c>
      <c r="BH1147" s="69">
        <f t="shared" si="778"/>
        <v>0.11872000000000001</v>
      </c>
      <c r="BI1147" s="69">
        <f t="shared" si="778"/>
        <v>0</v>
      </c>
      <c r="BJ1147" s="77"/>
      <c r="BK1147" s="77"/>
      <c r="BL1147" s="78"/>
      <c r="BM1147" s="66">
        <f>+BM1146</f>
        <v>0</v>
      </c>
      <c r="BN1147" s="67">
        <f>+BN1146</f>
        <v>0</v>
      </c>
      <c r="BO1147" s="68" t="s">
        <v>304</v>
      </c>
      <c r="BP1147" s="69">
        <f>SUM(BP1142:BP1146)</f>
        <v>0</v>
      </c>
      <c r="BQ1147" s="69">
        <f t="shared" ref="BQ1147:BY1147" si="779">SUM(BQ1142:BQ1146)</f>
        <v>0</v>
      </c>
      <c r="BR1147" s="69">
        <f t="shared" si="779"/>
        <v>0</v>
      </c>
      <c r="BS1147" s="69">
        <f t="shared" si="779"/>
        <v>0</v>
      </c>
      <c r="BT1147" s="69">
        <f t="shared" si="779"/>
        <v>0</v>
      </c>
      <c r="BU1147" s="69">
        <f t="shared" si="779"/>
        <v>0</v>
      </c>
      <c r="BV1147" s="69">
        <f t="shared" si="779"/>
        <v>0</v>
      </c>
      <c r="BW1147" s="69">
        <f t="shared" si="779"/>
        <v>0</v>
      </c>
      <c r="BX1147" s="69">
        <f t="shared" si="779"/>
        <v>0</v>
      </c>
      <c r="BY1147" s="69">
        <f t="shared" si="779"/>
        <v>0</v>
      </c>
    </row>
    <row r="1148" spans="1:77">
      <c r="A1148" s="158"/>
      <c r="B1148" s="262"/>
      <c r="C1148" s="262"/>
      <c r="D1148" s="158"/>
      <c r="E1148" s="158"/>
      <c r="F1148" s="158"/>
      <c r="G1148" s="158"/>
      <c r="H1148" s="158"/>
      <c r="I1148" s="158"/>
      <c r="J1148" s="158"/>
      <c r="K1148" s="158"/>
      <c r="L1148" s="158"/>
      <c r="M1148" s="158"/>
      <c r="N1148" s="158"/>
      <c r="O1148" s="158"/>
      <c r="P1148" s="158"/>
      <c r="Q1148" s="264"/>
      <c r="R1148" s="262"/>
      <c r="S1148" s="262"/>
      <c r="T1148" s="158"/>
      <c r="U1148" s="158"/>
      <c r="V1148" s="158"/>
      <c r="W1148" s="158"/>
      <c r="X1148" s="158"/>
      <c r="Y1148" s="158"/>
      <c r="Z1148" s="158"/>
      <c r="AA1148" s="158"/>
      <c r="AB1148" s="158"/>
      <c r="AC1148" s="158"/>
      <c r="AD1148" s="158"/>
      <c r="AE1148" s="158"/>
      <c r="AF1148" s="158"/>
      <c r="AG1148" s="271"/>
      <c r="AH1148" s="266"/>
      <c r="AI1148" s="266"/>
      <c r="AJ1148" s="1"/>
      <c r="AK1148" s="1"/>
      <c r="AL1148" s="1"/>
      <c r="AM1148" s="1"/>
      <c r="AN1148" s="1"/>
      <c r="AO1148" s="1"/>
      <c r="AP1148" s="58"/>
      <c r="AQ1148" s="1"/>
      <c r="AR1148" s="1"/>
      <c r="AS1148" s="3"/>
      <c r="AT1148" s="3"/>
      <c r="AU1148" s="3"/>
      <c r="AV1148" s="3"/>
      <c r="AW1148" s="271"/>
      <c r="AX1148" s="266"/>
      <c r="AY1148" s="266"/>
      <c r="AZ1148" s="1"/>
      <c r="BA1148" s="1"/>
      <c r="BB1148" s="1"/>
      <c r="BC1148" s="1"/>
      <c r="BD1148" s="1"/>
      <c r="BE1148" s="1"/>
      <c r="BF1148" s="1"/>
      <c r="BG1148" s="1"/>
      <c r="BH1148" s="1"/>
      <c r="BI1148" s="3"/>
      <c r="BJ1148" s="3"/>
      <c r="BK1148" s="3"/>
      <c r="BL1148" s="3"/>
    </row>
    <row r="1149" spans="1:77">
      <c r="A1149" s="158"/>
      <c r="B1149" s="262"/>
      <c r="C1149" s="262"/>
      <c r="D1149" s="158"/>
      <c r="E1149" s="158"/>
      <c r="F1149" s="158"/>
      <c r="G1149" s="158"/>
      <c r="H1149" s="158"/>
      <c r="I1149" s="158"/>
      <c r="J1149" s="158"/>
      <c r="K1149" s="158"/>
      <c r="L1149" s="158"/>
      <c r="M1149" s="158"/>
      <c r="N1149" s="158"/>
      <c r="O1149" s="158"/>
      <c r="P1149" s="158"/>
      <c r="Q1149" s="264"/>
      <c r="R1149" s="262"/>
      <c r="S1149" s="262"/>
      <c r="T1149" s="158"/>
      <c r="U1149" s="158"/>
      <c r="V1149" s="158"/>
      <c r="W1149" s="158"/>
      <c r="X1149" s="158"/>
      <c r="Y1149" s="158"/>
      <c r="Z1149" s="158"/>
      <c r="AA1149" s="158"/>
      <c r="AB1149" s="158"/>
      <c r="AC1149" s="158"/>
      <c r="AD1149" s="158"/>
      <c r="AE1149" s="158"/>
      <c r="AF1149" s="158"/>
      <c r="AG1149" s="271"/>
      <c r="AH1149" s="266"/>
      <c r="AI1149" s="266"/>
      <c r="AJ1149" s="1"/>
      <c r="AK1149" s="1"/>
      <c r="AL1149" s="1"/>
      <c r="AM1149" s="1"/>
      <c r="AN1149" s="1"/>
      <c r="AO1149" s="1"/>
      <c r="AP1149" s="58"/>
      <c r="AQ1149" s="1"/>
      <c r="AR1149" s="1"/>
      <c r="AS1149" s="3"/>
      <c r="AT1149" s="3"/>
      <c r="AU1149" s="3"/>
      <c r="AV1149" s="3"/>
      <c r="AW1149" s="271"/>
      <c r="AX1149" s="266"/>
      <c r="AY1149" s="266"/>
      <c r="AZ1149" s="1"/>
      <c r="BA1149" s="1"/>
      <c r="BB1149" s="1"/>
      <c r="BC1149" s="1"/>
      <c r="BD1149" s="1"/>
      <c r="BE1149" s="1"/>
      <c r="BF1149" s="1"/>
      <c r="BG1149" s="1"/>
      <c r="BH1149" s="1"/>
      <c r="BI1149" s="3"/>
      <c r="BJ1149" s="3"/>
      <c r="BK1149" s="3"/>
      <c r="BL1149" s="3"/>
    </row>
    <row r="1150" spans="1:77">
      <c r="A1150" s="158">
        <v>2</v>
      </c>
      <c r="B1150" s="262">
        <v>42010</v>
      </c>
      <c r="C1150" s="262"/>
      <c r="D1150" s="158">
        <v>0.29099999999999998</v>
      </c>
      <c r="E1150" s="158">
        <v>2E-3</v>
      </c>
      <c r="F1150" s="158" t="s">
        <v>188</v>
      </c>
      <c r="G1150" s="326">
        <v>5.0849550943593298E-3</v>
      </c>
      <c r="H1150" s="158">
        <v>0.45845410764547623</v>
      </c>
      <c r="I1150" s="158">
        <v>0.51649999999999996</v>
      </c>
      <c r="J1150" s="158">
        <v>3.3999999999999998E-3</v>
      </c>
      <c r="K1150" s="158">
        <v>0.55079999999999996</v>
      </c>
      <c r="L1150" s="158">
        <v>4.2819999999999997E-2</v>
      </c>
      <c r="M1150" s="158"/>
      <c r="N1150" s="158"/>
      <c r="O1150" s="158"/>
      <c r="P1150" s="158"/>
      <c r="Q1150" s="264">
        <v>7</v>
      </c>
      <c r="R1150" s="262">
        <v>42010</v>
      </c>
      <c r="S1150" s="262"/>
      <c r="T1150" s="158">
        <v>0.56000000000000005</v>
      </c>
      <c r="U1150" s="158">
        <v>1E-3</v>
      </c>
      <c r="V1150" s="158">
        <v>4.8002111069223433E-2</v>
      </c>
      <c r="W1150" s="326">
        <v>2.0436749672145716E-3</v>
      </c>
      <c r="X1150" s="158">
        <v>0.56231915390028886</v>
      </c>
      <c r="Y1150" s="158">
        <v>0.89759999999999995</v>
      </c>
      <c r="Z1150" s="158">
        <v>1.4E-3</v>
      </c>
      <c r="AA1150" s="158">
        <v>0.36049999999999999</v>
      </c>
      <c r="AB1150" s="158">
        <v>8.5319999999999993E-2</v>
      </c>
      <c r="AC1150" s="158"/>
      <c r="AD1150" s="158"/>
      <c r="AE1150" s="158"/>
      <c r="AF1150" s="264"/>
      <c r="AG1150" s="271">
        <v>17</v>
      </c>
      <c r="AH1150" s="266">
        <v>42010</v>
      </c>
      <c r="AI1150" s="266"/>
      <c r="AJ1150" s="1">
        <v>0.27900000000000003</v>
      </c>
      <c r="AK1150" s="1">
        <v>2E-3</v>
      </c>
      <c r="AL1150" s="1">
        <v>0.15827664263238267</v>
      </c>
      <c r="AM1150" s="327" t="s">
        <v>188</v>
      </c>
      <c r="AN1150" s="1">
        <v>0.54696808797648766</v>
      </c>
      <c r="AO1150" s="1">
        <v>0.59209999999999996</v>
      </c>
      <c r="AP1150" s="58">
        <v>1.4E-3</v>
      </c>
      <c r="AQ1150" s="1">
        <v>0.3301</v>
      </c>
      <c r="AR1150" s="1">
        <v>0.18840000000000001</v>
      </c>
      <c r="AS1150" s="3"/>
      <c r="AT1150" s="3"/>
      <c r="AU1150" s="3"/>
      <c r="AV1150" s="3"/>
      <c r="AW1150" s="271">
        <v>18</v>
      </c>
      <c r="AX1150" s="266">
        <v>42010</v>
      </c>
      <c r="AY1150" s="266"/>
      <c r="AZ1150" s="1">
        <v>0.27600000000000002</v>
      </c>
      <c r="BA1150" s="1">
        <v>0</v>
      </c>
      <c r="BB1150" s="1" t="s">
        <v>188</v>
      </c>
      <c r="BC1150" s="327">
        <v>2.0022222122619763E-3</v>
      </c>
      <c r="BD1150" s="1">
        <v>0.3688699946400561</v>
      </c>
      <c r="BE1150" s="1">
        <v>0.52600000000000002</v>
      </c>
      <c r="BF1150" s="1">
        <v>1E-3</v>
      </c>
      <c r="BG1150" s="1">
        <v>0.59599999999999997</v>
      </c>
      <c r="BH1150" s="1">
        <v>2.3730000000000001E-2</v>
      </c>
      <c r="BI1150" s="3"/>
      <c r="BJ1150" s="3"/>
      <c r="BK1150" s="3"/>
      <c r="BL1150" s="3"/>
    </row>
    <row r="1151" spans="1:77">
      <c r="A1151" s="158">
        <v>2</v>
      </c>
      <c r="B1151" s="262">
        <v>42017</v>
      </c>
      <c r="C1151" s="262"/>
      <c r="D1151" s="158">
        <v>0.245</v>
      </c>
      <c r="E1151" s="158">
        <v>2E-3</v>
      </c>
      <c r="F1151" s="158">
        <v>1.0826687976871979E-3</v>
      </c>
      <c r="G1151" s="328" t="s">
        <v>188</v>
      </c>
      <c r="H1151" s="158">
        <v>0.53172108909127691</v>
      </c>
      <c r="I1151" s="158">
        <v>0.55369999999999997</v>
      </c>
      <c r="J1151" s="158">
        <v>2.8999999999999998E-3</v>
      </c>
      <c r="K1151" s="158">
        <v>0.5242</v>
      </c>
      <c r="L1151" s="158">
        <v>2.46E-2</v>
      </c>
      <c r="M1151" s="158"/>
      <c r="N1151" s="158"/>
      <c r="O1151" s="158"/>
      <c r="P1151" s="158"/>
      <c r="Q1151" s="264">
        <v>7</v>
      </c>
      <c r="R1151" s="262">
        <v>42017</v>
      </c>
      <c r="S1151" s="262"/>
      <c r="T1151" s="158">
        <v>0.48699999999999999</v>
      </c>
      <c r="U1151" s="158">
        <v>3.0000000000000001E-3</v>
      </c>
      <c r="V1151" s="158">
        <v>5.1327088787188356E-2</v>
      </c>
      <c r="W1151" s="328">
        <v>5.0957210180752948E-3</v>
      </c>
      <c r="X1151" s="158">
        <v>0.53632786244908803</v>
      </c>
      <c r="Y1151" s="158">
        <v>1.0229999999999999</v>
      </c>
      <c r="Z1151" s="158">
        <v>1.4E-3</v>
      </c>
      <c r="AA1151" s="158">
        <v>0.38219999999999998</v>
      </c>
      <c r="AB1151" s="158">
        <v>7.8729999999999994E-2</v>
      </c>
      <c r="AC1151" s="158"/>
      <c r="AD1151" s="158"/>
      <c r="AE1151" s="158"/>
      <c r="AF1151" s="158"/>
      <c r="AG1151" s="271">
        <v>17</v>
      </c>
      <c r="AH1151" s="266">
        <v>42017</v>
      </c>
      <c r="AI1151" s="266"/>
      <c r="AJ1151" s="1">
        <v>0.23300000000000001</v>
      </c>
      <c r="AK1151" s="1">
        <v>2E-3</v>
      </c>
      <c r="AL1151" s="1">
        <v>0.12441785531017413</v>
      </c>
      <c r="AM1151" s="329">
        <v>6.2024645617243532E-3</v>
      </c>
      <c r="AN1151" s="1">
        <v>0.51038549417370194</v>
      </c>
      <c r="AO1151" s="1">
        <v>0.61950000000000005</v>
      </c>
      <c r="AP1151" s="58">
        <v>1.1000000000000001E-3</v>
      </c>
      <c r="AQ1151" s="1">
        <v>0.48620000000000002</v>
      </c>
      <c r="AR1151" s="1">
        <v>0.14849999999999999</v>
      </c>
      <c r="AS1151" s="3"/>
      <c r="AT1151" s="3"/>
      <c r="AU1151" s="3"/>
      <c r="AV1151" s="3"/>
      <c r="AW1151" s="271">
        <v>18</v>
      </c>
      <c r="AX1151" s="266">
        <v>42017</v>
      </c>
      <c r="AY1151" s="266"/>
      <c r="AZ1151" s="1">
        <v>0.23100000000000001</v>
      </c>
      <c r="BA1151" s="1">
        <v>2E-3</v>
      </c>
      <c r="BB1151" s="1">
        <v>1.4283922407884837E-3</v>
      </c>
      <c r="BC1151" s="329">
        <v>3.65495257351713E-3</v>
      </c>
      <c r="BD1151" s="1">
        <v>0.37227493958649238</v>
      </c>
      <c r="BE1151" s="1">
        <v>0.57540000000000002</v>
      </c>
      <c r="BF1151" s="1">
        <v>5.9999999999999995E-4</v>
      </c>
      <c r="BG1151" s="1">
        <v>0.62209999999999999</v>
      </c>
      <c r="BH1151" s="1">
        <v>2.7029999999999998E-2</v>
      </c>
      <c r="BI1151" s="3"/>
      <c r="BJ1151" s="3"/>
      <c r="BK1151" s="3"/>
      <c r="BL1151" s="3"/>
    </row>
    <row r="1152" spans="1:77">
      <c r="A1152" s="158">
        <v>2</v>
      </c>
      <c r="B1152" s="262">
        <v>42024</v>
      </c>
      <c r="C1152" s="262"/>
      <c r="D1152" s="158">
        <v>0.23100000000000001</v>
      </c>
      <c r="E1152" s="158">
        <v>3.0000000000000001E-3</v>
      </c>
      <c r="F1152" s="158">
        <v>1.8578933000049898E-3</v>
      </c>
      <c r="G1152" s="326">
        <v>4.8389621186909516E-3</v>
      </c>
      <c r="H1152" s="158">
        <v>0.44394212227052365</v>
      </c>
      <c r="I1152" s="158">
        <v>0.50819999999999999</v>
      </c>
      <c r="J1152" s="158">
        <v>1.2999999999999999E-3</v>
      </c>
      <c r="K1152" s="158">
        <v>0.52029999999999998</v>
      </c>
      <c r="L1152" s="158">
        <v>5.2089999999999997E-2</v>
      </c>
      <c r="M1152" s="158"/>
      <c r="N1152" s="158"/>
      <c r="O1152" s="158"/>
      <c r="P1152" s="158"/>
      <c r="Q1152" s="264">
        <v>7</v>
      </c>
      <c r="R1152" s="262">
        <v>42024</v>
      </c>
      <c r="S1152" s="262"/>
      <c r="T1152" s="158">
        <v>0.46300000000000002</v>
      </c>
      <c r="U1152" s="158">
        <v>1E-3</v>
      </c>
      <c r="V1152" s="158">
        <v>5.543440020184056E-2</v>
      </c>
      <c r="W1152" s="326">
        <v>3.5452166359787795E-3</v>
      </c>
      <c r="X1152" s="158">
        <v>0.50341779990404412</v>
      </c>
      <c r="Y1152" s="158">
        <v>0.9728</v>
      </c>
      <c r="Z1152" s="158">
        <v>-1E-4</v>
      </c>
      <c r="AA1152" s="158">
        <v>0.30370000000000003</v>
      </c>
      <c r="AB1152" s="158">
        <v>9.4799999999999995E-2</v>
      </c>
      <c r="AC1152" s="158"/>
      <c r="AD1152" s="158"/>
      <c r="AE1152" s="158"/>
      <c r="AF1152" s="158"/>
      <c r="AG1152" s="271">
        <v>17</v>
      </c>
      <c r="AH1152" s="266">
        <v>42024</v>
      </c>
      <c r="AI1152" s="266"/>
      <c r="AJ1152" s="1">
        <v>0.20599999999999999</v>
      </c>
      <c r="AK1152" s="1">
        <v>3.0000000000000001E-3</v>
      </c>
      <c r="AL1152" s="1">
        <v>0.1333241009567159</v>
      </c>
      <c r="AM1152" s="327">
        <v>3.5362958681041637E-3</v>
      </c>
      <c r="AN1152" s="1">
        <v>0.46626578313416472</v>
      </c>
      <c r="AO1152" s="1">
        <v>0.52990000000000004</v>
      </c>
      <c r="AP1152" s="58">
        <v>2.9999999999999997E-4</v>
      </c>
      <c r="AQ1152" s="1">
        <v>0.34160000000000001</v>
      </c>
      <c r="AR1152" s="1">
        <v>0.1681</v>
      </c>
      <c r="AS1152" s="3"/>
      <c r="AT1152" s="3"/>
      <c r="AU1152" s="3"/>
      <c r="AV1152" s="3"/>
      <c r="AW1152" s="271">
        <v>18</v>
      </c>
      <c r="AX1152" s="266">
        <v>42024</v>
      </c>
      <c r="AY1152" s="266"/>
      <c r="AZ1152" s="1">
        <v>0.21099999999999999</v>
      </c>
      <c r="BA1152" s="1">
        <v>2E-3</v>
      </c>
      <c r="BB1152" s="1">
        <v>4.9731564814291043E-3</v>
      </c>
      <c r="BC1152" s="327">
        <v>3.4174927809757409E-3</v>
      </c>
      <c r="BD1152" s="1">
        <v>0.37940628057302372</v>
      </c>
      <c r="BE1152" s="1">
        <v>0.52510000000000001</v>
      </c>
      <c r="BF1152" s="1">
        <v>8.0000000000000004E-4</v>
      </c>
      <c r="BG1152" s="1">
        <v>0.54120000000000001</v>
      </c>
      <c r="BH1152" s="1">
        <v>3.1109999999999999E-2</v>
      </c>
      <c r="BI1152" s="3"/>
      <c r="BJ1152" s="3"/>
      <c r="BK1152" s="3"/>
      <c r="BL1152" s="3"/>
    </row>
    <row r="1153" spans="1:77">
      <c r="A1153" s="158">
        <v>2</v>
      </c>
      <c r="B1153" s="262">
        <v>42031</v>
      </c>
      <c r="C1153" s="262"/>
      <c r="D1153" s="158">
        <v>0.23300000000000001</v>
      </c>
      <c r="E1153" s="158">
        <v>0</v>
      </c>
      <c r="F1153" s="158" t="s">
        <v>188</v>
      </c>
      <c r="G1153" s="328">
        <v>9.9265458969868166E-3</v>
      </c>
      <c r="H1153" s="158">
        <v>0.47979936047754024</v>
      </c>
      <c r="I1153" s="158">
        <v>0.55100000000000005</v>
      </c>
      <c r="J1153" s="158">
        <v>2.5999999999999999E-3</v>
      </c>
      <c r="K1153" s="158">
        <v>0.43990000000000001</v>
      </c>
      <c r="L1153" s="158">
        <v>2.3009999999999999E-2</v>
      </c>
      <c r="M1153" s="158"/>
      <c r="N1153" s="158"/>
      <c r="O1153" s="158"/>
      <c r="P1153" s="158"/>
      <c r="Q1153" s="264">
        <v>7</v>
      </c>
      <c r="R1153" s="262">
        <v>42031</v>
      </c>
      <c r="S1153" s="262"/>
      <c r="T1153" s="158">
        <v>0.46899999999999997</v>
      </c>
      <c r="U1153" s="158">
        <v>2E-3</v>
      </c>
      <c r="V1153" s="158">
        <v>5.8229334423170652E-2</v>
      </c>
      <c r="W1153" s="328" t="s">
        <v>188</v>
      </c>
      <c r="X1153" s="158">
        <v>0.5017726240152347</v>
      </c>
      <c r="Y1153" s="158">
        <v>1.0389999999999999</v>
      </c>
      <c r="Z1153" s="158">
        <v>1.5E-3</v>
      </c>
      <c r="AA1153" s="158">
        <v>0.26750000000000002</v>
      </c>
      <c r="AB1153" s="158">
        <v>8.2809999999999995E-2</v>
      </c>
      <c r="AC1153" s="158"/>
      <c r="AD1153" s="158"/>
      <c r="AE1153" s="158"/>
      <c r="AF1153" s="158" t="s">
        <v>231</v>
      </c>
      <c r="AG1153" s="271">
        <v>17</v>
      </c>
      <c r="AH1153" s="266">
        <v>42031</v>
      </c>
      <c r="AI1153" s="266"/>
      <c r="AJ1153" s="1">
        <v>0.23300000000000001</v>
      </c>
      <c r="AK1153" s="1">
        <v>1E-3</v>
      </c>
      <c r="AL1153" s="1">
        <v>0.1423636243889074</v>
      </c>
      <c r="AM1153" s="329">
        <v>4.5544658594526234E-3</v>
      </c>
      <c r="AN1153" s="1">
        <v>0.46262430037948438</v>
      </c>
      <c r="AO1153" s="1">
        <v>0.61829999999999996</v>
      </c>
      <c r="AP1153" s="58">
        <v>4.0000000000000002E-4</v>
      </c>
      <c r="AQ1153" s="1">
        <v>0.30620000000000003</v>
      </c>
      <c r="AR1153" s="1">
        <v>0.16270000000000001</v>
      </c>
      <c r="AS1153" s="3"/>
      <c r="AT1153" s="3"/>
      <c r="AU1153" s="3"/>
      <c r="AV1153" s="3"/>
      <c r="AW1153" s="271">
        <v>18</v>
      </c>
      <c r="AX1153" s="266">
        <v>42031</v>
      </c>
      <c r="AY1153" s="266"/>
      <c r="AZ1153" s="1">
        <v>0.218</v>
      </c>
      <c r="BA1153" s="1">
        <v>1E-3</v>
      </c>
      <c r="BB1153" s="1">
        <v>6.208085399050595E-4</v>
      </c>
      <c r="BC1153" s="329">
        <v>6.6861362489759792E-3</v>
      </c>
      <c r="BD1153" s="1">
        <v>0.42296822743059298</v>
      </c>
      <c r="BE1153" s="1">
        <v>0.59019999999999995</v>
      </c>
      <c r="BF1153" s="1">
        <v>8.0000000000000004E-4</v>
      </c>
      <c r="BG1153" s="1">
        <v>0.51219999999999999</v>
      </c>
      <c r="BH1153" s="1">
        <v>2.2440000000000002E-2</v>
      </c>
      <c r="BI1153" s="3"/>
      <c r="BJ1153" s="3"/>
      <c r="BK1153" s="3"/>
      <c r="BL1153" s="3"/>
    </row>
    <row r="1154" spans="1:77">
      <c r="A1154" s="66">
        <f>+A1153</f>
        <v>2</v>
      </c>
      <c r="B1154" s="67">
        <f>+B1153</f>
        <v>42031</v>
      </c>
      <c r="C1154" s="68" t="s">
        <v>304</v>
      </c>
      <c r="D1154" s="69">
        <f>SUM(D1149:D1153)</f>
        <v>1</v>
      </c>
      <c r="E1154" s="69">
        <f t="shared" ref="E1154:M1154" si="780">SUM(E1149:E1153)</f>
        <v>7.0000000000000001E-3</v>
      </c>
      <c r="F1154" s="69">
        <f t="shared" si="780"/>
        <v>2.9405620976921875E-3</v>
      </c>
      <c r="G1154" s="69">
        <f t="shared" si="780"/>
        <v>1.9850463110037096E-2</v>
      </c>
      <c r="H1154" s="69">
        <f t="shared" si="780"/>
        <v>1.9139166794848168</v>
      </c>
      <c r="I1154" s="69">
        <f t="shared" si="780"/>
        <v>2.1294</v>
      </c>
      <c r="J1154" s="69">
        <f t="shared" si="780"/>
        <v>1.0200000000000001E-2</v>
      </c>
      <c r="K1154" s="69">
        <f t="shared" si="780"/>
        <v>2.0352000000000001</v>
      </c>
      <c r="L1154" s="69">
        <f t="shared" si="780"/>
        <v>0.14251999999999998</v>
      </c>
      <c r="M1154" s="69">
        <f t="shared" si="780"/>
        <v>0</v>
      </c>
      <c r="N1154" s="69"/>
      <c r="O1154" s="69"/>
      <c r="P1154" s="71"/>
      <c r="Q1154" s="66">
        <f>+Q1153</f>
        <v>7</v>
      </c>
      <c r="R1154" s="67">
        <f>+R1153</f>
        <v>42031</v>
      </c>
      <c r="S1154" s="68" t="s">
        <v>304</v>
      </c>
      <c r="T1154" s="69">
        <f>SUM(T1149:T1153)</f>
        <v>1.9790000000000001</v>
      </c>
      <c r="U1154" s="69">
        <f t="shared" ref="U1154:AC1154" si="781">SUM(U1149:U1153)</f>
        <v>7.0000000000000001E-3</v>
      </c>
      <c r="V1154" s="69">
        <f t="shared" si="781"/>
        <v>0.21299293448142301</v>
      </c>
      <c r="W1154" s="69">
        <f t="shared" si="781"/>
        <v>1.0684612621268647E-2</v>
      </c>
      <c r="X1154" s="69">
        <f t="shared" si="781"/>
        <v>2.1038374402686557</v>
      </c>
      <c r="Y1154" s="69">
        <f t="shared" si="781"/>
        <v>3.9323999999999995</v>
      </c>
      <c r="Z1154" s="69">
        <f t="shared" si="781"/>
        <v>4.2000000000000006E-3</v>
      </c>
      <c r="AA1154" s="69">
        <f t="shared" si="781"/>
        <v>1.3139000000000001</v>
      </c>
      <c r="AB1154" s="69">
        <f t="shared" si="781"/>
        <v>0.34165999999999996</v>
      </c>
      <c r="AC1154" s="69">
        <f t="shared" si="781"/>
        <v>0</v>
      </c>
      <c r="AD1154" s="69"/>
      <c r="AE1154" s="69"/>
      <c r="AF1154" s="71"/>
      <c r="AG1154" s="66">
        <f>+AG1153</f>
        <v>17</v>
      </c>
      <c r="AH1154" s="67">
        <f>+AH1153</f>
        <v>42031</v>
      </c>
      <c r="AI1154" s="68" t="s">
        <v>304</v>
      </c>
      <c r="AJ1154" s="69">
        <f>SUM(AJ1149:AJ1153)</f>
        <v>0.95099999999999996</v>
      </c>
      <c r="AK1154" s="69">
        <f t="shared" ref="AK1154:AS1154" si="782">SUM(AK1149:AK1153)</f>
        <v>8.0000000000000002E-3</v>
      </c>
      <c r="AL1154" s="69">
        <f t="shared" si="782"/>
        <v>0.5583822232881801</v>
      </c>
      <c r="AM1154" s="69">
        <f t="shared" si="782"/>
        <v>1.429322628928114E-2</v>
      </c>
      <c r="AN1154" s="69">
        <f t="shared" si="782"/>
        <v>1.9862436656638387</v>
      </c>
      <c r="AO1154" s="69">
        <f t="shared" si="782"/>
        <v>2.3597999999999999</v>
      </c>
      <c r="AP1154" s="69">
        <f t="shared" si="782"/>
        <v>3.2000000000000002E-3</v>
      </c>
      <c r="AQ1154" s="69">
        <f t="shared" si="782"/>
        <v>1.4641000000000002</v>
      </c>
      <c r="AR1154" s="69">
        <f t="shared" si="782"/>
        <v>0.66769999999999996</v>
      </c>
      <c r="AS1154" s="69">
        <f t="shared" si="782"/>
        <v>0</v>
      </c>
      <c r="AT1154" s="74"/>
      <c r="AU1154" s="74"/>
      <c r="AV1154" s="75"/>
      <c r="AW1154" s="66">
        <f>+AW1153</f>
        <v>18</v>
      </c>
      <c r="AX1154" s="67">
        <f>+AX1153</f>
        <v>42031</v>
      </c>
      <c r="AY1154" s="68" t="s">
        <v>304</v>
      </c>
      <c r="AZ1154" s="69">
        <f>SUM(AZ1149:AZ1153)</f>
        <v>0.93599999999999994</v>
      </c>
      <c r="BA1154" s="69">
        <f t="shared" ref="BA1154:BI1154" si="783">SUM(BA1149:BA1153)</f>
        <v>5.0000000000000001E-3</v>
      </c>
      <c r="BB1154" s="69">
        <f t="shared" si="783"/>
        <v>7.0223572621226473E-3</v>
      </c>
      <c r="BC1154" s="69">
        <f t="shared" si="783"/>
        <v>1.5760803815730827E-2</v>
      </c>
      <c r="BD1154" s="69">
        <f t="shared" si="783"/>
        <v>1.5435194422301652</v>
      </c>
      <c r="BE1154" s="69">
        <f t="shared" si="783"/>
        <v>2.2166999999999999</v>
      </c>
      <c r="BF1154" s="69">
        <f t="shared" si="783"/>
        <v>3.1999999999999997E-3</v>
      </c>
      <c r="BG1154" s="69">
        <f t="shared" si="783"/>
        <v>2.2715000000000001</v>
      </c>
      <c r="BH1154" s="69">
        <f t="shared" si="783"/>
        <v>0.10431</v>
      </c>
      <c r="BI1154" s="69">
        <f t="shared" si="783"/>
        <v>0</v>
      </c>
      <c r="BJ1154" s="77"/>
      <c r="BK1154" s="77"/>
      <c r="BL1154" s="78"/>
      <c r="BM1154" s="66">
        <f>+BM1153</f>
        <v>0</v>
      </c>
      <c r="BN1154" s="67">
        <f>+BN1153</f>
        <v>0</v>
      </c>
      <c r="BO1154" s="68" t="s">
        <v>304</v>
      </c>
      <c r="BP1154" s="69">
        <f>SUM(BP1149:BP1153)</f>
        <v>0</v>
      </c>
      <c r="BQ1154" s="69">
        <f t="shared" ref="BQ1154:BY1154" si="784">SUM(BQ1149:BQ1153)</f>
        <v>0</v>
      </c>
      <c r="BR1154" s="69">
        <f t="shared" si="784"/>
        <v>0</v>
      </c>
      <c r="BS1154" s="69">
        <f t="shared" si="784"/>
        <v>0</v>
      </c>
      <c r="BT1154" s="69">
        <f t="shared" si="784"/>
        <v>0</v>
      </c>
      <c r="BU1154" s="69">
        <f t="shared" si="784"/>
        <v>0</v>
      </c>
      <c r="BV1154" s="69">
        <f t="shared" si="784"/>
        <v>0</v>
      </c>
      <c r="BW1154" s="69">
        <f t="shared" si="784"/>
        <v>0</v>
      </c>
      <c r="BX1154" s="69">
        <f t="shared" si="784"/>
        <v>0</v>
      </c>
      <c r="BY1154" s="69">
        <f t="shared" si="784"/>
        <v>0</v>
      </c>
    </row>
    <row r="1155" spans="1:77">
      <c r="A1155" s="158"/>
      <c r="B1155" s="262"/>
      <c r="C1155" s="262"/>
      <c r="D1155" s="158"/>
      <c r="E1155" s="158"/>
      <c r="F1155" s="158"/>
      <c r="G1155" s="328"/>
      <c r="H1155" s="158"/>
      <c r="I1155" s="158"/>
      <c r="J1155" s="158"/>
      <c r="K1155" s="158"/>
      <c r="L1155" s="158"/>
      <c r="M1155" s="158"/>
      <c r="N1155" s="158"/>
      <c r="O1155" s="158"/>
      <c r="P1155" s="158"/>
      <c r="Q1155" s="264"/>
      <c r="R1155" s="262"/>
      <c r="S1155" s="262"/>
      <c r="T1155" s="158"/>
      <c r="U1155" s="158"/>
      <c r="V1155" s="158"/>
      <c r="W1155" s="328"/>
      <c r="X1155" s="158"/>
      <c r="Y1155" s="158"/>
      <c r="Z1155" s="158"/>
      <c r="AA1155" s="158"/>
      <c r="AB1155" s="158"/>
      <c r="AC1155" s="158"/>
      <c r="AD1155" s="158"/>
      <c r="AE1155" s="158"/>
      <c r="AF1155" s="158"/>
      <c r="AG1155" s="271"/>
      <c r="AH1155" s="266"/>
      <c r="AI1155" s="266"/>
      <c r="AJ1155" s="1"/>
      <c r="AK1155" s="1"/>
      <c r="AL1155" s="1"/>
      <c r="AM1155" s="329"/>
      <c r="AN1155" s="1"/>
      <c r="AO1155" s="1"/>
      <c r="AP1155" s="58"/>
      <c r="AQ1155" s="1"/>
      <c r="AR1155" s="1"/>
      <c r="AS1155" s="3"/>
      <c r="AT1155" s="3"/>
      <c r="AU1155" s="3"/>
      <c r="AV1155" s="3"/>
      <c r="AW1155" s="271"/>
      <c r="AX1155" s="266"/>
      <c r="AY1155" s="266"/>
      <c r="AZ1155" s="1"/>
      <c r="BA1155" s="1"/>
      <c r="BB1155" s="1"/>
      <c r="BC1155" s="329"/>
      <c r="BD1155" s="1"/>
      <c r="BE1155" s="1"/>
      <c r="BF1155" s="1"/>
      <c r="BG1155" s="1"/>
      <c r="BH1155" s="1"/>
      <c r="BI1155" s="3"/>
      <c r="BJ1155" s="3"/>
      <c r="BK1155" s="3"/>
      <c r="BL1155" s="3"/>
    </row>
    <row r="1156" spans="1:77">
      <c r="A1156" s="158"/>
      <c r="B1156" s="262"/>
      <c r="C1156" s="262"/>
      <c r="D1156" s="158"/>
      <c r="E1156" s="158"/>
      <c r="F1156" s="158"/>
      <c r="G1156" s="328"/>
      <c r="H1156" s="158"/>
      <c r="I1156" s="158"/>
      <c r="J1156" s="158"/>
      <c r="K1156" s="158"/>
      <c r="L1156" s="158"/>
      <c r="M1156" s="158"/>
      <c r="N1156" s="158"/>
      <c r="O1156" s="158"/>
      <c r="P1156" s="158"/>
      <c r="Q1156" s="264"/>
      <c r="R1156" s="262"/>
      <c r="S1156" s="262"/>
      <c r="T1156" s="158"/>
      <c r="U1156" s="158"/>
      <c r="V1156" s="158"/>
      <c r="W1156" s="328"/>
      <c r="X1156" s="158"/>
      <c r="Y1156" s="158"/>
      <c r="Z1156" s="158"/>
      <c r="AA1156" s="158"/>
      <c r="AB1156" s="158"/>
      <c r="AC1156" s="158"/>
      <c r="AD1156" s="158"/>
      <c r="AE1156" s="158"/>
      <c r="AF1156" s="158"/>
      <c r="AG1156" s="271"/>
      <c r="AH1156" s="266"/>
      <c r="AI1156" s="266"/>
      <c r="AJ1156" s="1"/>
      <c r="AK1156" s="1"/>
      <c r="AL1156" s="1"/>
      <c r="AM1156" s="329"/>
      <c r="AN1156" s="1"/>
      <c r="AO1156" s="1"/>
      <c r="AP1156" s="58"/>
      <c r="AQ1156" s="1"/>
      <c r="AR1156" s="1"/>
      <c r="AS1156" s="3"/>
      <c r="AT1156" s="3"/>
      <c r="AU1156" s="3"/>
      <c r="AV1156" s="3"/>
      <c r="AW1156" s="271"/>
      <c r="AX1156" s="266"/>
      <c r="AY1156" s="266"/>
      <c r="AZ1156" s="1"/>
      <c r="BA1156" s="1"/>
      <c r="BB1156" s="1"/>
      <c r="BC1156" s="329"/>
      <c r="BD1156" s="1"/>
      <c r="BE1156" s="1"/>
      <c r="BF1156" s="1"/>
      <c r="BG1156" s="1"/>
      <c r="BH1156" s="1"/>
      <c r="BI1156" s="3"/>
      <c r="BJ1156" s="3"/>
      <c r="BK1156" s="3"/>
      <c r="BL1156" s="3"/>
    </row>
    <row r="1157" spans="1:77">
      <c r="A1157" s="158">
        <v>2</v>
      </c>
      <c r="B1157" s="262">
        <v>42038</v>
      </c>
      <c r="C1157" s="262"/>
      <c r="D1157" s="158">
        <v>0.27600000000000002</v>
      </c>
      <c r="E1157" s="158">
        <v>3.0000000000000001E-3</v>
      </c>
      <c r="F1157" s="158">
        <v>8.6267499319141297E-5</v>
      </c>
      <c r="G1157" s="326" t="s">
        <v>188</v>
      </c>
      <c r="H1157" s="158">
        <v>0.52162653539683679</v>
      </c>
      <c r="I1157" s="158">
        <v>0.51219999999999999</v>
      </c>
      <c r="J1157" s="158">
        <v>3.0999999999999999E-3</v>
      </c>
      <c r="K1157" s="158">
        <v>0.44119999999999998</v>
      </c>
      <c r="L1157" s="158">
        <v>4.4990000000000002E-2</v>
      </c>
      <c r="M1157" s="158"/>
      <c r="N1157" s="158"/>
      <c r="O1157" s="158"/>
      <c r="P1157" s="158"/>
      <c r="Q1157" s="264">
        <v>7</v>
      </c>
      <c r="R1157" s="262">
        <v>42038</v>
      </c>
      <c r="S1157" s="262"/>
      <c r="T1157" s="158">
        <v>0.55200000000000005</v>
      </c>
      <c r="U1157" s="158">
        <v>2E-3</v>
      </c>
      <c r="V1157" s="158">
        <v>6.2219357341292546E-2</v>
      </c>
      <c r="W1157" s="326">
        <v>2.2352528082248916E-3</v>
      </c>
      <c r="X1157" s="158">
        <v>0.55747543623150331</v>
      </c>
      <c r="Y1157" s="158">
        <v>0.91649999999999998</v>
      </c>
      <c r="Z1157" s="158">
        <v>1.1999999999999999E-3</v>
      </c>
      <c r="AA1157" s="158">
        <v>0.30180000000000001</v>
      </c>
      <c r="AB1157" s="158">
        <v>8.6599999999999996E-2</v>
      </c>
      <c r="AC1157" s="158"/>
      <c r="AD1157" s="158"/>
      <c r="AE1157" s="158"/>
      <c r="AF1157" s="264"/>
      <c r="AG1157" s="271">
        <v>17</v>
      </c>
      <c r="AH1157" s="266">
        <v>42038</v>
      </c>
      <c r="AI1157" s="266"/>
      <c r="AJ1157" s="1">
        <v>0.28699999999999998</v>
      </c>
      <c r="AK1157" s="1">
        <v>2E-3</v>
      </c>
      <c r="AL1157" s="1">
        <v>0.16841956378413375</v>
      </c>
      <c r="AM1157" s="327">
        <v>2.1451169130885504E-3</v>
      </c>
      <c r="AN1157" s="1">
        <v>0.51882924231138772</v>
      </c>
      <c r="AO1157" s="1">
        <v>0.57679999999999998</v>
      </c>
      <c r="AP1157" s="58">
        <v>5.9999999999999995E-4</v>
      </c>
      <c r="AQ1157" s="1">
        <v>0.31609999999999999</v>
      </c>
      <c r="AR1157" s="1">
        <v>0.19570000000000001</v>
      </c>
      <c r="AS1157" s="3"/>
      <c r="AT1157" s="3"/>
      <c r="AU1157" s="3"/>
      <c r="AV1157" s="3"/>
      <c r="AW1157" s="271">
        <v>18</v>
      </c>
      <c r="AX1157" s="266">
        <v>42038</v>
      </c>
      <c r="AY1157" s="266"/>
      <c r="AZ1157" s="1">
        <v>0.24199999999999999</v>
      </c>
      <c r="BA1157" s="1">
        <v>1E-3</v>
      </c>
      <c r="BB1157" s="1">
        <v>1.6827382432720458E-3</v>
      </c>
      <c r="BC1157" s="327">
        <v>2.2235847311846014E-3</v>
      </c>
      <c r="BD1157" s="1">
        <v>0.41842216856692976</v>
      </c>
      <c r="BE1157" s="1">
        <v>0.53569999999999995</v>
      </c>
      <c r="BF1157" s="1">
        <v>8.0000000000000004E-4</v>
      </c>
      <c r="BG1157" s="1">
        <v>0.35370000000000001</v>
      </c>
      <c r="BH1157" s="1">
        <v>2.2919999999999999E-2</v>
      </c>
      <c r="BI1157" s="3"/>
      <c r="BJ1157" s="3"/>
      <c r="BK1157" s="3"/>
      <c r="BL1157" s="3"/>
    </row>
    <row r="1158" spans="1:77">
      <c r="A1158" s="158">
        <v>2</v>
      </c>
      <c r="B1158" s="262">
        <v>42045</v>
      </c>
      <c r="C1158" s="262"/>
      <c r="D1158" s="158">
        <v>0.249</v>
      </c>
      <c r="E1158" s="158">
        <v>8.0000000000000002E-3</v>
      </c>
      <c r="F1158" s="158">
        <v>1.296663096699653E-3</v>
      </c>
      <c r="G1158" s="328" t="s">
        <v>188</v>
      </c>
      <c r="H1158" s="158">
        <v>0.43326308330736896</v>
      </c>
      <c r="I1158" s="158">
        <v>0.53380000000000005</v>
      </c>
      <c r="J1158" s="158">
        <v>1.6000000000000001E-3</v>
      </c>
      <c r="K1158" s="158">
        <v>0.68069999999999997</v>
      </c>
      <c r="L1158" s="158">
        <v>4.7260000000000003E-2</v>
      </c>
      <c r="M1158" s="158"/>
      <c r="N1158" s="158"/>
      <c r="O1158" s="158"/>
      <c r="P1158" s="158" t="s">
        <v>232</v>
      </c>
      <c r="Q1158" s="264">
        <v>7</v>
      </c>
      <c r="R1158" s="262">
        <v>42045</v>
      </c>
      <c r="S1158" s="262"/>
      <c r="T1158" s="158">
        <v>0.49099999999999999</v>
      </c>
      <c r="U1158" s="158">
        <v>1E-3</v>
      </c>
      <c r="V1158" s="158">
        <v>5.2027846719249073E-2</v>
      </c>
      <c r="W1158" s="328">
        <v>5.2205238166918395E-3</v>
      </c>
      <c r="X1158" s="158">
        <v>0.46863204152291277</v>
      </c>
      <c r="Y1158" s="158">
        <v>0.97099999999999997</v>
      </c>
      <c r="Z1158" s="158">
        <v>1.1000000000000001E-3</v>
      </c>
      <c r="AA1158" s="158">
        <v>0.39989999999999998</v>
      </c>
      <c r="AB1158" s="158">
        <v>9.11E-2</v>
      </c>
      <c r="AC1158" s="158"/>
      <c r="AD1158" s="158"/>
      <c r="AE1158" s="158"/>
      <c r="AF1158" s="158"/>
      <c r="AG1158" s="271">
        <v>17</v>
      </c>
      <c r="AH1158" s="266">
        <v>42045</v>
      </c>
      <c r="AI1158" s="266"/>
      <c r="AJ1158" s="1">
        <v>0.24299999999999999</v>
      </c>
      <c r="AK1158" s="1">
        <v>1E-3</v>
      </c>
      <c r="AL1158" s="1">
        <v>0.13148477333222539</v>
      </c>
      <c r="AM1158" s="329">
        <v>7.7580728476469435E-3</v>
      </c>
      <c r="AN1158" s="1">
        <v>0.47169168440794002</v>
      </c>
      <c r="AO1158" s="1">
        <v>0.59209999999999996</v>
      </c>
      <c r="AP1158" s="58">
        <v>5.9999999999999995E-4</v>
      </c>
      <c r="AQ1158" s="1">
        <v>0.42209999999999998</v>
      </c>
      <c r="AR1158" s="1">
        <v>0.14899999999999999</v>
      </c>
      <c r="AS1158" s="3"/>
      <c r="AT1158" s="3"/>
      <c r="AU1158" s="3"/>
      <c r="AV1158" s="3"/>
      <c r="AW1158" s="271">
        <v>18</v>
      </c>
      <c r="AX1158" s="262">
        <v>42045</v>
      </c>
      <c r="AY1158" s="262"/>
      <c r="AZ1158" s="158">
        <v>0.22700000000000001</v>
      </c>
      <c r="BA1158" s="158">
        <v>1E-3</v>
      </c>
      <c r="BB1158" s="158">
        <v>1.9282648859561009E-3</v>
      </c>
      <c r="BC1158" s="328">
        <v>4.0216633713041714E-3</v>
      </c>
      <c r="BD1158" s="158">
        <v>0.38579995993684596</v>
      </c>
      <c r="BE1158" s="158">
        <v>0.55710000000000004</v>
      </c>
      <c r="BF1158" s="158">
        <v>5.0000000000000001E-4</v>
      </c>
      <c r="BG1158" s="158">
        <v>0.53180000000000005</v>
      </c>
      <c r="BH1158" s="158">
        <v>2.1329999999999998E-2</v>
      </c>
      <c r="BI1158" s="3"/>
      <c r="BJ1158" s="3"/>
      <c r="BK1158" s="3"/>
      <c r="BL1158" s="3"/>
    </row>
    <row r="1159" spans="1:77">
      <c r="A1159" s="158">
        <v>2</v>
      </c>
      <c r="B1159" s="262">
        <v>42052</v>
      </c>
      <c r="C1159" s="262"/>
      <c r="D1159" s="158" t="s">
        <v>233</v>
      </c>
      <c r="E1159" s="158"/>
      <c r="F1159" s="158"/>
      <c r="G1159" s="158"/>
      <c r="H1159" s="158"/>
      <c r="I1159" s="158"/>
      <c r="J1159" s="158"/>
      <c r="K1159" s="158"/>
      <c r="L1159" s="158"/>
      <c r="M1159" s="158"/>
      <c r="N1159" s="158"/>
      <c r="O1159" s="158"/>
      <c r="P1159" s="158" t="s">
        <v>233</v>
      </c>
      <c r="Q1159" s="264">
        <v>7</v>
      </c>
      <c r="R1159" s="262">
        <v>42052</v>
      </c>
      <c r="S1159" s="262"/>
      <c r="T1159" s="158" t="s">
        <v>233</v>
      </c>
      <c r="U1159" s="158"/>
      <c r="V1159" s="158"/>
      <c r="W1159" s="158"/>
      <c r="X1159" s="158"/>
      <c r="Y1159" s="158"/>
      <c r="Z1159" s="158"/>
      <c r="AA1159" s="158"/>
      <c r="AB1159" s="158"/>
      <c r="AC1159" s="158"/>
      <c r="AD1159" s="158"/>
      <c r="AE1159" s="158"/>
      <c r="AF1159" s="158" t="s">
        <v>233</v>
      </c>
      <c r="AG1159" s="271">
        <v>17</v>
      </c>
      <c r="AH1159" s="266">
        <v>42052</v>
      </c>
      <c r="AI1159" s="266"/>
      <c r="AJ1159" s="1" t="s">
        <v>233</v>
      </c>
      <c r="AK1159" s="1"/>
      <c r="AL1159" s="1"/>
      <c r="AM1159" s="1"/>
      <c r="AN1159" s="1"/>
      <c r="AO1159" s="1"/>
      <c r="AP1159" s="58"/>
      <c r="AQ1159" s="1"/>
      <c r="AR1159" s="1"/>
      <c r="AS1159" s="3"/>
      <c r="AT1159" s="3"/>
      <c r="AU1159" s="3"/>
      <c r="AV1159" s="3" t="s">
        <v>233</v>
      </c>
      <c r="AW1159" s="271">
        <v>18</v>
      </c>
      <c r="AX1159" s="262">
        <v>42052</v>
      </c>
      <c r="AY1159" s="262"/>
      <c r="AZ1159" s="158" t="s">
        <v>233</v>
      </c>
      <c r="BA1159" s="158"/>
      <c r="BB1159" s="158"/>
      <c r="BC1159" s="158"/>
      <c r="BD1159" s="158"/>
      <c r="BE1159" s="158"/>
      <c r="BF1159" s="158"/>
      <c r="BG1159" s="158"/>
      <c r="BH1159" s="158"/>
      <c r="BI1159" s="3"/>
      <c r="BJ1159" s="3"/>
      <c r="BK1159" s="3"/>
      <c r="BL1159" s="3" t="s">
        <v>233</v>
      </c>
    </row>
    <row r="1160" spans="1:77">
      <c r="A1160" s="158">
        <v>2</v>
      </c>
      <c r="B1160" s="262">
        <v>42060</v>
      </c>
      <c r="C1160" s="262"/>
      <c r="D1160" s="158">
        <v>0.29099999999999998</v>
      </c>
      <c r="E1160" s="158">
        <v>4.0000000000000001E-3</v>
      </c>
      <c r="F1160" s="158">
        <v>2.8218020448717699E-3</v>
      </c>
      <c r="G1160" s="326">
        <v>5.6490330016135083E-3</v>
      </c>
      <c r="H1160" s="158">
        <v>0.48957812705726611</v>
      </c>
      <c r="I1160" s="158">
        <v>0.53820000000000001</v>
      </c>
      <c r="J1160" s="158">
        <v>1.8E-3</v>
      </c>
      <c r="K1160" s="158">
        <v>0.57040000000000002</v>
      </c>
      <c r="L1160" s="158">
        <v>3.3910000000000003E-2</v>
      </c>
      <c r="M1160" s="158"/>
      <c r="N1160" s="158"/>
      <c r="O1160" s="158"/>
      <c r="P1160" s="158"/>
      <c r="Q1160" s="264">
        <v>7</v>
      </c>
      <c r="R1160" s="262">
        <v>42060</v>
      </c>
      <c r="S1160" s="262"/>
      <c r="T1160" s="158">
        <v>0.55700000000000005</v>
      </c>
      <c r="U1160" s="158">
        <v>2E-3</v>
      </c>
      <c r="V1160" s="158">
        <v>6.6688706793210553E-2</v>
      </c>
      <c r="W1160" s="326">
        <v>3.4555178518503094E-3</v>
      </c>
      <c r="X1160" s="158">
        <v>0.6117866049796532</v>
      </c>
      <c r="Y1160" s="158">
        <v>0.87890000000000001</v>
      </c>
      <c r="Z1160" s="158">
        <v>1.1999999999999999E-3</v>
      </c>
      <c r="AA1160" s="158">
        <v>0.38279999999999997</v>
      </c>
      <c r="AB1160" s="158">
        <v>0.10100000000000001</v>
      </c>
      <c r="AC1160" s="158"/>
      <c r="AD1160" s="158"/>
      <c r="AE1160" s="158"/>
      <c r="AF1160" s="158"/>
      <c r="AG1160" s="271">
        <v>17</v>
      </c>
      <c r="AH1160" s="266">
        <v>42060</v>
      </c>
      <c r="AI1160" s="266"/>
      <c r="AJ1160" s="1">
        <v>0.27400000000000002</v>
      </c>
      <c r="AK1160" s="1">
        <v>1E-3</v>
      </c>
      <c r="AL1160" s="1">
        <v>0.15104642245138974</v>
      </c>
      <c r="AM1160" s="327">
        <v>3.5449220394182372E-3</v>
      </c>
      <c r="AN1160" s="1">
        <v>0.49504968019176387</v>
      </c>
      <c r="AO1160" s="1">
        <v>0.57550000000000001</v>
      </c>
      <c r="AP1160" s="58">
        <v>2.9999999999999997E-4</v>
      </c>
      <c r="AQ1160" s="1">
        <v>0.39369999999999999</v>
      </c>
      <c r="AR1160" s="1">
        <v>0.17960000000000001</v>
      </c>
      <c r="AS1160" s="3"/>
      <c r="AT1160" s="3"/>
      <c r="AU1160" s="3"/>
      <c r="AV1160" s="3"/>
      <c r="AW1160" s="271">
        <v>18</v>
      </c>
      <c r="AX1160" s="262">
        <v>42060</v>
      </c>
      <c r="AY1160" s="262"/>
      <c r="AZ1160" s="158">
        <v>0.24099999999999999</v>
      </c>
      <c r="BA1160" s="158">
        <v>3.0000000000000001E-3</v>
      </c>
      <c r="BB1160" s="158">
        <v>1.8473411561222407E-3</v>
      </c>
      <c r="BC1160" s="326">
        <v>3.1913988431153933E-3</v>
      </c>
      <c r="BD1160" s="158">
        <v>0.39785069709863041</v>
      </c>
      <c r="BE1160" s="158">
        <v>0.54449999999999998</v>
      </c>
      <c r="BF1160" s="158">
        <v>1E-4</v>
      </c>
      <c r="BG1160" s="158">
        <v>0.4929</v>
      </c>
      <c r="BH1160" s="158">
        <v>1.7129999999999999E-2</v>
      </c>
      <c r="BI1160" s="3"/>
      <c r="BJ1160" s="3"/>
      <c r="BK1160" s="3"/>
      <c r="BL1160" s="3"/>
    </row>
    <row r="1161" spans="1:77">
      <c r="A1161" s="66">
        <f>+A1160</f>
        <v>2</v>
      </c>
      <c r="B1161" s="67">
        <f>+B1160</f>
        <v>42060</v>
      </c>
      <c r="C1161" s="68" t="s">
        <v>304</v>
      </c>
      <c r="D1161" s="69">
        <f>SUM(D1156:D1160)</f>
        <v>0.81600000000000006</v>
      </c>
      <c r="E1161" s="69">
        <f t="shared" ref="E1161:M1161" si="785">SUM(E1156:E1160)</f>
        <v>1.4999999999999999E-2</v>
      </c>
      <c r="F1161" s="69">
        <f t="shared" si="785"/>
        <v>4.2047326408905638E-3</v>
      </c>
      <c r="G1161" s="69">
        <f t="shared" si="785"/>
        <v>5.6490330016135083E-3</v>
      </c>
      <c r="H1161" s="69">
        <f t="shared" si="785"/>
        <v>1.4444677457614719</v>
      </c>
      <c r="I1161" s="69">
        <f t="shared" si="785"/>
        <v>1.5842000000000001</v>
      </c>
      <c r="J1161" s="69">
        <f t="shared" si="785"/>
        <v>6.5000000000000006E-3</v>
      </c>
      <c r="K1161" s="69">
        <f t="shared" si="785"/>
        <v>1.6922999999999999</v>
      </c>
      <c r="L1161" s="69">
        <f t="shared" si="785"/>
        <v>0.12615999999999999</v>
      </c>
      <c r="M1161" s="69">
        <f t="shared" si="785"/>
        <v>0</v>
      </c>
      <c r="N1161" s="69"/>
      <c r="O1161" s="69"/>
      <c r="P1161" s="71"/>
      <c r="Q1161" s="66">
        <f>+Q1160</f>
        <v>7</v>
      </c>
      <c r="R1161" s="67">
        <f>+R1160</f>
        <v>42060</v>
      </c>
      <c r="S1161" s="68" t="s">
        <v>304</v>
      </c>
      <c r="T1161" s="69">
        <f>SUM(T1156:T1160)</f>
        <v>1.6</v>
      </c>
      <c r="U1161" s="69">
        <f t="shared" ref="U1161:AC1161" si="786">SUM(U1156:U1160)</f>
        <v>5.0000000000000001E-3</v>
      </c>
      <c r="V1161" s="69">
        <f t="shared" si="786"/>
        <v>0.18093591085375216</v>
      </c>
      <c r="W1161" s="69">
        <f t="shared" si="786"/>
        <v>1.0911294476767041E-2</v>
      </c>
      <c r="X1161" s="69">
        <f t="shared" si="786"/>
        <v>1.6378940827340693</v>
      </c>
      <c r="Y1161" s="69">
        <f t="shared" si="786"/>
        <v>2.7664</v>
      </c>
      <c r="Z1161" s="69">
        <f t="shared" si="786"/>
        <v>3.4999999999999996E-3</v>
      </c>
      <c r="AA1161" s="69">
        <f t="shared" si="786"/>
        <v>1.0845</v>
      </c>
      <c r="AB1161" s="69">
        <f t="shared" si="786"/>
        <v>0.2787</v>
      </c>
      <c r="AC1161" s="69">
        <f t="shared" si="786"/>
        <v>0</v>
      </c>
      <c r="AD1161" s="69"/>
      <c r="AE1161" s="69"/>
      <c r="AF1161" s="71"/>
      <c r="AG1161" s="66">
        <f>+AG1160</f>
        <v>17</v>
      </c>
      <c r="AH1161" s="67">
        <f>+AH1160</f>
        <v>42060</v>
      </c>
      <c r="AI1161" s="68" t="s">
        <v>304</v>
      </c>
      <c r="AJ1161" s="69">
        <f>SUM(AJ1156:AJ1160)</f>
        <v>0.80400000000000005</v>
      </c>
      <c r="AK1161" s="69">
        <f t="shared" ref="AK1161:AS1161" si="787">SUM(AK1156:AK1160)</f>
        <v>4.0000000000000001E-3</v>
      </c>
      <c r="AL1161" s="69">
        <f t="shared" si="787"/>
        <v>0.45095075956774888</v>
      </c>
      <c r="AM1161" s="69">
        <f t="shared" si="787"/>
        <v>1.344811180015373E-2</v>
      </c>
      <c r="AN1161" s="69">
        <f t="shared" si="787"/>
        <v>1.4855706069110917</v>
      </c>
      <c r="AO1161" s="69">
        <f t="shared" si="787"/>
        <v>1.7443999999999997</v>
      </c>
      <c r="AP1161" s="69">
        <f t="shared" si="787"/>
        <v>1.4999999999999998E-3</v>
      </c>
      <c r="AQ1161" s="69">
        <f t="shared" si="787"/>
        <v>1.1318999999999999</v>
      </c>
      <c r="AR1161" s="69">
        <f t="shared" si="787"/>
        <v>0.52429999999999999</v>
      </c>
      <c r="AS1161" s="69">
        <f t="shared" si="787"/>
        <v>0</v>
      </c>
      <c r="AT1161" s="74"/>
      <c r="AU1161" s="74"/>
      <c r="AV1161" s="75"/>
      <c r="AW1161" s="66">
        <f>+AW1160</f>
        <v>18</v>
      </c>
      <c r="AX1161" s="67">
        <f>+AX1160</f>
        <v>42060</v>
      </c>
      <c r="AY1161" s="68" t="s">
        <v>304</v>
      </c>
      <c r="AZ1161" s="69">
        <f>SUM(AZ1156:AZ1160)</f>
        <v>0.71</v>
      </c>
      <c r="BA1161" s="69">
        <f t="shared" ref="BA1161:BI1161" si="788">SUM(BA1156:BA1160)</f>
        <v>5.0000000000000001E-3</v>
      </c>
      <c r="BB1161" s="69">
        <f t="shared" si="788"/>
        <v>5.4583442853503878E-3</v>
      </c>
      <c r="BC1161" s="69">
        <f t="shared" si="788"/>
        <v>9.4366469456041661E-3</v>
      </c>
      <c r="BD1161" s="69">
        <f t="shared" si="788"/>
        <v>1.2020728256024062</v>
      </c>
      <c r="BE1161" s="69">
        <f t="shared" si="788"/>
        <v>1.6373</v>
      </c>
      <c r="BF1161" s="69">
        <f t="shared" si="788"/>
        <v>1.4E-3</v>
      </c>
      <c r="BG1161" s="69">
        <f t="shared" si="788"/>
        <v>1.3784000000000001</v>
      </c>
      <c r="BH1161" s="69">
        <f t="shared" si="788"/>
        <v>6.1379999999999997E-2</v>
      </c>
      <c r="BI1161" s="69">
        <f t="shared" si="788"/>
        <v>0</v>
      </c>
      <c r="BJ1161" s="77"/>
      <c r="BK1161" s="77"/>
      <c r="BL1161" s="78"/>
      <c r="BM1161" s="66">
        <f>+BM1160</f>
        <v>0</v>
      </c>
      <c r="BN1161" s="67">
        <f>+BN1160</f>
        <v>0</v>
      </c>
      <c r="BO1161" s="68" t="s">
        <v>304</v>
      </c>
      <c r="BP1161" s="69">
        <f>SUM(BP1156:BP1160)</f>
        <v>0</v>
      </c>
      <c r="BQ1161" s="69">
        <f t="shared" ref="BQ1161:BY1161" si="789">SUM(BQ1156:BQ1160)</f>
        <v>0</v>
      </c>
      <c r="BR1161" s="69">
        <f t="shared" si="789"/>
        <v>0</v>
      </c>
      <c r="BS1161" s="69">
        <f t="shared" si="789"/>
        <v>0</v>
      </c>
      <c r="BT1161" s="69">
        <f t="shared" si="789"/>
        <v>0</v>
      </c>
      <c r="BU1161" s="69">
        <f t="shared" si="789"/>
        <v>0</v>
      </c>
      <c r="BV1161" s="69">
        <f t="shared" si="789"/>
        <v>0</v>
      </c>
      <c r="BW1161" s="69">
        <f t="shared" si="789"/>
        <v>0</v>
      </c>
      <c r="BX1161" s="69">
        <f t="shared" si="789"/>
        <v>0</v>
      </c>
      <c r="BY1161" s="69">
        <f t="shared" si="789"/>
        <v>0</v>
      </c>
    </row>
    <row r="1162" spans="1:77">
      <c r="A1162" s="158"/>
      <c r="B1162" s="262"/>
      <c r="C1162" s="262"/>
      <c r="D1162" s="158"/>
      <c r="E1162" s="158"/>
      <c r="F1162" s="158"/>
      <c r="G1162" s="326"/>
      <c r="H1162" s="158"/>
      <c r="I1162" s="158"/>
      <c r="J1162" s="158"/>
      <c r="K1162" s="158"/>
      <c r="L1162" s="158"/>
      <c r="M1162" s="158"/>
      <c r="N1162" s="158"/>
      <c r="O1162" s="158"/>
      <c r="P1162" s="158"/>
      <c r="Q1162" s="264"/>
      <c r="R1162" s="262"/>
      <c r="S1162" s="262"/>
      <c r="T1162" s="158"/>
      <c r="U1162" s="158"/>
      <c r="V1162" s="158"/>
      <c r="W1162" s="326"/>
      <c r="X1162" s="158"/>
      <c r="Y1162" s="158"/>
      <c r="Z1162" s="158"/>
      <c r="AA1162" s="158"/>
      <c r="AB1162" s="158"/>
      <c r="AC1162" s="158"/>
      <c r="AD1162" s="158"/>
      <c r="AE1162" s="158"/>
      <c r="AF1162" s="158"/>
      <c r="AG1162" s="271"/>
      <c r="AH1162" s="266"/>
      <c r="AI1162" s="266"/>
      <c r="AJ1162" s="1"/>
      <c r="AK1162" s="1"/>
      <c r="AL1162" s="1"/>
      <c r="AM1162" s="327"/>
      <c r="AN1162" s="1"/>
      <c r="AO1162" s="1"/>
      <c r="AP1162" s="58"/>
      <c r="AQ1162" s="1"/>
      <c r="AR1162" s="1"/>
      <c r="AS1162" s="3"/>
      <c r="AT1162" s="3"/>
      <c r="AU1162" s="3"/>
      <c r="AV1162" s="3"/>
      <c r="AW1162" s="271"/>
      <c r="AX1162" s="278"/>
      <c r="AY1162" s="278"/>
      <c r="AZ1162" s="3"/>
      <c r="BA1162" s="3"/>
      <c r="BB1162" s="3"/>
      <c r="BC1162" s="330"/>
      <c r="BD1162" s="3"/>
      <c r="BE1162" s="3"/>
      <c r="BF1162" s="3"/>
      <c r="BG1162" s="3"/>
      <c r="BH1162" s="3"/>
      <c r="BI1162" s="3"/>
      <c r="BJ1162" s="3"/>
      <c r="BK1162" s="3"/>
      <c r="BL1162" s="3"/>
    </row>
    <row r="1163" spans="1:77">
      <c r="A1163" s="158"/>
      <c r="B1163" s="262"/>
      <c r="C1163" s="262"/>
      <c r="D1163" s="158"/>
      <c r="E1163" s="158"/>
      <c r="F1163" s="158"/>
      <c r="G1163" s="326"/>
      <c r="H1163" s="158"/>
      <c r="I1163" s="158"/>
      <c r="J1163" s="158"/>
      <c r="K1163" s="158"/>
      <c r="L1163" s="158"/>
      <c r="M1163" s="158"/>
      <c r="N1163" s="158"/>
      <c r="O1163" s="158"/>
      <c r="P1163" s="158"/>
      <c r="Q1163" s="264"/>
      <c r="R1163" s="262"/>
      <c r="S1163" s="262"/>
      <c r="T1163" s="158"/>
      <c r="U1163" s="158"/>
      <c r="V1163" s="158"/>
      <c r="W1163" s="326"/>
      <c r="X1163" s="158"/>
      <c r="Y1163" s="158"/>
      <c r="Z1163" s="158"/>
      <c r="AA1163" s="158"/>
      <c r="AB1163" s="158"/>
      <c r="AC1163" s="158"/>
      <c r="AD1163" s="158"/>
      <c r="AE1163" s="158"/>
      <c r="AF1163" s="158"/>
      <c r="AG1163" s="271"/>
      <c r="AH1163" s="266"/>
      <c r="AI1163" s="266"/>
      <c r="AJ1163" s="1"/>
      <c r="AK1163" s="1"/>
      <c r="AL1163" s="1"/>
      <c r="AM1163" s="327"/>
      <c r="AN1163" s="1"/>
      <c r="AO1163" s="1"/>
      <c r="AP1163" s="58"/>
      <c r="AQ1163" s="1"/>
      <c r="AR1163" s="1"/>
      <c r="AS1163" s="3"/>
      <c r="AT1163" s="3"/>
      <c r="AU1163" s="3"/>
      <c r="AV1163" s="3"/>
      <c r="AW1163" s="271"/>
      <c r="AX1163" s="278"/>
      <c r="AY1163" s="278"/>
      <c r="AZ1163" s="3"/>
      <c r="BA1163" s="3"/>
      <c r="BB1163" s="3"/>
      <c r="BC1163" s="330"/>
      <c r="BD1163" s="3"/>
      <c r="BE1163" s="3"/>
      <c r="BF1163" s="3"/>
      <c r="BG1163" s="3"/>
      <c r="BH1163" s="3"/>
      <c r="BI1163" s="3"/>
      <c r="BJ1163" s="3"/>
      <c r="BK1163" s="3"/>
      <c r="BL1163" s="3"/>
    </row>
    <row r="1164" spans="1:77">
      <c r="A1164" s="158">
        <v>2</v>
      </c>
      <c r="B1164" s="262">
        <v>42066</v>
      </c>
      <c r="C1164" s="262"/>
      <c r="D1164" s="158">
        <v>0.28599999999999998</v>
      </c>
      <c r="E1164" s="158">
        <v>6.0000000000000001E-3</v>
      </c>
      <c r="F1164" s="158">
        <v>3.282296716926739E-3</v>
      </c>
      <c r="G1164" s="331">
        <v>1.8419130768431047E-2</v>
      </c>
      <c r="H1164" s="158">
        <v>0.47192053825279723</v>
      </c>
      <c r="I1164" s="158">
        <v>0.5968</v>
      </c>
      <c r="J1164" s="158">
        <v>2.7000000000000001E-3</v>
      </c>
      <c r="K1164" s="158">
        <v>0.53839999999999999</v>
      </c>
      <c r="L1164" s="158">
        <v>3.2399999999999998E-2</v>
      </c>
      <c r="M1164" s="158"/>
      <c r="N1164" s="158"/>
      <c r="O1164" s="158"/>
      <c r="P1164" s="158"/>
      <c r="Q1164" s="264">
        <v>7</v>
      </c>
      <c r="R1164" s="262">
        <v>42066</v>
      </c>
      <c r="S1164" s="262"/>
      <c r="T1164" s="158">
        <v>0.55400000000000005</v>
      </c>
      <c r="U1164" s="158">
        <v>5.0000000000000001E-3</v>
      </c>
      <c r="V1164" s="158">
        <v>4.9754126205545479E-2</v>
      </c>
      <c r="W1164" s="326">
        <v>3.8471202993255382E-3</v>
      </c>
      <c r="X1164" s="158">
        <v>0.50799574369918188</v>
      </c>
      <c r="Y1164" s="158">
        <v>0.99250000000000005</v>
      </c>
      <c r="Z1164" s="158">
        <v>1.1999999999999999E-3</v>
      </c>
      <c r="AA1164" s="158">
        <v>0.32119999999999999</v>
      </c>
      <c r="AB1164" s="158">
        <v>7.2150000000000006E-2</v>
      </c>
      <c r="AC1164" s="158"/>
      <c r="AD1164" s="158"/>
      <c r="AE1164" s="158"/>
      <c r="AF1164" s="264"/>
      <c r="AG1164" s="271">
        <v>17</v>
      </c>
      <c r="AH1164" s="266">
        <v>42066</v>
      </c>
      <c r="AI1164" s="266"/>
      <c r="AJ1164" s="1">
        <v>0.28199999999999997</v>
      </c>
      <c r="AK1164" s="1">
        <v>5.0000000000000001E-3</v>
      </c>
      <c r="AL1164" s="1">
        <v>0.15051114413901484</v>
      </c>
      <c r="AM1164" s="327">
        <v>3.5940361497712268E-3</v>
      </c>
      <c r="AN1164" s="1">
        <v>0.49287999970939572</v>
      </c>
      <c r="AO1164" s="1">
        <v>0.59130000000000005</v>
      </c>
      <c r="AP1164" s="58">
        <v>8.9999999999999998E-4</v>
      </c>
      <c r="AQ1164" s="1">
        <v>0.38390000000000002</v>
      </c>
      <c r="AR1164" s="1">
        <v>0.18720000000000001</v>
      </c>
      <c r="AS1164" s="3"/>
      <c r="AT1164" s="3"/>
      <c r="AU1164" s="3"/>
      <c r="AV1164" s="3"/>
      <c r="AW1164" s="271">
        <v>18</v>
      </c>
      <c r="AX1164" s="266">
        <v>42066</v>
      </c>
      <c r="AY1164" s="266"/>
      <c r="AZ1164" s="1">
        <v>0.245</v>
      </c>
      <c r="BA1164" s="1">
        <v>6.0000000000000001E-3</v>
      </c>
      <c r="BB1164" s="1">
        <v>1.1694094676761337E-3</v>
      </c>
      <c r="BC1164" s="327">
        <v>3.5981923430197047E-3</v>
      </c>
      <c r="BD1164" s="1">
        <v>0.42485675090180974</v>
      </c>
      <c r="BE1164" s="1">
        <v>0.59189999999999998</v>
      </c>
      <c r="BF1164" s="1">
        <v>2.9999999999999997E-4</v>
      </c>
      <c r="BG1164" s="1">
        <v>0.47049999999999997</v>
      </c>
      <c r="BH1164" s="1">
        <v>2.0070000000000001E-2</v>
      </c>
      <c r="BI1164" s="3"/>
      <c r="BJ1164" s="3"/>
      <c r="BK1164" s="3"/>
      <c r="BL1164" s="3"/>
    </row>
    <row r="1165" spans="1:77">
      <c r="A1165" s="158">
        <v>2</v>
      </c>
      <c r="B1165" s="262">
        <v>42073</v>
      </c>
      <c r="C1165" s="262"/>
      <c r="D1165" s="158">
        <v>0.28100000000000003</v>
      </c>
      <c r="E1165" s="158">
        <v>2E-3</v>
      </c>
      <c r="F1165" s="158">
        <v>1.7242054862668882E-3</v>
      </c>
      <c r="G1165" s="326">
        <v>6.1108253268726837E-3</v>
      </c>
      <c r="H1165" s="158">
        <v>0.30970610418040029</v>
      </c>
      <c r="I1165" s="158">
        <v>0.57730000000000004</v>
      </c>
      <c r="J1165" s="158">
        <v>2.5000000000000001E-3</v>
      </c>
      <c r="K1165" s="158">
        <v>0.44840000000000002</v>
      </c>
      <c r="L1165" s="158">
        <v>2.196E-2</v>
      </c>
      <c r="M1165" s="158"/>
      <c r="N1165" s="158"/>
      <c r="O1165" s="158"/>
      <c r="P1165" s="158"/>
      <c r="Q1165" s="264">
        <v>7</v>
      </c>
      <c r="R1165" s="262">
        <v>42073</v>
      </c>
      <c r="S1165" s="262"/>
      <c r="T1165" s="158">
        <v>0.54400000000000004</v>
      </c>
      <c r="U1165" s="158">
        <v>7.0000000000000001E-3</v>
      </c>
      <c r="V1165" s="158">
        <v>4.4279426462187528E-2</v>
      </c>
      <c r="W1165" s="326">
        <v>4.3708319884960215E-3</v>
      </c>
      <c r="X1165" s="158">
        <v>0.46030154601142076</v>
      </c>
      <c r="Y1165" s="158">
        <v>0.96250000000000002</v>
      </c>
      <c r="Z1165" s="158">
        <v>1.4E-3</v>
      </c>
      <c r="AA1165" s="158">
        <v>0.29170000000000001</v>
      </c>
      <c r="AB1165" s="158">
        <v>8.6919999999999997E-2</v>
      </c>
      <c r="AC1165" s="158"/>
      <c r="AD1165" s="158"/>
      <c r="AE1165" s="158"/>
      <c r="AF1165" s="158"/>
      <c r="AG1165" s="271">
        <v>17</v>
      </c>
      <c r="AH1165" s="266">
        <v>42073</v>
      </c>
      <c r="AI1165" s="266"/>
      <c r="AJ1165" s="1">
        <v>0.26300000000000001</v>
      </c>
      <c r="AK1165" s="1">
        <v>5.0000000000000001E-3</v>
      </c>
      <c r="AL1165" s="1">
        <v>0.14041950927458643</v>
      </c>
      <c r="AM1165" s="327">
        <v>4.2177934386571393E-3</v>
      </c>
      <c r="AN1165" s="1">
        <v>0.49633342718387563</v>
      </c>
      <c r="AO1165" s="1">
        <v>0.56720000000000004</v>
      </c>
      <c r="AP1165" s="58">
        <v>2.8E-3</v>
      </c>
      <c r="AQ1165" s="1">
        <v>0.93710000000000004</v>
      </c>
      <c r="AR1165" s="1">
        <v>0.10440000000000001</v>
      </c>
      <c r="AS1165" s="3"/>
      <c r="AT1165" s="3"/>
      <c r="AU1165" s="3"/>
      <c r="AV1165" s="3"/>
      <c r="AW1165" s="271">
        <v>18</v>
      </c>
      <c r="AX1165" s="266">
        <v>42073</v>
      </c>
      <c r="AY1165" s="266"/>
      <c r="AZ1165" s="1">
        <v>0.24199999999999999</v>
      </c>
      <c r="BA1165" s="1">
        <v>-1E-3</v>
      </c>
      <c r="BB1165" s="1">
        <v>1.0599835624551866E-3</v>
      </c>
      <c r="BC1165" s="327">
        <v>4.5424905241206494E-3</v>
      </c>
      <c r="BD1165" s="1">
        <v>0.39966135985851053</v>
      </c>
      <c r="BE1165" s="1">
        <v>0.58050000000000002</v>
      </c>
      <c r="BF1165" s="1">
        <v>1.1000000000000001E-3</v>
      </c>
      <c r="BG1165" s="1">
        <v>0.50770000000000004</v>
      </c>
      <c r="BH1165" s="1">
        <v>2.102E-2</v>
      </c>
      <c r="BI1165" s="3"/>
      <c r="BJ1165" s="3"/>
      <c r="BK1165" s="3"/>
      <c r="BL1165" s="3" t="s">
        <v>234</v>
      </c>
    </row>
    <row r="1166" spans="1:77">
      <c r="A1166" s="158">
        <v>2</v>
      </c>
      <c r="B1166" s="262">
        <v>42080</v>
      </c>
      <c r="C1166" s="262"/>
      <c r="D1166" s="158">
        <v>0.28399999999999997</v>
      </c>
      <c r="E1166" s="158">
        <v>2E-3</v>
      </c>
      <c r="F1166" s="158" t="s">
        <v>188</v>
      </c>
      <c r="G1166" s="326">
        <v>6.9137273133304707E-3</v>
      </c>
      <c r="H1166" s="158">
        <v>0.49549406177375116</v>
      </c>
      <c r="I1166" s="158">
        <v>0.62709999999999999</v>
      </c>
      <c r="J1166" s="158">
        <v>2.5000000000000001E-3</v>
      </c>
      <c r="K1166" s="158">
        <v>0.39510000000000001</v>
      </c>
      <c r="L1166" s="158">
        <v>3.9699999999999999E-2</v>
      </c>
      <c r="M1166" s="158"/>
      <c r="N1166" s="158"/>
      <c r="O1166" s="158"/>
      <c r="P1166" s="158" t="s">
        <v>235</v>
      </c>
      <c r="Q1166" s="264">
        <v>7</v>
      </c>
      <c r="R1166" s="262">
        <v>42080</v>
      </c>
      <c r="S1166" s="262"/>
      <c r="T1166" s="158">
        <v>0.55700000000000005</v>
      </c>
      <c r="U1166" s="158">
        <v>3.0000000000000001E-3</v>
      </c>
      <c r="V1166" s="158">
        <v>6.4561225653617577E-2</v>
      </c>
      <c r="W1166" s="326">
        <v>4.8702876563265461E-3</v>
      </c>
      <c r="X1166" s="158">
        <v>0.55368653846180838</v>
      </c>
      <c r="Y1166" s="158">
        <v>0.95979999999999999</v>
      </c>
      <c r="Z1166" s="158">
        <v>1.9E-3</v>
      </c>
      <c r="AA1166" s="158">
        <v>0.34939999999999999</v>
      </c>
      <c r="AB1166" s="158">
        <v>8.5690000000000002E-2</v>
      </c>
      <c r="AC1166" s="158"/>
      <c r="AD1166" s="158"/>
      <c r="AE1166" s="158"/>
      <c r="AF1166" s="158" t="s">
        <v>235</v>
      </c>
      <c r="AG1166" s="271">
        <v>17</v>
      </c>
      <c r="AH1166" s="266">
        <v>42080</v>
      </c>
      <c r="AI1166" s="266"/>
      <c r="AJ1166" s="1">
        <v>0.26900000000000002</v>
      </c>
      <c r="AK1166" s="1">
        <v>5.0000000000000001E-3</v>
      </c>
      <c r="AL1166" s="1">
        <v>0.15835276432081158</v>
      </c>
      <c r="AM1166" s="327">
        <v>2.3628609845032927E-2</v>
      </c>
      <c r="AN1166" s="1">
        <v>0.52310917542777857</v>
      </c>
      <c r="AO1166" s="1">
        <v>0.58599999999999997</v>
      </c>
      <c r="AP1166" s="58">
        <v>2.2000000000000001E-3</v>
      </c>
      <c r="AQ1166" s="1">
        <v>0.36170000000000002</v>
      </c>
      <c r="AR1166" s="1">
        <v>0.16470000000000001</v>
      </c>
      <c r="AS1166" s="3"/>
      <c r="AT1166" s="3"/>
      <c r="AU1166" s="3"/>
      <c r="AV1166" s="3" t="s">
        <v>235</v>
      </c>
      <c r="AW1166" s="271">
        <v>18</v>
      </c>
      <c r="AX1166" s="266">
        <v>42080</v>
      </c>
      <c r="AY1166" s="266"/>
      <c r="AZ1166" s="1">
        <v>0.254</v>
      </c>
      <c r="BA1166" s="1">
        <v>3.0000000000000001E-3</v>
      </c>
      <c r="BB1166" s="1">
        <v>4.9144602851601236E-2</v>
      </c>
      <c r="BC1166" s="327" t="s">
        <v>188</v>
      </c>
      <c r="BD1166" s="1">
        <v>1.1331721669915624</v>
      </c>
      <c r="BE1166" s="1">
        <v>0.60029999999999994</v>
      </c>
      <c r="BF1166" s="1">
        <v>8.9999999999999998E-4</v>
      </c>
      <c r="BG1166" s="1">
        <v>0.41839999999999999</v>
      </c>
      <c r="BH1166" s="1">
        <v>2.264E-2</v>
      </c>
      <c r="BI1166" s="3"/>
      <c r="BJ1166" s="3"/>
      <c r="BK1166" s="3"/>
      <c r="BL1166" s="3" t="s">
        <v>235</v>
      </c>
    </row>
    <row r="1167" spans="1:77">
      <c r="A1167" s="158">
        <v>2</v>
      </c>
      <c r="B1167" s="262">
        <v>42087</v>
      </c>
      <c r="C1167" s="262"/>
      <c r="D1167" s="158">
        <v>0.27600000000000002</v>
      </c>
      <c r="E1167" s="158">
        <v>2E-3</v>
      </c>
      <c r="F1167" s="158">
        <v>1.9835556073979641E-3</v>
      </c>
      <c r="G1167" s="326">
        <v>7.5325677333440404E-3</v>
      </c>
      <c r="H1167" s="158">
        <v>0.47461599958148226</v>
      </c>
      <c r="I1167" s="158">
        <v>0.61809999999999998</v>
      </c>
      <c r="J1167" s="158">
        <v>2.0999999999999999E-3</v>
      </c>
      <c r="K1167" s="158">
        <v>0.4844</v>
      </c>
      <c r="L1167" s="158">
        <v>3.109E-2</v>
      </c>
      <c r="M1167" s="158"/>
      <c r="N1167" s="158"/>
      <c r="O1167" s="158"/>
      <c r="P1167" s="158"/>
      <c r="Q1167" s="264">
        <v>7</v>
      </c>
      <c r="R1167" s="262">
        <v>42087</v>
      </c>
      <c r="S1167" s="262"/>
      <c r="T1167" s="158">
        <v>0.54200000000000004</v>
      </c>
      <c r="U1167" s="158">
        <v>3.0000000000000001E-3</v>
      </c>
      <c r="V1167" s="158">
        <v>6.0911130802671888E-2</v>
      </c>
      <c r="W1167" s="326">
        <v>5.2083766200246313E-3</v>
      </c>
      <c r="X1167" s="158">
        <v>0.49542175870335242</v>
      </c>
      <c r="Y1167" s="158">
        <v>0.9788</v>
      </c>
      <c r="Z1167" s="158">
        <v>1.9E-3</v>
      </c>
      <c r="AA1167" s="158">
        <v>0.34310000000000002</v>
      </c>
      <c r="AB1167" s="158">
        <v>8.0500000000000002E-2</v>
      </c>
      <c r="AC1167" s="158"/>
      <c r="AD1167" s="158"/>
      <c r="AE1167" s="158"/>
      <c r="AF1167" s="158"/>
      <c r="AG1167" s="271">
        <v>17</v>
      </c>
      <c r="AH1167" s="266">
        <v>42087</v>
      </c>
      <c r="AI1167" s="266"/>
      <c r="AJ1167" s="1">
        <v>0.255</v>
      </c>
      <c r="AK1167" s="1">
        <v>1E-3</v>
      </c>
      <c r="AL1167" s="1">
        <v>0.1420105685436456</v>
      </c>
      <c r="AM1167" s="327">
        <v>5.190894767315179E-3</v>
      </c>
      <c r="AN1167" s="1">
        <v>0.4507199106963945</v>
      </c>
      <c r="AO1167" s="1">
        <v>0.61150000000000004</v>
      </c>
      <c r="AP1167" s="58">
        <v>1.1999999999999999E-3</v>
      </c>
      <c r="AQ1167" s="1">
        <v>0.38900000000000001</v>
      </c>
      <c r="AR1167" s="1">
        <v>0.1573</v>
      </c>
      <c r="AS1167" s="3"/>
      <c r="AT1167" s="3"/>
      <c r="AU1167" s="3"/>
      <c r="AV1167" s="3"/>
      <c r="AW1167" s="271">
        <v>18</v>
      </c>
      <c r="AX1167" s="266">
        <v>42087</v>
      </c>
      <c r="AY1167" s="266"/>
      <c r="AZ1167" s="1">
        <v>0.23699999999999999</v>
      </c>
      <c r="BA1167" s="1">
        <v>1E-3</v>
      </c>
      <c r="BB1167" s="1">
        <v>2.5252598703301467E-3</v>
      </c>
      <c r="BC1167" s="327">
        <v>5.4712169823249038E-3</v>
      </c>
      <c r="BD1167" s="1">
        <v>0.37009658979992033</v>
      </c>
      <c r="BE1167" s="1">
        <v>0.60719999999999996</v>
      </c>
      <c r="BF1167" s="1">
        <v>1.1000000000000001E-3</v>
      </c>
      <c r="BG1167" s="1">
        <v>0.42020000000000002</v>
      </c>
      <c r="BH1167" s="1">
        <v>2.9409999999999999E-2</v>
      </c>
      <c r="BI1167" s="3"/>
      <c r="BJ1167" s="3"/>
      <c r="BK1167" s="3"/>
      <c r="BL1167" s="3"/>
    </row>
    <row r="1168" spans="1:77">
      <c r="A1168" s="158">
        <v>2</v>
      </c>
      <c r="B1168" s="262">
        <v>42094</v>
      </c>
      <c r="C1168" s="262"/>
      <c r="D1168" s="158">
        <v>0.28100000000000003</v>
      </c>
      <c r="E1168" s="158">
        <v>2E-3</v>
      </c>
      <c r="F1168" s="158">
        <v>1.682222895893271E-3</v>
      </c>
      <c r="G1168" s="326">
        <v>8.144122450797129E-3</v>
      </c>
      <c r="H1168" s="158">
        <v>0.49570176337316546</v>
      </c>
      <c r="I1168" s="158">
        <v>0.60070000000000001</v>
      </c>
      <c r="J1168" s="158">
        <v>3.0000000000000001E-3</v>
      </c>
      <c r="K1168" s="158">
        <v>0.43809999999999999</v>
      </c>
      <c r="L1168" s="158">
        <v>2.4819999999999998E-2</v>
      </c>
      <c r="M1168" s="158"/>
      <c r="N1168" s="158"/>
      <c r="O1168" s="158"/>
      <c r="P1168" s="158" t="s">
        <v>235</v>
      </c>
      <c r="Q1168" s="264">
        <v>7</v>
      </c>
      <c r="R1168" s="262">
        <v>42094</v>
      </c>
      <c r="S1168" s="262"/>
      <c r="T1168" s="158">
        <v>0.54400000000000004</v>
      </c>
      <c r="U1168" s="158">
        <v>4.0000000000000001E-3</v>
      </c>
      <c r="V1168" s="158">
        <v>7.4068645554783541E-2</v>
      </c>
      <c r="W1168" s="326">
        <v>5.2009898170284532E-3</v>
      </c>
      <c r="X1168" s="158">
        <v>0.53615443050894074</v>
      </c>
      <c r="Y1168" s="158">
        <v>0.96120000000000005</v>
      </c>
      <c r="Z1168" s="158">
        <v>1.4E-3</v>
      </c>
      <c r="AA1168" s="158">
        <v>0.29249999999999998</v>
      </c>
      <c r="AB1168" s="158">
        <v>0.1124</v>
      </c>
      <c r="AC1168" s="158"/>
      <c r="AD1168" s="158"/>
      <c r="AE1168" s="158"/>
      <c r="AF1168" s="158" t="s">
        <v>235</v>
      </c>
      <c r="AG1168" s="271">
        <v>17</v>
      </c>
      <c r="AH1168" s="266">
        <v>42094</v>
      </c>
      <c r="AI1168" s="266"/>
      <c r="AJ1168" s="1">
        <v>0.25</v>
      </c>
      <c r="AK1168" s="1">
        <v>1E-3</v>
      </c>
      <c r="AL1168" s="1">
        <v>0.16561744787874705</v>
      </c>
      <c r="AM1168" s="327">
        <v>4.862320230281947E-3</v>
      </c>
      <c r="AN1168" s="1">
        <v>0.50103291726659305</v>
      </c>
      <c r="AO1168" s="1">
        <v>0.58189999999999997</v>
      </c>
      <c r="AP1168" s="58">
        <v>1.1999999999999999E-3</v>
      </c>
      <c r="AQ1168" s="1">
        <v>0.3584</v>
      </c>
      <c r="AR1168" s="1">
        <v>0.1762</v>
      </c>
      <c r="AS1168" s="3"/>
      <c r="AT1168" s="3"/>
      <c r="AU1168" s="3"/>
      <c r="AV1168" s="3" t="s">
        <v>235</v>
      </c>
      <c r="AW1168" s="271">
        <v>18</v>
      </c>
      <c r="AX1168" s="266">
        <v>42094</v>
      </c>
      <c r="AY1168" s="266"/>
      <c r="AZ1168" s="1">
        <v>0.23699999999999999</v>
      </c>
      <c r="BA1168" s="1">
        <v>2E-3</v>
      </c>
      <c r="BB1168" s="1">
        <v>2.3041259278885305E-3</v>
      </c>
      <c r="BC1168" s="327">
        <v>5.0586989291317589E-3</v>
      </c>
      <c r="BD1168" s="1">
        <v>0.40323369900194611</v>
      </c>
      <c r="BE1168" s="1">
        <v>0.61609999999999998</v>
      </c>
      <c r="BF1168" s="1">
        <v>8.9999999999999998E-4</v>
      </c>
      <c r="BG1168" s="1">
        <v>0.3362</v>
      </c>
      <c r="BH1168" s="1">
        <v>2.9420000000000002E-2</v>
      </c>
      <c r="BI1168" s="3"/>
      <c r="BJ1168" s="3"/>
      <c r="BK1168" s="3"/>
      <c r="BL1168" s="3" t="s">
        <v>235</v>
      </c>
    </row>
    <row r="1169" spans="1:77">
      <c r="A1169" s="66">
        <f>+A1168</f>
        <v>2</v>
      </c>
      <c r="B1169" s="67">
        <f>+B1168</f>
        <v>42094</v>
      </c>
      <c r="C1169" s="68" t="s">
        <v>304</v>
      </c>
      <c r="D1169" s="69">
        <f>SUM(D1164:D1168)</f>
        <v>1.4079999999999999</v>
      </c>
      <c r="E1169" s="69">
        <f t="shared" ref="E1169:M1169" si="790">SUM(E1164:E1168)</f>
        <v>1.4E-2</v>
      </c>
      <c r="F1169" s="69">
        <f t="shared" si="790"/>
        <v>8.6722807064848629E-3</v>
      </c>
      <c r="G1169" s="69">
        <f t="shared" si="790"/>
        <v>4.7120373592775364E-2</v>
      </c>
      <c r="H1169" s="69">
        <f t="shared" si="790"/>
        <v>2.2474384671615963</v>
      </c>
      <c r="I1169" s="69">
        <f t="shared" si="790"/>
        <v>3.0200000000000005</v>
      </c>
      <c r="J1169" s="69">
        <f t="shared" si="790"/>
        <v>1.2799999999999999E-2</v>
      </c>
      <c r="K1169" s="69">
        <f t="shared" si="790"/>
        <v>2.3043999999999998</v>
      </c>
      <c r="L1169" s="69">
        <f t="shared" si="790"/>
        <v>0.14997000000000002</v>
      </c>
      <c r="M1169" s="69">
        <f t="shared" si="790"/>
        <v>0</v>
      </c>
      <c r="N1169" s="69"/>
      <c r="O1169" s="69"/>
      <c r="P1169" s="71"/>
      <c r="Q1169" s="66">
        <f>+Q1168</f>
        <v>7</v>
      </c>
      <c r="R1169" s="67">
        <f>+R1168</f>
        <v>42094</v>
      </c>
      <c r="S1169" s="68" t="s">
        <v>304</v>
      </c>
      <c r="T1169" s="69">
        <f>SUM(T1164:T1168)</f>
        <v>2.7410000000000001</v>
      </c>
      <c r="U1169" s="69">
        <f t="shared" ref="U1169:AC1169" si="791">SUM(U1164:U1168)</f>
        <v>2.1999999999999999E-2</v>
      </c>
      <c r="V1169" s="69">
        <f t="shared" si="791"/>
        <v>0.293574554678806</v>
      </c>
      <c r="W1169" s="69">
        <f t="shared" si="791"/>
        <v>2.3497606381201193E-2</v>
      </c>
      <c r="X1169" s="69">
        <f t="shared" si="791"/>
        <v>2.553560017384704</v>
      </c>
      <c r="Y1169" s="69">
        <f t="shared" si="791"/>
        <v>4.8548</v>
      </c>
      <c r="Z1169" s="69">
        <f t="shared" si="791"/>
        <v>7.7999999999999996E-3</v>
      </c>
      <c r="AA1169" s="69">
        <f t="shared" si="791"/>
        <v>1.5978999999999999</v>
      </c>
      <c r="AB1169" s="69">
        <f t="shared" si="791"/>
        <v>0.43765999999999999</v>
      </c>
      <c r="AC1169" s="69">
        <f t="shared" si="791"/>
        <v>0</v>
      </c>
      <c r="AD1169" s="69"/>
      <c r="AE1169" s="69"/>
      <c r="AF1169" s="71"/>
      <c r="AG1169" s="66">
        <f>+AG1168</f>
        <v>17</v>
      </c>
      <c r="AH1169" s="67">
        <f>+AH1168</f>
        <v>42094</v>
      </c>
      <c r="AI1169" s="68" t="s">
        <v>304</v>
      </c>
      <c r="AJ1169" s="69">
        <f>SUM(AJ1164:AJ1168)</f>
        <v>1.319</v>
      </c>
      <c r="AK1169" s="69">
        <f t="shared" ref="AK1169:AS1169" si="792">SUM(AK1164:AK1168)</f>
        <v>1.7000000000000001E-2</v>
      </c>
      <c r="AL1169" s="69">
        <f t="shared" si="792"/>
        <v>0.75691143415680551</v>
      </c>
      <c r="AM1169" s="69">
        <f t="shared" si="792"/>
        <v>4.1493654431058423E-2</v>
      </c>
      <c r="AN1169" s="69">
        <f t="shared" si="792"/>
        <v>2.4640754302840371</v>
      </c>
      <c r="AO1169" s="69">
        <f t="shared" si="792"/>
        <v>2.9379</v>
      </c>
      <c r="AP1169" s="69">
        <f t="shared" si="792"/>
        <v>8.3000000000000001E-3</v>
      </c>
      <c r="AQ1169" s="69">
        <f t="shared" si="792"/>
        <v>2.4300999999999999</v>
      </c>
      <c r="AR1169" s="69">
        <f t="shared" si="792"/>
        <v>0.78980000000000006</v>
      </c>
      <c r="AS1169" s="69">
        <f t="shared" si="792"/>
        <v>0</v>
      </c>
      <c r="AT1169" s="74"/>
      <c r="AU1169" s="74"/>
      <c r="AV1169" s="75"/>
      <c r="AW1169" s="66">
        <f>+AW1168</f>
        <v>18</v>
      </c>
      <c r="AX1169" s="67">
        <f>+AX1168</f>
        <v>42094</v>
      </c>
      <c r="AY1169" s="68" t="s">
        <v>304</v>
      </c>
      <c r="AZ1169" s="69">
        <f>SUM(AZ1164:AZ1168)</f>
        <v>1.2149999999999999</v>
      </c>
      <c r="BA1169" s="69">
        <f t="shared" ref="BA1169:BI1169" si="793">SUM(BA1164:BA1168)</f>
        <v>1.1000000000000001E-2</v>
      </c>
      <c r="BB1169" s="69">
        <f t="shared" si="793"/>
        <v>5.6203381679951231E-2</v>
      </c>
      <c r="BC1169" s="69">
        <f t="shared" si="793"/>
        <v>1.8670598778597017E-2</v>
      </c>
      <c r="BD1169" s="69">
        <f t="shared" si="793"/>
        <v>2.7310205665537493</v>
      </c>
      <c r="BE1169" s="69">
        <f t="shared" si="793"/>
        <v>2.996</v>
      </c>
      <c r="BF1169" s="69">
        <f t="shared" si="793"/>
        <v>4.3E-3</v>
      </c>
      <c r="BG1169" s="69">
        <f t="shared" si="793"/>
        <v>2.1529999999999996</v>
      </c>
      <c r="BH1169" s="69">
        <f t="shared" si="793"/>
        <v>0.12256</v>
      </c>
      <c r="BI1169" s="69">
        <f t="shared" si="793"/>
        <v>0</v>
      </c>
      <c r="BJ1169" s="77"/>
      <c r="BK1169" s="77"/>
      <c r="BL1169" s="78"/>
      <c r="BM1169" s="66">
        <f>+BM1168</f>
        <v>0</v>
      </c>
      <c r="BN1169" s="67">
        <f>+BN1168</f>
        <v>0</v>
      </c>
      <c r="BO1169" s="68" t="s">
        <v>304</v>
      </c>
      <c r="BP1169" s="69">
        <f>SUM(BP1164:BP1168)</f>
        <v>0</v>
      </c>
      <c r="BQ1169" s="69">
        <f t="shared" ref="BQ1169:BY1169" si="794">SUM(BQ1164:BQ1168)</f>
        <v>0</v>
      </c>
      <c r="BR1169" s="69">
        <f t="shared" si="794"/>
        <v>0</v>
      </c>
      <c r="BS1169" s="69">
        <f t="shared" si="794"/>
        <v>0</v>
      </c>
      <c r="BT1169" s="69">
        <f t="shared" si="794"/>
        <v>0</v>
      </c>
      <c r="BU1169" s="69">
        <f t="shared" si="794"/>
        <v>0</v>
      </c>
      <c r="BV1169" s="69">
        <f t="shared" si="794"/>
        <v>0</v>
      </c>
      <c r="BW1169" s="69">
        <f t="shared" si="794"/>
        <v>0</v>
      </c>
      <c r="BX1169" s="69">
        <f t="shared" si="794"/>
        <v>0</v>
      </c>
      <c r="BY1169" s="69">
        <f t="shared" si="794"/>
        <v>0</v>
      </c>
    </row>
    <row r="1170" spans="1:77">
      <c r="A1170" s="158"/>
      <c r="B1170" s="262"/>
      <c r="C1170" s="262"/>
      <c r="D1170" s="158"/>
      <c r="E1170" s="158"/>
      <c r="F1170" s="158"/>
      <c r="G1170" s="326"/>
      <c r="H1170" s="158"/>
      <c r="I1170" s="158"/>
      <c r="J1170" s="158"/>
      <c r="K1170" s="158"/>
      <c r="L1170" s="158"/>
      <c r="M1170" s="158"/>
      <c r="N1170" s="158"/>
      <c r="O1170" s="158"/>
      <c r="P1170" s="158"/>
      <c r="Q1170" s="264"/>
      <c r="R1170" s="262"/>
      <c r="S1170" s="262"/>
      <c r="T1170" s="158"/>
      <c r="U1170" s="158"/>
      <c r="V1170" s="158"/>
      <c r="W1170" s="326"/>
      <c r="X1170" s="158"/>
      <c r="Y1170" s="158"/>
      <c r="Z1170" s="158"/>
      <c r="AA1170" s="158"/>
      <c r="AB1170" s="158"/>
      <c r="AC1170" s="158"/>
      <c r="AD1170" s="158"/>
      <c r="AE1170" s="158"/>
      <c r="AF1170" s="158"/>
      <c r="AG1170" s="271"/>
      <c r="AH1170" s="266"/>
      <c r="AI1170" s="266"/>
      <c r="AJ1170" s="1"/>
      <c r="AK1170" s="1"/>
      <c r="AL1170" s="1"/>
      <c r="AM1170" s="327"/>
      <c r="AN1170" s="1"/>
      <c r="AO1170" s="1"/>
      <c r="AP1170" s="58"/>
      <c r="AQ1170" s="1"/>
      <c r="AR1170" s="1"/>
      <c r="AS1170" s="3"/>
      <c r="AT1170" s="3"/>
      <c r="AU1170" s="3"/>
      <c r="AV1170" s="3"/>
      <c r="AW1170" s="271"/>
      <c r="AX1170" s="266"/>
      <c r="AY1170" s="266"/>
      <c r="AZ1170" s="1"/>
      <c r="BA1170" s="1"/>
      <c r="BB1170" s="1"/>
      <c r="BC1170" s="327"/>
      <c r="BD1170" s="1"/>
      <c r="BE1170" s="1"/>
      <c r="BF1170" s="1"/>
      <c r="BG1170" s="1"/>
      <c r="BH1170" s="1"/>
      <c r="BI1170" s="3"/>
      <c r="BJ1170" s="3"/>
      <c r="BK1170" s="3"/>
      <c r="BL1170" s="3"/>
    </row>
    <row r="1171" spans="1:77">
      <c r="A1171" s="158"/>
      <c r="B1171" s="262"/>
      <c r="C1171" s="262"/>
      <c r="D1171" s="158"/>
      <c r="E1171" s="158"/>
      <c r="F1171" s="158"/>
      <c r="G1171" s="326"/>
      <c r="H1171" s="158"/>
      <c r="I1171" s="158"/>
      <c r="J1171" s="158"/>
      <c r="K1171" s="158"/>
      <c r="L1171" s="158"/>
      <c r="M1171" s="158"/>
      <c r="N1171" s="158"/>
      <c r="O1171" s="158"/>
      <c r="P1171" s="158"/>
      <c r="Q1171" s="264"/>
      <c r="R1171" s="262"/>
      <c r="S1171" s="262"/>
      <c r="T1171" s="158"/>
      <c r="U1171" s="158"/>
      <c r="V1171" s="158"/>
      <c r="W1171" s="326"/>
      <c r="X1171" s="158"/>
      <c r="Y1171" s="158"/>
      <c r="Z1171" s="158"/>
      <c r="AA1171" s="158"/>
      <c r="AB1171" s="158"/>
      <c r="AC1171" s="158"/>
      <c r="AD1171" s="158"/>
      <c r="AE1171" s="158"/>
      <c r="AF1171" s="158"/>
      <c r="AG1171" s="271"/>
      <c r="AH1171" s="266"/>
      <c r="AI1171" s="266"/>
      <c r="AJ1171" s="1"/>
      <c r="AK1171" s="1"/>
      <c r="AL1171" s="1"/>
      <c r="AM1171" s="327"/>
      <c r="AN1171" s="1"/>
      <c r="AO1171" s="1"/>
      <c r="AP1171" s="58"/>
      <c r="AQ1171" s="1"/>
      <c r="AR1171" s="1"/>
      <c r="AS1171" s="3"/>
      <c r="AT1171" s="3"/>
      <c r="AU1171" s="3"/>
      <c r="AV1171" s="3"/>
      <c r="AW1171" s="271"/>
      <c r="AX1171" s="266"/>
      <c r="AY1171" s="266"/>
      <c r="AZ1171" s="1"/>
      <c r="BA1171" s="1"/>
      <c r="BB1171" s="1"/>
      <c r="BC1171" s="327"/>
      <c r="BD1171" s="1"/>
      <c r="BE1171" s="1"/>
      <c r="BF1171" s="1"/>
      <c r="BG1171" s="1"/>
      <c r="BH1171" s="1"/>
      <c r="BI1171" s="3"/>
      <c r="BJ1171" s="3"/>
      <c r="BK1171" s="3"/>
      <c r="BL1171" s="3"/>
    </row>
    <row r="1172" spans="1:77">
      <c r="A1172" s="158">
        <v>2</v>
      </c>
      <c r="B1172" s="281">
        <v>42101</v>
      </c>
      <c r="C1172" s="281"/>
      <c r="D1172" s="158">
        <v>0.34499999999999997</v>
      </c>
      <c r="E1172" s="158">
        <v>6.0000000000000001E-3</v>
      </c>
      <c r="F1172" s="158">
        <v>1.7988207363472519E-3</v>
      </c>
      <c r="G1172" s="326">
        <v>1.0687816771900439E-2</v>
      </c>
      <c r="H1172" s="158">
        <v>0.57833020765364151</v>
      </c>
      <c r="I1172" s="158">
        <v>0.64390000000000003</v>
      </c>
      <c r="J1172" s="158">
        <v>3.3E-3</v>
      </c>
      <c r="K1172" s="158">
        <v>0.55269999999999997</v>
      </c>
      <c r="L1172" s="158">
        <v>3.7249999999999998E-2</v>
      </c>
      <c r="M1172" s="158"/>
      <c r="N1172" s="158"/>
      <c r="O1172" s="158"/>
      <c r="P1172" s="158" t="s">
        <v>236</v>
      </c>
      <c r="Q1172" s="264">
        <v>7</v>
      </c>
      <c r="R1172" s="281">
        <v>42101</v>
      </c>
      <c r="S1172" s="281"/>
      <c r="T1172" s="158">
        <v>0.63900000000000001</v>
      </c>
      <c r="U1172" s="158">
        <v>4.0000000000000001E-3</v>
      </c>
      <c r="V1172" s="158">
        <v>6.8770658273596783E-2</v>
      </c>
      <c r="W1172" s="326">
        <v>7.0383707493098385E-3</v>
      </c>
      <c r="X1172" s="158">
        <v>0.59434695832868722</v>
      </c>
      <c r="Y1172" s="158">
        <v>0.91369999999999996</v>
      </c>
      <c r="Z1172" s="158">
        <v>3.8999999999999998E-3</v>
      </c>
      <c r="AA1172" s="158">
        <v>0.32890000000000003</v>
      </c>
      <c r="AB1172" s="158">
        <v>9.1370000000000007E-2</v>
      </c>
      <c r="AC1172" s="158"/>
      <c r="AD1172" s="158"/>
      <c r="AE1172" s="158"/>
      <c r="AF1172" s="158" t="s">
        <v>236</v>
      </c>
      <c r="AG1172" s="271">
        <v>17</v>
      </c>
      <c r="AH1172" s="285">
        <v>42101</v>
      </c>
      <c r="AI1172" s="285"/>
      <c r="AJ1172" s="1">
        <v>0.32600000000000001</v>
      </c>
      <c r="AK1172" s="1">
        <v>6.0000000000000001E-3</v>
      </c>
      <c r="AL1172" s="1">
        <v>0.19503576225844541</v>
      </c>
      <c r="AM1172" s="327">
        <v>6.4646251506670985E-3</v>
      </c>
      <c r="AN1172" s="1">
        <v>0.55374244325725297</v>
      </c>
      <c r="AO1172" s="1">
        <v>0.66149999999999998</v>
      </c>
      <c r="AP1172" s="58">
        <v>1.1000000000000001E-3</v>
      </c>
      <c r="AQ1172" s="1">
        <v>0.4889</v>
      </c>
      <c r="AR1172" s="1">
        <v>0.1996</v>
      </c>
      <c r="AS1172" s="3"/>
      <c r="AT1172" s="3"/>
      <c r="AU1172" s="3"/>
      <c r="AV1172" s="3" t="s">
        <v>236</v>
      </c>
      <c r="AW1172" s="271">
        <v>18</v>
      </c>
      <c r="AX1172" s="285">
        <v>42101</v>
      </c>
      <c r="AY1172" s="285"/>
      <c r="AZ1172" s="1">
        <v>0.28499999999999998</v>
      </c>
      <c r="BA1172" s="1">
        <v>5.0000000000000001E-3</v>
      </c>
      <c r="BB1172" s="1">
        <v>3.8787625442217714E-3</v>
      </c>
      <c r="BC1172" s="327">
        <v>8.7967088772518409E-3</v>
      </c>
      <c r="BD1172" s="1">
        <v>0.46414092685402231</v>
      </c>
      <c r="BE1172" s="1">
        <v>0.68200000000000005</v>
      </c>
      <c r="BF1172" s="1">
        <v>1.4E-3</v>
      </c>
      <c r="BG1172" s="1">
        <v>0.79800000000000004</v>
      </c>
      <c r="BH1172" s="1">
        <v>3.6790000000000003E-2</v>
      </c>
      <c r="BI1172" s="3"/>
      <c r="BJ1172" s="3"/>
      <c r="BK1172" s="3"/>
      <c r="BL1172" s="3" t="s">
        <v>236</v>
      </c>
    </row>
    <row r="1173" spans="1:77">
      <c r="A1173" s="158">
        <v>2</v>
      </c>
      <c r="B1173" s="262">
        <v>42108</v>
      </c>
      <c r="C1173" s="262"/>
      <c r="D1173" s="158">
        <v>0.32800000000000001</v>
      </c>
      <c r="E1173" s="158">
        <v>2E-3</v>
      </c>
      <c r="F1173" s="158" t="s">
        <v>188</v>
      </c>
      <c r="G1173" s="326">
        <v>6.9770913480912428E-3</v>
      </c>
      <c r="H1173" s="158">
        <v>0.50468470376940722</v>
      </c>
      <c r="I1173" s="158">
        <v>0.62880000000000003</v>
      </c>
      <c r="J1173" s="158">
        <v>2.5999999999999999E-3</v>
      </c>
      <c r="K1173" s="158">
        <v>0.68689999999999996</v>
      </c>
      <c r="L1173" s="158">
        <v>4.3979999999999998E-2</v>
      </c>
      <c r="M1173" s="158"/>
      <c r="N1173" s="158"/>
      <c r="O1173" s="158"/>
      <c r="P1173" s="158"/>
      <c r="Q1173" s="264">
        <v>7</v>
      </c>
      <c r="R1173" s="262">
        <v>42108</v>
      </c>
      <c r="S1173" s="262"/>
      <c r="T1173" s="158">
        <v>0.624</v>
      </c>
      <c r="U1173" s="158">
        <v>3.0000000000000001E-3</v>
      </c>
      <c r="V1173" s="158">
        <v>6.552392097701841E-2</v>
      </c>
      <c r="W1173" s="326">
        <v>4.9517512083989039E-3</v>
      </c>
      <c r="X1173" s="158">
        <v>0.55248690210998086</v>
      </c>
      <c r="Y1173" s="158">
        <v>0.90990000000000004</v>
      </c>
      <c r="Z1173" s="158">
        <v>1.2999999999999999E-3</v>
      </c>
      <c r="AA1173" s="158">
        <v>0.46089999999999998</v>
      </c>
      <c r="AB1173" s="158">
        <v>0.104</v>
      </c>
      <c r="AC1173" s="158"/>
      <c r="AD1173" s="158"/>
      <c r="AE1173" s="158"/>
      <c r="AF1173" s="158"/>
      <c r="AG1173" s="271">
        <v>17</v>
      </c>
      <c r="AH1173" s="266">
        <v>42108</v>
      </c>
      <c r="AI1173" s="266"/>
      <c r="AJ1173" s="1">
        <v>0.28000000000000003</v>
      </c>
      <c r="AK1173" s="1">
        <v>2E-3</v>
      </c>
      <c r="AL1173" s="1">
        <v>0.14337990544411461</v>
      </c>
      <c r="AM1173" s="327">
        <v>4.6235158500278033E-3</v>
      </c>
      <c r="AN1173" s="1">
        <v>0.48807189412163304</v>
      </c>
      <c r="AO1173" s="1">
        <v>0.64970000000000006</v>
      </c>
      <c r="AP1173" s="58">
        <v>1.5E-3</v>
      </c>
      <c r="AQ1173" s="1">
        <v>0.87070000000000003</v>
      </c>
      <c r="AR1173" s="1">
        <v>0.17199999999999999</v>
      </c>
      <c r="AS1173" s="3"/>
      <c r="AT1173" s="3"/>
      <c r="AU1173" s="3"/>
      <c r="AV1173" s="3"/>
      <c r="AW1173" s="271">
        <v>18</v>
      </c>
      <c r="AX1173" s="266">
        <v>42108</v>
      </c>
      <c r="AY1173" s="266"/>
      <c r="AZ1173" s="1">
        <v>0.28299999999999997</v>
      </c>
      <c r="BA1173" s="1">
        <v>3.0000000000000001E-3</v>
      </c>
      <c r="BB1173" s="1" t="s">
        <v>188</v>
      </c>
      <c r="BC1173" s="327">
        <v>4.5518296485465076E-3</v>
      </c>
      <c r="BD1173" s="1">
        <v>0.42194343178982036</v>
      </c>
      <c r="BE1173" s="1">
        <v>0.63949999999999996</v>
      </c>
      <c r="BF1173" s="1">
        <v>5.0000000000000001E-4</v>
      </c>
      <c r="BG1173" s="1">
        <v>0.6411</v>
      </c>
      <c r="BH1173" s="1">
        <v>3.6859999999999997E-2</v>
      </c>
      <c r="BI1173" s="3"/>
      <c r="BJ1173" s="3"/>
      <c r="BK1173" s="3"/>
      <c r="BL1173" s="3"/>
    </row>
    <row r="1174" spans="1:77">
      <c r="A1174" s="158">
        <v>2</v>
      </c>
      <c r="B1174" s="262">
        <v>42115</v>
      </c>
      <c r="C1174" s="262"/>
      <c r="D1174" s="158">
        <v>0.432</v>
      </c>
      <c r="E1174" s="158">
        <v>2E-3</v>
      </c>
      <c r="F1174" s="158" t="s">
        <v>188</v>
      </c>
      <c r="G1174" s="326">
        <v>8.2351683965675264E-3</v>
      </c>
      <c r="H1174" s="158">
        <v>0.58302387961686386</v>
      </c>
      <c r="I1174" s="158">
        <v>0.55979999999999996</v>
      </c>
      <c r="J1174" s="158">
        <v>3.3999999999999998E-3</v>
      </c>
      <c r="K1174" s="158">
        <v>0.40239999999999998</v>
      </c>
      <c r="L1174" s="158">
        <v>4.1369999999999997E-2</v>
      </c>
      <c r="M1174" s="158"/>
      <c r="N1174" s="158"/>
      <c r="O1174" s="158"/>
      <c r="P1174" s="158"/>
      <c r="Q1174" s="264">
        <v>7</v>
      </c>
      <c r="R1174" s="262">
        <v>42115</v>
      </c>
      <c r="S1174" s="262"/>
      <c r="T1174" s="158">
        <v>0.75600000000000001</v>
      </c>
      <c r="U1174" s="158">
        <v>5.0000000000000001E-3</v>
      </c>
      <c r="V1174" s="158">
        <v>5.5180861394257562E-2</v>
      </c>
      <c r="W1174" s="326">
        <v>3.7537630093170092E-3</v>
      </c>
      <c r="X1174" s="158">
        <v>0.49602017648102936</v>
      </c>
      <c r="Y1174" s="158">
        <v>0.82030000000000003</v>
      </c>
      <c r="Z1174" s="158">
        <v>1E-3</v>
      </c>
      <c r="AA1174" s="158">
        <v>0.2823</v>
      </c>
      <c r="AB1174" s="158">
        <v>9.0880000000000002E-2</v>
      </c>
      <c r="AC1174" s="158"/>
      <c r="AD1174" s="158"/>
      <c r="AE1174" s="158"/>
      <c r="AF1174" s="158" t="s">
        <v>217</v>
      </c>
      <c r="AG1174" s="271">
        <v>17</v>
      </c>
      <c r="AH1174" s="266">
        <v>42115</v>
      </c>
      <c r="AI1174" s="266"/>
      <c r="AJ1174" s="1">
        <v>0.379</v>
      </c>
      <c r="AK1174" s="1">
        <v>1E-3</v>
      </c>
      <c r="AL1174" s="1">
        <v>0.12948820128493638</v>
      </c>
      <c r="AM1174" s="327">
        <v>3.5392175459251227E-3</v>
      </c>
      <c r="AN1174" s="1">
        <v>0.46349569477137709</v>
      </c>
      <c r="AO1174" s="1">
        <v>0.63560000000000005</v>
      </c>
      <c r="AP1174" s="58">
        <v>1.4E-3</v>
      </c>
      <c r="AQ1174" s="1">
        <v>0.30659999999999998</v>
      </c>
      <c r="AR1174" s="1">
        <v>0.1812</v>
      </c>
      <c r="AS1174" s="3"/>
      <c r="AT1174" s="3"/>
      <c r="AU1174" s="3"/>
      <c r="AV1174" s="3"/>
      <c r="AW1174" s="271">
        <v>18</v>
      </c>
      <c r="AX1174" s="266">
        <v>42115</v>
      </c>
      <c r="AY1174" s="266"/>
      <c r="AZ1174" s="1">
        <v>0.38800000000000001</v>
      </c>
      <c r="BA1174" s="1">
        <v>2E-3</v>
      </c>
      <c r="BB1174" s="1" t="s">
        <v>188</v>
      </c>
      <c r="BC1174" s="327">
        <v>3.315920914715104E-3</v>
      </c>
      <c r="BD1174" s="1">
        <v>0.3704372666838211</v>
      </c>
      <c r="BE1174" s="1">
        <v>0.55559999999999998</v>
      </c>
      <c r="BF1174" s="1">
        <v>5.0000000000000001E-4</v>
      </c>
      <c r="BG1174" s="1">
        <v>0.33610000000000001</v>
      </c>
      <c r="BH1174" s="1">
        <v>2.5510000000000001E-2</v>
      </c>
      <c r="BI1174" s="3"/>
      <c r="BJ1174" s="3"/>
      <c r="BK1174" s="3"/>
      <c r="BL1174" s="3"/>
    </row>
    <row r="1175" spans="1:77">
      <c r="A1175" s="158">
        <v>2</v>
      </c>
      <c r="B1175" s="262">
        <v>42122</v>
      </c>
      <c r="C1175" s="262"/>
      <c r="D1175" s="158">
        <v>0.35</v>
      </c>
      <c r="E1175" s="158">
        <v>1E-3</v>
      </c>
      <c r="F1175" s="158">
        <v>4.1014880833073503E-2</v>
      </c>
      <c r="G1175" s="326">
        <v>6.5151652501688872E-3</v>
      </c>
      <c r="H1175" s="158">
        <v>0.55716216619052039</v>
      </c>
      <c r="I1175" s="158">
        <v>0.59289999999999998</v>
      </c>
      <c r="J1175" s="158">
        <v>2.8999999999999998E-3</v>
      </c>
      <c r="K1175" s="158">
        <v>0.56420000000000003</v>
      </c>
      <c r="L1175" s="158">
        <v>4.3119999999999999E-2</v>
      </c>
      <c r="M1175" s="158"/>
      <c r="N1175" s="158"/>
      <c r="O1175" s="158"/>
      <c r="P1175" s="158" t="s">
        <v>229</v>
      </c>
      <c r="Q1175" s="264">
        <v>7</v>
      </c>
      <c r="R1175" s="262">
        <v>42122</v>
      </c>
      <c r="S1175" s="262"/>
      <c r="T1175" s="158">
        <v>0.65700000000000003</v>
      </c>
      <c r="U1175" s="158">
        <v>1E-3</v>
      </c>
      <c r="V1175" s="158">
        <v>7.3264345020798219E-2</v>
      </c>
      <c r="W1175" s="326">
        <v>3.1145323023536197E-3</v>
      </c>
      <c r="X1175" s="158">
        <v>0.57507936010985172</v>
      </c>
      <c r="Y1175" s="158">
        <v>0.90880000000000005</v>
      </c>
      <c r="Z1175" s="158">
        <v>1.1000000000000001E-3</v>
      </c>
      <c r="AA1175" s="158">
        <v>0.31069999999999998</v>
      </c>
      <c r="AB1175" s="158">
        <v>9.4329999999999997E-2</v>
      </c>
      <c r="AC1175" s="158"/>
      <c r="AD1175" s="158"/>
      <c r="AE1175" s="158"/>
      <c r="AF1175" s="158"/>
      <c r="AG1175" s="271">
        <v>17</v>
      </c>
      <c r="AH1175" s="266">
        <v>42122</v>
      </c>
      <c r="AI1175" s="266"/>
      <c r="AJ1175" s="1">
        <v>0.31900000000000001</v>
      </c>
      <c r="AK1175" s="1">
        <v>3.0000000000000001E-3</v>
      </c>
      <c r="AL1175" s="1">
        <v>9.597205257680233E-2</v>
      </c>
      <c r="AM1175" s="327">
        <v>3.4193957048192442E-3</v>
      </c>
      <c r="AN1175" s="1">
        <v>0.71826149781775894</v>
      </c>
      <c r="AO1175" s="1">
        <v>0.63390000000000002</v>
      </c>
      <c r="AP1175" s="58">
        <v>1.1999999999999999E-3</v>
      </c>
      <c r="AQ1175" s="1">
        <v>0.4032</v>
      </c>
      <c r="AR1175" s="1">
        <v>0.16919999999999999</v>
      </c>
      <c r="AS1175" s="3"/>
      <c r="AT1175" s="3"/>
      <c r="AU1175" s="3"/>
      <c r="AV1175" s="3"/>
      <c r="AW1175" s="271">
        <v>18</v>
      </c>
      <c r="AX1175" s="266">
        <v>42122</v>
      </c>
      <c r="AY1175" s="266"/>
      <c r="AZ1175" s="1">
        <v>0.3</v>
      </c>
      <c r="BA1175" s="1">
        <v>2E-3</v>
      </c>
      <c r="BB1175" s="1">
        <v>6.5352352212060833E-3</v>
      </c>
      <c r="BC1175" s="327" t="s">
        <v>188</v>
      </c>
      <c r="BD1175" s="1">
        <v>0.43070039106404151</v>
      </c>
      <c r="BE1175" s="1">
        <v>0.60780000000000001</v>
      </c>
      <c r="BF1175" s="1">
        <v>2.0000000000000001E-4</v>
      </c>
      <c r="BG1175" s="1">
        <v>0.38159999999999999</v>
      </c>
      <c r="BH1175" s="1">
        <v>2.4840000000000001E-2</v>
      </c>
      <c r="BI1175" s="3"/>
      <c r="BJ1175" s="3"/>
      <c r="BK1175" s="3"/>
      <c r="BL1175" s="3"/>
    </row>
    <row r="1176" spans="1:77">
      <c r="A1176" s="66">
        <f>+A1175</f>
        <v>2</v>
      </c>
      <c r="B1176" s="67">
        <f>+B1175</f>
        <v>42122</v>
      </c>
      <c r="C1176" s="68" t="s">
        <v>304</v>
      </c>
      <c r="D1176" s="69">
        <f>SUM(D1171:D1175)</f>
        <v>1.4550000000000001</v>
      </c>
      <c r="E1176" s="69">
        <f t="shared" ref="E1176:M1176" si="795">SUM(E1171:E1175)</f>
        <v>1.0999999999999999E-2</v>
      </c>
      <c r="F1176" s="69">
        <f t="shared" si="795"/>
        <v>4.2813701569420756E-2</v>
      </c>
      <c r="G1176" s="69">
        <f t="shared" si="795"/>
        <v>3.2415241766728095E-2</v>
      </c>
      <c r="H1176" s="69">
        <f t="shared" si="795"/>
        <v>2.223200957230433</v>
      </c>
      <c r="I1176" s="69">
        <f t="shared" si="795"/>
        <v>2.4253999999999998</v>
      </c>
      <c r="J1176" s="69">
        <f t="shared" si="795"/>
        <v>1.2199999999999999E-2</v>
      </c>
      <c r="K1176" s="69">
        <f t="shared" si="795"/>
        <v>2.2061999999999999</v>
      </c>
      <c r="L1176" s="69">
        <f t="shared" si="795"/>
        <v>0.16571999999999998</v>
      </c>
      <c r="M1176" s="69">
        <f t="shared" si="795"/>
        <v>0</v>
      </c>
      <c r="N1176" s="69"/>
      <c r="O1176" s="69"/>
      <c r="P1176" s="71"/>
      <c r="Q1176" s="66">
        <f>+Q1175</f>
        <v>7</v>
      </c>
      <c r="R1176" s="67">
        <f>+R1175</f>
        <v>42122</v>
      </c>
      <c r="S1176" s="68" t="s">
        <v>304</v>
      </c>
      <c r="T1176" s="69">
        <f>SUM(T1171:T1175)</f>
        <v>2.6760000000000002</v>
      </c>
      <c r="U1176" s="69">
        <f t="shared" ref="U1176:AC1176" si="796">SUM(U1171:U1175)</f>
        <v>1.3000000000000001E-2</v>
      </c>
      <c r="V1176" s="69">
        <f t="shared" si="796"/>
        <v>0.26273978566567097</v>
      </c>
      <c r="W1176" s="69">
        <f t="shared" si="796"/>
        <v>1.8858417269379372E-2</v>
      </c>
      <c r="X1176" s="69">
        <f t="shared" si="796"/>
        <v>2.2179333970295492</v>
      </c>
      <c r="Y1176" s="69">
        <f t="shared" si="796"/>
        <v>3.5526999999999997</v>
      </c>
      <c r="Z1176" s="69">
        <f t="shared" si="796"/>
        <v>7.3000000000000001E-3</v>
      </c>
      <c r="AA1176" s="69">
        <f t="shared" si="796"/>
        <v>1.3828</v>
      </c>
      <c r="AB1176" s="69">
        <f t="shared" si="796"/>
        <v>0.38058000000000003</v>
      </c>
      <c r="AC1176" s="69">
        <f t="shared" si="796"/>
        <v>0</v>
      </c>
      <c r="AD1176" s="69"/>
      <c r="AE1176" s="69"/>
      <c r="AF1176" s="71"/>
      <c r="AG1176" s="66">
        <f>+AG1175</f>
        <v>17</v>
      </c>
      <c r="AH1176" s="67">
        <f>+AH1175</f>
        <v>42122</v>
      </c>
      <c r="AI1176" s="68" t="s">
        <v>304</v>
      </c>
      <c r="AJ1176" s="69">
        <f>SUM(AJ1171:AJ1175)</f>
        <v>1.304</v>
      </c>
      <c r="AK1176" s="69">
        <f t="shared" ref="AK1176:AS1176" si="797">SUM(AK1171:AK1175)</f>
        <v>1.2E-2</v>
      </c>
      <c r="AL1176" s="69">
        <f t="shared" si="797"/>
        <v>0.56387592156429878</v>
      </c>
      <c r="AM1176" s="69">
        <f t="shared" si="797"/>
        <v>1.8046754251439267E-2</v>
      </c>
      <c r="AN1176" s="69">
        <f t="shared" si="797"/>
        <v>2.2235715299680221</v>
      </c>
      <c r="AO1176" s="69">
        <f t="shared" si="797"/>
        <v>2.5807000000000002</v>
      </c>
      <c r="AP1176" s="69">
        <f t="shared" si="797"/>
        <v>5.1999999999999998E-3</v>
      </c>
      <c r="AQ1176" s="69">
        <f t="shared" si="797"/>
        <v>2.0693999999999999</v>
      </c>
      <c r="AR1176" s="69">
        <f t="shared" si="797"/>
        <v>0.72199999999999998</v>
      </c>
      <c r="AS1176" s="69">
        <f t="shared" si="797"/>
        <v>0</v>
      </c>
      <c r="AT1176" s="74"/>
      <c r="AU1176" s="74"/>
      <c r="AV1176" s="75"/>
      <c r="AW1176" s="66">
        <f>+AW1175</f>
        <v>18</v>
      </c>
      <c r="AX1176" s="67">
        <f>+AX1175</f>
        <v>42122</v>
      </c>
      <c r="AY1176" s="68" t="s">
        <v>304</v>
      </c>
      <c r="AZ1176" s="69">
        <f>SUM(AZ1171:AZ1175)</f>
        <v>1.256</v>
      </c>
      <c r="BA1176" s="69">
        <f t="shared" ref="BA1176:BI1176" si="798">SUM(BA1171:BA1175)</f>
        <v>1.2E-2</v>
      </c>
      <c r="BB1176" s="69">
        <f t="shared" si="798"/>
        <v>1.0413997765427854E-2</v>
      </c>
      <c r="BC1176" s="69">
        <f t="shared" si="798"/>
        <v>1.6664459440513452E-2</v>
      </c>
      <c r="BD1176" s="69">
        <f t="shared" si="798"/>
        <v>1.6872220163917053</v>
      </c>
      <c r="BE1176" s="69">
        <f t="shared" si="798"/>
        <v>2.4849000000000001</v>
      </c>
      <c r="BF1176" s="69">
        <f t="shared" si="798"/>
        <v>2.6000000000000003E-3</v>
      </c>
      <c r="BG1176" s="69">
        <f t="shared" si="798"/>
        <v>2.1568000000000001</v>
      </c>
      <c r="BH1176" s="69">
        <f t="shared" si="798"/>
        <v>0.124</v>
      </c>
      <c r="BI1176" s="69">
        <f t="shared" si="798"/>
        <v>0</v>
      </c>
      <c r="BJ1176" s="77"/>
      <c r="BK1176" s="77"/>
      <c r="BL1176" s="78"/>
      <c r="BM1176" s="66">
        <f>+BM1175</f>
        <v>0</v>
      </c>
      <c r="BN1176" s="67">
        <f>+BN1175</f>
        <v>0</v>
      </c>
      <c r="BO1176" s="68" t="s">
        <v>304</v>
      </c>
      <c r="BP1176" s="69">
        <f>SUM(BP1171:BP1175)</f>
        <v>0</v>
      </c>
      <c r="BQ1176" s="69">
        <f t="shared" ref="BQ1176:BY1176" si="799">SUM(BQ1171:BQ1175)</f>
        <v>0</v>
      </c>
      <c r="BR1176" s="69">
        <f t="shared" si="799"/>
        <v>0</v>
      </c>
      <c r="BS1176" s="69">
        <f t="shared" si="799"/>
        <v>0</v>
      </c>
      <c r="BT1176" s="69">
        <f t="shared" si="799"/>
        <v>0</v>
      </c>
      <c r="BU1176" s="69">
        <f t="shared" si="799"/>
        <v>0</v>
      </c>
      <c r="BV1176" s="69">
        <f t="shared" si="799"/>
        <v>0</v>
      </c>
      <c r="BW1176" s="69">
        <f t="shared" si="799"/>
        <v>0</v>
      </c>
      <c r="BX1176" s="69">
        <f t="shared" si="799"/>
        <v>0</v>
      </c>
      <c r="BY1176" s="69">
        <f t="shared" si="799"/>
        <v>0</v>
      </c>
    </row>
    <row r="1177" spans="1:77">
      <c r="A1177" s="158"/>
      <c r="B1177" s="262"/>
      <c r="C1177" s="262"/>
      <c r="D1177" s="158"/>
      <c r="E1177" s="158"/>
      <c r="F1177" s="158"/>
      <c r="G1177" s="326"/>
      <c r="H1177" s="158"/>
      <c r="I1177" s="158"/>
      <c r="J1177" s="158"/>
      <c r="K1177" s="158"/>
      <c r="L1177" s="158"/>
      <c r="M1177" s="158"/>
      <c r="N1177" s="158"/>
      <c r="O1177" s="158"/>
      <c r="P1177" s="158"/>
      <c r="Q1177" s="264"/>
      <c r="R1177" s="262"/>
      <c r="S1177" s="262"/>
      <c r="T1177" s="158"/>
      <c r="U1177" s="158"/>
      <c r="V1177" s="158"/>
      <c r="W1177" s="326"/>
      <c r="X1177" s="158"/>
      <c r="Y1177" s="158"/>
      <c r="Z1177" s="158"/>
      <c r="AA1177" s="158"/>
      <c r="AB1177" s="158"/>
      <c r="AC1177" s="158"/>
      <c r="AD1177" s="158"/>
      <c r="AE1177" s="158"/>
      <c r="AF1177" s="158"/>
      <c r="AG1177" s="271"/>
      <c r="AH1177" s="266"/>
      <c r="AI1177" s="266"/>
      <c r="AJ1177" s="1"/>
      <c r="AK1177" s="1"/>
      <c r="AL1177" s="1"/>
      <c r="AM1177" s="327"/>
      <c r="AN1177" s="1"/>
      <c r="AO1177" s="1"/>
      <c r="AP1177" s="58"/>
      <c r="AQ1177" s="1"/>
      <c r="AR1177" s="1"/>
      <c r="AS1177" s="3"/>
      <c r="AT1177" s="3"/>
      <c r="AU1177" s="3"/>
      <c r="AV1177" s="3"/>
      <c r="AW1177" s="271"/>
      <c r="AX1177" s="266"/>
      <c r="AY1177" s="266"/>
      <c r="AZ1177" s="1"/>
      <c r="BA1177" s="1"/>
      <c r="BB1177" s="1"/>
      <c r="BC1177" s="327"/>
      <c r="BD1177" s="1"/>
      <c r="BE1177" s="1"/>
      <c r="BF1177" s="1"/>
      <c r="BG1177" s="1"/>
      <c r="BH1177" s="1"/>
      <c r="BI1177" s="3"/>
      <c r="BJ1177" s="3"/>
      <c r="BK1177" s="3"/>
      <c r="BL1177" s="3"/>
    </row>
    <row r="1178" spans="1:77">
      <c r="A1178" s="158"/>
      <c r="B1178" s="262"/>
      <c r="C1178" s="262"/>
      <c r="D1178" s="158"/>
      <c r="E1178" s="158"/>
      <c r="F1178" s="158"/>
      <c r="G1178" s="326"/>
      <c r="H1178" s="158"/>
      <c r="I1178" s="158"/>
      <c r="J1178" s="158"/>
      <c r="K1178" s="158"/>
      <c r="L1178" s="158"/>
      <c r="M1178" s="158"/>
      <c r="N1178" s="158"/>
      <c r="O1178" s="158"/>
      <c r="P1178" s="158"/>
      <c r="Q1178" s="264"/>
      <c r="R1178" s="262"/>
      <c r="S1178" s="262"/>
      <c r="T1178" s="158"/>
      <c r="U1178" s="158"/>
      <c r="V1178" s="158"/>
      <c r="W1178" s="326"/>
      <c r="X1178" s="158"/>
      <c r="Y1178" s="158"/>
      <c r="Z1178" s="158"/>
      <c r="AA1178" s="158"/>
      <c r="AB1178" s="158"/>
      <c r="AC1178" s="158"/>
      <c r="AD1178" s="158"/>
      <c r="AE1178" s="158"/>
      <c r="AF1178" s="158"/>
      <c r="AG1178" s="271"/>
      <c r="AH1178" s="266"/>
      <c r="AI1178" s="266"/>
      <c r="AJ1178" s="1"/>
      <c r="AK1178" s="1"/>
      <c r="AL1178" s="1"/>
      <c r="AM1178" s="327"/>
      <c r="AN1178" s="1"/>
      <c r="AO1178" s="1"/>
      <c r="AP1178" s="58"/>
      <c r="AQ1178" s="1"/>
      <c r="AR1178" s="1"/>
      <c r="AS1178" s="3"/>
      <c r="AT1178" s="3"/>
      <c r="AU1178" s="3"/>
      <c r="AV1178" s="3"/>
      <c r="AW1178" s="271"/>
      <c r="AX1178" s="266"/>
      <c r="AY1178" s="266"/>
      <c r="AZ1178" s="1"/>
      <c r="BA1178" s="1"/>
      <c r="BB1178" s="1"/>
      <c r="BC1178" s="327"/>
      <c r="BD1178" s="1"/>
      <c r="BE1178" s="1"/>
      <c r="BF1178" s="1"/>
      <c r="BG1178" s="1"/>
      <c r="BH1178" s="1"/>
      <c r="BI1178" s="3"/>
      <c r="BJ1178" s="3"/>
      <c r="BK1178" s="3"/>
      <c r="BL1178" s="3"/>
    </row>
    <row r="1179" spans="1:77">
      <c r="A1179" s="158">
        <v>2</v>
      </c>
      <c r="B1179" s="262">
        <v>42129</v>
      </c>
      <c r="C1179" s="262"/>
      <c r="D1179" s="158">
        <v>0.315</v>
      </c>
      <c r="E1179" s="158">
        <v>1E-3</v>
      </c>
      <c r="F1179" s="158">
        <v>5.1777657844376039E-2</v>
      </c>
      <c r="G1179" s="328">
        <v>8.3085465812197633E-3</v>
      </c>
      <c r="H1179" s="158">
        <v>0.55222030972539027</v>
      </c>
      <c r="I1179" s="158">
        <v>0.6532</v>
      </c>
      <c r="J1179" s="158">
        <v>4.1000000000000003E-3</v>
      </c>
      <c r="K1179" s="158">
        <v>0.59640000000000004</v>
      </c>
      <c r="L1179" s="158">
        <v>2.9989999999999999E-2</v>
      </c>
      <c r="M1179" s="158"/>
      <c r="N1179" s="158"/>
      <c r="O1179" s="158"/>
      <c r="P1179" s="158" t="s">
        <v>229</v>
      </c>
      <c r="Q1179" s="264">
        <v>7</v>
      </c>
      <c r="R1179" s="262">
        <v>42129</v>
      </c>
      <c r="S1179" s="262"/>
      <c r="T1179" s="158">
        <v>0.61699999999999999</v>
      </c>
      <c r="U1179" s="158">
        <v>4.0000000000000001E-3</v>
      </c>
      <c r="V1179" s="158">
        <v>8.3935296071513746E-2</v>
      </c>
      <c r="W1179" s="328">
        <v>4.134678221786238E-3</v>
      </c>
      <c r="X1179" s="158">
        <v>0.5220270694506034</v>
      </c>
      <c r="Y1179" s="158">
        <v>0.99509999999999998</v>
      </c>
      <c r="Z1179" s="158">
        <v>1.5E-3</v>
      </c>
      <c r="AA1179" s="158">
        <v>0.37069999999999997</v>
      </c>
      <c r="AB1179" s="158">
        <v>8.863E-2</v>
      </c>
      <c r="AC1179" s="158"/>
      <c r="AD1179" s="158"/>
      <c r="AE1179" s="158"/>
      <c r="AF1179" s="264"/>
      <c r="AG1179" s="271">
        <v>17</v>
      </c>
      <c r="AH1179" s="266">
        <v>42129</v>
      </c>
      <c r="AI1179" s="266"/>
      <c r="AJ1179" s="1">
        <v>0.29399999999999998</v>
      </c>
      <c r="AK1179" s="1">
        <v>2E-3</v>
      </c>
      <c r="AL1179" s="1">
        <v>0.15677022626518247</v>
      </c>
      <c r="AM1179" s="329" t="s">
        <v>188</v>
      </c>
      <c r="AN1179" s="1">
        <v>0.44432709298739176</v>
      </c>
      <c r="AO1179" s="1">
        <v>0.61880000000000002</v>
      </c>
      <c r="AP1179" s="58">
        <v>1.1999999999999999E-3</v>
      </c>
      <c r="AQ1179" s="1">
        <v>0.3921</v>
      </c>
      <c r="AR1179" s="1">
        <v>0.1696</v>
      </c>
      <c r="AS1179" s="3"/>
      <c r="AT1179" s="3"/>
      <c r="AU1179" s="3"/>
      <c r="AV1179" s="3"/>
      <c r="AW1179" s="271">
        <v>18</v>
      </c>
      <c r="AX1179" s="266">
        <v>42129</v>
      </c>
      <c r="AY1179" s="266"/>
      <c r="AZ1179" s="1">
        <v>0.27200000000000002</v>
      </c>
      <c r="BA1179" s="1">
        <v>6.0000000000000001E-3</v>
      </c>
      <c r="BB1179" s="1">
        <v>4.4175037785788053E-2</v>
      </c>
      <c r="BC1179" s="329" t="s">
        <v>188</v>
      </c>
      <c r="BD1179" s="1">
        <v>0.50711531616292116</v>
      </c>
      <c r="BE1179" s="1">
        <v>0.64739999999999998</v>
      </c>
      <c r="BF1179" s="1">
        <v>1.9E-3</v>
      </c>
      <c r="BG1179" s="1">
        <v>0.56210000000000004</v>
      </c>
      <c r="BH1179" s="1">
        <v>3.9910000000000001E-2</v>
      </c>
      <c r="BI1179" s="3"/>
      <c r="BJ1179" s="3"/>
      <c r="BK1179" s="3"/>
      <c r="BL1179" s="3"/>
    </row>
    <row r="1180" spans="1:77">
      <c r="A1180" s="158">
        <v>2</v>
      </c>
      <c r="B1180" s="262">
        <v>42136</v>
      </c>
      <c r="C1180" s="262"/>
      <c r="D1180" s="158">
        <v>0.29499999999999998</v>
      </c>
      <c r="E1180" s="158">
        <v>4.0000000000000001E-3</v>
      </c>
      <c r="F1180" s="158">
        <v>7.1273523274915547E-3</v>
      </c>
      <c r="G1180" s="326">
        <v>7.2876384500541033E-3</v>
      </c>
      <c r="H1180" s="158">
        <v>0.42345300776285805</v>
      </c>
      <c r="I1180" s="158">
        <v>0.70720000000000005</v>
      </c>
      <c r="J1180" s="158">
        <v>4.7999999999999996E-3</v>
      </c>
      <c r="K1180" s="158">
        <v>1.9770000000000001</v>
      </c>
      <c r="L1180" s="158">
        <v>4.1759999999999999E-2</v>
      </c>
      <c r="M1180" s="158"/>
      <c r="N1180" s="158"/>
      <c r="O1180" s="158"/>
      <c r="P1180" s="158"/>
      <c r="Q1180" s="264">
        <v>7</v>
      </c>
      <c r="R1180" s="262">
        <v>42136</v>
      </c>
      <c r="S1180" s="262"/>
      <c r="T1180" s="158">
        <v>0.58699999999999997</v>
      </c>
      <c r="U1180" s="158">
        <v>6.0000000000000001E-3</v>
      </c>
      <c r="V1180" s="158">
        <v>6.958934712054432E-2</v>
      </c>
      <c r="W1180" s="326">
        <v>3.5152648739603088E-3</v>
      </c>
      <c r="X1180" s="158">
        <v>0.41560783477177266</v>
      </c>
      <c r="Y1180" s="158">
        <v>0.99850000000000005</v>
      </c>
      <c r="Z1180" s="158">
        <v>2.7000000000000001E-3</v>
      </c>
      <c r="AA1180" s="158">
        <v>1.542</v>
      </c>
      <c r="AB1180" s="158">
        <v>0.10390000000000001</v>
      </c>
      <c r="AC1180" s="158"/>
      <c r="AD1180" s="158"/>
      <c r="AE1180" s="158"/>
      <c r="AF1180" s="158"/>
      <c r="AG1180" s="271">
        <v>17</v>
      </c>
      <c r="AH1180" s="266">
        <v>42136</v>
      </c>
      <c r="AI1180" s="266"/>
      <c r="AJ1180" s="1">
        <v>0.27300000000000002</v>
      </c>
      <c r="AK1180" s="1">
        <v>3.0000000000000001E-3</v>
      </c>
      <c r="AL1180" s="1">
        <v>0.14059660254679152</v>
      </c>
      <c r="AM1180" s="327">
        <v>3.3874064725327533E-3</v>
      </c>
      <c r="AN1180" s="1">
        <v>0.38412973197756639</v>
      </c>
      <c r="AO1180" s="1">
        <v>0.6865</v>
      </c>
      <c r="AP1180" s="58">
        <v>1.2999999999999999E-3</v>
      </c>
      <c r="AQ1180" s="1">
        <v>1.3149999999999999</v>
      </c>
      <c r="AR1180" s="1">
        <v>0.1726</v>
      </c>
      <c r="AS1180" s="3"/>
      <c r="AT1180" s="3"/>
      <c r="AU1180" s="3"/>
      <c r="AV1180" s="3"/>
      <c r="AW1180" s="271">
        <v>18</v>
      </c>
      <c r="AX1180" s="266">
        <v>42136</v>
      </c>
      <c r="AY1180" s="266"/>
      <c r="AZ1180" s="1">
        <v>0.252</v>
      </c>
      <c r="BA1180" s="1">
        <v>4.0000000000000001E-3</v>
      </c>
      <c r="BB1180" s="1">
        <v>5.8237558335592745E-3</v>
      </c>
      <c r="BC1180" s="327" t="s">
        <v>188</v>
      </c>
      <c r="BD1180" s="1">
        <v>0.36045372414620613</v>
      </c>
      <c r="BE1180" s="1">
        <v>0.6986</v>
      </c>
      <c r="BF1180" s="1">
        <v>1.9E-3</v>
      </c>
      <c r="BG1180" s="1">
        <v>1.298</v>
      </c>
      <c r="BH1180" s="1">
        <v>3.8010000000000002E-2</v>
      </c>
      <c r="BI1180" s="3"/>
      <c r="BJ1180" s="3"/>
      <c r="BK1180" s="3"/>
      <c r="BL1180" s="3"/>
    </row>
    <row r="1181" spans="1:77">
      <c r="A1181" s="158">
        <v>2</v>
      </c>
      <c r="B1181" s="262">
        <v>42143</v>
      </c>
      <c r="C1181" s="262"/>
      <c r="D1181" s="158">
        <v>0.27600000000000002</v>
      </c>
      <c r="E1181" s="158">
        <v>4.0000000000000001E-3</v>
      </c>
      <c r="F1181" s="158">
        <v>2.0983720442292455E-3</v>
      </c>
      <c r="G1181" s="326">
        <v>4.5370054895047113E-3</v>
      </c>
      <c r="H1181" s="158">
        <v>0.39085394603509033</v>
      </c>
      <c r="I1181" s="158">
        <v>0.73380000000000001</v>
      </c>
      <c r="J1181" s="158">
        <v>4.7000000000000002E-3</v>
      </c>
      <c r="K1181" s="158">
        <v>0.79210000000000003</v>
      </c>
      <c r="L1181" s="158">
        <v>6.6989999999999994E-2</v>
      </c>
      <c r="M1181" s="158"/>
      <c r="N1181" s="158"/>
      <c r="O1181" s="158"/>
      <c r="P1181" s="158"/>
      <c r="Q1181" s="264">
        <v>7</v>
      </c>
      <c r="R1181" s="262">
        <v>42143</v>
      </c>
      <c r="S1181" s="262"/>
      <c r="T1181" s="158">
        <v>0.56299999999999994</v>
      </c>
      <c r="U1181" s="158">
        <v>2E-3</v>
      </c>
      <c r="V1181" s="158">
        <v>6.4966680504756374E-2</v>
      </c>
      <c r="W1181" s="326">
        <v>5.2160924321221387E-3</v>
      </c>
      <c r="X1181" s="158">
        <v>0.39094958003047126</v>
      </c>
      <c r="Y1181" s="158">
        <v>0.98619999999999997</v>
      </c>
      <c r="Z1181" s="158">
        <v>2.5999999999999999E-3</v>
      </c>
      <c r="AA1181" s="158">
        <v>0.46689999999999998</v>
      </c>
      <c r="AB1181" s="158">
        <v>0.1019</v>
      </c>
      <c r="AC1181" s="158"/>
      <c r="AD1181" s="158"/>
      <c r="AE1181" s="158"/>
      <c r="AF1181" s="158"/>
      <c r="AG1181" s="271">
        <v>17</v>
      </c>
      <c r="AH1181" s="266">
        <v>42143</v>
      </c>
      <c r="AI1181" s="266"/>
      <c r="AJ1181" s="1">
        <v>0.26</v>
      </c>
      <c r="AK1181" s="1">
        <v>2E-3</v>
      </c>
      <c r="AL1181" s="1">
        <v>0.13379549511549674</v>
      </c>
      <c r="AM1181" s="327">
        <v>5.1921517954817645E-3</v>
      </c>
      <c r="AN1181" s="1">
        <v>0.42080168006155172</v>
      </c>
      <c r="AO1181" s="1">
        <v>0.69520000000000004</v>
      </c>
      <c r="AP1181" s="58">
        <v>1.9E-3</v>
      </c>
      <c r="AQ1181" s="1">
        <v>0.58740000000000003</v>
      </c>
      <c r="AR1181" s="1">
        <v>0.1527</v>
      </c>
      <c r="AS1181" s="3"/>
      <c r="AT1181" s="3"/>
      <c r="AU1181" s="3"/>
      <c r="AV1181" s="3"/>
      <c r="AW1181" s="271">
        <v>18</v>
      </c>
      <c r="AX1181" s="266">
        <v>42143</v>
      </c>
      <c r="AY1181" s="266"/>
      <c r="AZ1181" s="1">
        <v>0.24399999999999999</v>
      </c>
      <c r="BA1181" s="1">
        <v>4.0000000000000001E-3</v>
      </c>
      <c r="BB1181" s="1">
        <v>1.9362480429059867E-3</v>
      </c>
      <c r="BC1181" s="327">
        <v>4.718221836019853E-3</v>
      </c>
      <c r="BD1181" s="1">
        <v>0.30942267844512911</v>
      </c>
      <c r="BE1181" s="1">
        <v>0.71719999999999995</v>
      </c>
      <c r="BF1181" s="1">
        <v>2.3E-3</v>
      </c>
      <c r="BG1181" s="1">
        <v>0.64380000000000004</v>
      </c>
      <c r="BH1181" s="1">
        <v>2.7689999999999999E-2</v>
      </c>
      <c r="BI1181" s="3"/>
      <c r="BJ1181" s="3"/>
      <c r="BK1181" s="3"/>
      <c r="BL1181" s="3"/>
    </row>
    <row r="1182" spans="1:77">
      <c r="A1182" s="158">
        <v>2</v>
      </c>
      <c r="B1182" s="262">
        <v>42150</v>
      </c>
      <c r="C1182" s="262"/>
      <c r="D1182" s="158">
        <v>0.32600000000000001</v>
      </c>
      <c r="E1182" s="158">
        <v>2E-3</v>
      </c>
      <c r="F1182" s="158">
        <v>3.2063453796402678E-3</v>
      </c>
      <c r="G1182" s="326">
        <v>7.2919513894179827E-3</v>
      </c>
      <c r="H1182" s="158">
        <v>0.39891372217522103</v>
      </c>
      <c r="I1182" s="158">
        <v>0.81850000000000001</v>
      </c>
      <c r="J1182" s="158">
        <v>4.5999999999999999E-3</v>
      </c>
      <c r="K1182" s="158">
        <v>2.7909999999999999</v>
      </c>
      <c r="L1182" s="158">
        <v>6.5049999999999997E-2</v>
      </c>
      <c r="M1182" s="158"/>
      <c r="N1182" s="158"/>
      <c r="O1182" s="158"/>
      <c r="P1182" s="158"/>
      <c r="Q1182" s="264">
        <v>7</v>
      </c>
      <c r="R1182" s="262">
        <v>42150</v>
      </c>
      <c r="S1182" s="262"/>
      <c r="T1182" s="158">
        <v>0.68200000000000005</v>
      </c>
      <c r="U1182" s="158">
        <v>3.0000000000000001E-3</v>
      </c>
      <c r="V1182" s="158">
        <v>6.8024219753109127E-2</v>
      </c>
      <c r="W1182" s="326">
        <v>5.3152566360630772E-3</v>
      </c>
      <c r="X1182" s="158">
        <v>0.41770656227707165</v>
      </c>
      <c r="Y1182" s="158">
        <v>1.069</v>
      </c>
      <c r="Z1182" s="158">
        <v>4.7000000000000002E-3</v>
      </c>
      <c r="AA1182" s="158">
        <v>2.4980000000000002</v>
      </c>
      <c r="AB1182" s="158">
        <v>0.10879999999999999</v>
      </c>
      <c r="AC1182" s="158"/>
      <c r="AD1182" s="158"/>
      <c r="AE1182" s="158"/>
      <c r="AF1182" s="158"/>
      <c r="AG1182" s="271">
        <v>17</v>
      </c>
      <c r="AH1182" s="266">
        <v>42150</v>
      </c>
      <c r="AI1182" s="266"/>
      <c r="AJ1182" s="1">
        <v>0.30299999999999999</v>
      </c>
      <c r="AK1182" s="1">
        <v>1E-3</v>
      </c>
      <c r="AL1182" s="1">
        <v>0.11621936595669558</v>
      </c>
      <c r="AM1182" s="327">
        <v>3.3035031217667652E-3</v>
      </c>
      <c r="AN1182" s="1">
        <v>0.41580557814431857</v>
      </c>
      <c r="AO1182" s="1">
        <v>0.8296</v>
      </c>
      <c r="AP1182" s="58">
        <v>1.4E-3</v>
      </c>
      <c r="AQ1182" s="1">
        <v>2.7679999999999998</v>
      </c>
      <c r="AR1182" s="1">
        <v>0.14910000000000001</v>
      </c>
      <c r="AS1182" s="3"/>
      <c r="AT1182" s="3"/>
      <c r="AU1182" s="3"/>
      <c r="AV1182" s="3"/>
      <c r="AW1182" s="271">
        <v>18</v>
      </c>
      <c r="AX1182" s="266">
        <v>42150</v>
      </c>
      <c r="AY1182" s="266"/>
      <c r="AZ1182" s="1">
        <v>0.29399999999999998</v>
      </c>
      <c r="BA1182" s="1">
        <v>8.9999999999999993E-3</v>
      </c>
      <c r="BB1182" s="1">
        <v>1.5278191677215547E-3</v>
      </c>
      <c r="BC1182" s="327">
        <v>3.8548524030975915E-3</v>
      </c>
      <c r="BD1182" s="1">
        <v>0.33479083777642377</v>
      </c>
      <c r="BE1182" s="1">
        <v>0.87670000000000003</v>
      </c>
      <c r="BF1182" s="1">
        <v>2.3999999999999998E-3</v>
      </c>
      <c r="BG1182" s="1">
        <v>2.8780000000000001</v>
      </c>
      <c r="BH1182" s="1">
        <v>4.3470000000000002E-2</v>
      </c>
      <c r="BI1182" s="3"/>
      <c r="BJ1182" s="3"/>
      <c r="BK1182" s="3"/>
      <c r="BL1182" s="3"/>
    </row>
    <row r="1183" spans="1:77">
      <c r="A1183" s="66">
        <f>+A1182</f>
        <v>2</v>
      </c>
      <c r="B1183" s="67">
        <f>+B1182</f>
        <v>42150</v>
      </c>
      <c r="C1183" s="68" t="s">
        <v>304</v>
      </c>
      <c r="D1183" s="69">
        <f>SUM(D1178:D1182)</f>
        <v>1.212</v>
      </c>
      <c r="E1183" s="69">
        <f t="shared" ref="E1183:M1183" si="800">SUM(E1178:E1182)</f>
        <v>1.1000000000000001E-2</v>
      </c>
      <c r="F1183" s="69">
        <f t="shared" si="800"/>
        <v>6.4209727595737107E-2</v>
      </c>
      <c r="G1183" s="69">
        <f t="shared" si="800"/>
        <v>2.7425141910196561E-2</v>
      </c>
      <c r="H1183" s="69">
        <f t="shared" si="800"/>
        <v>1.7654409856985598</v>
      </c>
      <c r="I1183" s="69">
        <f t="shared" si="800"/>
        <v>2.9127000000000001</v>
      </c>
      <c r="J1183" s="69">
        <f t="shared" si="800"/>
        <v>1.8200000000000001E-2</v>
      </c>
      <c r="K1183" s="69">
        <f t="shared" si="800"/>
        <v>6.1565000000000003</v>
      </c>
      <c r="L1183" s="69">
        <f t="shared" si="800"/>
        <v>0.20378999999999997</v>
      </c>
      <c r="M1183" s="69">
        <f t="shared" si="800"/>
        <v>0</v>
      </c>
      <c r="N1183" s="69"/>
      <c r="O1183" s="69"/>
      <c r="P1183" s="71"/>
      <c r="Q1183" s="66">
        <f>+Q1182</f>
        <v>7</v>
      </c>
      <c r="R1183" s="67">
        <f>+R1182</f>
        <v>42150</v>
      </c>
      <c r="S1183" s="68" t="s">
        <v>304</v>
      </c>
      <c r="T1183" s="69">
        <f>SUM(T1178:T1182)</f>
        <v>2.4489999999999998</v>
      </c>
      <c r="U1183" s="69">
        <f t="shared" ref="U1183:AC1183" si="801">SUM(U1178:U1182)</f>
        <v>1.4999999999999999E-2</v>
      </c>
      <c r="V1183" s="69">
        <f t="shared" si="801"/>
        <v>0.28651554344992358</v>
      </c>
      <c r="W1183" s="69">
        <f t="shared" si="801"/>
        <v>1.8181292163931762E-2</v>
      </c>
      <c r="X1183" s="69">
        <f t="shared" si="801"/>
        <v>1.7462910465299191</v>
      </c>
      <c r="Y1183" s="69">
        <f t="shared" si="801"/>
        <v>4.0488</v>
      </c>
      <c r="Z1183" s="69">
        <f t="shared" si="801"/>
        <v>1.15E-2</v>
      </c>
      <c r="AA1183" s="69">
        <f t="shared" si="801"/>
        <v>4.8776000000000002</v>
      </c>
      <c r="AB1183" s="69">
        <f t="shared" si="801"/>
        <v>0.40323000000000003</v>
      </c>
      <c r="AC1183" s="69">
        <f t="shared" si="801"/>
        <v>0</v>
      </c>
      <c r="AD1183" s="69"/>
      <c r="AE1183" s="69"/>
      <c r="AF1183" s="71"/>
      <c r="AG1183" s="66">
        <f>+AG1182</f>
        <v>17</v>
      </c>
      <c r="AH1183" s="67">
        <f>+AH1182</f>
        <v>42150</v>
      </c>
      <c r="AI1183" s="68" t="s">
        <v>304</v>
      </c>
      <c r="AJ1183" s="69">
        <f>SUM(AJ1178:AJ1182)</f>
        <v>1.1299999999999999</v>
      </c>
      <c r="AK1183" s="69">
        <f t="shared" ref="AK1183:AS1183" si="802">SUM(AK1178:AK1182)</f>
        <v>8.0000000000000002E-3</v>
      </c>
      <c r="AL1183" s="69">
        <f t="shared" si="802"/>
        <v>0.54738168988416624</v>
      </c>
      <c r="AM1183" s="69">
        <f t="shared" si="802"/>
        <v>1.1883061389781284E-2</v>
      </c>
      <c r="AN1183" s="69">
        <f t="shared" si="802"/>
        <v>1.6650640831708285</v>
      </c>
      <c r="AO1183" s="69">
        <f t="shared" si="802"/>
        <v>2.8300999999999998</v>
      </c>
      <c r="AP1183" s="69">
        <f t="shared" si="802"/>
        <v>5.7999999999999996E-3</v>
      </c>
      <c r="AQ1183" s="69">
        <f t="shared" si="802"/>
        <v>5.0625</v>
      </c>
      <c r="AR1183" s="69">
        <f t="shared" si="802"/>
        <v>0.64400000000000002</v>
      </c>
      <c r="AS1183" s="69">
        <f t="shared" si="802"/>
        <v>0</v>
      </c>
      <c r="AT1183" s="74"/>
      <c r="AU1183" s="74"/>
      <c r="AV1183" s="75"/>
      <c r="AW1183" s="66">
        <f>+AW1182</f>
        <v>18</v>
      </c>
      <c r="AX1183" s="67">
        <f>+AX1182</f>
        <v>42150</v>
      </c>
      <c r="AY1183" s="68" t="s">
        <v>304</v>
      </c>
      <c r="AZ1183" s="69">
        <f>SUM(AZ1178:AZ1182)</f>
        <v>1.0620000000000001</v>
      </c>
      <c r="BA1183" s="69">
        <f t="shared" ref="BA1183:BI1183" si="803">SUM(BA1178:BA1182)</f>
        <v>2.3E-2</v>
      </c>
      <c r="BB1183" s="69">
        <f t="shared" si="803"/>
        <v>5.3462860829974868E-2</v>
      </c>
      <c r="BC1183" s="69">
        <f t="shared" si="803"/>
        <v>8.5730742391174446E-3</v>
      </c>
      <c r="BD1183" s="69">
        <f t="shared" si="803"/>
        <v>1.5117825565306802</v>
      </c>
      <c r="BE1183" s="69">
        <f t="shared" si="803"/>
        <v>2.9399000000000002</v>
      </c>
      <c r="BF1183" s="69">
        <f t="shared" si="803"/>
        <v>8.4999999999999989E-3</v>
      </c>
      <c r="BG1183" s="69">
        <f t="shared" si="803"/>
        <v>5.3818999999999999</v>
      </c>
      <c r="BH1183" s="69">
        <f t="shared" si="803"/>
        <v>0.14908000000000002</v>
      </c>
      <c r="BI1183" s="69">
        <f t="shared" si="803"/>
        <v>0</v>
      </c>
      <c r="BJ1183" s="77"/>
      <c r="BK1183" s="77"/>
      <c r="BL1183" s="78"/>
      <c r="BM1183" s="66">
        <f>+BM1182</f>
        <v>0</v>
      </c>
      <c r="BN1183" s="67">
        <f>+BN1182</f>
        <v>0</v>
      </c>
      <c r="BO1183" s="68" t="s">
        <v>304</v>
      </c>
      <c r="BP1183" s="69">
        <f>SUM(BP1178:BP1182)</f>
        <v>0</v>
      </c>
      <c r="BQ1183" s="69">
        <f t="shared" ref="BQ1183:BY1183" si="804">SUM(BQ1178:BQ1182)</f>
        <v>0</v>
      </c>
      <c r="BR1183" s="69">
        <f t="shared" si="804"/>
        <v>0</v>
      </c>
      <c r="BS1183" s="69">
        <f t="shared" si="804"/>
        <v>0</v>
      </c>
      <c r="BT1183" s="69">
        <f t="shared" si="804"/>
        <v>0</v>
      </c>
      <c r="BU1183" s="69">
        <f t="shared" si="804"/>
        <v>0</v>
      </c>
      <c r="BV1183" s="69">
        <f t="shared" si="804"/>
        <v>0</v>
      </c>
      <c r="BW1183" s="69">
        <f t="shared" si="804"/>
        <v>0</v>
      </c>
      <c r="BX1183" s="69">
        <f t="shared" si="804"/>
        <v>0</v>
      </c>
      <c r="BY1183" s="69">
        <f t="shared" si="804"/>
        <v>0</v>
      </c>
    </row>
    <row r="1184" spans="1:77">
      <c r="A1184" s="158"/>
      <c r="B1184" s="262"/>
      <c r="C1184" s="262"/>
      <c r="D1184" s="158"/>
      <c r="E1184" s="158"/>
      <c r="F1184" s="158"/>
      <c r="G1184" s="326"/>
      <c r="H1184" s="158"/>
      <c r="I1184" s="158"/>
      <c r="J1184" s="158"/>
      <c r="K1184" s="158"/>
      <c r="L1184" s="158"/>
      <c r="M1184" s="158"/>
      <c r="N1184" s="158"/>
      <c r="O1184" s="158"/>
      <c r="P1184" s="158"/>
      <c r="Q1184" s="264"/>
      <c r="R1184" s="262"/>
      <c r="S1184" s="262"/>
      <c r="T1184" s="158"/>
      <c r="U1184" s="158"/>
      <c r="V1184" s="158"/>
      <c r="W1184" s="326"/>
      <c r="X1184" s="158"/>
      <c r="Y1184" s="158"/>
      <c r="Z1184" s="158"/>
      <c r="AA1184" s="158"/>
      <c r="AB1184" s="158"/>
      <c r="AC1184" s="158"/>
      <c r="AD1184" s="158"/>
      <c r="AE1184" s="158"/>
      <c r="AF1184" s="158"/>
      <c r="AG1184" s="271"/>
      <c r="AH1184" s="266"/>
      <c r="AI1184" s="266"/>
      <c r="AJ1184" s="1"/>
      <c r="AK1184" s="1"/>
      <c r="AL1184" s="1"/>
      <c r="AM1184" s="327"/>
      <c r="AN1184" s="1"/>
      <c r="AO1184" s="1"/>
      <c r="AP1184" s="58"/>
      <c r="AQ1184" s="1"/>
      <c r="AR1184" s="1"/>
      <c r="AS1184" s="3"/>
      <c r="AT1184" s="3"/>
      <c r="AU1184" s="3"/>
      <c r="AV1184" s="3"/>
      <c r="AW1184" s="271"/>
      <c r="AX1184" s="266"/>
      <c r="AY1184" s="266"/>
      <c r="AZ1184" s="1"/>
      <c r="BA1184" s="1"/>
      <c r="BB1184" s="1"/>
      <c r="BC1184" s="327"/>
      <c r="BD1184" s="1"/>
      <c r="BE1184" s="1"/>
      <c r="BF1184" s="1"/>
      <c r="BG1184" s="1"/>
      <c r="BH1184" s="1"/>
      <c r="BI1184" s="3"/>
      <c r="BJ1184" s="3"/>
      <c r="BK1184" s="3"/>
      <c r="BL1184" s="3"/>
    </row>
    <row r="1185" spans="1:77">
      <c r="A1185" s="158"/>
      <c r="B1185" s="262"/>
      <c r="C1185" s="262"/>
      <c r="D1185" s="158"/>
      <c r="E1185" s="158"/>
      <c r="F1185" s="158"/>
      <c r="G1185" s="326"/>
      <c r="H1185" s="158"/>
      <c r="I1185" s="158"/>
      <c r="J1185" s="158"/>
      <c r="K1185" s="158"/>
      <c r="L1185" s="158"/>
      <c r="M1185" s="158"/>
      <c r="N1185" s="158"/>
      <c r="O1185" s="158"/>
      <c r="P1185" s="158"/>
      <c r="Q1185" s="264"/>
      <c r="R1185" s="262"/>
      <c r="S1185" s="262"/>
      <c r="T1185" s="158"/>
      <c r="U1185" s="158"/>
      <c r="V1185" s="158"/>
      <c r="W1185" s="326"/>
      <c r="X1185" s="158"/>
      <c r="Y1185" s="158"/>
      <c r="Z1185" s="158"/>
      <c r="AA1185" s="158"/>
      <c r="AB1185" s="158"/>
      <c r="AC1185" s="158"/>
      <c r="AD1185" s="158"/>
      <c r="AE1185" s="158"/>
      <c r="AF1185" s="158"/>
      <c r="AG1185" s="271"/>
      <c r="AH1185" s="266"/>
      <c r="AI1185" s="266"/>
      <c r="AJ1185" s="1"/>
      <c r="AK1185" s="1"/>
      <c r="AL1185" s="1"/>
      <c r="AM1185" s="327"/>
      <c r="AN1185" s="1"/>
      <c r="AO1185" s="1"/>
      <c r="AP1185" s="58"/>
      <c r="AQ1185" s="1"/>
      <c r="AR1185" s="1"/>
      <c r="AS1185" s="3"/>
      <c r="AT1185" s="3"/>
      <c r="AU1185" s="3"/>
      <c r="AV1185" s="3"/>
      <c r="AW1185" s="271"/>
      <c r="AX1185" s="266"/>
      <c r="AY1185" s="266"/>
      <c r="AZ1185" s="1"/>
      <c r="BA1185" s="1"/>
      <c r="BB1185" s="1"/>
      <c r="BC1185" s="327"/>
      <c r="BD1185" s="1"/>
      <c r="BE1185" s="1"/>
      <c r="BF1185" s="1"/>
      <c r="BG1185" s="1"/>
      <c r="BH1185" s="1"/>
      <c r="BI1185" s="3"/>
      <c r="BJ1185" s="3"/>
      <c r="BK1185" s="3"/>
      <c r="BL1185" s="3"/>
    </row>
    <row r="1186" spans="1:77">
      <c r="A1186" s="158">
        <v>2</v>
      </c>
      <c r="B1186" s="281">
        <v>42157</v>
      </c>
      <c r="C1186" s="281"/>
      <c r="D1186" s="158">
        <v>0.26500000000000001</v>
      </c>
      <c r="E1186" s="158">
        <v>6.0000000000000001E-3</v>
      </c>
      <c r="F1186" s="158" t="s">
        <v>188</v>
      </c>
      <c r="G1186" s="332">
        <v>8.7947207288235699E-3</v>
      </c>
      <c r="H1186" s="158">
        <v>0.37439491655017831</v>
      </c>
      <c r="I1186" s="158">
        <v>0.72789999999999999</v>
      </c>
      <c r="J1186" s="158">
        <v>3.7000000000000002E-3</v>
      </c>
      <c r="K1186" s="158">
        <v>0.57120000000000004</v>
      </c>
      <c r="L1186" s="158">
        <v>3.4290000000000001E-2</v>
      </c>
      <c r="M1186" s="158"/>
      <c r="N1186" s="158"/>
      <c r="O1186" s="158"/>
      <c r="P1186" s="158"/>
      <c r="Q1186" s="264">
        <v>7</v>
      </c>
      <c r="R1186" s="281">
        <v>42157</v>
      </c>
      <c r="S1186" s="281"/>
      <c r="T1186" s="158">
        <v>0.55200000000000005</v>
      </c>
      <c r="U1186" s="158">
        <v>6.0000000000000001E-3</v>
      </c>
      <c r="V1186" s="158">
        <v>6.3381464428769976E-2</v>
      </c>
      <c r="W1186" s="332">
        <v>4.3428085534224989E-3</v>
      </c>
      <c r="X1186" s="158">
        <v>0.39988044922141625</v>
      </c>
      <c r="Y1186" s="158">
        <v>1.042</v>
      </c>
      <c r="Z1186" s="158">
        <v>2.5999999999999999E-3</v>
      </c>
      <c r="AA1186" s="158">
        <v>0.42249999999999999</v>
      </c>
      <c r="AB1186" s="158">
        <v>8.992E-2</v>
      </c>
      <c r="AC1186" s="158"/>
      <c r="AD1186" s="158"/>
      <c r="AE1186" s="158"/>
      <c r="AF1186" s="264"/>
      <c r="AG1186" s="271">
        <v>17</v>
      </c>
      <c r="AH1186" s="285">
        <v>42157</v>
      </c>
      <c r="AI1186" s="285"/>
      <c r="AJ1186" s="1">
        <v>0.25</v>
      </c>
      <c r="AK1186" s="1">
        <v>5.0000000000000001E-3</v>
      </c>
      <c r="AL1186" s="1">
        <v>0.10291511508961515</v>
      </c>
      <c r="AM1186" s="333">
        <v>3.5422306903929806E-3</v>
      </c>
      <c r="AN1186" s="1">
        <v>0.38001057630924917</v>
      </c>
      <c r="AO1186" s="1">
        <v>0.72740000000000005</v>
      </c>
      <c r="AP1186" s="58">
        <v>1.6000000000000001E-3</v>
      </c>
      <c r="AQ1186" s="1">
        <v>0.71030000000000004</v>
      </c>
      <c r="AR1186" s="1">
        <v>0.1401</v>
      </c>
      <c r="AS1186" s="3"/>
      <c r="AT1186" s="3"/>
      <c r="AU1186" s="3"/>
      <c r="AV1186" s="3"/>
      <c r="AW1186" s="271">
        <v>18</v>
      </c>
      <c r="AX1186" s="285">
        <v>42157</v>
      </c>
      <c r="AY1186" s="285"/>
      <c r="AZ1186" s="1">
        <v>0.23300000000000001</v>
      </c>
      <c r="BA1186" s="1">
        <v>5.0000000000000001E-3</v>
      </c>
      <c r="BB1186" s="1">
        <v>9.3694901267453341E-3</v>
      </c>
      <c r="BC1186" s="333">
        <v>3.7915847698939192E-3</v>
      </c>
      <c r="BD1186" s="1">
        <v>0.34002785808319924</v>
      </c>
      <c r="BE1186" s="1">
        <v>0.79269999999999996</v>
      </c>
      <c r="BF1186" s="1">
        <v>1.8E-3</v>
      </c>
      <c r="BG1186" s="1">
        <v>0.91769999999999996</v>
      </c>
      <c r="BH1186" s="1">
        <v>5.3350000000000002E-2</v>
      </c>
      <c r="BI1186" s="3"/>
      <c r="BJ1186" s="3"/>
      <c r="BK1186" s="3"/>
      <c r="BL1186" s="3"/>
    </row>
    <row r="1187" spans="1:77">
      <c r="A1187" s="158">
        <v>2</v>
      </c>
      <c r="B1187" s="262">
        <v>42164</v>
      </c>
      <c r="C1187" s="262"/>
      <c r="D1187" s="158">
        <v>0.26</v>
      </c>
      <c r="E1187" s="158">
        <v>4.0000000000000001E-3</v>
      </c>
      <c r="F1187" s="158">
        <v>1.0002678654010666E-2</v>
      </c>
      <c r="G1187" s="332">
        <v>9.157951635537849E-3</v>
      </c>
      <c r="H1187" s="158">
        <v>0.39474232746488269</v>
      </c>
      <c r="I1187" s="158">
        <v>0.70030000000000003</v>
      </c>
      <c r="J1187" s="158">
        <v>4.7999999999999996E-3</v>
      </c>
      <c r="K1187" s="158">
        <v>0.68759999999999999</v>
      </c>
      <c r="L1187" s="158">
        <v>5.4780000000000002E-2</v>
      </c>
      <c r="M1187" s="158"/>
      <c r="N1187" s="158"/>
      <c r="O1187" s="158"/>
      <c r="P1187" s="158"/>
      <c r="Q1187" s="264">
        <v>7</v>
      </c>
      <c r="R1187" s="262">
        <v>42164</v>
      </c>
      <c r="S1187" s="262"/>
      <c r="T1187" s="158">
        <v>0.54600000000000004</v>
      </c>
      <c r="U1187" s="158">
        <v>4.0000000000000001E-3</v>
      </c>
      <c r="V1187" s="158">
        <v>6.7140340558270714E-2</v>
      </c>
      <c r="W1187" s="332">
        <v>5.8323359397373861E-3</v>
      </c>
      <c r="X1187" s="158">
        <v>0.39666487562912345</v>
      </c>
      <c r="Y1187" s="158">
        <v>1.008</v>
      </c>
      <c r="Z1187" s="158">
        <v>2.3E-3</v>
      </c>
      <c r="AA1187" s="158">
        <v>0.40920000000000001</v>
      </c>
      <c r="AB1187" s="158">
        <v>0.10059999999999999</v>
      </c>
      <c r="AC1187" s="158"/>
      <c r="AD1187" s="158"/>
      <c r="AE1187" s="158"/>
      <c r="AF1187" s="158"/>
      <c r="AG1187" s="271">
        <v>17</v>
      </c>
      <c r="AH1187" s="266">
        <v>42164</v>
      </c>
      <c r="AI1187" s="266"/>
      <c r="AJ1187" s="1">
        <v>0.24299999999999999</v>
      </c>
      <c r="AK1187" s="1">
        <v>3.0000000000000001E-3</v>
      </c>
      <c r="AL1187" s="1">
        <v>0.10237083932892636</v>
      </c>
      <c r="AM1187" s="333">
        <v>4.7721550671580588E-3</v>
      </c>
      <c r="AN1187" s="1">
        <v>0.41579311797312452</v>
      </c>
      <c r="AO1187" s="1">
        <v>0.71309999999999996</v>
      </c>
      <c r="AP1187" s="58">
        <v>1.6999999999999999E-3</v>
      </c>
      <c r="AQ1187" s="1">
        <v>0.96709999999999996</v>
      </c>
      <c r="AR1187" s="1">
        <v>0.1487</v>
      </c>
      <c r="AS1187" s="3"/>
      <c r="AT1187" s="3"/>
      <c r="AU1187" s="3"/>
      <c r="AV1187" s="3"/>
      <c r="AW1187" s="271">
        <v>18</v>
      </c>
      <c r="AX1187" s="266">
        <v>42164</v>
      </c>
      <c r="AY1187" s="266"/>
      <c r="AZ1187" s="1">
        <v>0.22800000000000001</v>
      </c>
      <c r="BA1187" s="1">
        <v>5.0000000000000001E-3</v>
      </c>
      <c r="BB1187" s="1">
        <v>1.9580129161768118E-2</v>
      </c>
      <c r="BC1187" s="333">
        <v>4.0946101509275971E-3</v>
      </c>
      <c r="BD1187" s="1">
        <v>0.36505967722929639</v>
      </c>
      <c r="BE1187" s="1">
        <v>0.79969999999999997</v>
      </c>
      <c r="BF1187" s="1">
        <v>1.8E-3</v>
      </c>
      <c r="BG1187" s="1">
        <v>1.0900000000000001</v>
      </c>
      <c r="BH1187" s="1">
        <v>6.411E-2</v>
      </c>
      <c r="BI1187" s="3"/>
      <c r="BJ1187" s="3"/>
      <c r="BK1187" s="3"/>
      <c r="BL1187" s="3"/>
    </row>
    <row r="1188" spans="1:77">
      <c r="A1188" s="158">
        <v>2</v>
      </c>
      <c r="B1188" s="262">
        <v>42171</v>
      </c>
      <c r="C1188" s="262"/>
      <c r="D1188" s="158">
        <v>0.22500000000000001</v>
      </c>
      <c r="E1188" s="158">
        <v>2E-3</v>
      </c>
      <c r="F1188" s="158">
        <v>1.3784816266714557E-2</v>
      </c>
      <c r="G1188" s="332">
        <v>6.3811711980905142E-3</v>
      </c>
      <c r="H1188" s="158">
        <v>0.36907222781241711</v>
      </c>
      <c r="I1188" s="158">
        <v>0.75470000000000004</v>
      </c>
      <c r="J1188" s="158">
        <v>4.7000000000000002E-3</v>
      </c>
      <c r="K1188" s="158">
        <v>0.68379999999999996</v>
      </c>
      <c r="L1188" s="158">
        <v>5.1119999999999999E-2</v>
      </c>
      <c r="M1188" s="158"/>
      <c r="N1188" s="158"/>
      <c r="O1188" s="158"/>
      <c r="P1188" s="158"/>
      <c r="Q1188" s="264">
        <v>7</v>
      </c>
      <c r="R1188" s="262">
        <v>42171</v>
      </c>
      <c r="S1188" s="262"/>
      <c r="T1188" s="158">
        <v>0.495</v>
      </c>
      <c r="U1188" s="158">
        <v>0</v>
      </c>
      <c r="V1188" s="158">
        <v>8.6831936386146349E-2</v>
      </c>
      <c r="W1188" s="332">
        <v>6.2558708156044826E-3</v>
      </c>
      <c r="X1188" s="158">
        <v>0.40180043079405792</v>
      </c>
      <c r="Y1188" s="158">
        <v>1.0349999999999999</v>
      </c>
      <c r="Z1188" s="158">
        <v>3.0000000000000001E-3</v>
      </c>
      <c r="AA1188" s="158">
        <v>0.4168</v>
      </c>
      <c r="AB1188" s="158">
        <v>0.13039999999999999</v>
      </c>
      <c r="AC1188" s="158"/>
      <c r="AD1188" s="158"/>
      <c r="AE1188" s="158"/>
      <c r="AF1188" s="158"/>
      <c r="AG1188" s="271">
        <v>17</v>
      </c>
      <c r="AH1188" s="266">
        <v>42171</v>
      </c>
      <c r="AI1188" s="266"/>
      <c r="AJ1188" s="1">
        <v>0.222</v>
      </c>
      <c r="AK1188" s="1">
        <v>0</v>
      </c>
      <c r="AL1188" s="1">
        <v>0.1324846935754623</v>
      </c>
      <c r="AM1188" s="333">
        <v>3.8081377484127355E-3</v>
      </c>
      <c r="AN1188" s="1">
        <v>0.41639148783375857</v>
      </c>
      <c r="AO1188" s="1">
        <v>0.72230000000000005</v>
      </c>
      <c r="AP1188" s="58">
        <v>1.8E-3</v>
      </c>
      <c r="AQ1188" s="1">
        <v>0.71079999999999999</v>
      </c>
      <c r="AR1188" s="1">
        <v>0.19020000000000001</v>
      </c>
      <c r="AS1188" s="3"/>
      <c r="AT1188" s="3"/>
      <c r="AU1188" s="3"/>
      <c r="AV1188" s="3"/>
      <c r="AW1188" s="271">
        <v>18</v>
      </c>
      <c r="AX1188" s="266">
        <v>42171</v>
      </c>
      <c r="AY1188" s="266"/>
      <c r="AZ1188" s="1">
        <v>0.20799999999999999</v>
      </c>
      <c r="BA1188" s="1">
        <v>5.0000000000000001E-3</v>
      </c>
      <c r="BB1188" s="1">
        <v>4.4884288148529287E-2</v>
      </c>
      <c r="BC1188" s="333">
        <v>3.6560822112113494E-3</v>
      </c>
      <c r="BD1188" s="1">
        <v>0.42268629192051077</v>
      </c>
      <c r="BE1188" s="1">
        <v>0.82469999999999999</v>
      </c>
      <c r="BF1188" s="1">
        <v>2.0999999999999999E-3</v>
      </c>
      <c r="BG1188" s="1">
        <v>0.77200000000000002</v>
      </c>
      <c r="BH1188" s="1">
        <v>9.3280000000000002E-2</v>
      </c>
      <c r="BI1188" s="3"/>
      <c r="BJ1188" s="3"/>
      <c r="BK1188" s="3"/>
      <c r="BL1188" s="3"/>
    </row>
    <row r="1189" spans="1:77">
      <c r="A1189" s="158">
        <v>2</v>
      </c>
      <c r="B1189" s="262">
        <v>42178</v>
      </c>
      <c r="C1189" s="262"/>
      <c r="D1189" s="158">
        <v>0.219</v>
      </c>
      <c r="E1189" s="158">
        <v>0</v>
      </c>
      <c r="F1189" s="158">
        <v>1.6741161565000325E-2</v>
      </c>
      <c r="G1189" s="326">
        <v>9.2966278975134386E-3</v>
      </c>
      <c r="H1189" s="158">
        <v>0.41270926699830218</v>
      </c>
      <c r="I1189" s="158">
        <v>0.83320000000000005</v>
      </c>
      <c r="J1189" s="158">
        <v>4.0000000000000001E-3</v>
      </c>
      <c r="K1189" s="158">
        <v>2.1379999999999999</v>
      </c>
      <c r="L1189" s="158">
        <v>5.1499999999999997E-2</v>
      </c>
      <c r="M1189" s="158"/>
      <c r="N1189" s="158"/>
      <c r="O1189" s="158"/>
      <c r="P1189" s="158"/>
      <c r="Q1189" s="264">
        <v>7</v>
      </c>
      <c r="R1189" s="262">
        <v>42178</v>
      </c>
      <c r="S1189" s="262"/>
      <c r="T1189" s="158">
        <v>0.48799999999999999</v>
      </c>
      <c r="U1189" s="158">
        <v>2E-3</v>
      </c>
      <c r="V1189" s="158">
        <v>8.8761896726736511E-2</v>
      </c>
      <c r="W1189" s="326">
        <v>2.1672990515200987E-3</v>
      </c>
      <c r="X1189" s="158">
        <v>0.40116576184815261</v>
      </c>
      <c r="Y1189" s="158">
        <v>1.101</v>
      </c>
      <c r="Z1189" s="158">
        <v>1.9E-3</v>
      </c>
      <c r="AA1189" s="158">
        <v>1.8859999999999999</v>
      </c>
      <c r="AB1189" s="158">
        <v>0.11749999999999999</v>
      </c>
      <c r="AC1189" s="158"/>
      <c r="AD1189" s="158"/>
      <c r="AE1189" s="158"/>
      <c r="AF1189" s="158"/>
      <c r="AG1189" s="271">
        <v>17</v>
      </c>
      <c r="AH1189" s="266">
        <v>42178</v>
      </c>
      <c r="AI1189" s="266"/>
      <c r="AJ1189" s="1">
        <v>0.21099999999999999</v>
      </c>
      <c r="AK1189" s="1">
        <v>0</v>
      </c>
      <c r="AL1189" s="1">
        <v>0.151868809086182</v>
      </c>
      <c r="AM1189" s="327">
        <v>1.6227010902281763E-3</v>
      </c>
      <c r="AN1189" s="1">
        <v>0.40955652473148696</v>
      </c>
      <c r="AO1189" s="1">
        <v>0.748</v>
      </c>
      <c r="AP1189" s="58">
        <v>1.6000000000000001E-3</v>
      </c>
      <c r="AQ1189" s="1">
        <v>1.482</v>
      </c>
      <c r="AR1189" s="1">
        <v>0.18129999999999999</v>
      </c>
      <c r="AS1189" s="3"/>
      <c r="AT1189" s="3"/>
      <c r="AU1189" s="3"/>
      <c r="AV1189" s="3"/>
      <c r="AW1189" s="271">
        <v>18</v>
      </c>
      <c r="AX1189" s="266">
        <v>42178</v>
      </c>
      <c r="AY1189" s="266"/>
      <c r="AZ1189" s="1">
        <v>0.188</v>
      </c>
      <c r="BA1189" s="1">
        <v>2E-3</v>
      </c>
      <c r="BB1189" s="1">
        <v>4.5667234782795857E-2</v>
      </c>
      <c r="BC1189" s="327">
        <v>3.0102253237843232E-3</v>
      </c>
      <c r="BD1189" s="1">
        <v>0.30331732133494477</v>
      </c>
      <c r="BE1189" s="1">
        <v>0.82230000000000003</v>
      </c>
      <c r="BF1189" s="1">
        <v>1.2999999999999999E-3</v>
      </c>
      <c r="BG1189" s="1">
        <v>2.0449999999999999</v>
      </c>
      <c r="BH1189" s="1">
        <v>8.9139999999999997E-2</v>
      </c>
      <c r="BI1189" s="3"/>
      <c r="BJ1189" s="3"/>
      <c r="BK1189" s="3"/>
      <c r="BL1189" s="3"/>
    </row>
    <row r="1190" spans="1:77">
      <c r="A1190" s="158">
        <v>2</v>
      </c>
      <c r="B1190" s="262">
        <v>42185</v>
      </c>
      <c r="C1190" s="262"/>
      <c r="D1190" s="158">
        <v>0.20899999999999999</v>
      </c>
      <c r="E1190" s="158">
        <v>1E-3</v>
      </c>
      <c r="F1190" s="158">
        <v>1.248345706254525E-2</v>
      </c>
      <c r="G1190" s="332">
        <v>8.6472530642136801E-3</v>
      </c>
      <c r="H1190" s="158">
        <v>0.36623532155036254</v>
      </c>
      <c r="I1190" s="158">
        <v>0.79200000000000004</v>
      </c>
      <c r="J1190" s="158">
        <v>3.8999999999999998E-3</v>
      </c>
      <c r="K1190" s="158">
        <v>1.9379999999999999</v>
      </c>
      <c r="L1190" s="158">
        <v>4.6899999999999997E-2</v>
      </c>
      <c r="M1190" s="158"/>
      <c r="N1190" s="158"/>
      <c r="O1190" s="158"/>
      <c r="P1190" s="158"/>
      <c r="Q1190" s="264">
        <v>7</v>
      </c>
      <c r="R1190" s="262">
        <v>42185</v>
      </c>
      <c r="S1190" s="262"/>
      <c r="T1190" s="158">
        <v>0.47</v>
      </c>
      <c r="U1190" s="158">
        <v>6.0000000000000001E-3</v>
      </c>
      <c r="V1190" s="158">
        <v>8.2135590715539192E-2</v>
      </c>
      <c r="W1190" s="332">
        <v>5.5413794178061793E-3</v>
      </c>
      <c r="X1190" s="158">
        <v>0.40266285846680377</v>
      </c>
      <c r="Y1190" s="158">
        <v>1.0780000000000001</v>
      </c>
      <c r="Z1190" s="158">
        <v>2.5000000000000001E-3</v>
      </c>
      <c r="AA1190" s="158">
        <v>1.339</v>
      </c>
      <c r="AB1190" s="158">
        <v>9.9320000000000006E-2</v>
      </c>
      <c r="AC1190" s="158"/>
      <c r="AD1190" s="158"/>
      <c r="AE1190" s="158"/>
      <c r="AF1190" s="158"/>
      <c r="AG1190" s="271">
        <v>17</v>
      </c>
      <c r="AH1190" s="266">
        <v>42185</v>
      </c>
      <c r="AI1190" s="266"/>
      <c r="AJ1190" s="1">
        <v>0.20200000000000001</v>
      </c>
      <c r="AK1190" s="1">
        <v>2E-3</v>
      </c>
      <c r="AL1190" s="1">
        <v>0.13167522791362421</v>
      </c>
      <c r="AM1190" s="333">
        <v>4.9285680170072753E-3</v>
      </c>
      <c r="AN1190" s="1">
        <v>0.33851981680154175</v>
      </c>
      <c r="AO1190" s="1">
        <v>0.72840000000000005</v>
      </c>
      <c r="AP1190" s="58">
        <v>2.5000000000000001E-3</v>
      </c>
      <c r="AQ1190" s="1">
        <v>1.296</v>
      </c>
      <c r="AR1190" s="1">
        <v>0.17680000000000001</v>
      </c>
      <c r="AS1190" s="3"/>
      <c r="AT1190" s="3"/>
      <c r="AU1190" s="3"/>
      <c r="AV1190" s="3"/>
      <c r="AW1190" s="271">
        <v>18</v>
      </c>
      <c r="AX1190" s="266">
        <v>42185</v>
      </c>
      <c r="AY1190" s="266"/>
      <c r="AZ1190" s="1">
        <v>0.188</v>
      </c>
      <c r="BA1190" s="1">
        <v>0</v>
      </c>
      <c r="BB1190" s="1">
        <v>4.6999391720328208E-2</v>
      </c>
      <c r="BC1190" s="333">
        <v>4.5378806707538268E-3</v>
      </c>
      <c r="BD1190" s="1">
        <v>0.29706938011837947</v>
      </c>
      <c r="BE1190" s="1">
        <v>0.80569999999999997</v>
      </c>
      <c r="BF1190" s="1">
        <v>1.6999999999999999E-3</v>
      </c>
      <c r="BG1190" s="1">
        <v>1.526</v>
      </c>
      <c r="BH1190" s="1">
        <v>7.2910000000000003E-2</v>
      </c>
      <c r="BI1190" s="3"/>
      <c r="BJ1190" s="3"/>
      <c r="BK1190" s="3"/>
      <c r="BL1190" s="3"/>
    </row>
    <row r="1191" spans="1:77">
      <c r="A1191" s="66">
        <f>+A1190</f>
        <v>2</v>
      </c>
      <c r="B1191" s="67">
        <f>+B1190</f>
        <v>42185</v>
      </c>
      <c r="C1191" s="68" t="s">
        <v>304</v>
      </c>
      <c r="D1191" s="69">
        <f>SUM(D1186:D1190)</f>
        <v>1.1779999999999999</v>
      </c>
      <c r="E1191" s="69">
        <f t="shared" ref="E1191:M1191" si="805">SUM(E1186:E1190)</f>
        <v>1.3000000000000001E-2</v>
      </c>
      <c r="F1191" s="69">
        <f t="shared" si="805"/>
        <v>5.3012113548270803E-2</v>
      </c>
      <c r="G1191" s="69">
        <f t="shared" si="805"/>
        <v>4.227772452417905E-2</v>
      </c>
      <c r="H1191" s="69">
        <f t="shared" si="805"/>
        <v>1.9171540603761428</v>
      </c>
      <c r="I1191" s="69">
        <f t="shared" si="805"/>
        <v>3.8081000000000005</v>
      </c>
      <c r="J1191" s="69">
        <f t="shared" si="805"/>
        <v>2.1100000000000001E-2</v>
      </c>
      <c r="K1191" s="69">
        <f t="shared" si="805"/>
        <v>6.0185999999999993</v>
      </c>
      <c r="L1191" s="69">
        <f t="shared" si="805"/>
        <v>0.23859</v>
      </c>
      <c r="M1191" s="69">
        <f t="shared" si="805"/>
        <v>0</v>
      </c>
      <c r="N1191" s="69"/>
      <c r="O1191" s="69"/>
      <c r="P1191" s="71"/>
      <c r="Q1191" s="66">
        <f>+Q1190</f>
        <v>7</v>
      </c>
      <c r="R1191" s="67">
        <f>+R1190</f>
        <v>42185</v>
      </c>
      <c r="S1191" s="68" t="s">
        <v>304</v>
      </c>
      <c r="T1191" s="69">
        <f>SUM(T1186:T1190)</f>
        <v>2.5510000000000002</v>
      </c>
      <c r="U1191" s="69">
        <f t="shared" ref="U1191:AC1191" si="806">SUM(U1186:U1190)</f>
        <v>1.8000000000000002E-2</v>
      </c>
      <c r="V1191" s="69">
        <f t="shared" si="806"/>
        <v>0.3882512288154627</v>
      </c>
      <c r="W1191" s="69">
        <f t="shared" si="806"/>
        <v>2.4139693778090644E-2</v>
      </c>
      <c r="X1191" s="69">
        <f t="shared" si="806"/>
        <v>2.0021743759595538</v>
      </c>
      <c r="Y1191" s="69">
        <f t="shared" si="806"/>
        <v>5.2640000000000002</v>
      </c>
      <c r="Z1191" s="69">
        <f t="shared" si="806"/>
        <v>1.2300000000000002E-2</v>
      </c>
      <c r="AA1191" s="69">
        <f t="shared" si="806"/>
        <v>4.4734999999999996</v>
      </c>
      <c r="AB1191" s="69">
        <f t="shared" si="806"/>
        <v>0.53774</v>
      </c>
      <c r="AC1191" s="69">
        <f t="shared" si="806"/>
        <v>0</v>
      </c>
      <c r="AD1191" s="69"/>
      <c r="AE1191" s="69"/>
      <c r="AF1191" s="71"/>
      <c r="AG1191" s="66">
        <f>+AG1190</f>
        <v>17</v>
      </c>
      <c r="AH1191" s="67">
        <f>+AH1190</f>
        <v>42185</v>
      </c>
      <c r="AI1191" s="68" t="s">
        <v>304</v>
      </c>
      <c r="AJ1191" s="69">
        <f>SUM(AJ1186:AJ1190)</f>
        <v>1.1279999999999999</v>
      </c>
      <c r="AK1191" s="69">
        <f t="shared" ref="AK1191:AS1191" si="807">SUM(AK1186:AK1190)</f>
        <v>0.01</v>
      </c>
      <c r="AL1191" s="69">
        <f t="shared" si="807"/>
        <v>0.62131468499381004</v>
      </c>
      <c r="AM1191" s="69">
        <f t="shared" si="807"/>
        <v>1.8673792613199229E-2</v>
      </c>
      <c r="AN1191" s="69">
        <f t="shared" si="807"/>
        <v>1.960271523649161</v>
      </c>
      <c r="AO1191" s="69">
        <f t="shared" si="807"/>
        <v>3.6392000000000002</v>
      </c>
      <c r="AP1191" s="69">
        <f t="shared" si="807"/>
        <v>9.1999999999999998E-3</v>
      </c>
      <c r="AQ1191" s="69">
        <f t="shared" si="807"/>
        <v>5.1661999999999999</v>
      </c>
      <c r="AR1191" s="69">
        <f t="shared" si="807"/>
        <v>0.83709999999999996</v>
      </c>
      <c r="AS1191" s="69">
        <f t="shared" si="807"/>
        <v>0</v>
      </c>
      <c r="AT1191" s="74"/>
      <c r="AU1191" s="74"/>
      <c r="AV1191" s="75"/>
      <c r="AW1191" s="66">
        <f>+AW1190</f>
        <v>18</v>
      </c>
      <c r="AX1191" s="67">
        <f>+AX1190</f>
        <v>42185</v>
      </c>
      <c r="AY1191" s="68" t="s">
        <v>304</v>
      </c>
      <c r="AZ1191" s="69">
        <f>SUM(AZ1186:AZ1190)</f>
        <v>1.0449999999999999</v>
      </c>
      <c r="BA1191" s="69">
        <f t="shared" ref="BA1191:BI1191" si="808">SUM(BA1186:BA1190)</f>
        <v>1.7000000000000001E-2</v>
      </c>
      <c r="BB1191" s="69">
        <f t="shared" si="808"/>
        <v>0.16650053394016681</v>
      </c>
      <c r="BC1191" s="69">
        <f t="shared" si="808"/>
        <v>1.9090383126571013E-2</v>
      </c>
      <c r="BD1191" s="69">
        <f t="shared" si="808"/>
        <v>1.7281605286863306</v>
      </c>
      <c r="BE1191" s="69">
        <f t="shared" si="808"/>
        <v>4.0450999999999997</v>
      </c>
      <c r="BF1191" s="69">
        <f t="shared" si="808"/>
        <v>8.6999999999999994E-3</v>
      </c>
      <c r="BG1191" s="69">
        <f t="shared" si="808"/>
        <v>6.3506999999999998</v>
      </c>
      <c r="BH1191" s="69">
        <f t="shared" si="808"/>
        <v>0.37279000000000007</v>
      </c>
      <c r="BI1191" s="69">
        <f t="shared" si="808"/>
        <v>0</v>
      </c>
      <c r="BJ1191" s="77"/>
      <c r="BK1191" s="77"/>
      <c r="BL1191" s="78"/>
      <c r="BM1191" s="66">
        <f>+BM1190</f>
        <v>0</v>
      </c>
      <c r="BN1191" s="67">
        <f>+BN1190</f>
        <v>0</v>
      </c>
      <c r="BO1191" s="68" t="s">
        <v>304</v>
      </c>
      <c r="BP1191" s="69">
        <f>SUM(BP1186:BP1190)</f>
        <v>0</v>
      </c>
      <c r="BQ1191" s="69">
        <f t="shared" ref="BQ1191:BY1191" si="809">SUM(BQ1186:BQ1190)</f>
        <v>0</v>
      </c>
      <c r="BR1191" s="69">
        <f t="shared" si="809"/>
        <v>0</v>
      </c>
      <c r="BS1191" s="69">
        <f t="shared" si="809"/>
        <v>0</v>
      </c>
      <c r="BT1191" s="69">
        <f t="shared" si="809"/>
        <v>0</v>
      </c>
      <c r="BU1191" s="69">
        <f t="shared" si="809"/>
        <v>0</v>
      </c>
      <c r="BV1191" s="69">
        <f t="shared" si="809"/>
        <v>0</v>
      </c>
      <c r="BW1191" s="69">
        <f t="shared" si="809"/>
        <v>0</v>
      </c>
      <c r="BX1191" s="69">
        <f t="shared" si="809"/>
        <v>0</v>
      </c>
      <c r="BY1191" s="69">
        <f t="shared" si="809"/>
        <v>0</v>
      </c>
    </row>
    <row r="1192" spans="1:77">
      <c r="A1192" s="158"/>
      <c r="B1192" s="262"/>
      <c r="C1192" s="262"/>
      <c r="D1192" s="158"/>
      <c r="E1192" s="158"/>
      <c r="F1192" s="158"/>
      <c r="G1192" s="332"/>
      <c r="H1192" s="158"/>
      <c r="I1192" s="158"/>
      <c r="J1192" s="158"/>
      <c r="K1192" s="158"/>
      <c r="L1192" s="158"/>
      <c r="M1192" s="158"/>
      <c r="N1192" s="158"/>
      <c r="O1192" s="158"/>
      <c r="P1192" s="158"/>
      <c r="Q1192" s="264"/>
      <c r="R1192" s="262"/>
      <c r="S1192" s="262"/>
      <c r="T1192" s="158"/>
      <c r="U1192" s="158"/>
      <c r="V1192" s="158"/>
      <c r="W1192" s="332"/>
      <c r="X1192" s="158"/>
      <c r="Y1192" s="158"/>
      <c r="Z1192" s="3"/>
      <c r="AA1192" s="158"/>
      <c r="AB1192" s="158"/>
      <c r="AC1192" s="3"/>
      <c r="AD1192" s="3"/>
      <c r="AE1192" s="3"/>
      <c r="AF1192" s="3"/>
      <c r="AG1192" s="271"/>
      <c r="AH1192" s="266"/>
      <c r="AI1192" s="266"/>
      <c r="AJ1192" s="1"/>
      <c r="AK1192" s="1"/>
      <c r="AL1192" s="1"/>
      <c r="AM1192" s="333"/>
      <c r="AN1192" s="1"/>
      <c r="AO1192" s="1"/>
      <c r="AP1192" s="58"/>
      <c r="AQ1192" s="1"/>
      <c r="AR1192" s="1"/>
      <c r="AS1192" s="3"/>
      <c r="AT1192" s="3"/>
      <c r="AU1192" s="3"/>
      <c r="AV1192" s="3"/>
      <c r="AW1192" s="271"/>
      <c r="AX1192" s="266"/>
      <c r="AY1192" s="266"/>
      <c r="AZ1192" s="1"/>
      <c r="BA1192" s="1"/>
      <c r="BB1192" s="1"/>
      <c r="BC1192" s="333"/>
      <c r="BD1192" s="1"/>
      <c r="BE1192" s="1"/>
      <c r="BF1192" s="1"/>
      <c r="BG1192" s="1"/>
      <c r="BH1192" s="1"/>
      <c r="BI1192" s="3"/>
      <c r="BJ1192" s="3"/>
      <c r="BK1192" s="3"/>
      <c r="BL1192" s="3"/>
    </row>
    <row r="1193" spans="1:77">
      <c r="A1193" s="158"/>
      <c r="B1193" s="262"/>
      <c r="C1193" s="262"/>
      <c r="D1193" s="158"/>
      <c r="E1193" s="158"/>
      <c r="F1193" s="158"/>
      <c r="G1193" s="332"/>
      <c r="H1193" s="158"/>
      <c r="I1193" s="158"/>
      <c r="J1193" s="158"/>
      <c r="K1193" s="158"/>
      <c r="L1193" s="158"/>
      <c r="M1193" s="158"/>
      <c r="N1193" s="158"/>
      <c r="O1193" s="158"/>
      <c r="P1193" s="158"/>
      <c r="Q1193" s="264"/>
      <c r="R1193" s="262"/>
      <c r="S1193" s="262"/>
      <c r="T1193" s="158"/>
      <c r="U1193" s="158"/>
      <c r="V1193" s="158"/>
      <c r="W1193" s="332"/>
      <c r="X1193" s="158"/>
      <c r="Y1193" s="158"/>
      <c r="Z1193" s="3"/>
      <c r="AA1193" s="158"/>
      <c r="AB1193" s="158"/>
      <c r="AC1193" s="3"/>
      <c r="AD1193" s="3"/>
      <c r="AE1193" s="3"/>
      <c r="AF1193" s="3"/>
      <c r="AG1193" s="271"/>
      <c r="AH1193" s="266"/>
      <c r="AI1193" s="266"/>
      <c r="AJ1193" s="1"/>
      <c r="AK1193" s="1"/>
      <c r="AL1193" s="1"/>
      <c r="AM1193" s="333"/>
      <c r="AN1193" s="1"/>
      <c r="AO1193" s="1"/>
      <c r="AP1193" s="58"/>
      <c r="AQ1193" s="1"/>
      <c r="AR1193" s="1"/>
      <c r="AS1193" s="3"/>
      <c r="AT1193" s="3"/>
      <c r="AU1193" s="3"/>
      <c r="AV1193" s="3"/>
      <c r="AW1193" s="271"/>
      <c r="AX1193" s="266"/>
      <c r="AY1193" s="266"/>
      <c r="AZ1193" s="1"/>
      <c r="BA1193" s="1"/>
      <c r="BB1193" s="1"/>
      <c r="BC1193" s="333"/>
      <c r="BD1193" s="1"/>
      <c r="BE1193" s="1"/>
      <c r="BF1193" s="1"/>
      <c r="BG1193" s="1"/>
      <c r="BH1193" s="1"/>
      <c r="BI1193" s="3"/>
      <c r="BJ1193" s="3"/>
      <c r="BK1193" s="3"/>
      <c r="BL1193" s="3"/>
    </row>
    <row r="1194" spans="1:77">
      <c r="A1194" s="158">
        <v>2</v>
      </c>
      <c r="B1194" s="262">
        <v>42192</v>
      </c>
      <c r="C1194" s="262"/>
      <c r="D1194" s="158">
        <v>0.214</v>
      </c>
      <c r="E1194" s="158">
        <v>1E-3</v>
      </c>
      <c r="F1194" s="158">
        <v>1.109401573035363E-2</v>
      </c>
      <c r="G1194" s="326">
        <v>3.3767494172538184E-3</v>
      </c>
      <c r="H1194" s="158">
        <v>0.37062414669123284</v>
      </c>
      <c r="I1194" s="158">
        <v>0.78290000000000004</v>
      </c>
      <c r="J1194" s="158">
        <v>5.0000000000000001E-3</v>
      </c>
      <c r="K1194" s="158">
        <v>1.9510000000000001</v>
      </c>
      <c r="L1194" s="158">
        <v>4.4380000000000003E-2</v>
      </c>
      <c r="M1194" s="158"/>
      <c r="N1194" s="158"/>
      <c r="O1194" s="158"/>
      <c r="P1194" s="158" t="s">
        <v>237</v>
      </c>
      <c r="Q1194" s="264">
        <v>7</v>
      </c>
      <c r="R1194" s="262">
        <v>42192</v>
      </c>
      <c r="S1194" s="262"/>
      <c r="T1194" s="158">
        <v>0.47</v>
      </c>
      <c r="U1194" s="158">
        <v>3.0000000000000001E-3</v>
      </c>
      <c r="V1194" s="158">
        <v>7.998224013095985E-2</v>
      </c>
      <c r="W1194" s="326" t="s">
        <v>188</v>
      </c>
      <c r="X1194" s="158">
        <v>0.39748934584393714</v>
      </c>
      <c r="Y1194" s="158">
        <v>1.02</v>
      </c>
      <c r="Z1194" s="3">
        <v>4.4000000000000003E-3</v>
      </c>
      <c r="AA1194" s="158">
        <v>1.5649999999999999</v>
      </c>
      <c r="AB1194" s="158">
        <v>0.1053</v>
      </c>
      <c r="AC1194" s="3"/>
      <c r="AD1194" s="3"/>
      <c r="AE1194" s="3"/>
      <c r="AF1194" s="265"/>
      <c r="AG1194" s="271">
        <v>17</v>
      </c>
      <c r="AH1194" s="266">
        <v>42192</v>
      </c>
      <c r="AI1194" s="266"/>
      <c r="AJ1194" s="1">
        <v>0.20599999999999999</v>
      </c>
      <c r="AK1194" s="1">
        <v>2E-3</v>
      </c>
      <c r="AL1194" s="1">
        <v>0.17231533845402694</v>
      </c>
      <c r="AM1194" s="327" t="s">
        <v>188</v>
      </c>
      <c r="AN1194" s="1">
        <v>0.4151423681160617</v>
      </c>
      <c r="AO1194" s="1">
        <v>0.71140000000000003</v>
      </c>
      <c r="AP1194" s="58">
        <v>1.8E-3</v>
      </c>
      <c r="AQ1194" s="1">
        <v>1.417</v>
      </c>
      <c r="AR1194" s="1">
        <v>0.20480000000000001</v>
      </c>
      <c r="AS1194" s="3"/>
      <c r="AT1194" s="3"/>
      <c r="AU1194" s="3"/>
      <c r="AV1194" s="3"/>
      <c r="AW1194" s="271">
        <v>18</v>
      </c>
      <c r="AX1194" s="266">
        <v>42192</v>
      </c>
      <c r="AY1194" s="266"/>
      <c r="AZ1194" s="1">
        <v>0.191</v>
      </c>
      <c r="BA1194" s="1">
        <v>0</v>
      </c>
      <c r="BB1194" s="1">
        <v>4.9458104123962406E-2</v>
      </c>
      <c r="BC1194" s="327" t="s">
        <v>188</v>
      </c>
      <c r="BD1194" s="1">
        <v>0.32095884470438052</v>
      </c>
      <c r="BE1194" s="1">
        <v>0.80710000000000004</v>
      </c>
      <c r="BF1194" s="1">
        <v>2E-3</v>
      </c>
      <c r="BG1194" s="1">
        <v>1.982</v>
      </c>
      <c r="BH1194" s="1">
        <v>7.961E-2</v>
      </c>
      <c r="BI1194" s="3"/>
      <c r="BJ1194" s="3"/>
      <c r="BK1194" s="3"/>
      <c r="BL1194" s="3"/>
    </row>
    <row r="1195" spans="1:77">
      <c r="A1195" s="158">
        <v>2</v>
      </c>
      <c r="B1195" s="262">
        <v>42199</v>
      </c>
      <c r="C1195" s="262"/>
      <c r="D1195" s="158">
        <v>0.219</v>
      </c>
      <c r="E1195" s="158">
        <v>1E-3</v>
      </c>
      <c r="F1195" s="158">
        <v>1.3377603882562246E-2</v>
      </c>
      <c r="G1195" s="326">
        <v>3.2975508919283305E-3</v>
      </c>
      <c r="H1195" s="158">
        <v>0.36537050847457164</v>
      </c>
      <c r="I1195" s="158">
        <v>0.90610000000000002</v>
      </c>
      <c r="J1195" s="158">
        <v>2.8999999999999998E-3</v>
      </c>
      <c r="K1195" s="158">
        <v>0.9587</v>
      </c>
      <c r="L1195" s="158">
        <v>6.0859999999999997E-2</v>
      </c>
      <c r="M1195" s="158"/>
      <c r="N1195" s="158"/>
      <c r="O1195" s="158"/>
      <c r="P1195" s="158" t="s">
        <v>237</v>
      </c>
      <c r="Q1195" s="264">
        <v>7</v>
      </c>
      <c r="R1195" s="262">
        <v>42199</v>
      </c>
      <c r="S1195" s="262"/>
      <c r="T1195" s="158">
        <v>0.495</v>
      </c>
      <c r="U1195" s="158">
        <v>2E-3</v>
      </c>
      <c r="V1195" s="158">
        <v>9.5460336398156445E-2</v>
      </c>
      <c r="W1195" s="326">
        <v>1.5350197800543626E-3</v>
      </c>
      <c r="X1195" s="158">
        <v>0.40234467005448221</v>
      </c>
      <c r="Y1195" s="158">
        <v>1.165</v>
      </c>
      <c r="Z1195" s="3">
        <v>3.0999999999999999E-3</v>
      </c>
      <c r="AA1195" s="158">
        <v>0.8105</v>
      </c>
      <c r="AB1195" s="158">
        <v>0.13930000000000001</v>
      </c>
      <c r="AC1195" s="3"/>
      <c r="AD1195" s="3"/>
      <c r="AE1195" s="3"/>
      <c r="AF1195" s="3"/>
      <c r="AG1195" s="271">
        <v>17</v>
      </c>
      <c r="AH1195" s="266">
        <v>42199</v>
      </c>
      <c r="AI1195" s="266"/>
      <c r="AJ1195" s="1">
        <v>0.186</v>
      </c>
      <c r="AK1195" s="1">
        <v>2E-3</v>
      </c>
      <c r="AL1195" s="1">
        <v>0.1992186123040286</v>
      </c>
      <c r="AM1195" s="327">
        <v>9.554498526374057E-4</v>
      </c>
      <c r="AN1195" s="1">
        <v>0.4140190590040807</v>
      </c>
      <c r="AO1195" s="1">
        <v>0.79690000000000005</v>
      </c>
      <c r="AP1195" s="58">
        <v>2.2000000000000001E-3</v>
      </c>
      <c r="AQ1195" s="1">
        <v>0.70379999999999998</v>
      </c>
      <c r="AR1195" s="1">
        <v>0.24129999999999999</v>
      </c>
      <c r="AS1195" s="3"/>
      <c r="AT1195" s="3"/>
      <c r="AU1195" s="3"/>
      <c r="AV1195" s="3"/>
      <c r="AW1195" s="271">
        <v>18</v>
      </c>
      <c r="AX1195" s="266">
        <v>42199</v>
      </c>
      <c r="AY1195" s="266"/>
      <c r="AZ1195" s="1">
        <v>0.16300000000000001</v>
      </c>
      <c r="BA1195" s="1">
        <v>2E-3</v>
      </c>
      <c r="BB1195" s="1">
        <v>6.7971427224946784E-2</v>
      </c>
      <c r="BC1195" s="327">
        <v>3.1109642143381175E-3</v>
      </c>
      <c r="BD1195" s="1">
        <v>0.35877568755592143</v>
      </c>
      <c r="BE1195" s="1">
        <v>0.90369999999999995</v>
      </c>
      <c r="BF1195" s="1">
        <v>1.8E-3</v>
      </c>
      <c r="BG1195" s="1">
        <v>0.84830000000000005</v>
      </c>
      <c r="BH1195" s="1">
        <v>0.1116</v>
      </c>
      <c r="BI1195" s="3"/>
      <c r="BJ1195" s="3"/>
      <c r="BK1195" s="3"/>
      <c r="BL1195" s="3"/>
    </row>
    <row r="1196" spans="1:77">
      <c r="A1196" s="158">
        <v>2</v>
      </c>
      <c r="B1196" s="262">
        <v>42206</v>
      </c>
      <c r="C1196" s="262"/>
      <c r="D1196" s="158">
        <v>0.192</v>
      </c>
      <c r="E1196" s="158">
        <v>2E-3</v>
      </c>
      <c r="F1196" s="158">
        <v>6.5222501164557675E-2</v>
      </c>
      <c r="G1196" s="332">
        <v>7.6317724508018457E-3</v>
      </c>
      <c r="H1196" s="158">
        <v>0.42610463277318011</v>
      </c>
      <c r="I1196" s="158">
        <v>0.92969999999999997</v>
      </c>
      <c r="J1196" s="158">
        <v>4.3E-3</v>
      </c>
      <c r="K1196" s="158">
        <v>0.54700000000000004</v>
      </c>
      <c r="L1196" s="158">
        <v>5.7070000000000003E-2</v>
      </c>
      <c r="M1196" s="158"/>
      <c r="N1196" s="158"/>
      <c r="O1196" s="158"/>
      <c r="P1196" s="158" t="s">
        <v>238</v>
      </c>
      <c r="Q1196" s="264">
        <v>7</v>
      </c>
      <c r="R1196" s="262">
        <v>42206</v>
      </c>
      <c r="S1196" s="262"/>
      <c r="T1196" s="158">
        <v>0.44600000000000001</v>
      </c>
      <c r="U1196" s="158">
        <v>2E-3</v>
      </c>
      <c r="V1196" s="158">
        <v>8.1747664369340042E-2</v>
      </c>
      <c r="W1196" s="332">
        <v>5.0371001550059804E-3</v>
      </c>
      <c r="X1196" s="158">
        <v>0.43630236018192864</v>
      </c>
      <c r="Y1196" s="158">
        <v>1.1739999999999999</v>
      </c>
      <c r="Z1196" s="3">
        <v>2.5999999999999999E-3</v>
      </c>
      <c r="AA1196" s="158">
        <v>0.3997</v>
      </c>
      <c r="AB1196" s="158">
        <v>0.112</v>
      </c>
      <c r="AC1196" s="3"/>
      <c r="AD1196" s="3"/>
      <c r="AE1196" s="3"/>
      <c r="AF1196" s="3"/>
      <c r="AG1196" s="271">
        <v>17</v>
      </c>
      <c r="AH1196" s="266">
        <v>42206</v>
      </c>
      <c r="AI1196" s="266"/>
      <c r="AJ1196" s="1">
        <v>0.182</v>
      </c>
      <c r="AK1196" s="1">
        <v>0</v>
      </c>
      <c r="AL1196" s="1">
        <v>0.22422484891209002</v>
      </c>
      <c r="AM1196" s="333">
        <v>5.2292139204591498E-3</v>
      </c>
      <c r="AN1196" s="1">
        <v>0.45392249220093728</v>
      </c>
      <c r="AO1196" s="1">
        <v>0.77139999999999997</v>
      </c>
      <c r="AP1196" s="58">
        <v>2.5000000000000001E-3</v>
      </c>
      <c r="AQ1196" s="1">
        <v>0.6653</v>
      </c>
      <c r="AR1196" s="1">
        <v>0.2218</v>
      </c>
      <c r="AS1196" s="3"/>
      <c r="AT1196" s="3"/>
      <c r="AU1196" s="3"/>
      <c r="AV1196" s="3"/>
      <c r="AW1196" s="271">
        <v>18</v>
      </c>
      <c r="AX1196" s="266">
        <v>42206</v>
      </c>
      <c r="AY1196" s="266"/>
      <c r="AZ1196" s="1">
        <v>0.16500000000000001</v>
      </c>
      <c r="BA1196" s="1">
        <v>1E-3</v>
      </c>
      <c r="BB1196" s="1">
        <v>0.1158828345232026</v>
      </c>
      <c r="BC1196" s="333">
        <v>4.1660535529431941E-3</v>
      </c>
      <c r="BD1196" s="1">
        <v>0.42086502707305495</v>
      </c>
      <c r="BE1196" s="1">
        <v>0.86299999999999999</v>
      </c>
      <c r="BF1196" s="1">
        <v>1.8E-3</v>
      </c>
      <c r="BG1196" s="1">
        <v>0.78539999999999999</v>
      </c>
      <c r="BH1196" s="1">
        <v>0.1065</v>
      </c>
      <c r="BI1196" s="3"/>
      <c r="BJ1196" s="3"/>
      <c r="BK1196" s="3"/>
      <c r="BL1196" s="3"/>
    </row>
    <row r="1197" spans="1:77">
      <c r="A1197" s="158">
        <v>2</v>
      </c>
      <c r="B1197" s="262">
        <v>42213</v>
      </c>
      <c r="C1197" s="262"/>
      <c r="D1197" s="158">
        <v>0.182</v>
      </c>
      <c r="E1197" s="158">
        <v>2E-3</v>
      </c>
      <c r="F1197" s="158">
        <v>1.78369996890048E-2</v>
      </c>
      <c r="G1197" s="332">
        <v>9.8498243952662209E-3</v>
      </c>
      <c r="H1197" s="158">
        <v>0.36679460303884792</v>
      </c>
      <c r="I1197" s="158">
        <v>0.87839999999999996</v>
      </c>
      <c r="J1197" s="158">
        <v>4.8999999999999998E-3</v>
      </c>
      <c r="K1197" s="158">
        <v>0.5554</v>
      </c>
      <c r="L1197" s="158">
        <v>5.9830000000000001E-2</v>
      </c>
      <c r="M1197" s="158"/>
      <c r="N1197" s="158"/>
      <c r="O1197" s="158"/>
      <c r="P1197" s="158" t="s">
        <v>237</v>
      </c>
      <c r="Q1197" s="264">
        <v>7</v>
      </c>
      <c r="R1197" s="262">
        <v>42213</v>
      </c>
      <c r="S1197" s="262"/>
      <c r="T1197" s="158">
        <v>0.436</v>
      </c>
      <c r="U1197" s="158">
        <v>2E-3</v>
      </c>
      <c r="V1197" s="158">
        <v>9.1072250744240649E-2</v>
      </c>
      <c r="W1197" s="332">
        <v>2.7841327462276044E-4</v>
      </c>
      <c r="X1197" s="158">
        <v>0.38592444949489402</v>
      </c>
      <c r="Y1197" s="158">
        <v>1.155</v>
      </c>
      <c r="Z1197" s="3">
        <v>2.3E-3</v>
      </c>
      <c r="AA1197" s="158">
        <v>0.2999</v>
      </c>
      <c r="AB1197" s="158">
        <v>0.1143</v>
      </c>
      <c r="AC1197" s="3"/>
      <c r="AD1197" s="3"/>
      <c r="AE1197" s="3"/>
      <c r="AF1197" s="3"/>
      <c r="AG1197" s="271">
        <v>17</v>
      </c>
      <c r="AH1197" s="266">
        <v>42213</v>
      </c>
      <c r="AI1197" s="266"/>
      <c r="AJ1197" s="1">
        <v>0.182</v>
      </c>
      <c r="AK1197" s="1">
        <v>2E-3</v>
      </c>
      <c r="AL1197" s="1">
        <v>0.19864591462059519</v>
      </c>
      <c r="AM1197" s="333">
        <v>7.7044353601987648E-4</v>
      </c>
      <c r="AN1197" s="1">
        <v>0.39763475374567214</v>
      </c>
      <c r="AO1197" s="1">
        <v>0.77559999999999996</v>
      </c>
      <c r="AP1197" s="58">
        <v>2.8E-3</v>
      </c>
      <c r="AQ1197" s="1">
        <v>0.58409999999999995</v>
      </c>
      <c r="AR1197" s="1">
        <v>0.25600000000000001</v>
      </c>
      <c r="AS1197" s="3"/>
      <c r="AT1197" s="3"/>
      <c r="AU1197" s="3"/>
      <c r="AV1197" s="3"/>
      <c r="AW1197" s="271">
        <v>18</v>
      </c>
      <c r="AX1197" s="266">
        <v>42213</v>
      </c>
      <c r="AY1197" s="266"/>
      <c r="AZ1197" s="1">
        <v>0.155</v>
      </c>
      <c r="BA1197" s="1">
        <v>2E-3</v>
      </c>
      <c r="BB1197" s="1">
        <v>7.225517542579761E-2</v>
      </c>
      <c r="BC1197" s="333">
        <v>8.1417955925518139E-4</v>
      </c>
      <c r="BD1197" s="1">
        <v>0.30814222944753406</v>
      </c>
      <c r="BE1197" s="1">
        <v>0.88249999999999995</v>
      </c>
      <c r="BF1197" s="1">
        <v>1.5E-3</v>
      </c>
      <c r="BG1197" s="1">
        <v>0.68940000000000001</v>
      </c>
      <c r="BH1197" s="1">
        <v>0.11650000000000001</v>
      </c>
      <c r="BI1197" s="3"/>
      <c r="BJ1197" s="3"/>
      <c r="BK1197" s="3"/>
      <c r="BL1197" s="3"/>
    </row>
    <row r="1198" spans="1:77">
      <c r="A1198" s="66">
        <f>+A1197</f>
        <v>2</v>
      </c>
      <c r="B1198" s="67">
        <f>+B1197</f>
        <v>42213</v>
      </c>
      <c r="C1198" s="68" t="s">
        <v>304</v>
      </c>
      <c r="D1198" s="69">
        <f>SUM(D1193:D1197)</f>
        <v>0.80699999999999994</v>
      </c>
      <c r="E1198" s="69">
        <f t="shared" ref="E1198:M1198" si="810">SUM(E1193:E1197)</f>
        <v>6.0000000000000001E-3</v>
      </c>
      <c r="F1198" s="69">
        <f t="shared" si="810"/>
        <v>0.10753112046647835</v>
      </c>
      <c r="G1198" s="69">
        <f t="shared" si="810"/>
        <v>2.4155897155250218E-2</v>
      </c>
      <c r="H1198" s="69">
        <f t="shared" si="810"/>
        <v>1.5288938909778325</v>
      </c>
      <c r="I1198" s="69">
        <f t="shared" si="810"/>
        <v>3.4971000000000001</v>
      </c>
      <c r="J1198" s="69">
        <f t="shared" si="810"/>
        <v>1.7100000000000001E-2</v>
      </c>
      <c r="K1198" s="69">
        <f t="shared" si="810"/>
        <v>4.0121000000000002</v>
      </c>
      <c r="L1198" s="69">
        <f t="shared" si="810"/>
        <v>0.22214</v>
      </c>
      <c r="M1198" s="69">
        <f t="shared" si="810"/>
        <v>0</v>
      </c>
      <c r="N1198" s="69"/>
      <c r="O1198" s="69"/>
      <c r="P1198" s="71"/>
      <c r="Q1198" s="66">
        <f>+Q1197</f>
        <v>7</v>
      </c>
      <c r="R1198" s="67">
        <f>+R1197</f>
        <v>42213</v>
      </c>
      <c r="S1198" s="68" t="s">
        <v>304</v>
      </c>
      <c r="T1198" s="69">
        <f>SUM(T1193:T1197)</f>
        <v>1.847</v>
      </c>
      <c r="U1198" s="69">
        <f t="shared" ref="U1198:AC1198" si="811">SUM(U1193:U1197)</f>
        <v>9.0000000000000011E-3</v>
      </c>
      <c r="V1198" s="69">
        <f t="shared" si="811"/>
        <v>0.34826249164269696</v>
      </c>
      <c r="W1198" s="69">
        <f t="shared" si="811"/>
        <v>6.8505332096831031E-3</v>
      </c>
      <c r="X1198" s="69">
        <f t="shared" si="811"/>
        <v>1.6220608255752422</v>
      </c>
      <c r="Y1198" s="69">
        <f t="shared" si="811"/>
        <v>4.5140000000000002</v>
      </c>
      <c r="Z1198" s="69">
        <f t="shared" si="811"/>
        <v>1.24E-2</v>
      </c>
      <c r="AA1198" s="69">
        <f t="shared" si="811"/>
        <v>3.0750999999999999</v>
      </c>
      <c r="AB1198" s="69">
        <f t="shared" si="811"/>
        <v>0.47090000000000004</v>
      </c>
      <c r="AC1198" s="69">
        <f t="shared" si="811"/>
        <v>0</v>
      </c>
      <c r="AD1198" s="69"/>
      <c r="AE1198" s="69"/>
      <c r="AF1198" s="71"/>
      <c r="AG1198" s="66">
        <f>+AG1197</f>
        <v>17</v>
      </c>
      <c r="AH1198" s="67">
        <f>+AH1197</f>
        <v>42213</v>
      </c>
      <c r="AI1198" s="68" t="s">
        <v>304</v>
      </c>
      <c r="AJ1198" s="69">
        <f>SUM(AJ1193:AJ1197)</f>
        <v>0.75600000000000001</v>
      </c>
      <c r="AK1198" s="69">
        <f t="shared" ref="AK1198:AS1198" si="812">SUM(AK1193:AK1197)</f>
        <v>6.0000000000000001E-3</v>
      </c>
      <c r="AL1198" s="69">
        <f t="shared" si="812"/>
        <v>0.79440471429074078</v>
      </c>
      <c r="AM1198" s="69">
        <f t="shared" si="812"/>
        <v>6.9551073091164324E-3</v>
      </c>
      <c r="AN1198" s="69">
        <f t="shared" si="812"/>
        <v>1.6807186730667518</v>
      </c>
      <c r="AO1198" s="69">
        <f t="shared" si="812"/>
        <v>3.0552999999999999</v>
      </c>
      <c r="AP1198" s="69">
        <f t="shared" si="812"/>
        <v>9.300000000000001E-3</v>
      </c>
      <c r="AQ1198" s="69">
        <f t="shared" si="812"/>
        <v>3.3702000000000001</v>
      </c>
      <c r="AR1198" s="69">
        <f t="shared" si="812"/>
        <v>0.92389999999999994</v>
      </c>
      <c r="AS1198" s="69">
        <f t="shared" si="812"/>
        <v>0</v>
      </c>
      <c r="AT1198" s="74"/>
      <c r="AU1198" s="74"/>
      <c r="AV1198" s="75"/>
      <c r="AW1198" s="66">
        <f>+AW1197</f>
        <v>18</v>
      </c>
      <c r="AX1198" s="67">
        <f>+AX1197</f>
        <v>42213</v>
      </c>
      <c r="AY1198" s="68" t="s">
        <v>304</v>
      </c>
      <c r="AZ1198" s="69">
        <f>SUM(AZ1193:AZ1197)</f>
        <v>0.67400000000000004</v>
      </c>
      <c r="BA1198" s="69">
        <f t="shared" ref="BA1198:BI1198" si="813">SUM(BA1193:BA1197)</f>
        <v>5.0000000000000001E-3</v>
      </c>
      <c r="BB1198" s="69">
        <f t="shared" si="813"/>
        <v>0.30556754129790942</v>
      </c>
      <c r="BC1198" s="69">
        <f t="shared" si="813"/>
        <v>8.0911973265364937E-3</v>
      </c>
      <c r="BD1198" s="69">
        <f t="shared" si="813"/>
        <v>1.4087417887808908</v>
      </c>
      <c r="BE1198" s="69">
        <f t="shared" si="813"/>
        <v>3.4562999999999997</v>
      </c>
      <c r="BF1198" s="69">
        <f t="shared" si="813"/>
        <v>7.1000000000000004E-3</v>
      </c>
      <c r="BG1198" s="69">
        <f t="shared" si="813"/>
        <v>4.3051000000000004</v>
      </c>
      <c r="BH1198" s="69">
        <f t="shared" si="813"/>
        <v>0.41420999999999997</v>
      </c>
      <c r="BI1198" s="69">
        <f t="shared" si="813"/>
        <v>0</v>
      </c>
      <c r="BJ1198" s="77"/>
      <c r="BK1198" s="77"/>
      <c r="BL1198" s="78"/>
      <c r="BM1198" s="66">
        <f>+BM1197</f>
        <v>0</v>
      </c>
      <c r="BN1198" s="67">
        <f>+BN1197</f>
        <v>0</v>
      </c>
      <c r="BO1198" s="68" t="s">
        <v>304</v>
      </c>
      <c r="BP1198" s="69">
        <f>SUM(BP1193:BP1197)</f>
        <v>0</v>
      </c>
      <c r="BQ1198" s="69">
        <f t="shared" ref="BQ1198:BY1198" si="814">SUM(BQ1193:BQ1197)</f>
        <v>0</v>
      </c>
      <c r="BR1198" s="69">
        <f t="shared" si="814"/>
        <v>0</v>
      </c>
      <c r="BS1198" s="69">
        <f t="shared" si="814"/>
        <v>0</v>
      </c>
      <c r="BT1198" s="69">
        <f t="shared" si="814"/>
        <v>0</v>
      </c>
      <c r="BU1198" s="69">
        <f t="shared" si="814"/>
        <v>0</v>
      </c>
      <c r="BV1198" s="69">
        <f t="shared" si="814"/>
        <v>0</v>
      </c>
      <c r="BW1198" s="69">
        <f t="shared" si="814"/>
        <v>0</v>
      </c>
      <c r="BX1198" s="69">
        <f t="shared" si="814"/>
        <v>0</v>
      </c>
      <c r="BY1198" s="69">
        <f t="shared" si="814"/>
        <v>0</v>
      </c>
    </row>
    <row r="1199" spans="1:77">
      <c r="A1199" s="158"/>
      <c r="B1199" s="262"/>
      <c r="C1199" s="262"/>
      <c r="D1199" s="158"/>
      <c r="E1199" s="158"/>
      <c r="F1199" s="158"/>
      <c r="G1199" s="332"/>
      <c r="H1199" s="158"/>
      <c r="I1199" s="158"/>
      <c r="J1199" s="158"/>
      <c r="K1199" s="158"/>
      <c r="L1199" s="158"/>
      <c r="M1199" s="158"/>
      <c r="N1199" s="158"/>
      <c r="O1199" s="158"/>
      <c r="P1199" s="158"/>
      <c r="Q1199" s="264"/>
      <c r="R1199" s="262"/>
      <c r="S1199" s="262"/>
      <c r="T1199" s="158"/>
      <c r="U1199" s="158"/>
      <c r="V1199" s="158"/>
      <c r="W1199" s="332"/>
      <c r="X1199" s="158"/>
      <c r="Y1199" s="158"/>
      <c r="Z1199" s="3"/>
      <c r="AA1199" s="158"/>
      <c r="AB1199" s="158"/>
      <c r="AC1199" s="3"/>
      <c r="AD1199" s="3"/>
      <c r="AE1199" s="3"/>
      <c r="AF1199" s="3"/>
      <c r="AG1199" s="271"/>
      <c r="AH1199" s="266"/>
      <c r="AI1199" s="266"/>
      <c r="AJ1199" s="1"/>
      <c r="AK1199" s="1"/>
      <c r="AL1199" s="1"/>
      <c r="AM1199" s="333"/>
      <c r="AN1199" s="1"/>
      <c r="AO1199" s="1"/>
      <c r="AP1199" s="58"/>
      <c r="AQ1199" s="1"/>
      <c r="AR1199" s="1"/>
      <c r="AS1199" s="3"/>
      <c r="AT1199" s="3"/>
      <c r="AU1199" s="3"/>
      <c r="AV1199" s="3"/>
      <c r="AW1199" s="271"/>
      <c r="AX1199" s="266"/>
      <c r="AY1199" s="266"/>
      <c r="AZ1199" s="1"/>
      <c r="BA1199" s="1"/>
      <c r="BB1199" s="1"/>
      <c r="BC1199" s="333"/>
      <c r="BD1199" s="1"/>
      <c r="BE1199" s="1"/>
      <c r="BF1199" s="1"/>
      <c r="BG1199" s="1"/>
      <c r="BH1199" s="1"/>
      <c r="BI1199" s="3"/>
      <c r="BJ1199" s="3"/>
      <c r="BK1199" s="3"/>
      <c r="BL1199" s="3"/>
    </row>
    <row r="1200" spans="1:77">
      <c r="A1200" s="158"/>
      <c r="B1200" s="262"/>
      <c r="C1200" s="262"/>
      <c r="D1200" s="158"/>
      <c r="E1200" s="158"/>
      <c r="F1200" s="158"/>
      <c r="G1200" s="332"/>
      <c r="H1200" s="158"/>
      <c r="I1200" s="158"/>
      <c r="J1200" s="158"/>
      <c r="K1200" s="158"/>
      <c r="L1200" s="158"/>
      <c r="M1200" s="158"/>
      <c r="N1200" s="158"/>
      <c r="O1200" s="158"/>
      <c r="P1200" s="158"/>
      <c r="Q1200" s="264"/>
      <c r="R1200" s="262"/>
      <c r="S1200" s="262"/>
      <c r="T1200" s="158"/>
      <c r="U1200" s="158"/>
      <c r="V1200" s="158"/>
      <c r="W1200" s="332"/>
      <c r="X1200" s="158"/>
      <c r="Y1200" s="158"/>
      <c r="Z1200" s="3"/>
      <c r="AA1200" s="158"/>
      <c r="AB1200" s="158"/>
      <c r="AC1200" s="3"/>
      <c r="AD1200" s="3"/>
      <c r="AE1200" s="3"/>
      <c r="AF1200" s="3"/>
      <c r="AG1200" s="271"/>
      <c r="AH1200" s="266"/>
      <c r="AI1200" s="266"/>
      <c r="AJ1200" s="1"/>
      <c r="AK1200" s="1"/>
      <c r="AL1200" s="1"/>
      <c r="AM1200" s="333"/>
      <c r="AN1200" s="1"/>
      <c r="AO1200" s="1"/>
      <c r="AP1200" s="58"/>
      <c r="AQ1200" s="1"/>
      <c r="AR1200" s="1"/>
      <c r="AS1200" s="3"/>
      <c r="AT1200" s="3"/>
      <c r="AU1200" s="3"/>
      <c r="AV1200" s="3"/>
      <c r="AW1200" s="271"/>
      <c r="AX1200" s="266"/>
      <c r="AY1200" s="266"/>
      <c r="AZ1200" s="1"/>
      <c r="BA1200" s="1"/>
      <c r="BB1200" s="1"/>
      <c r="BC1200" s="333"/>
      <c r="BD1200" s="1"/>
      <c r="BE1200" s="1"/>
      <c r="BF1200" s="1"/>
      <c r="BG1200" s="1"/>
      <c r="BH1200" s="1"/>
      <c r="BI1200" s="3"/>
      <c r="BJ1200" s="3"/>
      <c r="BK1200" s="3"/>
      <c r="BL1200" s="3"/>
    </row>
    <row r="1201" spans="1:77">
      <c r="A1201" s="158">
        <v>2</v>
      </c>
      <c r="B1201" s="281">
        <v>42220</v>
      </c>
      <c r="C1201" s="281"/>
      <c r="D1201" s="158">
        <v>0.16500000000000001</v>
      </c>
      <c r="E1201" s="158">
        <v>3.0000000000000001E-3</v>
      </c>
      <c r="F1201" s="158">
        <v>1.7542431994091105E-2</v>
      </c>
      <c r="G1201" s="328">
        <v>1.01E-2</v>
      </c>
      <c r="H1201" s="158">
        <v>0.34408770294697405</v>
      </c>
      <c r="I1201" s="158">
        <v>0.83330000000000004</v>
      </c>
      <c r="J1201" s="158">
        <v>3.5000000000000001E-3</v>
      </c>
      <c r="K1201" s="158">
        <v>0.65600000000000003</v>
      </c>
      <c r="L1201" s="158">
        <v>5.2839999999999998E-2</v>
      </c>
      <c r="M1201" s="158"/>
      <c r="N1201" s="158"/>
      <c r="O1201" s="158"/>
      <c r="P1201" s="158" t="s">
        <v>237</v>
      </c>
      <c r="Q1201" s="264">
        <v>7</v>
      </c>
      <c r="R1201" s="281">
        <v>42220</v>
      </c>
      <c r="S1201" s="281"/>
      <c r="T1201" s="158">
        <v>0.39600000000000002</v>
      </c>
      <c r="U1201" s="158">
        <v>3.0000000000000001E-3</v>
      </c>
      <c r="V1201" s="158">
        <v>7.8690018022192082E-2</v>
      </c>
      <c r="W1201" s="328">
        <v>7.3000000000000001E-3</v>
      </c>
      <c r="X1201" s="158">
        <v>0.40438477315514187</v>
      </c>
      <c r="Y1201" s="158">
        <v>0.89359999999999995</v>
      </c>
      <c r="Z1201" s="3">
        <v>1.9E-3</v>
      </c>
      <c r="AA1201" s="158">
        <v>0.39279999999999998</v>
      </c>
      <c r="AB1201" s="158">
        <v>0.13250000000000001</v>
      </c>
      <c r="AC1201" s="3"/>
      <c r="AD1201" s="3"/>
      <c r="AE1201" s="3"/>
      <c r="AF1201" s="265"/>
      <c r="AG1201" s="271">
        <v>17</v>
      </c>
      <c r="AH1201" s="285">
        <v>42220</v>
      </c>
      <c r="AI1201" s="285"/>
      <c r="AJ1201" s="1">
        <v>0.16600000000000001</v>
      </c>
      <c r="AK1201" s="1">
        <v>2E-3</v>
      </c>
      <c r="AL1201" s="1">
        <v>0.23030117874064515</v>
      </c>
      <c r="AM1201" s="329">
        <v>1.0699999999999999E-2</v>
      </c>
      <c r="AN1201" s="1">
        <v>0.42007981026065266</v>
      </c>
      <c r="AO1201" s="1">
        <v>0.76980000000000004</v>
      </c>
      <c r="AP1201" s="58">
        <v>2.2000000000000001E-3</v>
      </c>
      <c r="AQ1201" s="1">
        <v>1.1830000000000001</v>
      </c>
      <c r="AR1201" s="1">
        <v>0.29830000000000001</v>
      </c>
      <c r="AS1201" s="3"/>
      <c r="AT1201" s="3"/>
      <c r="AU1201" s="3"/>
      <c r="AV1201" s="3"/>
      <c r="AW1201" s="271">
        <v>18</v>
      </c>
      <c r="AX1201" s="285">
        <v>42220</v>
      </c>
      <c r="AY1201" s="285"/>
      <c r="AZ1201" s="1">
        <v>0.14799999999999999</v>
      </c>
      <c r="BA1201" s="1">
        <v>4.0000000000000001E-3</v>
      </c>
      <c r="BB1201" s="1">
        <v>5.9112065472450903E-2</v>
      </c>
      <c r="BC1201" s="329">
        <v>7.51E-2</v>
      </c>
      <c r="BD1201" s="1">
        <v>0.34277892205877114</v>
      </c>
      <c r="BE1201" s="1">
        <v>0.85699999999999998</v>
      </c>
      <c r="BF1201" s="1">
        <v>2E-3</v>
      </c>
      <c r="BG1201" s="1">
        <v>0.82299999999999995</v>
      </c>
      <c r="BH1201" s="1">
        <v>0.1348</v>
      </c>
      <c r="BI1201" s="3"/>
      <c r="BJ1201" s="3"/>
      <c r="BK1201" s="3"/>
      <c r="BL1201" s="3"/>
    </row>
    <row r="1202" spans="1:77">
      <c r="A1202" s="158">
        <v>2</v>
      </c>
      <c r="B1202" s="262">
        <v>42227</v>
      </c>
      <c r="C1202" s="262"/>
      <c r="D1202" s="158">
        <v>0.17299999999999999</v>
      </c>
      <c r="E1202" s="158">
        <v>6.0000000000000001E-3</v>
      </c>
      <c r="F1202" s="158">
        <v>1.5276185432836164E-2</v>
      </c>
      <c r="G1202" s="326">
        <v>7.0304804452517768E-3</v>
      </c>
      <c r="H1202" s="158">
        <v>0.34548320256963116</v>
      </c>
      <c r="I1202" s="158">
        <v>0.91690000000000005</v>
      </c>
      <c r="J1202" s="158">
        <v>3.7000000000000002E-3</v>
      </c>
      <c r="K1202" s="158">
        <v>0.78439999999999999</v>
      </c>
      <c r="L1202" s="158">
        <v>6.6269999999999996E-2</v>
      </c>
      <c r="M1202" s="158"/>
      <c r="N1202" s="158"/>
      <c r="O1202" s="158"/>
      <c r="P1202" s="158" t="s">
        <v>237</v>
      </c>
      <c r="Q1202" s="264">
        <v>7</v>
      </c>
      <c r="R1202" s="262">
        <v>42227</v>
      </c>
      <c r="S1202" s="262"/>
      <c r="T1202" s="158">
        <v>0.40100000000000002</v>
      </c>
      <c r="U1202" s="158">
        <v>6.0000000000000001E-3</v>
      </c>
      <c r="V1202" s="158">
        <v>7.0358456769228223E-2</v>
      </c>
      <c r="W1202" s="326">
        <v>4.6479342920729416E-3</v>
      </c>
      <c r="X1202" s="158">
        <v>0.40719511354517074</v>
      </c>
      <c r="Y1202" s="158">
        <v>1.1639999999999999</v>
      </c>
      <c r="Z1202" s="3">
        <v>1.4E-3</v>
      </c>
      <c r="AA1202" s="158">
        <v>0.42620000000000002</v>
      </c>
      <c r="AB1202" s="158">
        <v>0.1042</v>
      </c>
      <c r="AC1202" s="3"/>
      <c r="AD1202" s="3"/>
      <c r="AE1202" s="3"/>
      <c r="AF1202" s="3"/>
      <c r="AG1202" s="271">
        <v>17</v>
      </c>
      <c r="AH1202" s="266">
        <v>42227</v>
      </c>
      <c r="AI1202" s="266"/>
      <c r="AJ1202" s="1">
        <v>0.17</v>
      </c>
      <c r="AK1202" s="1">
        <v>5.0000000000000001E-3</v>
      </c>
      <c r="AL1202" s="1">
        <v>0.22276015544845701</v>
      </c>
      <c r="AM1202" s="327">
        <v>5.0304988951763588E-3</v>
      </c>
      <c r="AN1202" s="1">
        <v>0.424215889248381</v>
      </c>
      <c r="AO1202" s="1">
        <v>0.84919999999999995</v>
      </c>
      <c r="AP1202" s="58">
        <v>2.2000000000000001E-3</v>
      </c>
      <c r="AQ1202" s="1">
        <v>1.069</v>
      </c>
      <c r="AR1202" s="1">
        <v>0.2467</v>
      </c>
      <c r="AS1202" s="3"/>
      <c r="AT1202" s="3"/>
      <c r="AU1202" s="3"/>
      <c r="AV1202" s="3"/>
      <c r="AW1202" s="271">
        <v>18</v>
      </c>
      <c r="AX1202" s="266">
        <v>42227</v>
      </c>
      <c r="AY1202" s="266"/>
      <c r="AZ1202" s="1">
        <v>0.158</v>
      </c>
      <c r="BA1202" s="1">
        <v>4.0000000000000001E-3</v>
      </c>
      <c r="BB1202" s="1">
        <v>4.8927539292252575E-2</v>
      </c>
      <c r="BC1202" s="327">
        <v>4.2657861840374352E-3</v>
      </c>
      <c r="BD1202" s="1">
        <v>0.33114025634435401</v>
      </c>
      <c r="BE1202" s="1">
        <v>0.93340000000000001</v>
      </c>
      <c r="BF1202" s="1">
        <v>1.8E-3</v>
      </c>
      <c r="BG1202" s="1">
        <v>1.101</v>
      </c>
      <c r="BH1202" s="1">
        <v>9.5549999999999996E-2</v>
      </c>
      <c r="BI1202" s="3"/>
      <c r="BJ1202" s="3"/>
      <c r="BK1202" s="3"/>
      <c r="BL1202" s="3"/>
    </row>
    <row r="1203" spans="1:77">
      <c r="A1203" s="158">
        <v>2</v>
      </c>
      <c r="B1203" s="262">
        <v>42234</v>
      </c>
      <c r="C1203" s="262"/>
      <c r="D1203" s="158">
        <v>0.193</v>
      </c>
      <c r="E1203" s="158">
        <v>0</v>
      </c>
      <c r="F1203" s="158">
        <v>1.3160910199532522E-2</v>
      </c>
      <c r="G1203" s="326">
        <v>9.6856726668103285E-3</v>
      </c>
      <c r="H1203" s="158">
        <v>0.34697419850342032</v>
      </c>
      <c r="I1203" s="158">
        <v>0.91139999999999999</v>
      </c>
      <c r="J1203" s="158">
        <v>4.0000000000000001E-3</v>
      </c>
      <c r="K1203" s="158">
        <v>0.97319999999999995</v>
      </c>
      <c r="L1203" s="158">
        <v>5.6239999999999998E-2</v>
      </c>
      <c r="M1203" s="158"/>
      <c r="N1203" s="158"/>
      <c r="O1203" s="158"/>
      <c r="P1203" s="158" t="s">
        <v>237</v>
      </c>
      <c r="Q1203" s="264">
        <v>7</v>
      </c>
      <c r="R1203" s="262">
        <v>42234</v>
      </c>
      <c r="S1203" s="262"/>
      <c r="T1203" s="158">
        <v>0.45</v>
      </c>
      <c r="U1203" s="158">
        <v>1E-3</v>
      </c>
      <c r="V1203" s="158">
        <v>6.6907196652289336E-2</v>
      </c>
      <c r="W1203" s="326">
        <v>5.7731501124354554E-3</v>
      </c>
      <c r="X1203" s="158">
        <v>0.42028512002443386</v>
      </c>
      <c r="Y1203" s="158">
        <v>1.2110000000000001</v>
      </c>
      <c r="Z1203" s="3">
        <v>2.3E-3</v>
      </c>
      <c r="AA1203" s="158">
        <v>0.69610000000000005</v>
      </c>
      <c r="AB1203" s="158">
        <v>0.129</v>
      </c>
      <c r="AC1203" s="3"/>
      <c r="AD1203" s="3"/>
      <c r="AE1203" s="3"/>
      <c r="AF1203" s="3"/>
      <c r="AG1203" s="271">
        <v>17</v>
      </c>
      <c r="AH1203" s="266">
        <v>42234</v>
      </c>
      <c r="AI1203" s="266"/>
      <c r="AJ1203" s="1">
        <v>0.17199999999999999</v>
      </c>
      <c r="AK1203" s="1">
        <v>0</v>
      </c>
      <c r="AL1203" s="1">
        <v>0.200602594716046</v>
      </c>
      <c r="AM1203" s="327">
        <v>5.2677815606032852E-3</v>
      </c>
      <c r="AN1203" s="1">
        <v>0.42063224726440102</v>
      </c>
      <c r="AO1203" s="1">
        <v>0.85519999999999996</v>
      </c>
      <c r="AP1203" s="58">
        <v>2.0999999999999999E-3</v>
      </c>
      <c r="AQ1203" s="1">
        <v>1.0469999999999999</v>
      </c>
      <c r="AR1203" s="1">
        <v>0.2417</v>
      </c>
      <c r="AS1203" s="3"/>
      <c r="AT1203" s="3"/>
      <c r="AU1203" s="3"/>
      <c r="AV1203" s="3"/>
      <c r="AW1203" s="271">
        <v>18</v>
      </c>
      <c r="AX1203" s="266">
        <v>42234</v>
      </c>
      <c r="AY1203" s="266"/>
      <c r="AZ1203" s="1">
        <v>0.158</v>
      </c>
      <c r="BA1203" s="1">
        <v>1E-3</v>
      </c>
      <c r="BB1203" s="1">
        <v>4.1734596696199167E-2</v>
      </c>
      <c r="BC1203" s="327">
        <v>4.9901137679554336E-3</v>
      </c>
      <c r="BD1203" s="1">
        <v>0.30214074704520066</v>
      </c>
      <c r="BE1203" s="1">
        <v>0.93789999999999996</v>
      </c>
      <c r="BF1203" s="1">
        <v>2E-3</v>
      </c>
      <c r="BG1203" s="1">
        <v>1.0960000000000001</v>
      </c>
      <c r="BH1203" s="1">
        <v>8.7169999999999997E-2</v>
      </c>
      <c r="BI1203" s="3"/>
      <c r="BJ1203" s="3"/>
      <c r="BK1203" s="3"/>
      <c r="BL1203" s="3"/>
    </row>
    <row r="1204" spans="1:77">
      <c r="A1204" s="158">
        <v>2</v>
      </c>
      <c r="B1204" s="262">
        <v>42241</v>
      </c>
      <c r="C1204" s="262"/>
      <c r="D1204" s="158">
        <v>0.18</v>
      </c>
      <c r="E1204" s="158">
        <v>0</v>
      </c>
      <c r="F1204" s="158">
        <v>1.5451708751713247E-2</v>
      </c>
      <c r="G1204" s="326">
        <v>7.355797831417649E-3</v>
      </c>
      <c r="H1204" s="158">
        <v>0.35804278125564376</v>
      </c>
      <c r="I1204" s="158">
        <v>0.88539999999999996</v>
      </c>
      <c r="J1204" s="158">
        <v>4.3E-3</v>
      </c>
      <c r="K1204" s="158">
        <v>0.65759999999999996</v>
      </c>
      <c r="L1204" s="158">
        <v>5.3240000000000003E-2</v>
      </c>
      <c r="M1204" s="158"/>
      <c r="N1204" s="158"/>
      <c r="O1204" s="158"/>
      <c r="P1204" s="158" t="s">
        <v>239</v>
      </c>
      <c r="Q1204" s="264">
        <v>7</v>
      </c>
      <c r="R1204" s="262">
        <v>42241</v>
      </c>
      <c r="S1204" s="262"/>
      <c r="T1204" s="158">
        <v>0.41099999999999998</v>
      </c>
      <c r="U1204" s="158">
        <v>1E-3</v>
      </c>
      <c r="V1204" s="158">
        <v>7.4033211350155642E-2</v>
      </c>
      <c r="W1204" s="326">
        <v>6.3132209369928735E-3</v>
      </c>
      <c r="X1204" s="158">
        <v>0.42570998113621611</v>
      </c>
      <c r="Y1204" s="158">
        <v>1.206</v>
      </c>
      <c r="Z1204" s="3">
        <v>3.2000000000000002E-3</v>
      </c>
      <c r="AA1204" s="158">
        <v>0.37530000000000002</v>
      </c>
      <c r="AB1204" s="158">
        <v>9.7119999999999998E-2</v>
      </c>
      <c r="AC1204" s="3"/>
      <c r="AD1204" s="3"/>
      <c r="AE1204" s="3"/>
      <c r="AF1204" s="3" t="s">
        <v>237</v>
      </c>
      <c r="AG1204" s="271">
        <v>17</v>
      </c>
      <c r="AH1204" s="266">
        <v>42241</v>
      </c>
      <c r="AI1204" s="266"/>
      <c r="AJ1204" s="1">
        <v>0.161</v>
      </c>
      <c r="AK1204" s="1">
        <v>0</v>
      </c>
      <c r="AL1204" s="1">
        <v>0.24670824601196834</v>
      </c>
      <c r="AM1204" s="327">
        <v>5.4370146128915296E-3</v>
      </c>
      <c r="AN1204" s="1">
        <v>0.43091557137456382</v>
      </c>
      <c r="AO1204" s="1">
        <v>0.7893</v>
      </c>
      <c r="AP1204" s="58">
        <v>3.2000000000000002E-3</v>
      </c>
      <c r="AQ1204" s="1">
        <v>0.79359999999999997</v>
      </c>
      <c r="AR1204" s="1">
        <v>0.25850000000000001</v>
      </c>
      <c r="AS1204" s="3"/>
      <c r="AT1204" s="3"/>
      <c r="AU1204" s="3"/>
      <c r="AV1204" s="3"/>
      <c r="AW1204" s="271">
        <v>18</v>
      </c>
      <c r="AX1204" s="266">
        <v>42241</v>
      </c>
      <c r="AY1204" s="266"/>
      <c r="AZ1204" s="1">
        <v>0.14599999999999999</v>
      </c>
      <c r="BA1204" s="1">
        <v>0</v>
      </c>
      <c r="BB1204" s="1">
        <v>6.0504844367794852E-2</v>
      </c>
      <c r="BC1204" s="327">
        <v>4.5895621069939607E-3</v>
      </c>
      <c r="BD1204" s="1">
        <v>0.3095585780762094</v>
      </c>
      <c r="BE1204" s="1">
        <v>0.85809999999999997</v>
      </c>
      <c r="BF1204" s="1">
        <v>1.8E-3</v>
      </c>
      <c r="BG1204" s="1">
        <v>0.80089999999999995</v>
      </c>
      <c r="BH1204" s="1">
        <v>9.819E-2</v>
      </c>
      <c r="BI1204" s="3"/>
      <c r="BJ1204" s="3"/>
      <c r="BK1204" s="3"/>
      <c r="BL1204" s="3"/>
    </row>
    <row r="1205" spans="1:77">
      <c r="A1205" s="66">
        <f>+A1204</f>
        <v>2</v>
      </c>
      <c r="B1205" s="67">
        <f>+B1204</f>
        <v>42241</v>
      </c>
      <c r="C1205" s="68" t="s">
        <v>304</v>
      </c>
      <c r="D1205" s="69">
        <f>SUM(D1200:D1204)</f>
        <v>0.71099999999999985</v>
      </c>
      <c r="E1205" s="69">
        <f t="shared" ref="E1205:M1205" si="815">SUM(E1200:E1204)</f>
        <v>9.0000000000000011E-3</v>
      </c>
      <c r="F1205" s="69">
        <f t="shared" si="815"/>
        <v>6.1431236378173035E-2</v>
      </c>
      <c r="G1205" s="69">
        <f t="shared" si="815"/>
        <v>3.4171950943479752E-2</v>
      </c>
      <c r="H1205" s="69">
        <f t="shared" si="815"/>
        <v>1.3945878852756692</v>
      </c>
      <c r="I1205" s="69">
        <f t="shared" si="815"/>
        <v>3.5469999999999997</v>
      </c>
      <c r="J1205" s="69">
        <f t="shared" si="815"/>
        <v>1.55E-2</v>
      </c>
      <c r="K1205" s="69">
        <f t="shared" si="815"/>
        <v>3.0711999999999997</v>
      </c>
      <c r="L1205" s="69">
        <f t="shared" si="815"/>
        <v>0.22859000000000002</v>
      </c>
      <c r="M1205" s="69">
        <f t="shared" si="815"/>
        <v>0</v>
      </c>
      <c r="N1205" s="69"/>
      <c r="O1205" s="69"/>
      <c r="P1205" s="71"/>
      <c r="Q1205" s="66">
        <f>+Q1204</f>
        <v>7</v>
      </c>
      <c r="R1205" s="67">
        <f>+R1204</f>
        <v>42241</v>
      </c>
      <c r="S1205" s="68" t="s">
        <v>304</v>
      </c>
      <c r="T1205" s="69">
        <f>SUM(T1200:T1204)</f>
        <v>1.6580000000000001</v>
      </c>
      <c r="U1205" s="69">
        <f t="shared" ref="U1205:AC1205" si="816">SUM(U1200:U1204)</f>
        <v>1.1000000000000003E-2</v>
      </c>
      <c r="V1205" s="69">
        <f t="shared" si="816"/>
        <v>0.28998888279386525</v>
      </c>
      <c r="W1205" s="69">
        <f t="shared" si="816"/>
        <v>2.4034305341501271E-2</v>
      </c>
      <c r="X1205" s="69">
        <f t="shared" si="816"/>
        <v>1.6575749878609627</v>
      </c>
      <c r="Y1205" s="69">
        <f t="shared" si="816"/>
        <v>4.4746000000000006</v>
      </c>
      <c r="Z1205" s="69">
        <f t="shared" si="816"/>
        <v>8.8000000000000005E-3</v>
      </c>
      <c r="AA1205" s="69">
        <f t="shared" si="816"/>
        <v>1.8903999999999999</v>
      </c>
      <c r="AB1205" s="69">
        <f t="shared" si="816"/>
        <v>0.46282000000000001</v>
      </c>
      <c r="AC1205" s="69">
        <f t="shared" si="816"/>
        <v>0</v>
      </c>
      <c r="AD1205" s="69"/>
      <c r="AE1205" s="69"/>
      <c r="AF1205" s="71"/>
      <c r="AG1205" s="66">
        <f>+AG1204</f>
        <v>17</v>
      </c>
      <c r="AH1205" s="67">
        <f>+AH1204</f>
        <v>42241</v>
      </c>
      <c r="AI1205" s="68" t="s">
        <v>304</v>
      </c>
      <c r="AJ1205" s="69">
        <f>SUM(AJ1200:AJ1204)</f>
        <v>0.66900000000000004</v>
      </c>
      <c r="AK1205" s="69">
        <f t="shared" ref="AK1205:AS1205" si="817">SUM(AK1200:AK1204)</f>
        <v>7.0000000000000001E-3</v>
      </c>
      <c r="AL1205" s="69">
        <f t="shared" si="817"/>
        <v>0.90037217491711652</v>
      </c>
      <c r="AM1205" s="69">
        <f t="shared" si="817"/>
        <v>2.6435295068671174E-2</v>
      </c>
      <c r="AN1205" s="69">
        <f t="shared" si="817"/>
        <v>1.6958435181479985</v>
      </c>
      <c r="AO1205" s="69">
        <f t="shared" si="817"/>
        <v>3.2634999999999996</v>
      </c>
      <c r="AP1205" s="69">
        <f t="shared" si="817"/>
        <v>9.7000000000000003E-3</v>
      </c>
      <c r="AQ1205" s="69">
        <f t="shared" si="817"/>
        <v>4.0925999999999991</v>
      </c>
      <c r="AR1205" s="69">
        <f t="shared" si="817"/>
        <v>1.0452000000000001</v>
      </c>
      <c r="AS1205" s="69">
        <f t="shared" si="817"/>
        <v>0</v>
      </c>
      <c r="AT1205" s="74"/>
      <c r="AU1205" s="74"/>
      <c r="AV1205" s="75"/>
      <c r="AW1205" s="66">
        <f>+AW1204</f>
        <v>18</v>
      </c>
      <c r="AX1205" s="67">
        <f>+AX1204</f>
        <v>42241</v>
      </c>
      <c r="AY1205" s="68" t="s">
        <v>304</v>
      </c>
      <c r="AZ1205" s="69">
        <f>SUM(AZ1200:AZ1204)</f>
        <v>0.61</v>
      </c>
      <c r="BA1205" s="69">
        <f t="shared" ref="BA1205:BI1205" si="818">SUM(BA1200:BA1204)</f>
        <v>9.0000000000000011E-3</v>
      </c>
      <c r="BB1205" s="69">
        <f t="shared" si="818"/>
        <v>0.2102790458286975</v>
      </c>
      <c r="BC1205" s="69">
        <f t="shared" si="818"/>
        <v>8.8945462058986832E-2</v>
      </c>
      <c r="BD1205" s="69">
        <f t="shared" si="818"/>
        <v>1.2856185035245351</v>
      </c>
      <c r="BE1205" s="69">
        <f t="shared" si="818"/>
        <v>3.5863999999999998</v>
      </c>
      <c r="BF1205" s="69">
        <f t="shared" si="818"/>
        <v>7.5999999999999991E-3</v>
      </c>
      <c r="BG1205" s="69">
        <f t="shared" si="818"/>
        <v>3.8209</v>
      </c>
      <c r="BH1205" s="69">
        <f t="shared" si="818"/>
        <v>0.41571000000000002</v>
      </c>
      <c r="BI1205" s="69">
        <f t="shared" si="818"/>
        <v>0</v>
      </c>
      <c r="BJ1205" s="77"/>
      <c r="BK1205" s="77"/>
      <c r="BL1205" s="78"/>
      <c r="BM1205" s="66">
        <f>+BM1204</f>
        <v>0</v>
      </c>
      <c r="BN1205" s="67">
        <f>+BN1204</f>
        <v>0</v>
      </c>
      <c r="BO1205" s="68" t="s">
        <v>304</v>
      </c>
      <c r="BP1205" s="69">
        <f>SUM(BP1200:BP1204)</f>
        <v>0</v>
      </c>
      <c r="BQ1205" s="69">
        <f t="shared" ref="BQ1205:BY1205" si="819">SUM(BQ1200:BQ1204)</f>
        <v>0</v>
      </c>
      <c r="BR1205" s="69">
        <f t="shared" si="819"/>
        <v>0</v>
      </c>
      <c r="BS1205" s="69">
        <f t="shared" si="819"/>
        <v>0</v>
      </c>
      <c r="BT1205" s="69">
        <f t="shared" si="819"/>
        <v>0</v>
      </c>
      <c r="BU1205" s="69">
        <f t="shared" si="819"/>
        <v>0</v>
      </c>
      <c r="BV1205" s="69">
        <f t="shared" si="819"/>
        <v>0</v>
      </c>
      <c r="BW1205" s="69">
        <f t="shared" si="819"/>
        <v>0</v>
      </c>
      <c r="BX1205" s="69">
        <f t="shared" si="819"/>
        <v>0</v>
      </c>
      <c r="BY1205" s="69">
        <f t="shared" si="819"/>
        <v>0</v>
      </c>
    </row>
    <row r="1206" spans="1:77">
      <c r="A1206" s="158"/>
      <c r="B1206" s="262"/>
      <c r="C1206" s="262"/>
      <c r="D1206" s="158"/>
      <c r="E1206" s="158"/>
      <c r="F1206" s="158"/>
      <c r="G1206" s="326"/>
      <c r="H1206" s="158"/>
      <c r="I1206" s="158"/>
      <c r="J1206" s="158"/>
      <c r="K1206" s="158"/>
      <c r="L1206" s="158"/>
      <c r="M1206" s="158"/>
      <c r="N1206" s="158"/>
      <c r="O1206" s="158"/>
      <c r="P1206" s="158"/>
      <c r="Q1206" s="264"/>
      <c r="R1206" s="262"/>
      <c r="S1206" s="262"/>
      <c r="T1206" s="158"/>
      <c r="U1206" s="158"/>
      <c r="V1206" s="158"/>
      <c r="W1206" s="326"/>
      <c r="X1206" s="158"/>
      <c r="Y1206" s="158"/>
      <c r="Z1206" s="3"/>
      <c r="AA1206" s="158"/>
      <c r="AB1206" s="158"/>
      <c r="AC1206" s="3"/>
      <c r="AD1206" s="3"/>
      <c r="AE1206" s="3"/>
      <c r="AF1206" s="3"/>
      <c r="AG1206" s="271"/>
      <c r="AH1206" s="266"/>
      <c r="AI1206" s="266"/>
      <c r="AJ1206" s="1"/>
      <c r="AK1206" s="1"/>
      <c r="AL1206" s="1"/>
      <c r="AM1206" s="327"/>
      <c r="AN1206" s="1"/>
      <c r="AO1206" s="1"/>
      <c r="AP1206" s="58"/>
      <c r="AQ1206" s="1"/>
      <c r="AR1206" s="1"/>
      <c r="AS1206" s="3"/>
      <c r="AT1206" s="3"/>
      <c r="AU1206" s="3"/>
      <c r="AV1206" s="3"/>
      <c r="AW1206" s="271"/>
      <c r="AX1206" s="266"/>
      <c r="AY1206" s="266"/>
      <c r="AZ1206" s="1"/>
      <c r="BA1206" s="1"/>
      <c r="BB1206" s="1"/>
      <c r="BC1206" s="327"/>
      <c r="BD1206" s="1"/>
      <c r="BE1206" s="1"/>
      <c r="BF1206" s="1"/>
      <c r="BG1206" s="1"/>
      <c r="BH1206" s="1"/>
      <c r="BI1206" s="3"/>
      <c r="BJ1206" s="3"/>
      <c r="BK1206" s="3"/>
      <c r="BL1206" s="3"/>
    </row>
    <row r="1207" spans="1:77">
      <c r="A1207" s="158"/>
      <c r="B1207" s="262"/>
      <c r="C1207" s="262"/>
      <c r="D1207" s="158"/>
      <c r="E1207" s="158"/>
      <c r="F1207" s="158"/>
      <c r="G1207" s="326"/>
      <c r="H1207" s="158"/>
      <c r="I1207" s="158"/>
      <c r="J1207" s="158"/>
      <c r="K1207" s="158"/>
      <c r="L1207" s="158"/>
      <c r="M1207" s="158"/>
      <c r="N1207" s="158"/>
      <c r="O1207" s="158"/>
      <c r="P1207" s="158"/>
      <c r="Q1207" s="264"/>
      <c r="R1207" s="262"/>
      <c r="S1207" s="262"/>
      <c r="T1207" s="158"/>
      <c r="U1207" s="158"/>
      <c r="V1207" s="158"/>
      <c r="W1207" s="326"/>
      <c r="X1207" s="158"/>
      <c r="Y1207" s="158"/>
      <c r="Z1207" s="3"/>
      <c r="AA1207" s="158"/>
      <c r="AB1207" s="158"/>
      <c r="AC1207" s="3"/>
      <c r="AD1207" s="3"/>
      <c r="AE1207" s="3"/>
      <c r="AF1207" s="3"/>
      <c r="AG1207" s="271"/>
      <c r="AH1207" s="266"/>
      <c r="AI1207" s="266"/>
      <c r="AJ1207" s="1"/>
      <c r="AK1207" s="1"/>
      <c r="AL1207" s="1"/>
      <c r="AM1207" s="327"/>
      <c r="AN1207" s="1"/>
      <c r="AO1207" s="1"/>
      <c r="AP1207" s="58"/>
      <c r="AQ1207" s="1"/>
      <c r="AR1207" s="1"/>
      <c r="AS1207" s="3"/>
      <c r="AT1207" s="3"/>
      <c r="AU1207" s="3"/>
      <c r="AV1207" s="3"/>
      <c r="AW1207" s="271"/>
      <c r="AX1207" s="266"/>
      <c r="AY1207" s="266"/>
      <c r="AZ1207" s="1"/>
      <c r="BA1207" s="1"/>
      <c r="BB1207" s="1"/>
      <c r="BC1207" s="327"/>
      <c r="BD1207" s="1"/>
      <c r="BE1207" s="1"/>
      <c r="BF1207" s="1"/>
      <c r="BG1207" s="1"/>
      <c r="BH1207" s="1"/>
      <c r="BI1207" s="3"/>
      <c r="BJ1207" s="3"/>
      <c r="BK1207" s="3"/>
      <c r="BL1207" s="3"/>
    </row>
    <row r="1208" spans="1:77">
      <c r="A1208" s="158">
        <v>2</v>
      </c>
      <c r="B1208" s="262">
        <v>42248</v>
      </c>
      <c r="C1208" s="262"/>
      <c r="D1208" s="158">
        <v>0.16700000000000001</v>
      </c>
      <c r="E1208" s="158">
        <v>3.0000000000000001E-3</v>
      </c>
      <c r="F1208" s="158">
        <v>1.4834842015815568E-2</v>
      </c>
      <c r="G1208" s="326" t="s">
        <v>188</v>
      </c>
      <c r="H1208" s="158">
        <v>0.32899684545126684</v>
      </c>
      <c r="I1208" s="158">
        <v>0.88290000000000002</v>
      </c>
      <c r="J1208" s="158">
        <v>2.8999999999999998E-3</v>
      </c>
      <c r="K1208" s="158">
        <v>0.51719999999999999</v>
      </c>
      <c r="L1208" s="158">
        <v>6.3509999999999997E-2</v>
      </c>
      <c r="M1208" s="158"/>
      <c r="N1208" s="158"/>
      <c r="O1208" s="158"/>
      <c r="P1208" s="158" t="s">
        <v>240</v>
      </c>
      <c r="Q1208" s="264">
        <v>7</v>
      </c>
      <c r="R1208" s="262">
        <v>42248</v>
      </c>
      <c r="S1208" s="262"/>
      <c r="T1208" s="158">
        <v>0.39100000000000001</v>
      </c>
      <c r="U1208" s="158">
        <v>0</v>
      </c>
      <c r="V1208" s="158">
        <v>5.9464749832103751E-2</v>
      </c>
      <c r="W1208" s="326" t="s">
        <v>188</v>
      </c>
      <c r="X1208" s="158">
        <v>0.41370355341691589</v>
      </c>
      <c r="Y1208" s="158">
        <v>1.246</v>
      </c>
      <c r="Z1208" s="3">
        <v>1.5E-3</v>
      </c>
      <c r="AA1208" s="158">
        <v>0.30809999999999998</v>
      </c>
      <c r="AB1208" s="158">
        <v>9.7309999999999994E-2</v>
      </c>
      <c r="AC1208" s="3"/>
      <c r="AD1208" s="3"/>
      <c r="AE1208" s="3"/>
      <c r="AF1208" s="265"/>
      <c r="AG1208" s="271">
        <v>17</v>
      </c>
      <c r="AH1208" s="266">
        <v>42248</v>
      </c>
      <c r="AI1208" s="266"/>
      <c r="AJ1208" s="1">
        <v>0.19</v>
      </c>
      <c r="AK1208" s="1">
        <v>0</v>
      </c>
      <c r="AL1208" s="1">
        <v>0.24890757209088199</v>
      </c>
      <c r="AM1208" s="327" t="s">
        <v>188</v>
      </c>
      <c r="AN1208" s="1">
        <v>0.4403649153646173</v>
      </c>
      <c r="AO1208" s="1">
        <v>0.87039999999999995</v>
      </c>
      <c r="AP1208" s="58">
        <v>3.5000000000000001E-3</v>
      </c>
      <c r="AQ1208" s="1">
        <v>0.6351</v>
      </c>
      <c r="AR1208" s="1">
        <v>0.27750000000000002</v>
      </c>
      <c r="AS1208" s="3"/>
      <c r="AT1208" s="3"/>
      <c r="AU1208" s="3"/>
      <c r="AV1208" s="3"/>
      <c r="AW1208" s="271">
        <v>18</v>
      </c>
      <c r="AX1208" s="266">
        <v>42248</v>
      </c>
      <c r="AY1208" s="266"/>
      <c r="AZ1208" s="1">
        <v>0.13500000000000001</v>
      </c>
      <c r="BA1208" s="1">
        <v>7.0000000000000001E-3</v>
      </c>
      <c r="BB1208" s="1">
        <v>6.9720148805814008E-2</v>
      </c>
      <c r="BC1208" s="327" t="s">
        <v>188</v>
      </c>
      <c r="BD1208" s="1">
        <v>0.29590417876698138</v>
      </c>
      <c r="BE1208" s="1">
        <v>0.85840000000000005</v>
      </c>
      <c r="BF1208" s="1">
        <v>1.9E-3</v>
      </c>
      <c r="BG1208" s="1">
        <v>0.79869999999999997</v>
      </c>
      <c r="BH1208" s="1">
        <v>0.1197</v>
      </c>
      <c r="BI1208" s="3"/>
      <c r="BJ1208" s="3"/>
      <c r="BK1208" s="3"/>
      <c r="BL1208" s="3"/>
    </row>
    <row r="1209" spans="1:77">
      <c r="A1209" s="158">
        <v>2</v>
      </c>
      <c r="B1209" s="262">
        <v>42255</v>
      </c>
      <c r="C1209" s="262"/>
      <c r="D1209" s="158">
        <v>0.16200000000000001</v>
      </c>
      <c r="E1209" s="158">
        <v>1E-3</v>
      </c>
      <c r="F1209" s="158">
        <v>1.7507022033808349E-2</v>
      </c>
      <c r="G1209" s="326">
        <v>6.6668345705563504E-3</v>
      </c>
      <c r="H1209" s="158">
        <v>0.33673978866743404</v>
      </c>
      <c r="I1209" s="158">
        <v>0.89980000000000004</v>
      </c>
      <c r="J1209" s="158">
        <v>3.3E-3</v>
      </c>
      <c r="K1209" s="158">
        <v>0.60150000000000003</v>
      </c>
      <c r="L1209" s="158">
        <v>4.9430000000000002E-2</v>
      </c>
      <c r="M1209" s="158"/>
      <c r="N1209" s="158"/>
      <c r="O1209" s="158"/>
      <c r="P1209" s="158" t="s">
        <v>241</v>
      </c>
      <c r="Q1209" s="264">
        <v>7</v>
      </c>
      <c r="R1209" s="262">
        <v>42255</v>
      </c>
      <c r="S1209" s="262"/>
      <c r="T1209" s="158">
        <v>0.376</v>
      </c>
      <c r="U1209" s="158">
        <v>1E-3</v>
      </c>
      <c r="V1209" s="158">
        <v>5.6661917917409682E-2</v>
      </c>
      <c r="W1209" s="326">
        <v>4.2103536308269731E-3</v>
      </c>
      <c r="X1209" s="158">
        <v>0.41767042578155339</v>
      </c>
      <c r="Y1209" s="158">
        <v>1.1859999999999999</v>
      </c>
      <c r="Z1209" s="3">
        <v>1.1000000000000001E-3</v>
      </c>
      <c r="AA1209" s="158">
        <v>0.308</v>
      </c>
      <c r="AB1209" s="158">
        <v>8.0350000000000005E-2</v>
      </c>
      <c r="AC1209" s="3"/>
      <c r="AD1209" s="3"/>
      <c r="AE1209" s="3"/>
      <c r="AF1209" s="3" t="s">
        <v>242</v>
      </c>
      <c r="AG1209" s="271">
        <v>17</v>
      </c>
      <c r="AH1209" s="266">
        <v>42255</v>
      </c>
      <c r="AI1209" s="266"/>
      <c r="AJ1209" s="1">
        <v>0.14399999999999999</v>
      </c>
      <c r="AK1209" s="1">
        <v>1E-3</v>
      </c>
      <c r="AL1209" s="1">
        <v>0.25323475486899977</v>
      </c>
      <c r="AM1209" s="327">
        <v>4.2585187206882636E-3</v>
      </c>
      <c r="AN1209" s="1">
        <v>0.4256131149315675</v>
      </c>
      <c r="AO1209" s="1">
        <v>0.79459999999999997</v>
      </c>
      <c r="AP1209" s="58">
        <v>2.8E-3</v>
      </c>
      <c r="AQ1209" s="1">
        <v>1.375</v>
      </c>
      <c r="AR1209" s="1">
        <v>0.25919999999999999</v>
      </c>
      <c r="AS1209" s="3"/>
      <c r="AT1209" s="3"/>
      <c r="AU1209" s="3"/>
      <c r="AV1209" s="3"/>
      <c r="AW1209" s="271">
        <v>18</v>
      </c>
      <c r="AX1209" s="266">
        <v>42255</v>
      </c>
      <c r="AY1209" s="266"/>
      <c r="AZ1209" s="1">
        <v>0.127</v>
      </c>
      <c r="BA1209" s="1">
        <v>5.0000000000000001E-3</v>
      </c>
      <c r="BB1209" s="1">
        <v>5.7487104011832102E-2</v>
      </c>
      <c r="BC1209" s="327" t="s">
        <v>188</v>
      </c>
      <c r="BD1209" s="1">
        <v>0.28247756386351841</v>
      </c>
      <c r="BE1209" s="1">
        <v>0.82479999999999998</v>
      </c>
      <c r="BF1209" s="1">
        <v>2.3E-3</v>
      </c>
      <c r="BG1209" s="1">
        <v>0.83389999999999997</v>
      </c>
      <c r="BH1209" s="1">
        <v>8.9840000000000003E-2</v>
      </c>
      <c r="BI1209" s="3"/>
      <c r="BJ1209" s="3"/>
      <c r="BK1209" s="3"/>
      <c r="BL1209" s="3"/>
    </row>
    <row r="1210" spans="1:77">
      <c r="A1210" s="158">
        <v>2</v>
      </c>
      <c r="B1210" s="262">
        <v>42262</v>
      </c>
      <c r="C1210" s="262"/>
      <c r="D1210" s="158">
        <v>0.16200000000000001</v>
      </c>
      <c r="E1210" s="158">
        <v>3.0000000000000001E-3</v>
      </c>
      <c r="F1210" s="158">
        <v>1.4972409646758143E-2</v>
      </c>
      <c r="G1210" s="328">
        <v>6.7480442029193627E-3</v>
      </c>
      <c r="H1210" s="158">
        <v>0.31020987652352067</v>
      </c>
      <c r="I1210" s="158">
        <v>0.79269999999999996</v>
      </c>
      <c r="J1210" s="158">
        <v>2.8E-3</v>
      </c>
      <c r="K1210" s="158">
        <v>0.5665</v>
      </c>
      <c r="L1210" s="158">
        <v>4.6440000000000002E-2</v>
      </c>
      <c r="M1210" s="158"/>
      <c r="N1210" s="158"/>
      <c r="O1210" s="158"/>
      <c r="P1210" s="158"/>
      <c r="Q1210" s="264">
        <v>7</v>
      </c>
      <c r="R1210" s="262">
        <v>42262</v>
      </c>
      <c r="S1210" s="262"/>
      <c r="T1210" s="158">
        <v>0.36499999999999999</v>
      </c>
      <c r="U1210" s="158">
        <v>2E-3</v>
      </c>
      <c r="V1210" s="158">
        <v>4.8267172372770298E-2</v>
      </c>
      <c r="W1210" s="328">
        <v>4.2087434709583062E-3</v>
      </c>
      <c r="X1210" s="158">
        <v>0.38928315098607036</v>
      </c>
      <c r="Y1210" s="158">
        <v>1.0820000000000001</v>
      </c>
      <c r="Z1210" s="3">
        <v>1.4E-3</v>
      </c>
      <c r="AA1210" s="158">
        <v>0.3029</v>
      </c>
      <c r="AB1210" s="158">
        <v>7.4590000000000004E-2</v>
      </c>
      <c r="AC1210" s="3"/>
      <c r="AD1210" s="3"/>
      <c r="AE1210" s="3"/>
      <c r="AF1210" s="3"/>
      <c r="AG1210" s="271">
        <v>17</v>
      </c>
      <c r="AH1210" s="266">
        <v>42262</v>
      </c>
      <c r="AI1210" s="266"/>
      <c r="AJ1210" s="1">
        <v>0.151</v>
      </c>
      <c r="AK1210" s="1">
        <v>1E-3</v>
      </c>
      <c r="AL1210" s="1">
        <v>0.25184671111857754</v>
      </c>
      <c r="AM1210" s="329">
        <v>3.7634186553603031E-3</v>
      </c>
      <c r="AN1210" s="1">
        <v>0.45825490934410046</v>
      </c>
      <c r="AO1210" s="1">
        <v>0.72819999999999996</v>
      </c>
      <c r="AP1210" s="58">
        <v>1.8E-3</v>
      </c>
      <c r="AQ1210" s="1">
        <v>0.61450000000000005</v>
      </c>
      <c r="AR1210" s="1">
        <v>0.26579999999999998</v>
      </c>
      <c r="AS1210" s="3"/>
      <c r="AT1210" s="3"/>
      <c r="AU1210" s="3"/>
      <c r="AV1210" s="3"/>
      <c r="AW1210" s="271">
        <v>18</v>
      </c>
      <c r="AX1210" s="266">
        <v>42262</v>
      </c>
      <c r="AY1210" s="266"/>
      <c r="AZ1210" s="1">
        <v>0.13</v>
      </c>
      <c r="BA1210" s="1">
        <v>0</v>
      </c>
      <c r="BB1210" s="1">
        <v>3.0309478559197627E-2</v>
      </c>
      <c r="BC1210" s="329">
        <v>3.2026920346943759E-3</v>
      </c>
      <c r="BD1210" s="1">
        <v>0.16308424113653669</v>
      </c>
      <c r="BE1210" s="1">
        <v>0.75039999999999996</v>
      </c>
      <c r="BF1210" s="1">
        <v>1.1999999999999999E-3</v>
      </c>
      <c r="BG1210" s="1">
        <v>0.69710000000000005</v>
      </c>
      <c r="BH1210" s="1">
        <v>8.9219999999999994E-2</v>
      </c>
      <c r="BI1210" s="3"/>
      <c r="BJ1210" s="3"/>
      <c r="BK1210" s="3"/>
      <c r="BL1210" s="3" t="s">
        <v>229</v>
      </c>
    </row>
    <row r="1211" spans="1:77">
      <c r="A1211" s="158">
        <v>2</v>
      </c>
      <c r="B1211" s="262">
        <v>42269</v>
      </c>
      <c r="C1211" s="262"/>
      <c r="D1211" s="158">
        <v>0.16</v>
      </c>
      <c r="E1211" s="158">
        <v>4.0000000000000001E-3</v>
      </c>
      <c r="F1211" s="158">
        <v>1.7710995378535859E-2</v>
      </c>
      <c r="G1211" s="326">
        <v>8.1831446278076356E-3</v>
      </c>
      <c r="H1211" s="158">
        <v>0.34357021359096085</v>
      </c>
      <c r="I1211" s="158">
        <v>0.88390000000000002</v>
      </c>
      <c r="J1211" s="158">
        <v>3.3E-3</v>
      </c>
      <c r="K1211" s="158">
        <v>0.55759999999999998</v>
      </c>
      <c r="L1211" s="158">
        <v>4.8250000000000001E-2</v>
      </c>
      <c r="M1211" s="158"/>
      <c r="N1211" s="158"/>
      <c r="O1211" s="158"/>
      <c r="P1211" s="158"/>
      <c r="Q1211" s="264">
        <v>7</v>
      </c>
      <c r="R1211" s="262">
        <v>42269</v>
      </c>
      <c r="S1211" s="262"/>
      <c r="T1211" s="158">
        <v>0.36</v>
      </c>
      <c r="U1211" s="158">
        <v>3.0000000000000001E-3</v>
      </c>
      <c r="V1211" s="158">
        <v>5.1431567314321296E-2</v>
      </c>
      <c r="W1211" s="326">
        <v>7.4394989586408751E-3</v>
      </c>
      <c r="X1211" s="158">
        <v>0.42080205774784202</v>
      </c>
      <c r="Y1211" s="158">
        <v>1.177</v>
      </c>
      <c r="Z1211" s="3">
        <v>1.6000000000000001E-3</v>
      </c>
      <c r="AA1211" s="158">
        <v>0.34410000000000002</v>
      </c>
      <c r="AB1211" s="158">
        <v>7.2260000000000005E-2</v>
      </c>
      <c r="AC1211" s="3"/>
      <c r="AD1211" s="3"/>
      <c r="AE1211" s="3"/>
      <c r="AF1211" s="3"/>
      <c r="AG1211" s="271">
        <v>17</v>
      </c>
      <c r="AH1211" s="266">
        <v>42269</v>
      </c>
      <c r="AI1211" s="266"/>
      <c r="AJ1211" s="1">
        <v>0.14499999999999999</v>
      </c>
      <c r="AK1211" s="1">
        <v>3.0000000000000001E-3</v>
      </c>
      <c r="AL1211" s="1">
        <v>0.20873442851481241</v>
      </c>
      <c r="AM1211" s="327">
        <v>5.8208108653751648E-3</v>
      </c>
      <c r="AN1211" s="1">
        <v>0.36679310691325562</v>
      </c>
      <c r="AO1211" s="1">
        <v>0.7702</v>
      </c>
      <c r="AP1211" s="58">
        <v>2.5000000000000001E-3</v>
      </c>
      <c r="AQ1211" s="1">
        <v>0.748</v>
      </c>
      <c r="AR1211" s="1">
        <v>0.26929999999999998</v>
      </c>
      <c r="AS1211" s="3"/>
      <c r="AT1211" s="3"/>
      <c r="AU1211" s="3"/>
      <c r="AV1211" s="3"/>
      <c r="AW1211" s="271">
        <v>18</v>
      </c>
      <c r="AX1211" s="266">
        <v>42269</v>
      </c>
      <c r="AY1211" s="266"/>
      <c r="AZ1211" s="1">
        <v>0.14000000000000001</v>
      </c>
      <c r="BA1211" s="1">
        <v>4.0000000000000001E-3</v>
      </c>
      <c r="BB1211" s="1">
        <v>3.0859242500712786E-2</v>
      </c>
      <c r="BC1211" s="327">
        <v>4.5082234340882536E-3</v>
      </c>
      <c r="BD1211" s="1">
        <v>0.20682418791508589</v>
      </c>
      <c r="BE1211" s="1">
        <v>0.7964</v>
      </c>
      <c r="BF1211" s="1">
        <v>2E-3</v>
      </c>
      <c r="BG1211" s="1">
        <v>0.73719999999999997</v>
      </c>
      <c r="BH1211" s="1">
        <v>7.8229999999999994E-2</v>
      </c>
      <c r="BI1211" s="3"/>
      <c r="BJ1211" s="3"/>
      <c r="BK1211" s="3"/>
      <c r="BL1211" s="3" t="s">
        <v>229</v>
      </c>
    </row>
    <row r="1212" spans="1:77">
      <c r="A1212" s="158">
        <v>2</v>
      </c>
      <c r="B1212" s="262">
        <v>42276</v>
      </c>
      <c r="C1212" s="262"/>
      <c r="D1212" s="158">
        <v>0.23699999999999999</v>
      </c>
      <c r="E1212" s="158">
        <v>1E-3</v>
      </c>
      <c r="F1212" s="158">
        <v>2.130063530209645E-3</v>
      </c>
      <c r="G1212" s="326">
        <v>5.3060385662001362E-3</v>
      </c>
      <c r="H1212" s="158">
        <v>0.21056583200844636</v>
      </c>
      <c r="I1212" s="158">
        <v>0.93530000000000002</v>
      </c>
      <c r="J1212" s="158">
        <v>3.0999999999999999E-3</v>
      </c>
      <c r="K1212" s="158">
        <v>1.379</v>
      </c>
      <c r="L1212" s="158">
        <v>4.7419999999999997E-2</v>
      </c>
      <c r="M1212" s="158"/>
      <c r="N1212" s="158"/>
      <c r="O1212" s="158"/>
      <c r="P1212" s="158" t="s">
        <v>229</v>
      </c>
      <c r="Q1212" s="264">
        <v>7</v>
      </c>
      <c r="R1212" s="262">
        <v>42276</v>
      </c>
      <c r="S1212" s="262"/>
      <c r="T1212" s="158">
        <v>0.46500000000000002</v>
      </c>
      <c r="U1212" s="158">
        <v>0</v>
      </c>
      <c r="V1212" s="158">
        <v>4.8664014980744933E-3</v>
      </c>
      <c r="W1212" s="326">
        <v>3.8103930306951435E-3</v>
      </c>
      <c r="X1212" s="158">
        <v>0.25541263552171245</v>
      </c>
      <c r="Y1212" s="158">
        <v>1.343</v>
      </c>
      <c r="Z1212" s="3">
        <v>1.4E-3</v>
      </c>
      <c r="AA1212" s="158">
        <v>1.1359999999999999</v>
      </c>
      <c r="AB1212" s="158">
        <v>3.7109999999999997E-2</v>
      </c>
      <c r="AC1212" s="3"/>
      <c r="AD1212" s="3"/>
      <c r="AE1212" s="3"/>
      <c r="AF1212" s="3" t="s">
        <v>229</v>
      </c>
      <c r="AG1212" s="271">
        <v>17</v>
      </c>
      <c r="AH1212" s="266">
        <v>42276</v>
      </c>
      <c r="AI1212" s="266"/>
      <c r="AJ1212" s="1">
        <v>0.20100000000000001</v>
      </c>
      <c r="AK1212" s="1">
        <v>1E-3</v>
      </c>
      <c r="AL1212" s="1">
        <v>0.1742719951838417</v>
      </c>
      <c r="AM1212" s="327">
        <v>4.5566362297399347E-3</v>
      </c>
      <c r="AN1212" s="1">
        <v>0.40513908988156144</v>
      </c>
      <c r="AO1212" s="1">
        <v>0.87329999999999997</v>
      </c>
      <c r="AP1212" s="58">
        <v>2.5000000000000001E-3</v>
      </c>
      <c r="AQ1212" s="1">
        <v>2.0699999999999998</v>
      </c>
      <c r="AR1212" s="1">
        <v>0.21490000000000001</v>
      </c>
      <c r="AS1212" s="3"/>
      <c r="AT1212" s="3"/>
      <c r="AU1212" s="3"/>
      <c r="AV1212" s="3"/>
      <c r="AW1212" s="271">
        <v>18</v>
      </c>
      <c r="AX1212" s="266">
        <v>42276</v>
      </c>
      <c r="AY1212" s="266"/>
      <c r="AZ1212" s="1">
        <v>0.21</v>
      </c>
      <c r="BA1212" s="1">
        <v>0</v>
      </c>
      <c r="BB1212" s="1">
        <v>4.6152373639247301E-3</v>
      </c>
      <c r="BC1212" s="327">
        <v>4.0575199888621509E-3</v>
      </c>
      <c r="BD1212" s="1">
        <v>0.19931776905184578</v>
      </c>
      <c r="BE1212" s="1">
        <v>0.96499999999999997</v>
      </c>
      <c r="BF1212" s="1">
        <v>2.7000000000000001E-3</v>
      </c>
      <c r="BG1212" s="1">
        <v>2.6680000000000001</v>
      </c>
      <c r="BH1212" s="1">
        <v>7.2059999999999999E-2</v>
      </c>
      <c r="BI1212" s="3"/>
      <c r="BJ1212" s="3"/>
      <c r="BK1212" s="3"/>
      <c r="BL1212" s="3" t="s">
        <v>229</v>
      </c>
    </row>
    <row r="1213" spans="1:77">
      <c r="A1213" s="66">
        <f>+A1212</f>
        <v>2</v>
      </c>
      <c r="B1213" s="67">
        <f>+B1212</f>
        <v>42276</v>
      </c>
      <c r="C1213" s="68" t="s">
        <v>304</v>
      </c>
      <c r="D1213" s="69">
        <f>SUM(D1208:D1212)</f>
        <v>0.88800000000000001</v>
      </c>
      <c r="E1213" s="69">
        <f t="shared" ref="E1213:M1213" si="820">SUM(E1208:E1212)</f>
        <v>1.2E-2</v>
      </c>
      <c r="F1213" s="69">
        <f t="shared" si="820"/>
        <v>6.7155332605127557E-2</v>
      </c>
      <c r="G1213" s="69">
        <f t="shared" si="820"/>
        <v>2.6904061967483482E-2</v>
      </c>
      <c r="H1213" s="69">
        <f t="shared" si="820"/>
        <v>1.5300825562416289</v>
      </c>
      <c r="I1213" s="69">
        <f t="shared" si="820"/>
        <v>4.3946000000000005</v>
      </c>
      <c r="J1213" s="69">
        <f t="shared" si="820"/>
        <v>1.5399999999999999E-2</v>
      </c>
      <c r="K1213" s="69">
        <f t="shared" si="820"/>
        <v>3.6217999999999999</v>
      </c>
      <c r="L1213" s="69">
        <f t="shared" si="820"/>
        <v>0.25505</v>
      </c>
      <c r="M1213" s="69">
        <f t="shared" si="820"/>
        <v>0</v>
      </c>
      <c r="N1213" s="69"/>
      <c r="O1213" s="69"/>
      <c r="P1213" s="71"/>
      <c r="Q1213" s="66">
        <f>+Q1212</f>
        <v>7</v>
      </c>
      <c r="R1213" s="67">
        <f>+R1212</f>
        <v>42276</v>
      </c>
      <c r="S1213" s="68" t="s">
        <v>304</v>
      </c>
      <c r="T1213" s="69">
        <f>SUM(T1208:T1212)</f>
        <v>1.9570000000000001</v>
      </c>
      <c r="U1213" s="69">
        <f t="shared" ref="U1213:AC1213" si="821">SUM(U1208:U1212)</f>
        <v>6.0000000000000001E-3</v>
      </c>
      <c r="V1213" s="69">
        <f t="shared" si="821"/>
        <v>0.22069180893467955</v>
      </c>
      <c r="W1213" s="69">
        <f t="shared" si="821"/>
        <v>1.9668989091121296E-2</v>
      </c>
      <c r="X1213" s="69">
        <f t="shared" si="821"/>
        <v>1.8968718234540942</v>
      </c>
      <c r="Y1213" s="69">
        <f t="shared" si="821"/>
        <v>6.0340000000000007</v>
      </c>
      <c r="Z1213" s="69">
        <f t="shared" si="821"/>
        <v>7.0000000000000001E-3</v>
      </c>
      <c r="AA1213" s="69">
        <f t="shared" si="821"/>
        <v>2.3990999999999998</v>
      </c>
      <c r="AB1213" s="69">
        <f t="shared" si="821"/>
        <v>0.36161999999999994</v>
      </c>
      <c r="AC1213" s="69">
        <f t="shared" si="821"/>
        <v>0</v>
      </c>
      <c r="AD1213" s="69"/>
      <c r="AE1213" s="69"/>
      <c r="AF1213" s="71"/>
      <c r="AG1213" s="66">
        <f>+AG1212</f>
        <v>17</v>
      </c>
      <c r="AH1213" s="67">
        <f>+AH1212</f>
        <v>42276</v>
      </c>
      <c r="AI1213" s="68" t="s">
        <v>304</v>
      </c>
      <c r="AJ1213" s="69">
        <f>SUM(AJ1208:AJ1212)</f>
        <v>0.83099999999999996</v>
      </c>
      <c r="AK1213" s="69">
        <f t="shared" ref="AK1213:AS1213" si="822">SUM(AK1208:AK1212)</f>
        <v>6.0000000000000001E-3</v>
      </c>
      <c r="AL1213" s="69">
        <f t="shared" si="822"/>
        <v>1.1369954617771134</v>
      </c>
      <c r="AM1213" s="69">
        <f t="shared" si="822"/>
        <v>1.8399384471163668E-2</v>
      </c>
      <c r="AN1213" s="69">
        <f t="shared" si="822"/>
        <v>2.0961651364351024</v>
      </c>
      <c r="AO1213" s="69">
        <f t="shared" si="822"/>
        <v>4.0366999999999997</v>
      </c>
      <c r="AP1213" s="69">
        <f t="shared" si="822"/>
        <v>1.3100000000000001E-2</v>
      </c>
      <c r="AQ1213" s="69">
        <f t="shared" si="822"/>
        <v>5.4426000000000005</v>
      </c>
      <c r="AR1213" s="69">
        <f t="shared" si="822"/>
        <v>1.2867000000000002</v>
      </c>
      <c r="AS1213" s="69">
        <f t="shared" si="822"/>
        <v>0</v>
      </c>
      <c r="AT1213" s="74"/>
      <c r="AU1213" s="74"/>
      <c r="AV1213" s="75"/>
      <c r="AW1213" s="66">
        <f>+AW1212</f>
        <v>18</v>
      </c>
      <c r="AX1213" s="67">
        <f>+AX1212</f>
        <v>42276</v>
      </c>
      <c r="AY1213" s="68" t="s">
        <v>304</v>
      </c>
      <c r="AZ1213" s="69">
        <f>SUM(AZ1208:AZ1212)</f>
        <v>0.74199999999999999</v>
      </c>
      <c r="BA1213" s="69">
        <f t="shared" ref="BA1213:BI1213" si="823">SUM(BA1208:BA1212)</f>
        <v>1.6E-2</v>
      </c>
      <c r="BB1213" s="69">
        <f t="shared" si="823"/>
        <v>0.19299121124148125</v>
      </c>
      <c r="BC1213" s="69">
        <f t="shared" si="823"/>
        <v>1.176843545764478E-2</v>
      </c>
      <c r="BD1213" s="69">
        <f t="shared" si="823"/>
        <v>1.1476079407339681</v>
      </c>
      <c r="BE1213" s="69">
        <f t="shared" si="823"/>
        <v>4.1950000000000003</v>
      </c>
      <c r="BF1213" s="69">
        <f t="shared" si="823"/>
        <v>1.01E-2</v>
      </c>
      <c r="BG1213" s="69">
        <f t="shared" si="823"/>
        <v>5.7348999999999997</v>
      </c>
      <c r="BH1213" s="69">
        <f t="shared" si="823"/>
        <v>0.44905000000000006</v>
      </c>
      <c r="BI1213" s="69">
        <f t="shared" si="823"/>
        <v>0</v>
      </c>
      <c r="BJ1213" s="77"/>
      <c r="BK1213" s="77"/>
      <c r="BL1213" s="78"/>
      <c r="BM1213" s="66">
        <f>+BM1212</f>
        <v>0</v>
      </c>
      <c r="BN1213" s="67">
        <f>+BN1212</f>
        <v>0</v>
      </c>
      <c r="BO1213" s="68" t="s">
        <v>304</v>
      </c>
      <c r="BP1213" s="69">
        <f>SUM(BP1208:BP1212)</f>
        <v>0</v>
      </c>
      <c r="BQ1213" s="69">
        <f t="shared" ref="BQ1213:BY1213" si="824">SUM(BQ1208:BQ1212)</f>
        <v>0</v>
      </c>
      <c r="BR1213" s="69">
        <f t="shared" si="824"/>
        <v>0</v>
      </c>
      <c r="BS1213" s="69">
        <f t="shared" si="824"/>
        <v>0</v>
      </c>
      <c r="BT1213" s="69">
        <f t="shared" si="824"/>
        <v>0</v>
      </c>
      <c r="BU1213" s="69">
        <f t="shared" si="824"/>
        <v>0</v>
      </c>
      <c r="BV1213" s="69">
        <f t="shared" si="824"/>
        <v>0</v>
      </c>
      <c r="BW1213" s="69">
        <f t="shared" si="824"/>
        <v>0</v>
      </c>
      <c r="BX1213" s="69">
        <f t="shared" si="824"/>
        <v>0</v>
      </c>
      <c r="BY1213" s="69">
        <f t="shared" si="824"/>
        <v>0</v>
      </c>
    </row>
    <row r="1214" spans="1:77">
      <c r="A1214" s="158"/>
      <c r="B1214" s="262"/>
      <c r="C1214" s="262"/>
      <c r="D1214" s="158"/>
      <c r="E1214" s="158"/>
      <c r="F1214" s="158"/>
      <c r="G1214" s="326"/>
      <c r="H1214" s="158"/>
      <c r="I1214" s="158"/>
      <c r="J1214" s="158"/>
      <c r="K1214" s="158"/>
      <c r="L1214" s="158"/>
      <c r="M1214" s="158"/>
      <c r="N1214" s="158"/>
      <c r="O1214" s="158"/>
      <c r="P1214" s="158"/>
      <c r="Q1214" s="264"/>
      <c r="R1214" s="262"/>
      <c r="S1214" s="262"/>
      <c r="T1214" s="158"/>
      <c r="U1214" s="158"/>
      <c r="V1214" s="158"/>
      <c r="W1214" s="326"/>
      <c r="X1214" s="158"/>
      <c r="Y1214" s="158"/>
      <c r="Z1214" s="3"/>
      <c r="AA1214" s="158"/>
      <c r="AB1214" s="158"/>
      <c r="AC1214" s="3"/>
      <c r="AD1214" s="3"/>
      <c r="AE1214" s="3"/>
      <c r="AF1214" s="3"/>
      <c r="AG1214" s="271"/>
      <c r="AH1214" s="266"/>
      <c r="AI1214" s="266"/>
      <c r="AJ1214" s="1"/>
      <c r="AK1214" s="1"/>
      <c r="AL1214" s="1"/>
      <c r="AM1214" s="327"/>
      <c r="AN1214" s="1"/>
      <c r="AO1214" s="1"/>
      <c r="AP1214" s="58"/>
      <c r="AQ1214" s="1"/>
      <c r="AR1214" s="1"/>
      <c r="AS1214" s="3"/>
      <c r="AT1214" s="3"/>
      <c r="AU1214" s="3"/>
      <c r="AV1214" s="3"/>
      <c r="AW1214" s="271"/>
      <c r="AX1214" s="266"/>
      <c r="AY1214" s="266"/>
      <c r="AZ1214" s="1"/>
      <c r="BA1214" s="1"/>
      <c r="BB1214" s="1"/>
      <c r="BC1214" s="327"/>
      <c r="BD1214" s="1"/>
      <c r="BE1214" s="1"/>
      <c r="BF1214" s="1"/>
      <c r="BG1214" s="1"/>
      <c r="BH1214" s="1"/>
      <c r="BI1214" s="3"/>
      <c r="BJ1214" s="3"/>
      <c r="BK1214" s="3"/>
      <c r="BL1214" s="3"/>
    </row>
    <row r="1215" spans="1:77">
      <c r="A1215" s="158"/>
      <c r="B1215" s="262"/>
      <c r="C1215" s="262"/>
      <c r="D1215" s="158"/>
      <c r="E1215" s="158"/>
      <c r="F1215" s="158"/>
      <c r="G1215" s="326"/>
      <c r="H1215" s="158"/>
      <c r="I1215" s="158"/>
      <c r="J1215" s="158"/>
      <c r="K1215" s="158"/>
      <c r="L1215" s="158"/>
      <c r="M1215" s="158"/>
      <c r="N1215" s="158"/>
      <c r="O1215" s="158"/>
      <c r="P1215" s="158"/>
      <c r="Q1215" s="264"/>
      <c r="R1215" s="262"/>
      <c r="S1215" s="262"/>
      <c r="T1215" s="158"/>
      <c r="U1215" s="158"/>
      <c r="V1215" s="158"/>
      <c r="W1215" s="326"/>
      <c r="X1215" s="158"/>
      <c r="Y1215" s="158"/>
      <c r="Z1215" s="3"/>
      <c r="AA1215" s="158"/>
      <c r="AB1215" s="158"/>
      <c r="AC1215" s="3"/>
      <c r="AD1215" s="3"/>
      <c r="AE1215" s="3"/>
      <c r="AF1215" s="3"/>
      <c r="AG1215" s="271"/>
      <c r="AH1215" s="266"/>
      <c r="AI1215" s="266"/>
      <c r="AJ1215" s="1"/>
      <c r="AK1215" s="1"/>
      <c r="AL1215" s="1"/>
      <c r="AM1215" s="327"/>
      <c r="AN1215" s="1"/>
      <c r="AO1215" s="1"/>
      <c r="AP1215" s="58"/>
      <c r="AQ1215" s="1"/>
      <c r="AR1215" s="1"/>
      <c r="AS1215" s="3"/>
      <c r="AT1215" s="3"/>
      <c r="AU1215" s="3"/>
      <c r="AV1215" s="3"/>
      <c r="AW1215" s="271"/>
      <c r="AX1215" s="266"/>
      <c r="AY1215" s="266"/>
      <c r="AZ1215" s="1"/>
      <c r="BA1215" s="1"/>
      <c r="BB1215" s="1"/>
      <c r="BC1215" s="327"/>
      <c r="BD1215" s="1"/>
      <c r="BE1215" s="1"/>
      <c r="BF1215" s="1"/>
      <c r="BG1215" s="1"/>
      <c r="BH1215" s="1"/>
      <c r="BI1215" s="3"/>
      <c r="BJ1215" s="3"/>
      <c r="BK1215" s="3"/>
      <c r="BL1215" s="3"/>
    </row>
    <row r="1216" spans="1:77">
      <c r="A1216" s="158">
        <v>2</v>
      </c>
      <c r="B1216" s="262">
        <v>42283</v>
      </c>
      <c r="C1216" s="262"/>
      <c r="D1216" s="158">
        <v>0.23200000000000001</v>
      </c>
      <c r="E1216" s="158">
        <v>2E-3</v>
      </c>
      <c r="F1216" s="158">
        <v>4.6184264186782936E-3</v>
      </c>
      <c r="G1216" s="326">
        <v>5.5766255535217276E-3</v>
      </c>
      <c r="H1216" s="158">
        <v>0.45261997577227847</v>
      </c>
      <c r="I1216" s="158">
        <v>0.80089999999999995</v>
      </c>
      <c r="J1216" s="158">
        <v>2.7000000000000001E-3</v>
      </c>
      <c r="K1216" s="158">
        <v>0.66969999999999996</v>
      </c>
      <c r="L1216" s="158">
        <v>3.5220000000000001E-2</v>
      </c>
      <c r="M1216" s="158"/>
      <c r="N1216" s="158"/>
      <c r="O1216" s="158"/>
      <c r="P1216" s="158"/>
      <c r="Q1216" s="264">
        <v>7</v>
      </c>
      <c r="R1216" s="262">
        <v>42283</v>
      </c>
      <c r="S1216" s="262"/>
      <c r="T1216" s="158">
        <v>0.45700000000000002</v>
      </c>
      <c r="U1216" s="158">
        <v>1E-3</v>
      </c>
      <c r="V1216" s="158">
        <v>1.4989427333457936E-2</v>
      </c>
      <c r="W1216" s="326">
        <v>3.3997194514845453E-3</v>
      </c>
      <c r="X1216" s="158">
        <v>0.45613949874802451</v>
      </c>
      <c r="Y1216" s="158">
        <v>1.107</v>
      </c>
      <c r="Z1216" s="3">
        <v>1.1999999999999999E-3</v>
      </c>
      <c r="AA1216" s="158">
        <v>0.49249999999999999</v>
      </c>
      <c r="AB1216" s="158">
        <v>5.2389999999999999E-2</v>
      </c>
      <c r="AC1216" s="3"/>
      <c r="AD1216" s="3"/>
      <c r="AE1216" s="3"/>
      <c r="AF1216" s="265"/>
      <c r="AG1216" s="271">
        <v>17</v>
      </c>
      <c r="AH1216" s="266">
        <v>42283</v>
      </c>
      <c r="AI1216" s="266"/>
      <c r="AJ1216" s="1">
        <v>0.188</v>
      </c>
      <c r="AK1216" s="1">
        <v>2E-3</v>
      </c>
      <c r="AL1216" s="1">
        <v>0.22995896191182674</v>
      </c>
      <c r="AM1216" s="327">
        <v>3.909727299340339E-3</v>
      </c>
      <c r="AN1216" s="1">
        <v>0.43210523056591282</v>
      </c>
      <c r="AO1216" s="1">
        <v>0.77949999999999997</v>
      </c>
      <c r="AP1216" s="58">
        <v>8.0000000000000004E-4</v>
      </c>
      <c r="AQ1216" s="1">
        <v>0.66420000000000001</v>
      </c>
      <c r="AR1216" s="1">
        <v>0.3196</v>
      </c>
      <c r="AS1216" s="3"/>
      <c r="AT1216" s="3"/>
      <c r="AU1216" s="3"/>
      <c r="AV1216" s="3"/>
      <c r="AW1216" s="271">
        <v>18</v>
      </c>
      <c r="AX1216" s="266">
        <v>42283</v>
      </c>
      <c r="AY1216" s="266"/>
      <c r="AZ1216" s="1"/>
      <c r="BA1216" s="1">
        <v>0</v>
      </c>
      <c r="BB1216" s="1">
        <v>1.8518571997528384E-2</v>
      </c>
      <c r="BC1216" s="327">
        <v>3.7442983818123444E-3</v>
      </c>
      <c r="BD1216" s="1">
        <v>0.38416786891789795</v>
      </c>
      <c r="BE1216" s="1">
        <v>0.81340000000000001</v>
      </c>
      <c r="BF1216" s="1">
        <v>1E-4</v>
      </c>
      <c r="BG1216" s="1">
        <v>1.028</v>
      </c>
      <c r="BH1216" s="1">
        <v>5.9979999999999999E-2</v>
      </c>
      <c r="BI1216" s="3"/>
      <c r="BJ1216" s="3"/>
      <c r="BK1216" s="3"/>
      <c r="BL1216" s="3"/>
    </row>
    <row r="1217" spans="1:77">
      <c r="A1217" s="158">
        <v>2</v>
      </c>
      <c r="B1217" s="262">
        <v>42290</v>
      </c>
      <c r="C1217" s="262"/>
      <c r="D1217" s="158">
        <v>0.21099999999999999</v>
      </c>
      <c r="E1217" s="158">
        <v>3.0000000000000001E-3</v>
      </c>
      <c r="F1217" s="158">
        <v>2.7410679747088447E-3</v>
      </c>
      <c r="G1217" s="326">
        <v>6.4985667747333555E-3</v>
      </c>
      <c r="H1217" s="158">
        <v>0.35579935802323748</v>
      </c>
      <c r="I1217" s="158">
        <v>0.77769999999999995</v>
      </c>
      <c r="J1217" s="158">
        <v>-1.1000000000000001E-3</v>
      </c>
      <c r="K1217" s="158">
        <v>0.78320000000000001</v>
      </c>
      <c r="L1217" s="158">
        <v>4.8050000000000002E-2</v>
      </c>
      <c r="M1217" s="158"/>
      <c r="N1217" s="158"/>
      <c r="O1217" s="158"/>
      <c r="P1217" s="158"/>
      <c r="Q1217" s="264">
        <v>7</v>
      </c>
      <c r="R1217" s="262">
        <v>42290</v>
      </c>
      <c r="S1217" s="262"/>
      <c r="T1217" s="158">
        <v>0.41399999999999998</v>
      </c>
      <c r="U1217" s="158">
        <v>1E-3</v>
      </c>
      <c r="V1217" s="158">
        <v>1.1109643617857052E-3</v>
      </c>
      <c r="W1217" s="326">
        <v>4.9049319281436136E-3</v>
      </c>
      <c r="X1217" s="158">
        <v>0.46089741799432921</v>
      </c>
      <c r="Y1217" s="158">
        <v>1.127</v>
      </c>
      <c r="Z1217" s="3">
        <v>-2.7000000000000001E-3</v>
      </c>
      <c r="AA1217" s="158">
        <v>0.70789999999999997</v>
      </c>
      <c r="AB1217" s="158">
        <v>5.1490000000000001E-2</v>
      </c>
      <c r="AC1217" s="3"/>
      <c r="AD1217" s="3"/>
      <c r="AE1217" s="3"/>
      <c r="AF1217" s="3"/>
      <c r="AG1217" s="271">
        <v>17</v>
      </c>
      <c r="AH1217" s="266">
        <v>42290</v>
      </c>
      <c r="AI1217" s="266"/>
      <c r="AJ1217" s="1">
        <v>0.161</v>
      </c>
      <c r="AK1217" s="1">
        <v>2E-3</v>
      </c>
      <c r="AL1217" s="1">
        <v>0.19618889232267001</v>
      </c>
      <c r="AM1217" s="327">
        <v>5.1718698457062975E-3</v>
      </c>
      <c r="AN1217" s="1">
        <v>0.45831781257488724</v>
      </c>
      <c r="AO1217" s="1">
        <v>0.72070000000000001</v>
      </c>
      <c r="AP1217" s="58">
        <v>-1.8E-3</v>
      </c>
      <c r="AQ1217" s="1">
        <v>0.78659999999999997</v>
      </c>
      <c r="AR1217" s="1">
        <v>0.218</v>
      </c>
      <c r="AS1217" s="3"/>
      <c r="AT1217" s="3"/>
      <c r="AU1217" s="3"/>
      <c r="AV1217" s="3"/>
      <c r="AW1217" s="271">
        <v>18</v>
      </c>
      <c r="AX1217" s="266">
        <v>42290</v>
      </c>
      <c r="AY1217" s="266"/>
      <c r="AZ1217" s="1">
        <v>0.14799999999999999</v>
      </c>
      <c r="BA1217" s="1">
        <v>2E-3</v>
      </c>
      <c r="BB1217" s="1">
        <v>3.1664436964936394E-3</v>
      </c>
      <c r="BC1217" s="327" t="s">
        <v>188</v>
      </c>
      <c r="BD1217" s="1">
        <v>0.33319663759576962</v>
      </c>
      <c r="BE1217" s="1">
        <v>0.76570000000000005</v>
      </c>
      <c r="BF1217" s="1">
        <v>-1.8E-3</v>
      </c>
      <c r="BG1217" s="1">
        <v>1.095</v>
      </c>
      <c r="BH1217" s="1">
        <v>3.9849999999999997E-2</v>
      </c>
      <c r="BI1217" s="3"/>
      <c r="BJ1217" s="3"/>
      <c r="BK1217" s="3"/>
      <c r="BL1217" s="3"/>
    </row>
    <row r="1218" spans="1:77">
      <c r="A1218" s="158">
        <v>2</v>
      </c>
      <c r="B1218" s="262">
        <v>42297</v>
      </c>
      <c r="C1218" s="262"/>
      <c r="D1218" s="158">
        <v>0.182</v>
      </c>
      <c r="E1218" s="158">
        <v>1E-3</v>
      </c>
      <c r="F1218" s="158">
        <v>5.412036634205265E-3</v>
      </c>
      <c r="G1218" s="328">
        <v>4.9434165164854021E-3</v>
      </c>
      <c r="H1218" s="158">
        <v>0.42131375501399243</v>
      </c>
      <c r="I1218" s="158">
        <v>0.66510000000000002</v>
      </c>
      <c r="J1218" s="158">
        <v>-3.3999999999999998E-3</v>
      </c>
      <c r="K1218" s="158">
        <v>0.48730000000000001</v>
      </c>
      <c r="L1218" s="158">
        <v>3.279E-2</v>
      </c>
      <c r="M1218" s="158"/>
      <c r="N1218" s="158"/>
      <c r="O1218" s="158"/>
      <c r="P1218" s="158"/>
      <c r="Q1218" s="264">
        <v>7</v>
      </c>
      <c r="R1218" s="262">
        <v>42297</v>
      </c>
      <c r="S1218" s="262"/>
      <c r="T1218" s="158">
        <v>0.39200000000000002</v>
      </c>
      <c r="U1218" s="158">
        <v>1E-3</v>
      </c>
      <c r="V1218" s="158">
        <v>3.7290961920177349E-3</v>
      </c>
      <c r="W1218" s="328">
        <v>3.1397208300041357E-3</v>
      </c>
      <c r="X1218" s="158">
        <v>0.46109509061148779</v>
      </c>
      <c r="Y1218" s="158">
        <v>1.0109999999999999</v>
      </c>
      <c r="Z1218" s="3">
        <v>-3.8999999999999998E-3</v>
      </c>
      <c r="AA1218" s="158">
        <v>0.33250000000000002</v>
      </c>
      <c r="AB1218" s="158">
        <v>2.4420000000000001E-2</v>
      </c>
      <c r="AC1218" s="3"/>
      <c r="AD1218" s="3"/>
      <c r="AE1218" s="3"/>
      <c r="AF1218" s="3"/>
      <c r="AG1218" s="271">
        <v>17</v>
      </c>
      <c r="AH1218" s="266">
        <v>42297</v>
      </c>
      <c r="AI1218" s="266"/>
      <c r="AJ1218" s="1">
        <v>0.151</v>
      </c>
      <c r="AK1218" s="1">
        <v>0</v>
      </c>
      <c r="AL1218" s="1">
        <v>0.19286175628206889</v>
      </c>
      <c r="AM1218" s="329">
        <v>3.0089167502449512E-3</v>
      </c>
      <c r="AN1218" s="1">
        <v>0.46912812939237253</v>
      </c>
      <c r="AO1218" s="1">
        <v>0.64300000000000002</v>
      </c>
      <c r="AP1218" s="58">
        <v>-3.7000000000000002E-3</v>
      </c>
      <c r="AQ1218" s="1">
        <v>0.52769999999999995</v>
      </c>
      <c r="AR1218" s="1">
        <v>0.21759999999999999</v>
      </c>
      <c r="AS1218" s="3"/>
      <c r="AT1218" s="3"/>
      <c r="AU1218" s="3"/>
      <c r="AV1218" s="3"/>
      <c r="AW1218" s="271">
        <v>18</v>
      </c>
      <c r="AX1218" s="266">
        <v>42297</v>
      </c>
      <c r="AY1218" s="266"/>
      <c r="AZ1218" s="1">
        <v>0.14000000000000001</v>
      </c>
      <c r="BA1218" s="1">
        <v>0</v>
      </c>
      <c r="BB1218" s="1">
        <v>1.3013293353847937E-2</v>
      </c>
      <c r="BC1218" s="329">
        <v>2.7592951228672447E-3</v>
      </c>
      <c r="BD1218" s="1">
        <v>0.32969165538260226</v>
      </c>
      <c r="BE1218" s="1">
        <v>0.64119999999999999</v>
      </c>
      <c r="BF1218" s="1">
        <v>-4.0000000000000001E-3</v>
      </c>
      <c r="BG1218" s="1">
        <v>0.61199999999999999</v>
      </c>
      <c r="BH1218" s="1">
        <v>3.3820000000000003E-2</v>
      </c>
      <c r="BI1218" s="3"/>
      <c r="BJ1218" s="3"/>
      <c r="BK1218" s="3"/>
      <c r="BL1218" s="3"/>
    </row>
    <row r="1219" spans="1:77">
      <c r="A1219" s="158">
        <v>2</v>
      </c>
      <c r="B1219" s="262">
        <v>42304</v>
      </c>
      <c r="C1219" s="262"/>
      <c r="D1219" s="158">
        <v>0.19700000000000001</v>
      </c>
      <c r="E1219" s="158">
        <v>2E-3</v>
      </c>
      <c r="F1219" s="158">
        <v>1.3848107849740892E-3</v>
      </c>
      <c r="G1219" s="326">
        <v>7.3993658305234432E-3</v>
      </c>
      <c r="H1219" s="158">
        <v>0.44170187520832466</v>
      </c>
      <c r="I1219" s="158">
        <v>0.79169999999999996</v>
      </c>
      <c r="J1219" s="158">
        <v>-2.2000000000000001E-3</v>
      </c>
      <c r="K1219" s="158">
        <v>1.1359999999999999</v>
      </c>
      <c r="L1219" s="158">
        <v>3.8240000000000003E-2</v>
      </c>
      <c r="M1219" s="158"/>
      <c r="N1219" s="158"/>
      <c r="O1219" s="158"/>
      <c r="P1219" s="158"/>
      <c r="Q1219" s="264">
        <v>7</v>
      </c>
      <c r="R1219" s="262">
        <v>42304</v>
      </c>
      <c r="S1219" s="262"/>
      <c r="T1219" s="158">
        <v>0.43099999999999999</v>
      </c>
      <c r="U1219" s="158">
        <v>2E-3</v>
      </c>
      <c r="V1219" s="158">
        <v>3.8927001930109343E-4</v>
      </c>
      <c r="W1219" s="326">
        <v>5.6705948808844792E-3</v>
      </c>
      <c r="X1219" s="158">
        <v>0.48811459292778048</v>
      </c>
      <c r="Y1219" s="158">
        <v>1.2030000000000001</v>
      </c>
      <c r="Z1219" s="3">
        <v>-3.0999999999999999E-3</v>
      </c>
      <c r="AA1219" s="158">
        <v>1.2569999999999999</v>
      </c>
      <c r="AB1219" s="158">
        <v>7.0690000000000003E-2</v>
      </c>
      <c r="AC1219" s="3"/>
      <c r="AD1219" s="3"/>
      <c r="AE1219" s="3"/>
      <c r="AF1219" s="3" t="s">
        <v>229</v>
      </c>
      <c r="AG1219" s="271">
        <v>17</v>
      </c>
      <c r="AH1219" s="266">
        <v>42304</v>
      </c>
      <c r="AI1219" s="266"/>
      <c r="AJ1219" s="1">
        <v>0.192</v>
      </c>
      <c r="AK1219" s="1">
        <v>2E-3</v>
      </c>
      <c r="AL1219" s="1">
        <v>0.1275148213477518</v>
      </c>
      <c r="AM1219" s="327" t="s">
        <v>188</v>
      </c>
      <c r="AN1219" s="1">
        <v>0.45067858828042445</v>
      </c>
      <c r="AO1219" s="1">
        <v>0.76559999999999995</v>
      </c>
      <c r="AP1219" s="58">
        <v>-5.1000000000000004E-3</v>
      </c>
      <c r="AQ1219" s="1">
        <v>1.6719999999999999</v>
      </c>
      <c r="AR1219" s="1">
        <v>0.17380000000000001</v>
      </c>
      <c r="AS1219" s="3"/>
      <c r="AT1219" s="3"/>
      <c r="AU1219" s="3"/>
      <c r="AV1219" s="3"/>
      <c r="AW1219" s="271">
        <v>18</v>
      </c>
      <c r="AX1219" s="266">
        <v>42304</v>
      </c>
      <c r="AY1219" s="266"/>
      <c r="AZ1219" s="1">
        <v>0.17499999999999999</v>
      </c>
      <c r="BA1219" s="1">
        <v>0</v>
      </c>
      <c r="BB1219" s="1">
        <v>4.0720405469118017E-4</v>
      </c>
      <c r="BC1219" s="327">
        <v>5.4373288356315413E-3</v>
      </c>
      <c r="BD1219" s="1">
        <v>0.37552664159554783</v>
      </c>
      <c r="BE1219" s="1">
        <v>0.8599</v>
      </c>
      <c r="BF1219" s="1">
        <v>-4.7000000000000002E-3</v>
      </c>
      <c r="BG1219" s="1">
        <v>2.2469999999999999</v>
      </c>
      <c r="BH1219" s="1">
        <v>5.0779999999999999E-2</v>
      </c>
      <c r="BI1219" s="3"/>
      <c r="BJ1219" s="3"/>
      <c r="BK1219" s="3"/>
      <c r="BL1219" s="3"/>
    </row>
    <row r="1220" spans="1:77">
      <c r="A1220" s="66">
        <f>+A1219</f>
        <v>2</v>
      </c>
      <c r="B1220" s="67">
        <f>+B1219</f>
        <v>42304</v>
      </c>
      <c r="C1220" s="68" t="s">
        <v>304</v>
      </c>
      <c r="D1220" s="69">
        <f>SUM(D1215:D1219)</f>
        <v>0.82200000000000006</v>
      </c>
      <c r="E1220" s="69">
        <f t="shared" ref="E1220:M1220" si="825">SUM(E1215:E1219)</f>
        <v>8.0000000000000002E-3</v>
      </c>
      <c r="F1220" s="69">
        <f t="shared" si="825"/>
        <v>1.4156341812566493E-2</v>
      </c>
      <c r="G1220" s="69">
        <f t="shared" si="825"/>
        <v>2.4417974675263927E-2</v>
      </c>
      <c r="H1220" s="69">
        <f t="shared" si="825"/>
        <v>1.671434964017833</v>
      </c>
      <c r="I1220" s="69">
        <f t="shared" si="825"/>
        <v>3.0353999999999997</v>
      </c>
      <c r="J1220" s="69">
        <f t="shared" si="825"/>
        <v>-4.0000000000000001E-3</v>
      </c>
      <c r="K1220" s="69">
        <f t="shared" si="825"/>
        <v>3.0762</v>
      </c>
      <c r="L1220" s="69">
        <f t="shared" si="825"/>
        <v>0.15430000000000002</v>
      </c>
      <c r="M1220" s="69">
        <f t="shared" si="825"/>
        <v>0</v>
      </c>
      <c r="N1220" s="69"/>
      <c r="O1220" s="69"/>
      <c r="P1220" s="71"/>
      <c r="Q1220" s="66">
        <f>+Q1219</f>
        <v>7</v>
      </c>
      <c r="R1220" s="67">
        <f>+R1219</f>
        <v>42304</v>
      </c>
      <c r="S1220" s="68" t="s">
        <v>304</v>
      </c>
      <c r="T1220" s="69">
        <f>SUM(T1215:T1219)</f>
        <v>1.694</v>
      </c>
      <c r="U1220" s="69">
        <f t="shared" ref="U1220:AC1220" si="826">SUM(U1215:U1219)</f>
        <v>5.0000000000000001E-3</v>
      </c>
      <c r="V1220" s="69">
        <f t="shared" si="826"/>
        <v>2.0218757906562471E-2</v>
      </c>
      <c r="W1220" s="69">
        <f t="shared" si="826"/>
        <v>1.7114967090516773E-2</v>
      </c>
      <c r="X1220" s="69">
        <f t="shared" si="826"/>
        <v>1.866246600281622</v>
      </c>
      <c r="Y1220" s="69">
        <f t="shared" si="826"/>
        <v>4.4480000000000004</v>
      </c>
      <c r="Z1220" s="69">
        <f t="shared" si="826"/>
        <v>-8.5000000000000006E-3</v>
      </c>
      <c r="AA1220" s="69">
        <f t="shared" si="826"/>
        <v>2.7898999999999998</v>
      </c>
      <c r="AB1220" s="69">
        <f t="shared" si="826"/>
        <v>0.19899</v>
      </c>
      <c r="AC1220" s="69">
        <f t="shared" si="826"/>
        <v>0</v>
      </c>
      <c r="AD1220" s="69"/>
      <c r="AE1220" s="69"/>
      <c r="AF1220" s="71"/>
      <c r="AG1220" s="66">
        <f>+AG1219</f>
        <v>17</v>
      </c>
      <c r="AH1220" s="67">
        <f>+AH1219</f>
        <v>42304</v>
      </c>
      <c r="AI1220" s="68" t="s">
        <v>304</v>
      </c>
      <c r="AJ1220" s="69">
        <f>SUM(AJ1215:AJ1219)</f>
        <v>0.69199999999999995</v>
      </c>
      <c r="AK1220" s="69">
        <f t="shared" ref="AK1220:AS1220" si="827">SUM(AK1215:AK1219)</f>
        <v>6.0000000000000001E-3</v>
      </c>
      <c r="AL1220" s="69">
        <f t="shared" si="827"/>
        <v>0.74652443186431749</v>
      </c>
      <c r="AM1220" s="69">
        <f t="shared" si="827"/>
        <v>1.2090513895291588E-2</v>
      </c>
      <c r="AN1220" s="69">
        <f t="shared" si="827"/>
        <v>1.8102297608135971</v>
      </c>
      <c r="AO1220" s="69">
        <f t="shared" si="827"/>
        <v>2.9088000000000003</v>
      </c>
      <c r="AP1220" s="69">
        <f t="shared" si="827"/>
        <v>-9.7999999999999997E-3</v>
      </c>
      <c r="AQ1220" s="69">
        <f t="shared" si="827"/>
        <v>3.6505000000000001</v>
      </c>
      <c r="AR1220" s="69">
        <f t="shared" si="827"/>
        <v>0.92900000000000005</v>
      </c>
      <c r="AS1220" s="69">
        <f t="shared" si="827"/>
        <v>0</v>
      </c>
      <c r="AT1220" s="74"/>
      <c r="AU1220" s="74"/>
      <c r="AV1220" s="75"/>
      <c r="AW1220" s="66">
        <f>+AW1219</f>
        <v>18</v>
      </c>
      <c r="AX1220" s="67">
        <f>+AX1219</f>
        <v>42304</v>
      </c>
      <c r="AY1220" s="68" t="s">
        <v>304</v>
      </c>
      <c r="AZ1220" s="69">
        <f>SUM(AZ1215:AZ1219)</f>
        <v>0.46300000000000002</v>
      </c>
      <c r="BA1220" s="69">
        <f t="shared" ref="BA1220:BI1220" si="828">SUM(BA1215:BA1219)</f>
        <v>2E-3</v>
      </c>
      <c r="BB1220" s="69">
        <f t="shared" si="828"/>
        <v>3.5105513102561145E-2</v>
      </c>
      <c r="BC1220" s="69">
        <f t="shared" si="828"/>
        <v>1.194092234031113E-2</v>
      </c>
      <c r="BD1220" s="69">
        <f t="shared" si="828"/>
        <v>1.4225828034918175</v>
      </c>
      <c r="BE1220" s="69">
        <f t="shared" si="828"/>
        <v>3.0802</v>
      </c>
      <c r="BF1220" s="69">
        <f t="shared" si="828"/>
        <v>-1.04E-2</v>
      </c>
      <c r="BG1220" s="69">
        <f t="shared" si="828"/>
        <v>4.9820000000000002</v>
      </c>
      <c r="BH1220" s="69">
        <f t="shared" si="828"/>
        <v>0.18442999999999998</v>
      </c>
      <c r="BI1220" s="69">
        <f t="shared" si="828"/>
        <v>0</v>
      </c>
      <c r="BJ1220" s="77"/>
      <c r="BK1220" s="77"/>
      <c r="BL1220" s="78"/>
      <c r="BM1220" s="66">
        <f>+BM1219</f>
        <v>0</v>
      </c>
      <c r="BN1220" s="67">
        <f>+BN1219</f>
        <v>0</v>
      </c>
      <c r="BO1220" s="68" t="s">
        <v>304</v>
      </c>
      <c r="BP1220" s="69">
        <f>SUM(BP1215:BP1219)</f>
        <v>0</v>
      </c>
      <c r="BQ1220" s="69">
        <f t="shared" ref="BQ1220:BY1220" si="829">SUM(BQ1215:BQ1219)</f>
        <v>0</v>
      </c>
      <c r="BR1220" s="69">
        <f t="shared" si="829"/>
        <v>0</v>
      </c>
      <c r="BS1220" s="69">
        <f t="shared" si="829"/>
        <v>0</v>
      </c>
      <c r="BT1220" s="69">
        <f t="shared" si="829"/>
        <v>0</v>
      </c>
      <c r="BU1220" s="69">
        <f t="shared" si="829"/>
        <v>0</v>
      </c>
      <c r="BV1220" s="69">
        <f t="shared" si="829"/>
        <v>0</v>
      </c>
      <c r="BW1220" s="69">
        <f t="shared" si="829"/>
        <v>0</v>
      </c>
      <c r="BX1220" s="69">
        <f t="shared" si="829"/>
        <v>0</v>
      </c>
      <c r="BY1220" s="69">
        <f t="shared" si="829"/>
        <v>0</v>
      </c>
    </row>
    <row r="1221" spans="1:77">
      <c r="A1221" s="158"/>
      <c r="B1221" s="262"/>
      <c r="C1221" s="262"/>
      <c r="D1221" s="158"/>
      <c r="E1221" s="158"/>
      <c r="F1221" s="158"/>
      <c r="G1221" s="326"/>
      <c r="H1221" s="158"/>
      <c r="I1221" s="158"/>
      <c r="J1221" s="158"/>
      <c r="K1221" s="158"/>
      <c r="L1221" s="158"/>
      <c r="M1221" s="158"/>
      <c r="N1221" s="158"/>
      <c r="O1221" s="158"/>
      <c r="P1221" s="158"/>
      <c r="Q1221" s="264"/>
      <c r="R1221" s="262"/>
      <c r="S1221" s="262"/>
      <c r="T1221" s="158"/>
      <c r="U1221" s="158"/>
      <c r="V1221" s="158"/>
      <c r="W1221" s="326"/>
      <c r="X1221" s="158"/>
      <c r="Y1221" s="158"/>
      <c r="Z1221" s="3"/>
      <c r="AA1221" s="158"/>
      <c r="AB1221" s="158"/>
      <c r="AC1221" s="3"/>
      <c r="AD1221" s="3"/>
      <c r="AE1221" s="3"/>
      <c r="AF1221" s="3"/>
      <c r="AG1221" s="271"/>
      <c r="AH1221" s="266"/>
      <c r="AI1221" s="266"/>
      <c r="AJ1221" s="1"/>
      <c r="AK1221" s="1"/>
      <c r="AL1221" s="1"/>
      <c r="AM1221" s="327"/>
      <c r="AN1221" s="1"/>
      <c r="AO1221" s="1"/>
      <c r="AP1221" s="58"/>
      <c r="AQ1221" s="1"/>
      <c r="AR1221" s="1"/>
      <c r="AS1221" s="3"/>
      <c r="AT1221" s="3"/>
      <c r="AU1221" s="3"/>
      <c r="AV1221" s="3"/>
      <c r="AW1221" s="271"/>
      <c r="AX1221" s="266"/>
      <c r="AY1221" s="266"/>
      <c r="AZ1221" s="1"/>
      <c r="BA1221" s="1"/>
      <c r="BB1221" s="1"/>
      <c r="BC1221" s="327"/>
      <c r="BD1221" s="1"/>
      <c r="BE1221" s="1"/>
      <c r="BF1221" s="1"/>
      <c r="BG1221" s="1"/>
      <c r="BH1221" s="1"/>
      <c r="BI1221" s="3"/>
      <c r="BJ1221" s="3"/>
      <c r="BK1221" s="3"/>
      <c r="BL1221" s="3"/>
    </row>
    <row r="1222" spans="1:77">
      <c r="A1222" s="158"/>
      <c r="B1222" s="262"/>
      <c r="C1222" s="262"/>
      <c r="D1222" s="158"/>
      <c r="E1222" s="158"/>
      <c r="F1222" s="158"/>
      <c r="G1222" s="326"/>
      <c r="H1222" s="158"/>
      <c r="I1222" s="158"/>
      <c r="J1222" s="158"/>
      <c r="K1222" s="158"/>
      <c r="L1222" s="158"/>
      <c r="M1222" s="158"/>
      <c r="N1222" s="158"/>
      <c r="O1222" s="158"/>
      <c r="P1222" s="158"/>
      <c r="Q1222" s="264"/>
      <c r="R1222" s="262"/>
      <c r="S1222" s="262"/>
      <c r="T1222" s="158"/>
      <c r="U1222" s="158"/>
      <c r="V1222" s="158"/>
      <c r="W1222" s="326"/>
      <c r="X1222" s="158"/>
      <c r="Y1222" s="158"/>
      <c r="Z1222" s="3"/>
      <c r="AA1222" s="158"/>
      <c r="AB1222" s="158"/>
      <c r="AC1222" s="3"/>
      <c r="AD1222" s="3"/>
      <c r="AE1222" s="3"/>
      <c r="AF1222" s="3"/>
      <c r="AG1222" s="271"/>
      <c r="AH1222" s="266"/>
      <c r="AI1222" s="266"/>
      <c r="AJ1222" s="1"/>
      <c r="AK1222" s="1"/>
      <c r="AL1222" s="1"/>
      <c r="AM1222" s="327"/>
      <c r="AN1222" s="1"/>
      <c r="AO1222" s="1"/>
      <c r="AP1222" s="58"/>
      <c r="AQ1222" s="1"/>
      <c r="AR1222" s="1"/>
      <c r="AS1222" s="3"/>
      <c r="AT1222" s="3"/>
      <c r="AU1222" s="3"/>
      <c r="AV1222" s="3"/>
      <c r="AW1222" s="271"/>
      <c r="AX1222" s="266"/>
      <c r="AY1222" s="266"/>
      <c r="AZ1222" s="1"/>
      <c r="BA1222" s="1"/>
      <c r="BB1222" s="1"/>
      <c r="BC1222" s="327"/>
      <c r="BD1222" s="1"/>
      <c r="BE1222" s="1"/>
      <c r="BF1222" s="1"/>
      <c r="BG1222" s="1"/>
      <c r="BH1222" s="1"/>
      <c r="BI1222" s="3"/>
      <c r="BJ1222" s="3"/>
      <c r="BK1222" s="3"/>
      <c r="BL1222" s="3"/>
    </row>
    <row r="1223" spans="1:77">
      <c r="A1223" s="158">
        <v>2</v>
      </c>
      <c r="B1223" s="262">
        <v>42311</v>
      </c>
      <c r="C1223" s="262"/>
      <c r="D1223" s="158">
        <v>0.28599999999999998</v>
      </c>
      <c r="E1223" s="158">
        <v>2E-3</v>
      </c>
      <c r="F1223" s="158">
        <v>9.9578245217577313E-4</v>
      </c>
      <c r="G1223" s="326">
        <v>7.3049142283195864E-3</v>
      </c>
      <c r="H1223" s="158">
        <v>0.55306052351140778</v>
      </c>
      <c r="I1223" s="158">
        <v>0.74680000000000002</v>
      </c>
      <c r="J1223" s="158">
        <v>4.0000000000000001E-3</v>
      </c>
      <c r="K1223" s="158">
        <v>0.9294</v>
      </c>
      <c r="L1223" s="158">
        <v>4.292E-2</v>
      </c>
      <c r="M1223" s="158"/>
      <c r="N1223" s="158"/>
      <c r="O1223" s="158"/>
      <c r="P1223" s="158"/>
      <c r="Q1223" s="264">
        <v>7</v>
      </c>
      <c r="R1223" s="262">
        <v>42311</v>
      </c>
      <c r="S1223" s="262"/>
      <c r="T1223" s="158">
        <v>0.58199999999999996</v>
      </c>
      <c r="U1223" s="158">
        <v>1E-3</v>
      </c>
      <c r="V1223" s="158">
        <v>1.0189146296354973E-3</v>
      </c>
      <c r="W1223" s="158" t="s">
        <v>188</v>
      </c>
      <c r="X1223" s="158">
        <v>0.5585819206210646</v>
      </c>
      <c r="Y1223" s="158">
        <v>1.024</v>
      </c>
      <c r="Z1223" s="3">
        <v>2.3999999999999998E-3</v>
      </c>
      <c r="AA1223" s="158">
        <v>0.73109999999999997</v>
      </c>
      <c r="AB1223" s="158">
        <v>4.6710000000000002E-2</v>
      </c>
      <c r="AC1223" s="3"/>
      <c r="AD1223" s="3"/>
      <c r="AE1223" s="3"/>
      <c r="AF1223" s="265"/>
      <c r="AG1223" s="271">
        <v>17</v>
      </c>
      <c r="AH1223" s="266">
        <v>42311</v>
      </c>
      <c r="AI1223" s="266"/>
      <c r="AJ1223" s="1">
        <v>0.30099999999999999</v>
      </c>
      <c r="AK1223" s="1">
        <v>0</v>
      </c>
      <c r="AL1223" s="1">
        <v>0.25466319296168799</v>
      </c>
      <c r="AM1223" s="1" t="s">
        <v>188</v>
      </c>
      <c r="AN1223" s="1">
        <v>0.53167828123256278</v>
      </c>
      <c r="AO1223" s="1">
        <v>0.7883</v>
      </c>
      <c r="AP1223" s="58">
        <v>1.6999999999999999E-3</v>
      </c>
      <c r="AQ1223" s="1">
        <v>0.59940000000000004</v>
      </c>
      <c r="AR1223" s="1">
        <v>0.27610000000000001</v>
      </c>
      <c r="AS1223" s="3"/>
      <c r="AT1223" s="3"/>
      <c r="AU1223" s="3"/>
      <c r="AV1223" s="3"/>
      <c r="AW1223" s="271">
        <v>18</v>
      </c>
      <c r="AX1223" s="266">
        <v>42311</v>
      </c>
      <c r="AY1223" s="266"/>
      <c r="AZ1223" s="1">
        <v>0.22500000000000001</v>
      </c>
      <c r="BA1223" s="1">
        <v>0</v>
      </c>
      <c r="BB1223" s="1">
        <v>6.3669801075298086E-5</v>
      </c>
      <c r="BC1223" s="1" t="s">
        <v>188</v>
      </c>
      <c r="BD1223" s="1">
        <v>0.42825948952805659</v>
      </c>
      <c r="BE1223" s="1">
        <v>0.78359999999999996</v>
      </c>
      <c r="BF1223" s="1">
        <v>2.3E-3</v>
      </c>
      <c r="BG1223" s="1">
        <v>1.22</v>
      </c>
      <c r="BH1223" s="1">
        <v>4.7050000000000002E-2</v>
      </c>
      <c r="BI1223" s="3"/>
      <c r="BJ1223" s="3"/>
      <c r="BK1223" s="3"/>
      <c r="BL1223" s="265" t="s">
        <v>243</v>
      </c>
    </row>
    <row r="1224" spans="1:77">
      <c r="A1224" s="158">
        <v>2</v>
      </c>
      <c r="B1224" s="262">
        <v>42318</v>
      </c>
      <c r="C1224" s="262"/>
      <c r="D1224" s="158">
        <v>0.32200000000000001</v>
      </c>
      <c r="E1224" s="158">
        <v>1E-3</v>
      </c>
      <c r="F1224" s="158">
        <v>9.7508626160886978E-4</v>
      </c>
      <c r="G1224" s="326">
        <v>6.9686334011683894E-3</v>
      </c>
      <c r="H1224" s="158">
        <v>0.55685623009088425</v>
      </c>
      <c r="I1224" s="158">
        <v>0.63460000000000005</v>
      </c>
      <c r="J1224" s="158">
        <v>2.8999999999999998E-3</v>
      </c>
      <c r="K1224" s="158">
        <v>0.71140000000000003</v>
      </c>
      <c r="L1224" s="158">
        <v>3.107E-2</v>
      </c>
      <c r="M1224" s="158"/>
      <c r="N1224" s="158"/>
      <c r="O1224" s="158"/>
      <c r="P1224" s="158"/>
      <c r="Q1224" s="264">
        <v>7</v>
      </c>
      <c r="R1224" s="262">
        <v>42318</v>
      </c>
      <c r="S1224" s="262"/>
      <c r="T1224" s="158">
        <v>0.627</v>
      </c>
      <c r="U1224" s="158">
        <v>2E-3</v>
      </c>
      <c r="V1224" s="158">
        <v>1.2591306977471987E-2</v>
      </c>
      <c r="W1224" s="326" t="s">
        <v>188</v>
      </c>
      <c r="X1224" s="158">
        <v>0.6050591026076203</v>
      </c>
      <c r="Y1224" s="158">
        <v>0.93500000000000005</v>
      </c>
      <c r="Z1224" s="3">
        <v>2.0000000000000001E-4</v>
      </c>
      <c r="AA1224" s="158">
        <v>0.54910000000000003</v>
      </c>
      <c r="AB1224" s="158">
        <v>5.2350000000000001E-2</v>
      </c>
      <c r="AC1224" s="3"/>
      <c r="AD1224" s="3"/>
      <c r="AE1224" s="3"/>
      <c r="AF1224" s="3"/>
      <c r="AG1224" s="271">
        <v>17</v>
      </c>
      <c r="AH1224" s="266">
        <v>42318</v>
      </c>
      <c r="AI1224" s="266"/>
      <c r="AJ1224" s="1">
        <v>0.30099999999999999</v>
      </c>
      <c r="AK1224" s="1">
        <v>1E-3</v>
      </c>
      <c r="AL1224" s="1">
        <v>0.23710858157757489</v>
      </c>
      <c r="AM1224" s="327" t="s">
        <v>188</v>
      </c>
      <c r="AN1224" s="1">
        <v>0.57553601587293013</v>
      </c>
      <c r="AO1224" s="1">
        <v>0.68659999999999999</v>
      </c>
      <c r="AP1224" s="58">
        <v>1E-4</v>
      </c>
      <c r="AQ1224" s="1">
        <v>0.5161</v>
      </c>
      <c r="AR1224" s="1">
        <v>0.26129999999999998</v>
      </c>
      <c r="AS1224" s="3"/>
      <c r="AT1224" s="3"/>
      <c r="AU1224" s="3"/>
      <c r="AV1224" s="3"/>
      <c r="AW1224" s="271">
        <v>18</v>
      </c>
      <c r="AX1224" s="266">
        <v>42318</v>
      </c>
      <c r="AY1224" s="266"/>
      <c r="AZ1224" s="1">
        <v>0.26900000000000002</v>
      </c>
      <c r="BA1224" s="1">
        <v>1E-3</v>
      </c>
      <c r="BB1224" s="1">
        <v>8.8111216721108664E-4</v>
      </c>
      <c r="BC1224" s="327" t="s">
        <v>188</v>
      </c>
      <c r="BD1224" s="1">
        <v>0.42001598266021306</v>
      </c>
      <c r="BE1224" s="1">
        <v>0.64019999999999999</v>
      </c>
      <c r="BF1224" s="1">
        <v>1E-3</v>
      </c>
      <c r="BG1224" s="1">
        <v>0.66479999999999995</v>
      </c>
      <c r="BH1224" s="1">
        <v>2.928E-2</v>
      </c>
      <c r="BI1224" s="3"/>
      <c r="BJ1224" s="3"/>
      <c r="BK1224" s="3"/>
      <c r="BL1224" s="3"/>
    </row>
    <row r="1225" spans="1:77">
      <c r="A1225" s="158">
        <v>2</v>
      </c>
      <c r="B1225" s="262">
        <v>42325</v>
      </c>
      <c r="C1225" s="262"/>
      <c r="D1225" s="158">
        <v>0.23599999999999999</v>
      </c>
      <c r="E1225" s="158">
        <v>1E-3</v>
      </c>
      <c r="F1225" s="158">
        <v>2.5007794962913976E-3</v>
      </c>
      <c r="G1225" s="326">
        <v>5.90401065166298E-3</v>
      </c>
      <c r="H1225" s="158">
        <v>0.45045208696766759</v>
      </c>
      <c r="I1225" s="158">
        <v>0.59289999999999998</v>
      </c>
      <c r="J1225" s="158">
        <v>3.5999999999999999E-3</v>
      </c>
      <c r="K1225" s="158">
        <v>0.53259999999999996</v>
      </c>
      <c r="L1225" s="158">
        <v>2.7019999999999999E-2</v>
      </c>
      <c r="M1225" s="158"/>
      <c r="N1225" s="158"/>
      <c r="O1225" s="158"/>
      <c r="P1225" s="158"/>
      <c r="Q1225" s="264">
        <v>7</v>
      </c>
      <c r="R1225" s="262">
        <v>42325</v>
      </c>
      <c r="S1225" s="262"/>
      <c r="T1225" s="158">
        <v>0.47599999999999998</v>
      </c>
      <c r="U1225" s="158">
        <v>1E-3</v>
      </c>
      <c r="V1225" s="158">
        <v>1.4841524737138555E-2</v>
      </c>
      <c r="W1225" s="326">
        <v>4.1740399652536661E-3</v>
      </c>
      <c r="X1225" s="158">
        <v>0.49678737213150725</v>
      </c>
      <c r="Y1225" s="158">
        <v>1.1890000000000001</v>
      </c>
      <c r="Z1225" s="3">
        <v>2.5000000000000001E-3</v>
      </c>
      <c r="AA1225" s="158">
        <v>0.39850000000000002</v>
      </c>
      <c r="AB1225" s="158">
        <v>6.5040000000000001E-2</v>
      </c>
      <c r="AC1225" s="3"/>
      <c r="AD1225" s="3"/>
      <c r="AE1225" s="3"/>
      <c r="AF1225" s="3"/>
      <c r="AG1225" s="271">
        <v>17</v>
      </c>
      <c r="AH1225" s="266">
        <v>42325</v>
      </c>
      <c r="AI1225" s="266"/>
      <c r="AJ1225" s="1">
        <v>0.19600000000000001</v>
      </c>
      <c r="AK1225" s="1">
        <v>1E-3</v>
      </c>
      <c r="AL1225" s="1">
        <v>0.16028543828848016</v>
      </c>
      <c r="AM1225" s="327">
        <v>4.1480021003131098E-3</v>
      </c>
      <c r="AN1225" s="1">
        <v>0.5120489090872018</v>
      </c>
      <c r="AO1225" s="1">
        <v>0.63119999999999998</v>
      </c>
      <c r="AP1225" s="58">
        <v>1.2999999999999999E-3</v>
      </c>
      <c r="AQ1225" s="1">
        <v>0.45279999999999998</v>
      </c>
      <c r="AR1225" s="1">
        <v>0.18279999999999999</v>
      </c>
      <c r="AS1225" s="3"/>
      <c r="AT1225" s="3"/>
      <c r="AU1225" s="3"/>
      <c r="AV1225" s="3"/>
      <c r="AW1225" s="271">
        <v>18</v>
      </c>
      <c r="AX1225" s="266">
        <v>42325</v>
      </c>
      <c r="AY1225" s="266"/>
      <c r="AZ1225" s="1">
        <v>0.19600000000000001</v>
      </c>
      <c r="BA1225" s="1">
        <v>0</v>
      </c>
      <c r="BB1225" s="1">
        <v>3.0046554473435391E-3</v>
      </c>
      <c r="BC1225" s="327" t="s">
        <v>188</v>
      </c>
      <c r="BD1225" s="1">
        <v>0.36454689667370616</v>
      </c>
      <c r="BE1225" s="1">
        <v>0.62649999999999995</v>
      </c>
      <c r="BF1225" s="1">
        <v>1.2999999999999999E-3</v>
      </c>
      <c r="BG1225" s="1">
        <v>0.60599999999999998</v>
      </c>
      <c r="BH1225" s="1">
        <v>3.3500000000000002E-2</v>
      </c>
      <c r="BI1225" s="3"/>
      <c r="BJ1225" s="3"/>
      <c r="BK1225" s="3"/>
      <c r="BL1225" s="3"/>
    </row>
    <row r="1226" spans="1:77">
      <c r="A1226" s="158">
        <v>2</v>
      </c>
      <c r="B1226" s="262">
        <v>42332</v>
      </c>
      <c r="C1226" s="262"/>
      <c r="D1226" s="158">
        <v>0.27700000000000002</v>
      </c>
      <c r="E1226" s="158">
        <v>1E-3</v>
      </c>
      <c r="F1226" s="158">
        <v>1.6888580684025229E-3</v>
      </c>
      <c r="G1226" s="326">
        <v>5.9706761901697344E-3</v>
      </c>
      <c r="H1226" s="158">
        <v>0.48432747479665816</v>
      </c>
      <c r="I1226" s="158">
        <v>0.58279999999999998</v>
      </c>
      <c r="J1226" s="158">
        <v>2.8E-3</v>
      </c>
      <c r="K1226" s="158">
        <v>0.4461</v>
      </c>
      <c r="L1226" s="158">
        <v>3.2719999999999999E-2</v>
      </c>
      <c r="M1226" s="158"/>
      <c r="N1226" s="158"/>
      <c r="O1226" s="158"/>
      <c r="P1226" s="158"/>
      <c r="Q1226" s="264">
        <v>7</v>
      </c>
      <c r="R1226" s="262">
        <v>42332</v>
      </c>
      <c r="S1226" s="262"/>
      <c r="T1226" s="158">
        <v>0.54700000000000004</v>
      </c>
      <c r="U1226" s="158">
        <v>1E-3</v>
      </c>
      <c r="V1226" s="158">
        <v>3.2533972792909448E-2</v>
      </c>
      <c r="W1226" s="326" t="s">
        <v>188</v>
      </c>
      <c r="X1226" s="158">
        <v>0.5265398397375376</v>
      </c>
      <c r="Y1226" s="158">
        <v>0.94910000000000005</v>
      </c>
      <c r="Z1226" s="3">
        <v>1.2999999999999999E-3</v>
      </c>
      <c r="AA1226" s="158">
        <v>0.31130000000000002</v>
      </c>
      <c r="AB1226" s="158">
        <v>6.0539999999999997E-2</v>
      </c>
      <c r="AC1226" s="3"/>
      <c r="AD1226" s="3"/>
      <c r="AE1226" s="3"/>
      <c r="AF1226" s="3"/>
      <c r="AG1226" s="271">
        <v>17</v>
      </c>
      <c r="AH1226" s="266">
        <v>42332</v>
      </c>
      <c r="AI1226" s="266"/>
      <c r="AJ1226" s="1">
        <v>0.23799999999999999</v>
      </c>
      <c r="AK1226" s="1">
        <v>2E-3</v>
      </c>
      <c r="AL1226" s="1">
        <v>0.15264009817063509</v>
      </c>
      <c r="AM1226" s="327" t="s">
        <v>188</v>
      </c>
      <c r="AN1226" s="1">
        <v>0.53899007604531401</v>
      </c>
      <c r="AO1226" s="1">
        <v>0.63639999999999997</v>
      </c>
      <c r="AP1226" s="58">
        <v>8.9999999999999998E-4</v>
      </c>
      <c r="AQ1226" s="1">
        <v>0.3639</v>
      </c>
      <c r="AR1226" s="1">
        <v>0.17100000000000001</v>
      </c>
      <c r="AS1226" s="3"/>
      <c r="AT1226" s="3"/>
      <c r="AU1226" s="3"/>
      <c r="AV1226" s="3"/>
      <c r="AW1226" s="271">
        <v>18</v>
      </c>
      <c r="AX1226" s="266">
        <v>42332</v>
      </c>
      <c r="AY1226" s="266"/>
      <c r="AZ1226" s="1">
        <v>0.247</v>
      </c>
      <c r="BA1226" s="1">
        <v>2E-3</v>
      </c>
      <c r="BB1226" s="1">
        <v>1.4609855742921693E-3</v>
      </c>
      <c r="BC1226" s="327" t="s">
        <v>188</v>
      </c>
      <c r="BD1226" s="1">
        <v>0.39264694714937753</v>
      </c>
      <c r="BE1226" s="1">
        <v>0.57930000000000004</v>
      </c>
      <c r="BF1226" s="1">
        <v>1.1000000000000001E-3</v>
      </c>
      <c r="BG1226" s="1">
        <v>0.3735</v>
      </c>
      <c r="BH1226" s="1">
        <v>2.0080000000000001E-2</v>
      </c>
      <c r="BI1226" s="3"/>
      <c r="BJ1226" s="3"/>
      <c r="BK1226" s="3"/>
      <c r="BL1226" s="3"/>
    </row>
    <row r="1227" spans="1:77">
      <c r="A1227" s="66">
        <f>+A1226</f>
        <v>2</v>
      </c>
      <c r="B1227" s="67">
        <f>+B1226</f>
        <v>42332</v>
      </c>
      <c r="C1227" s="68" t="s">
        <v>304</v>
      </c>
      <c r="D1227" s="69">
        <f>SUM(D1222:D1226)</f>
        <v>1.121</v>
      </c>
      <c r="E1227" s="69">
        <f t="shared" ref="E1227:M1227" si="830">SUM(E1222:E1226)</f>
        <v>5.0000000000000001E-3</v>
      </c>
      <c r="F1227" s="69">
        <f t="shared" si="830"/>
        <v>6.1605062784785636E-3</v>
      </c>
      <c r="G1227" s="69">
        <f t="shared" si="830"/>
        <v>2.614823447132069E-2</v>
      </c>
      <c r="H1227" s="69">
        <f t="shared" si="830"/>
        <v>2.0446963153666178</v>
      </c>
      <c r="I1227" s="69">
        <f t="shared" si="830"/>
        <v>2.5571000000000002</v>
      </c>
      <c r="J1227" s="69">
        <f t="shared" si="830"/>
        <v>1.3299999999999999E-2</v>
      </c>
      <c r="K1227" s="69">
        <f t="shared" si="830"/>
        <v>2.6194999999999999</v>
      </c>
      <c r="L1227" s="69">
        <f t="shared" si="830"/>
        <v>0.13373000000000002</v>
      </c>
      <c r="M1227" s="69">
        <f t="shared" si="830"/>
        <v>0</v>
      </c>
      <c r="N1227" s="69"/>
      <c r="O1227" s="69"/>
      <c r="P1227" s="71"/>
      <c r="Q1227" s="66">
        <f>+Q1226</f>
        <v>7</v>
      </c>
      <c r="R1227" s="67">
        <f>+R1226</f>
        <v>42332</v>
      </c>
      <c r="S1227" s="68" t="s">
        <v>304</v>
      </c>
      <c r="T1227" s="69">
        <f>SUM(T1222:T1226)</f>
        <v>2.2320000000000002</v>
      </c>
      <c r="U1227" s="69">
        <f t="shared" ref="U1227:AC1227" si="831">SUM(U1222:U1226)</f>
        <v>5.0000000000000001E-3</v>
      </c>
      <c r="V1227" s="69">
        <f t="shared" si="831"/>
        <v>6.0985719137155489E-2</v>
      </c>
      <c r="W1227" s="69">
        <f t="shared" si="831"/>
        <v>4.1740399652536661E-3</v>
      </c>
      <c r="X1227" s="69">
        <f t="shared" si="831"/>
        <v>2.18696823509773</v>
      </c>
      <c r="Y1227" s="69">
        <f t="shared" si="831"/>
        <v>4.0971000000000002</v>
      </c>
      <c r="Z1227" s="69">
        <f t="shared" si="831"/>
        <v>6.4000000000000003E-3</v>
      </c>
      <c r="AA1227" s="69">
        <f t="shared" si="831"/>
        <v>1.9900000000000002</v>
      </c>
      <c r="AB1227" s="69">
        <f t="shared" si="831"/>
        <v>0.22464000000000001</v>
      </c>
      <c r="AC1227" s="69">
        <f t="shared" si="831"/>
        <v>0</v>
      </c>
      <c r="AD1227" s="69"/>
      <c r="AE1227" s="69"/>
      <c r="AF1227" s="71"/>
      <c r="AG1227" s="66">
        <f>+AG1226</f>
        <v>17</v>
      </c>
      <c r="AH1227" s="67">
        <f>+AH1226</f>
        <v>42332</v>
      </c>
      <c r="AI1227" s="68" t="s">
        <v>304</v>
      </c>
      <c r="AJ1227" s="69">
        <f>SUM(AJ1222:AJ1226)</f>
        <v>1.036</v>
      </c>
      <c r="AK1227" s="69">
        <f t="shared" ref="AK1227:AS1227" si="832">SUM(AK1222:AK1226)</f>
        <v>4.0000000000000001E-3</v>
      </c>
      <c r="AL1227" s="69">
        <f t="shared" si="832"/>
        <v>0.80469731099837816</v>
      </c>
      <c r="AM1227" s="69">
        <f t="shared" si="832"/>
        <v>4.1480021003131098E-3</v>
      </c>
      <c r="AN1227" s="69">
        <f t="shared" si="832"/>
        <v>2.1582532822380087</v>
      </c>
      <c r="AO1227" s="69">
        <f t="shared" si="832"/>
        <v>2.7424999999999997</v>
      </c>
      <c r="AP1227" s="69">
        <f t="shared" si="832"/>
        <v>4.0000000000000001E-3</v>
      </c>
      <c r="AQ1227" s="69">
        <f t="shared" si="832"/>
        <v>1.9321999999999999</v>
      </c>
      <c r="AR1227" s="69">
        <f t="shared" si="832"/>
        <v>0.89119999999999999</v>
      </c>
      <c r="AS1227" s="69">
        <f t="shared" si="832"/>
        <v>0</v>
      </c>
      <c r="AT1227" s="74"/>
      <c r="AU1227" s="74"/>
      <c r="AV1227" s="75"/>
      <c r="AW1227" s="66">
        <f>+AW1226</f>
        <v>18</v>
      </c>
      <c r="AX1227" s="67">
        <f>+AX1226</f>
        <v>42332</v>
      </c>
      <c r="AY1227" s="68" t="s">
        <v>304</v>
      </c>
      <c r="AZ1227" s="69">
        <f>SUM(AZ1222:AZ1226)</f>
        <v>0.93699999999999994</v>
      </c>
      <c r="BA1227" s="69">
        <f t="shared" ref="BA1227:BI1227" si="833">SUM(BA1222:BA1226)</f>
        <v>3.0000000000000001E-3</v>
      </c>
      <c r="BB1227" s="69">
        <f t="shared" si="833"/>
        <v>5.4104229899220929E-3</v>
      </c>
      <c r="BC1227" s="69">
        <f t="shared" si="833"/>
        <v>0</v>
      </c>
      <c r="BD1227" s="69">
        <f t="shared" si="833"/>
        <v>1.6054693160113533</v>
      </c>
      <c r="BE1227" s="69">
        <f t="shared" si="833"/>
        <v>2.6295999999999999</v>
      </c>
      <c r="BF1227" s="69">
        <f t="shared" si="833"/>
        <v>5.7000000000000002E-3</v>
      </c>
      <c r="BG1227" s="69">
        <f t="shared" si="833"/>
        <v>2.8642999999999996</v>
      </c>
      <c r="BH1227" s="69">
        <f t="shared" si="833"/>
        <v>0.12991000000000003</v>
      </c>
      <c r="BI1227" s="69">
        <f t="shared" si="833"/>
        <v>0</v>
      </c>
      <c r="BJ1227" s="77"/>
      <c r="BK1227" s="77"/>
      <c r="BL1227" s="78"/>
      <c r="BM1227" s="66">
        <f>+BM1226</f>
        <v>0</v>
      </c>
      <c r="BN1227" s="67">
        <f>+BN1226</f>
        <v>0</v>
      </c>
      <c r="BO1227" s="68" t="s">
        <v>304</v>
      </c>
      <c r="BP1227" s="69">
        <f>SUM(BP1222:BP1226)</f>
        <v>0</v>
      </c>
      <c r="BQ1227" s="69">
        <f t="shared" ref="BQ1227:BY1227" si="834">SUM(BQ1222:BQ1226)</f>
        <v>0</v>
      </c>
      <c r="BR1227" s="69">
        <f t="shared" si="834"/>
        <v>0</v>
      </c>
      <c r="BS1227" s="69">
        <f t="shared" si="834"/>
        <v>0</v>
      </c>
      <c r="BT1227" s="69">
        <f t="shared" si="834"/>
        <v>0</v>
      </c>
      <c r="BU1227" s="69">
        <f t="shared" si="834"/>
        <v>0</v>
      </c>
      <c r="BV1227" s="69">
        <f t="shared" si="834"/>
        <v>0</v>
      </c>
      <c r="BW1227" s="69">
        <f t="shared" si="834"/>
        <v>0</v>
      </c>
      <c r="BX1227" s="69">
        <f t="shared" si="834"/>
        <v>0</v>
      </c>
      <c r="BY1227" s="69">
        <f t="shared" si="834"/>
        <v>0</v>
      </c>
    </row>
    <row r="1228" spans="1:77">
      <c r="A1228" s="158"/>
      <c r="B1228" s="262"/>
      <c r="C1228" s="262"/>
      <c r="D1228" s="158"/>
      <c r="E1228" s="158"/>
      <c r="F1228" s="158"/>
      <c r="G1228" s="326"/>
      <c r="H1228" s="158"/>
      <c r="I1228" s="158"/>
      <c r="J1228" s="158"/>
      <c r="K1228" s="158"/>
      <c r="L1228" s="158"/>
      <c r="M1228" s="158"/>
      <c r="N1228" s="158"/>
      <c r="O1228" s="158"/>
      <c r="P1228" s="158"/>
      <c r="Q1228" s="264"/>
      <c r="R1228" s="262"/>
      <c r="S1228" s="262"/>
      <c r="T1228" s="158"/>
      <c r="U1228" s="158"/>
      <c r="V1228" s="158"/>
      <c r="W1228" s="326"/>
      <c r="X1228" s="158"/>
      <c r="Y1228" s="158"/>
      <c r="Z1228" s="3"/>
      <c r="AA1228" s="158"/>
      <c r="AB1228" s="158"/>
      <c r="AC1228" s="3"/>
      <c r="AD1228" s="3"/>
      <c r="AE1228" s="3"/>
      <c r="AF1228" s="3"/>
      <c r="AG1228" s="271"/>
      <c r="AH1228" s="266"/>
      <c r="AI1228" s="266"/>
      <c r="AJ1228" s="1"/>
      <c r="AK1228" s="1"/>
      <c r="AL1228" s="1"/>
      <c r="AM1228" s="327"/>
      <c r="AN1228" s="1"/>
      <c r="AO1228" s="1"/>
      <c r="AP1228" s="58"/>
      <c r="AQ1228" s="1"/>
      <c r="AR1228" s="1"/>
      <c r="AS1228" s="3"/>
      <c r="AT1228" s="3"/>
      <c r="AU1228" s="3"/>
      <c r="AV1228" s="3"/>
      <c r="AW1228" s="271"/>
      <c r="AX1228" s="266"/>
      <c r="AY1228" s="266"/>
      <c r="AZ1228" s="1"/>
      <c r="BA1228" s="1"/>
      <c r="BB1228" s="1"/>
      <c r="BC1228" s="327"/>
      <c r="BD1228" s="1"/>
      <c r="BE1228" s="1"/>
      <c r="BF1228" s="1"/>
      <c r="BG1228" s="1"/>
      <c r="BH1228" s="1"/>
      <c r="BI1228" s="3"/>
      <c r="BJ1228" s="3"/>
      <c r="BK1228" s="3"/>
      <c r="BL1228" s="3"/>
    </row>
    <row r="1229" spans="1:77">
      <c r="A1229" s="158"/>
      <c r="B1229" s="262"/>
      <c r="C1229" s="262"/>
      <c r="D1229" s="158"/>
      <c r="E1229" s="158"/>
      <c r="F1229" s="158"/>
      <c r="G1229" s="326"/>
      <c r="H1229" s="158"/>
      <c r="I1229" s="158"/>
      <c r="J1229" s="158"/>
      <c r="K1229" s="158"/>
      <c r="L1229" s="158"/>
      <c r="M1229" s="158"/>
      <c r="N1229" s="158"/>
      <c r="O1229" s="158"/>
      <c r="P1229" s="158"/>
      <c r="Q1229" s="264"/>
      <c r="R1229" s="262"/>
      <c r="S1229" s="262"/>
      <c r="T1229" s="158"/>
      <c r="U1229" s="158"/>
      <c r="V1229" s="158"/>
      <c r="W1229" s="326"/>
      <c r="X1229" s="158"/>
      <c r="Y1229" s="158"/>
      <c r="Z1229" s="3"/>
      <c r="AA1229" s="158"/>
      <c r="AB1229" s="158"/>
      <c r="AC1229" s="3"/>
      <c r="AD1229" s="3"/>
      <c r="AE1229" s="3"/>
      <c r="AF1229" s="3"/>
      <c r="AG1229" s="271"/>
      <c r="AH1229" s="266"/>
      <c r="AI1229" s="266"/>
      <c r="AJ1229" s="1"/>
      <c r="AK1229" s="1"/>
      <c r="AL1229" s="1"/>
      <c r="AM1229" s="327"/>
      <c r="AN1229" s="1"/>
      <c r="AO1229" s="1"/>
      <c r="AP1229" s="58"/>
      <c r="AQ1229" s="1"/>
      <c r="AR1229" s="1"/>
      <c r="AS1229" s="3"/>
      <c r="AT1229" s="3"/>
      <c r="AU1229" s="3"/>
      <c r="AV1229" s="3"/>
      <c r="AW1229" s="271"/>
      <c r="AX1229" s="266"/>
      <c r="AY1229" s="266"/>
      <c r="AZ1229" s="1"/>
      <c r="BA1229" s="1"/>
      <c r="BB1229" s="1"/>
      <c r="BC1229" s="327"/>
      <c r="BD1229" s="1"/>
      <c r="BE1229" s="1"/>
      <c r="BF1229" s="1"/>
      <c r="BG1229" s="1"/>
      <c r="BH1229" s="1"/>
      <c r="BI1229" s="3"/>
      <c r="BJ1229" s="3"/>
      <c r="BK1229" s="3"/>
      <c r="BL1229" s="3"/>
    </row>
    <row r="1230" spans="1:77">
      <c r="A1230" s="158">
        <v>2</v>
      </c>
      <c r="B1230" s="281">
        <v>42339</v>
      </c>
      <c r="C1230" s="281"/>
      <c r="D1230" s="158">
        <v>0.29199999999999998</v>
      </c>
      <c r="E1230" s="158">
        <v>3.0000000000000001E-3</v>
      </c>
      <c r="F1230" s="158">
        <v>1.3250538456823649E-3</v>
      </c>
      <c r="G1230" s="326" t="s">
        <v>188</v>
      </c>
      <c r="H1230" s="158">
        <v>0.45213601841380924</v>
      </c>
      <c r="I1230" s="158">
        <v>0.69010000000000005</v>
      </c>
      <c r="J1230" s="158">
        <v>4.1999999999999997E-3</v>
      </c>
      <c r="K1230" s="158">
        <v>1.7829999999999999</v>
      </c>
      <c r="L1230" s="158">
        <v>2.622E-2</v>
      </c>
      <c r="M1230" s="158">
        <v>0.59299999999999997</v>
      </c>
      <c r="N1230" s="158">
        <v>8.9999999999999993E-3</v>
      </c>
      <c r="O1230" s="158"/>
      <c r="P1230" s="158" t="s">
        <v>244</v>
      </c>
      <c r="Q1230" s="264">
        <v>7</v>
      </c>
      <c r="R1230" s="281">
        <v>42339</v>
      </c>
      <c r="S1230" s="281"/>
      <c r="T1230" s="158">
        <v>0.58699999999999997</v>
      </c>
      <c r="U1230" s="158">
        <v>3.0000000000000001E-3</v>
      </c>
      <c r="V1230" s="158">
        <v>2.6654251387014292E-2</v>
      </c>
      <c r="W1230" s="326" t="s">
        <v>188</v>
      </c>
      <c r="X1230" s="158">
        <v>0.51079994726515232</v>
      </c>
      <c r="Y1230" s="158">
        <v>1.0609999999999999</v>
      </c>
      <c r="Z1230" s="3">
        <v>2E-3</v>
      </c>
      <c r="AA1230" s="158">
        <v>1.079</v>
      </c>
      <c r="AB1230" s="158">
        <v>6.3740000000000005E-2</v>
      </c>
      <c r="AC1230" s="3">
        <v>0.59299999999999997</v>
      </c>
      <c r="AD1230" s="3">
        <v>8.9999999999999993E-3</v>
      </c>
      <c r="AE1230" s="3"/>
      <c r="AF1230" s="3" t="s">
        <v>244</v>
      </c>
      <c r="AG1230" s="271">
        <v>17</v>
      </c>
      <c r="AH1230" s="285">
        <v>42339</v>
      </c>
      <c r="AI1230" s="285"/>
      <c r="AJ1230" s="1">
        <v>0.29099999999999998</v>
      </c>
      <c r="AK1230" s="1">
        <v>1E-3</v>
      </c>
      <c r="AL1230" s="1">
        <v>0.12850485466464601</v>
      </c>
      <c r="AM1230" s="327" t="s">
        <v>188</v>
      </c>
      <c r="AN1230" s="1">
        <v>0.45505419142584902</v>
      </c>
      <c r="AO1230" s="1">
        <v>0.68059999999999998</v>
      </c>
      <c r="AP1230" s="58">
        <v>2.3E-3</v>
      </c>
      <c r="AQ1230" s="1">
        <v>1.3160000000000001</v>
      </c>
      <c r="AR1230" s="1">
        <v>0.1623</v>
      </c>
      <c r="AS1230" s="3">
        <v>0.59299999999999997</v>
      </c>
      <c r="AT1230" s="3">
        <v>8.9999999999999993E-3</v>
      </c>
      <c r="AU1230" s="3"/>
      <c r="AV1230" s="3" t="s">
        <v>244</v>
      </c>
      <c r="AW1230" s="271">
        <v>18</v>
      </c>
      <c r="AX1230" s="285">
        <v>42339</v>
      </c>
      <c r="AY1230" s="285"/>
      <c r="AZ1230" s="1">
        <v>0.27</v>
      </c>
      <c r="BA1230" s="1">
        <v>3.0000000000000001E-3</v>
      </c>
      <c r="BB1230" s="1">
        <v>2.084965307514678E-3</v>
      </c>
      <c r="BC1230" s="327" t="s">
        <v>188</v>
      </c>
      <c r="BD1230" s="1">
        <v>0.37306115671660617</v>
      </c>
      <c r="BE1230" s="1">
        <v>0.70399999999999996</v>
      </c>
      <c r="BF1230" s="1">
        <v>2.3E-3</v>
      </c>
      <c r="BG1230" s="1">
        <v>1.663</v>
      </c>
      <c r="BH1230" s="1">
        <v>4.4940000000000001E-2</v>
      </c>
      <c r="BI1230" s="3">
        <v>0.59299999999999997</v>
      </c>
      <c r="BJ1230" s="3">
        <v>8.9999999999999993E-3</v>
      </c>
      <c r="BK1230" s="3"/>
      <c r="BL1230" s="3" t="s">
        <v>244</v>
      </c>
    </row>
    <row r="1231" spans="1:77">
      <c r="A1231" s="158">
        <v>2</v>
      </c>
      <c r="B1231" s="262">
        <v>42346</v>
      </c>
      <c r="C1231" s="262"/>
      <c r="D1231" s="158">
        <v>0.32800000000000001</v>
      </c>
      <c r="E1231" s="158">
        <v>3.0000000000000001E-3</v>
      </c>
      <c r="F1231" s="158">
        <v>1.5602560589269986E-3</v>
      </c>
      <c r="G1231" s="326">
        <v>6.1829183950414795E-3</v>
      </c>
      <c r="H1231" s="158">
        <v>0.47429205796233936</v>
      </c>
      <c r="I1231" s="158">
        <v>0.56930000000000003</v>
      </c>
      <c r="J1231" s="158">
        <v>-1.9E-3</v>
      </c>
      <c r="K1231" s="158">
        <v>0.6502</v>
      </c>
      <c r="L1231" s="158">
        <v>1.9109999999999999E-2</v>
      </c>
      <c r="M1231" s="158">
        <v>0.33600000000000002</v>
      </c>
      <c r="N1231" s="158">
        <v>6.4999999999999997E-3</v>
      </c>
      <c r="O1231" s="158"/>
      <c r="P1231" s="158" t="s">
        <v>245</v>
      </c>
      <c r="Q1231" s="264">
        <v>7</v>
      </c>
      <c r="R1231" s="262">
        <v>42346</v>
      </c>
      <c r="S1231" s="262"/>
      <c r="T1231" s="158">
        <v>0.63</v>
      </c>
      <c r="U1231" s="158">
        <v>2E-3</v>
      </c>
      <c r="V1231" s="158">
        <v>4.1382485749707869E-2</v>
      </c>
      <c r="W1231" s="326">
        <v>2.6364285324026833E-3</v>
      </c>
      <c r="X1231" s="158">
        <v>0.52812184450098976</v>
      </c>
      <c r="Y1231" s="158">
        <v>0.96950000000000003</v>
      </c>
      <c r="Z1231" s="3">
        <v>-3.5999999999999999E-3</v>
      </c>
      <c r="AA1231" s="158">
        <v>0.50309999999999999</v>
      </c>
      <c r="AB1231" s="158">
        <v>6.9989999999999997E-2</v>
      </c>
      <c r="AC1231" s="3">
        <v>0.33600000000000002</v>
      </c>
      <c r="AD1231" s="3">
        <v>6.4999999999999997E-3</v>
      </c>
      <c r="AE1231" s="3"/>
      <c r="AF1231" s="3" t="s">
        <v>245</v>
      </c>
      <c r="AG1231" s="271">
        <v>17</v>
      </c>
      <c r="AH1231" s="266">
        <v>42346</v>
      </c>
      <c r="AI1231" s="266"/>
      <c r="AJ1231" s="1">
        <v>0.31900000000000001</v>
      </c>
      <c r="AK1231" s="1">
        <v>1E-3</v>
      </c>
      <c r="AL1231" s="1">
        <v>0.14808542336627553</v>
      </c>
      <c r="AM1231" s="327">
        <v>2.7559161049867547E-3</v>
      </c>
      <c r="AN1231" s="1">
        <v>0.47928470456879535</v>
      </c>
      <c r="AO1231" s="1">
        <v>0.59489999999999998</v>
      </c>
      <c r="AP1231" s="58">
        <v>-3.0000000000000001E-3</v>
      </c>
      <c r="AQ1231" s="1">
        <v>0.56830000000000003</v>
      </c>
      <c r="AR1231" s="1">
        <v>0.18079999999999999</v>
      </c>
      <c r="AS1231" s="3">
        <v>0.33600000000000002</v>
      </c>
      <c r="AT1231" s="3">
        <v>6.4999999999999997E-3</v>
      </c>
      <c r="AU1231" s="3"/>
      <c r="AV1231" s="3" t="s">
        <v>245</v>
      </c>
      <c r="AW1231" s="271">
        <v>18</v>
      </c>
      <c r="AX1231" s="266">
        <v>42346</v>
      </c>
      <c r="AY1231" s="266"/>
      <c r="AZ1231" s="1">
        <v>0.29199999999999998</v>
      </c>
      <c r="BA1231" s="1">
        <v>1E-3</v>
      </c>
      <c r="BB1231" s="1">
        <v>2.6738944540419239E-3</v>
      </c>
      <c r="BC1231" s="327" t="s">
        <v>188</v>
      </c>
      <c r="BD1231" s="1">
        <v>0.37977688187577702</v>
      </c>
      <c r="BE1231" s="1">
        <v>0.55220000000000002</v>
      </c>
      <c r="BF1231" s="1">
        <v>-4.1999999999999997E-3</v>
      </c>
      <c r="BG1231" s="1">
        <v>0.61399999999999999</v>
      </c>
      <c r="BH1231" s="1">
        <v>2.4910000000000002E-2</v>
      </c>
      <c r="BI1231" s="3">
        <v>0.33600000000000002</v>
      </c>
      <c r="BJ1231" s="3">
        <v>6.4999999999999997E-3</v>
      </c>
      <c r="BK1231" s="3"/>
      <c r="BL1231" s="3" t="s">
        <v>245</v>
      </c>
    </row>
    <row r="1232" spans="1:77">
      <c r="A1232" s="158">
        <v>2</v>
      </c>
      <c r="B1232" s="262">
        <v>42353</v>
      </c>
      <c r="C1232" s="262"/>
      <c r="D1232" s="158">
        <v>0.30299999999999999</v>
      </c>
      <c r="E1232" s="158">
        <v>2E-3</v>
      </c>
      <c r="F1232" s="158">
        <v>1.4828156648369973E-3</v>
      </c>
      <c r="G1232" s="326">
        <v>6.9780750228774719E-3</v>
      </c>
      <c r="H1232" s="158">
        <v>0.45206280897911477</v>
      </c>
      <c r="I1232" s="158">
        <v>0.63739999999999997</v>
      </c>
      <c r="J1232" s="158">
        <v>5.0000000000000001E-4</v>
      </c>
      <c r="K1232" s="158">
        <v>0.87419999999999998</v>
      </c>
      <c r="L1232" s="158">
        <v>2.4289999999999999E-2</v>
      </c>
      <c r="M1232" s="158">
        <v>0.39900000000000002</v>
      </c>
      <c r="N1232" s="158">
        <v>9.5999999999999992E-3</v>
      </c>
      <c r="O1232" s="158"/>
      <c r="P1232" s="158" t="s">
        <v>246</v>
      </c>
      <c r="Q1232" s="264">
        <v>7</v>
      </c>
      <c r="R1232" s="262">
        <v>42353</v>
      </c>
      <c r="S1232" s="262"/>
      <c r="T1232" s="158">
        <v>0.60099999999999998</v>
      </c>
      <c r="U1232" s="158">
        <v>2E-3</v>
      </c>
      <c r="V1232" s="158">
        <v>3.872817110239881E-2</v>
      </c>
      <c r="W1232" s="326" t="s">
        <v>188</v>
      </c>
      <c r="X1232" s="158">
        <v>0.50360324063335404</v>
      </c>
      <c r="Y1232" s="158">
        <v>1.091</v>
      </c>
      <c r="Z1232" s="3">
        <v>-1E-3</v>
      </c>
      <c r="AA1232" s="158">
        <v>0.71489999999999998</v>
      </c>
      <c r="AB1232" s="158">
        <v>5.6509999999999998E-2</v>
      </c>
      <c r="AC1232" s="3">
        <v>0.39900000000000002</v>
      </c>
      <c r="AD1232" s="3">
        <v>9.5999999999999992E-3</v>
      </c>
      <c r="AE1232" s="3"/>
      <c r="AF1232" s="3" t="s">
        <v>246</v>
      </c>
      <c r="AG1232" s="271">
        <v>17</v>
      </c>
      <c r="AH1232" s="266">
        <v>42353</v>
      </c>
      <c r="AI1232" s="266"/>
      <c r="AJ1232" s="1">
        <v>0.29899999999999999</v>
      </c>
      <c r="AK1232" s="1">
        <v>1E-3</v>
      </c>
      <c r="AL1232" s="1">
        <v>0.13903314287971713</v>
      </c>
      <c r="AM1232" s="327">
        <v>5.1979618774617344E-3</v>
      </c>
      <c r="AN1232" s="1">
        <v>0.43993015742030711</v>
      </c>
      <c r="AO1232" s="1">
        <v>0.62939999999999996</v>
      </c>
      <c r="AP1232" s="58">
        <v>-1.4E-3</v>
      </c>
      <c r="AQ1232" s="1">
        <v>0.75029999999999997</v>
      </c>
      <c r="AR1232" s="1">
        <v>0.16600000000000001</v>
      </c>
      <c r="AS1232" s="3">
        <v>0.39900000000000002</v>
      </c>
      <c r="AT1232" s="3">
        <v>9.5999999999999992E-3</v>
      </c>
      <c r="AU1232" s="3"/>
      <c r="AV1232" s="3" t="s">
        <v>246</v>
      </c>
      <c r="AW1232" s="271">
        <v>18</v>
      </c>
      <c r="AX1232" s="266">
        <v>42353</v>
      </c>
      <c r="AY1232" s="266"/>
      <c r="AZ1232" s="1">
        <v>0.26400000000000001</v>
      </c>
      <c r="BA1232" s="1">
        <v>3.0000000000000001E-3</v>
      </c>
      <c r="BB1232" s="1">
        <v>3.6140367762392727E-3</v>
      </c>
      <c r="BC1232" s="327" t="s">
        <v>188</v>
      </c>
      <c r="BD1232" s="1">
        <v>0.3754019666883574</v>
      </c>
      <c r="BE1232" s="1">
        <v>0.62849999999999995</v>
      </c>
      <c r="BF1232" s="1">
        <v>-8.0000000000000004E-4</v>
      </c>
      <c r="BG1232" s="1">
        <v>0.82740000000000002</v>
      </c>
      <c r="BH1232" s="1">
        <v>1.916E-2</v>
      </c>
      <c r="BI1232" s="3">
        <v>0.39900000000000002</v>
      </c>
      <c r="BJ1232" s="3">
        <v>9.5999999999999992E-3</v>
      </c>
      <c r="BK1232" s="3"/>
      <c r="BL1232" s="3" t="s">
        <v>246</v>
      </c>
    </row>
    <row r="1233" spans="1:77">
      <c r="A1233" s="158">
        <v>2</v>
      </c>
      <c r="B1233" s="262">
        <v>42360</v>
      </c>
      <c r="C1233" s="262"/>
      <c r="D1233" s="158">
        <v>0.32300000000000001</v>
      </c>
      <c r="E1233" s="158">
        <v>2E-3</v>
      </c>
      <c r="F1233" s="158">
        <v>4.0616286413893993E-4</v>
      </c>
      <c r="G1233" s="326">
        <v>4.598442066054283E-3</v>
      </c>
      <c r="H1233" s="158">
        <v>0.46915180375548871</v>
      </c>
      <c r="I1233" s="158">
        <v>0.61219999999999997</v>
      </c>
      <c r="J1233" s="158">
        <v>-6.9999999999999999E-4</v>
      </c>
      <c r="K1233" s="158">
        <v>0.63370000000000004</v>
      </c>
      <c r="L1233" s="158">
        <v>4.684E-2</v>
      </c>
      <c r="M1233" s="158">
        <v>0.14499999999999999</v>
      </c>
      <c r="N1233" s="158">
        <v>1.2500000000000001E-2</v>
      </c>
      <c r="O1233" s="158"/>
      <c r="P1233" s="158" t="s">
        <v>247</v>
      </c>
      <c r="Q1233" s="264">
        <v>7</v>
      </c>
      <c r="R1233" s="262">
        <v>42360</v>
      </c>
      <c r="S1233" s="262"/>
      <c r="T1233" s="158">
        <v>0.63100000000000001</v>
      </c>
      <c r="U1233" s="158">
        <v>2E-3</v>
      </c>
      <c r="V1233" s="158">
        <v>3.7430697210230936E-2</v>
      </c>
      <c r="W1233" s="326">
        <v>1.5575161497530217E-3</v>
      </c>
      <c r="X1233" s="158">
        <v>0.50624364337682659</v>
      </c>
      <c r="Y1233" s="158">
        <v>0.9022</v>
      </c>
      <c r="Z1233" s="3">
        <v>-3.8999999999999998E-3</v>
      </c>
      <c r="AA1233" s="158">
        <v>0.56140000000000001</v>
      </c>
      <c r="AB1233" s="158">
        <v>8.047E-2</v>
      </c>
      <c r="AC1233" s="3">
        <v>0.14499999999999999</v>
      </c>
      <c r="AD1233" s="3">
        <v>1.2500000000000001E-2</v>
      </c>
      <c r="AE1233" s="3"/>
      <c r="AF1233" s="3" t="s">
        <v>247</v>
      </c>
      <c r="AG1233" s="271">
        <v>17</v>
      </c>
      <c r="AH1233" s="266">
        <v>42360</v>
      </c>
      <c r="AI1233" s="266"/>
      <c r="AJ1233" s="1">
        <v>0.309</v>
      </c>
      <c r="AK1233" s="1">
        <v>1E-3</v>
      </c>
      <c r="AL1233" s="1">
        <v>0.12382978161092206</v>
      </c>
      <c r="AM1233" s="327">
        <v>1.7269235676465751E-3</v>
      </c>
      <c r="AN1233" s="1">
        <v>0.44735900361877812</v>
      </c>
      <c r="AO1233" s="1">
        <v>0.57310000000000005</v>
      </c>
      <c r="AP1233" s="58">
        <v>-4.1999999999999997E-3</v>
      </c>
      <c r="AQ1233" s="1">
        <v>0.60980000000000001</v>
      </c>
      <c r="AR1233" s="1">
        <v>0.17280000000000001</v>
      </c>
      <c r="AS1233" s="3">
        <v>0.14499999999999999</v>
      </c>
      <c r="AT1233" s="3">
        <v>1.2500000000000001E-2</v>
      </c>
      <c r="AU1233" s="3"/>
      <c r="AV1233" s="3" t="s">
        <v>247</v>
      </c>
      <c r="AW1233" s="271">
        <v>18</v>
      </c>
      <c r="AX1233" s="266">
        <v>42360</v>
      </c>
      <c r="AY1233" s="266"/>
      <c r="AZ1233" s="1">
        <v>0.28000000000000003</v>
      </c>
      <c r="BA1233" s="1">
        <v>2E-3</v>
      </c>
      <c r="BB1233" s="1">
        <v>4.0616886916550882E-5</v>
      </c>
      <c r="BC1233" s="327">
        <v>1.1482876155411901E-3</v>
      </c>
      <c r="BD1233" s="1">
        <v>0.37958776329629879</v>
      </c>
      <c r="BE1233" s="1">
        <v>0.54769999999999996</v>
      </c>
      <c r="BF1233" s="1">
        <v>-4.7000000000000002E-3</v>
      </c>
      <c r="BG1233" s="1">
        <v>0.67220000000000002</v>
      </c>
      <c r="BH1233" s="1">
        <v>3.1969999999999998E-2</v>
      </c>
      <c r="BI1233" s="3">
        <v>0.14499999999999999</v>
      </c>
      <c r="BJ1233" s="3">
        <v>1.2500000000000001E-2</v>
      </c>
      <c r="BK1233" s="3"/>
      <c r="BL1233" s="3" t="s">
        <v>247</v>
      </c>
    </row>
    <row r="1234" spans="1:77">
      <c r="A1234" s="158">
        <v>2</v>
      </c>
      <c r="B1234" s="262">
        <v>42367</v>
      </c>
      <c r="C1234" s="262"/>
      <c r="D1234" s="158">
        <v>0.77800000000000002</v>
      </c>
      <c r="E1234" s="158">
        <v>2E-3</v>
      </c>
      <c r="F1234" s="158">
        <v>6.5380347177537409E-4</v>
      </c>
      <c r="G1234" s="326">
        <v>3.7405808436785626E-3</v>
      </c>
      <c r="H1234" s="158">
        <v>0.88401116850933048</v>
      </c>
      <c r="I1234" s="158">
        <v>0.6351</v>
      </c>
      <c r="J1234" s="158">
        <v>-8.0000000000000004E-4</v>
      </c>
      <c r="K1234" s="158">
        <v>0.64990000000000003</v>
      </c>
      <c r="L1234" s="158">
        <v>2.1940000000000001E-2</v>
      </c>
      <c r="M1234" s="158">
        <v>0.23799999999999999</v>
      </c>
      <c r="N1234" s="158">
        <v>7.1000000000000004E-3</v>
      </c>
      <c r="O1234" s="158"/>
      <c r="P1234" s="158" t="s">
        <v>248</v>
      </c>
      <c r="Q1234" s="264">
        <v>7</v>
      </c>
      <c r="R1234" s="262">
        <v>42367</v>
      </c>
      <c r="S1234" s="262"/>
      <c r="T1234" s="158">
        <v>1.306</v>
      </c>
      <c r="U1234" s="158">
        <v>2E-3</v>
      </c>
      <c r="V1234" s="158">
        <v>6.2861469760215574E-2</v>
      </c>
      <c r="W1234" s="326">
        <v>5.8122336193822816E-4</v>
      </c>
      <c r="X1234" s="158">
        <v>0.74841168854505447</v>
      </c>
      <c r="Y1234" s="158">
        <v>0.76949999999999996</v>
      </c>
      <c r="Z1234" s="3">
        <v>-4.0000000000000001E-3</v>
      </c>
      <c r="AA1234" s="158">
        <v>0.53339999999999999</v>
      </c>
      <c r="AB1234" s="158">
        <v>9.7019999999999995E-2</v>
      </c>
      <c r="AC1234" s="3">
        <v>0.23799999999999999</v>
      </c>
      <c r="AD1234" s="3">
        <v>7.1000000000000004E-3</v>
      </c>
      <c r="AE1234" s="3"/>
      <c r="AF1234" s="3" t="s">
        <v>248</v>
      </c>
      <c r="AG1234" s="271">
        <v>17</v>
      </c>
      <c r="AH1234" s="266">
        <v>42367</v>
      </c>
      <c r="AI1234" s="266"/>
      <c r="AJ1234" s="1">
        <v>0.75600000000000001</v>
      </c>
      <c r="AK1234" s="1">
        <v>2E-3</v>
      </c>
      <c r="AL1234" s="1">
        <v>0.12160514091879128</v>
      </c>
      <c r="AM1234" s="327">
        <v>1.5549952455684276E-4</v>
      </c>
      <c r="AN1234" s="1">
        <v>0.68897159002829456</v>
      </c>
      <c r="AO1234" s="1">
        <v>0.60680000000000001</v>
      </c>
      <c r="AP1234" s="58">
        <v>-5.3E-3</v>
      </c>
      <c r="AQ1234" s="1">
        <v>0.46550000000000002</v>
      </c>
      <c r="AR1234" s="1">
        <v>0.15240000000000001</v>
      </c>
      <c r="AS1234" s="3">
        <v>0.23799999999999999</v>
      </c>
      <c r="AT1234" s="3">
        <v>7.1000000000000004E-3</v>
      </c>
      <c r="AU1234" s="3"/>
      <c r="AV1234" s="3" t="s">
        <v>248</v>
      </c>
      <c r="AW1234" s="271">
        <v>18</v>
      </c>
      <c r="AX1234" s="266">
        <v>42367</v>
      </c>
      <c r="AY1234" s="266"/>
      <c r="AZ1234" s="1">
        <v>0.64500000000000002</v>
      </c>
      <c r="BA1234" s="1">
        <v>2E-3</v>
      </c>
      <c r="BB1234" s="1">
        <v>6.1097919366014152E-4</v>
      </c>
      <c r="BC1234" s="327" t="s">
        <v>188</v>
      </c>
      <c r="BD1234" s="1">
        <v>0.64491682805177175</v>
      </c>
      <c r="BE1234" s="1">
        <v>0.44</v>
      </c>
      <c r="BF1234" s="1">
        <v>-4.4999999999999997E-3</v>
      </c>
      <c r="BG1234" s="1">
        <v>0.4471</v>
      </c>
      <c r="BH1234" s="1">
        <v>1.5129999999999999E-2</v>
      </c>
      <c r="BI1234" s="3">
        <v>0.23799999999999999</v>
      </c>
      <c r="BJ1234" s="3">
        <v>7.1000000000000004E-3</v>
      </c>
      <c r="BK1234" s="3"/>
      <c r="BL1234" s="3" t="s">
        <v>248</v>
      </c>
    </row>
    <row r="1235" spans="1:77">
      <c r="A1235" s="66">
        <f>+A1234</f>
        <v>2</v>
      </c>
      <c r="B1235" s="67">
        <f>+B1234</f>
        <v>42367</v>
      </c>
      <c r="C1235" s="68" t="s">
        <v>304</v>
      </c>
      <c r="D1235" s="69">
        <f>SUM(D1230:D1234)</f>
        <v>2.024</v>
      </c>
      <c r="E1235" s="69">
        <f t="shared" ref="E1235:M1235" si="835">SUM(E1230:E1234)</f>
        <v>1.2E-2</v>
      </c>
      <c r="F1235" s="69">
        <f t="shared" si="835"/>
        <v>5.4280919053606748E-3</v>
      </c>
      <c r="G1235" s="69">
        <f t="shared" si="835"/>
        <v>2.1500016327651795E-2</v>
      </c>
      <c r="H1235" s="69">
        <f t="shared" si="835"/>
        <v>2.7316538576200826</v>
      </c>
      <c r="I1235" s="69">
        <f t="shared" si="835"/>
        <v>3.1440999999999999</v>
      </c>
      <c r="J1235" s="69">
        <f t="shared" si="835"/>
        <v>1.2999999999999999E-3</v>
      </c>
      <c r="K1235" s="69">
        <f t="shared" si="835"/>
        <v>4.5910000000000002</v>
      </c>
      <c r="L1235" s="69">
        <f t="shared" si="835"/>
        <v>0.13839999999999997</v>
      </c>
      <c r="M1235" s="69">
        <f t="shared" si="835"/>
        <v>1.7110000000000001</v>
      </c>
      <c r="N1235" s="69"/>
      <c r="O1235" s="69"/>
      <c r="P1235" s="71"/>
      <c r="Q1235" s="66">
        <f>+Q1234</f>
        <v>7</v>
      </c>
      <c r="R1235" s="67">
        <f>+R1234</f>
        <v>42367</v>
      </c>
      <c r="S1235" s="68" t="s">
        <v>304</v>
      </c>
      <c r="T1235" s="69">
        <f>SUM(T1230:T1234)</f>
        <v>3.7549999999999999</v>
      </c>
      <c r="U1235" s="69">
        <f t="shared" ref="U1235:AC1235" si="836">SUM(U1230:U1234)</f>
        <v>1.1000000000000001E-2</v>
      </c>
      <c r="V1235" s="69">
        <f t="shared" si="836"/>
        <v>0.20705707520956745</v>
      </c>
      <c r="W1235" s="69">
        <f t="shared" si="836"/>
        <v>4.7751680440939331E-3</v>
      </c>
      <c r="X1235" s="69">
        <f t="shared" si="836"/>
        <v>2.7971803643213775</v>
      </c>
      <c r="Y1235" s="69">
        <f t="shared" si="836"/>
        <v>4.7931999999999997</v>
      </c>
      <c r="Z1235" s="69">
        <f t="shared" si="836"/>
        <v>-1.0499999999999999E-2</v>
      </c>
      <c r="AA1235" s="69">
        <f t="shared" si="836"/>
        <v>3.3917999999999999</v>
      </c>
      <c r="AB1235" s="69">
        <f t="shared" si="836"/>
        <v>0.36773</v>
      </c>
      <c r="AC1235" s="69">
        <f t="shared" si="836"/>
        <v>1.7110000000000001</v>
      </c>
      <c r="AD1235" s="69"/>
      <c r="AE1235" s="69"/>
      <c r="AF1235" s="71"/>
      <c r="AG1235" s="66">
        <f>+AG1234</f>
        <v>17</v>
      </c>
      <c r="AH1235" s="67">
        <f>+AH1234</f>
        <v>42367</v>
      </c>
      <c r="AI1235" s="68" t="s">
        <v>304</v>
      </c>
      <c r="AJ1235" s="69">
        <f>SUM(AJ1230:AJ1234)</f>
        <v>1.974</v>
      </c>
      <c r="AK1235" s="69">
        <f t="shared" ref="AK1235:AS1235" si="837">SUM(AK1230:AK1234)</f>
        <v>6.0000000000000001E-3</v>
      </c>
      <c r="AL1235" s="69">
        <f t="shared" si="837"/>
        <v>0.66105834344035197</v>
      </c>
      <c r="AM1235" s="69">
        <f t="shared" si="837"/>
        <v>9.8363010746519066E-3</v>
      </c>
      <c r="AN1235" s="69">
        <f t="shared" si="837"/>
        <v>2.5105996470620244</v>
      </c>
      <c r="AO1235" s="69">
        <f t="shared" si="837"/>
        <v>3.0848000000000004</v>
      </c>
      <c r="AP1235" s="69">
        <f t="shared" si="837"/>
        <v>-1.1599999999999999E-2</v>
      </c>
      <c r="AQ1235" s="69">
        <f t="shared" si="837"/>
        <v>3.7098999999999998</v>
      </c>
      <c r="AR1235" s="69">
        <f t="shared" si="837"/>
        <v>0.83429999999999993</v>
      </c>
      <c r="AS1235" s="69">
        <f t="shared" si="837"/>
        <v>1.7110000000000001</v>
      </c>
      <c r="AT1235" s="74"/>
      <c r="AU1235" s="74"/>
      <c r="AV1235" s="75"/>
      <c r="AW1235" s="66">
        <f>+AW1234</f>
        <v>18</v>
      </c>
      <c r="AX1235" s="67">
        <f>+AX1234</f>
        <v>42367</v>
      </c>
      <c r="AY1235" s="68" t="s">
        <v>304</v>
      </c>
      <c r="AZ1235" s="69">
        <f>SUM(AZ1230:AZ1234)</f>
        <v>1.7510000000000001</v>
      </c>
      <c r="BA1235" s="69">
        <f t="shared" ref="BA1235:BI1235" si="838">SUM(BA1230:BA1234)</f>
        <v>1.1000000000000001E-2</v>
      </c>
      <c r="BB1235" s="69">
        <f t="shared" si="838"/>
        <v>9.024492618372567E-3</v>
      </c>
      <c r="BC1235" s="69">
        <f t="shared" si="838"/>
        <v>1.1482876155411901E-3</v>
      </c>
      <c r="BD1235" s="69">
        <f t="shared" si="838"/>
        <v>2.152744596628811</v>
      </c>
      <c r="BE1235" s="69">
        <f t="shared" si="838"/>
        <v>2.8723999999999998</v>
      </c>
      <c r="BF1235" s="69">
        <f t="shared" si="838"/>
        <v>-1.1900000000000001E-2</v>
      </c>
      <c r="BG1235" s="69">
        <f t="shared" si="838"/>
        <v>4.2237</v>
      </c>
      <c r="BH1235" s="69">
        <f t="shared" si="838"/>
        <v>0.13610999999999998</v>
      </c>
      <c r="BI1235" s="69">
        <f t="shared" si="838"/>
        <v>1.7110000000000001</v>
      </c>
      <c r="BJ1235" s="77"/>
      <c r="BK1235" s="77"/>
      <c r="BL1235" s="78"/>
      <c r="BM1235" s="66">
        <f>+BM1234</f>
        <v>0</v>
      </c>
      <c r="BN1235" s="67">
        <f>+BN1234</f>
        <v>0</v>
      </c>
      <c r="BO1235" s="68" t="s">
        <v>304</v>
      </c>
      <c r="BP1235" s="69">
        <f>SUM(BP1230:BP1234)</f>
        <v>0</v>
      </c>
      <c r="BQ1235" s="69">
        <f t="shared" ref="BQ1235:BY1235" si="839">SUM(BQ1230:BQ1234)</f>
        <v>0</v>
      </c>
      <c r="BR1235" s="69">
        <f t="shared" si="839"/>
        <v>0</v>
      </c>
      <c r="BS1235" s="69">
        <f t="shared" si="839"/>
        <v>0</v>
      </c>
      <c r="BT1235" s="69">
        <f t="shared" si="839"/>
        <v>0</v>
      </c>
      <c r="BU1235" s="69">
        <f t="shared" si="839"/>
        <v>0</v>
      </c>
      <c r="BV1235" s="69">
        <f t="shared" si="839"/>
        <v>0</v>
      </c>
      <c r="BW1235" s="69">
        <f t="shared" si="839"/>
        <v>0</v>
      </c>
      <c r="BX1235" s="69">
        <f t="shared" si="839"/>
        <v>0</v>
      </c>
      <c r="BY1235" s="69">
        <f t="shared" si="839"/>
        <v>0</v>
      </c>
    </row>
    <row r="1236" spans="1:77">
      <c r="A1236" s="158"/>
      <c r="B1236" s="262"/>
      <c r="C1236" s="262"/>
      <c r="D1236" s="158"/>
      <c r="E1236" s="158"/>
      <c r="F1236" s="158"/>
      <c r="G1236" s="326"/>
      <c r="H1236" s="158"/>
      <c r="I1236" s="158"/>
      <c r="J1236" s="158"/>
      <c r="K1236" s="158"/>
      <c r="L1236" s="158"/>
      <c r="M1236" s="158"/>
      <c r="N1236" s="158"/>
      <c r="O1236" s="158"/>
      <c r="P1236" s="158"/>
      <c r="Q1236" s="264"/>
      <c r="R1236" s="262"/>
      <c r="S1236" s="262"/>
      <c r="T1236" s="158"/>
      <c r="U1236" s="158"/>
      <c r="V1236" s="158"/>
      <c r="W1236" s="326"/>
      <c r="X1236" s="158"/>
      <c r="Y1236" s="158"/>
      <c r="Z1236" s="3"/>
      <c r="AA1236" s="158"/>
      <c r="AB1236" s="158"/>
      <c r="AC1236" s="3"/>
      <c r="AD1236" s="3"/>
      <c r="AE1236" s="3"/>
      <c r="AF1236" s="3"/>
      <c r="AG1236" s="271"/>
      <c r="AH1236" s="266"/>
      <c r="AI1236" s="266"/>
      <c r="AJ1236" s="1"/>
      <c r="AK1236" s="1"/>
      <c r="AL1236" s="1"/>
      <c r="AM1236" s="327"/>
      <c r="AN1236" s="1"/>
      <c r="AO1236" s="1"/>
      <c r="AP1236" s="58"/>
      <c r="AQ1236" s="1"/>
      <c r="AR1236" s="1"/>
      <c r="AS1236" s="3"/>
      <c r="AT1236" s="3"/>
      <c r="AU1236" s="3"/>
      <c r="AV1236" s="3"/>
      <c r="AW1236" s="271"/>
      <c r="AX1236" s="266"/>
      <c r="AY1236" s="266"/>
      <c r="AZ1236" s="1"/>
      <c r="BA1236" s="1"/>
      <c r="BB1236" s="1"/>
      <c r="BC1236" s="327"/>
      <c r="BD1236" s="1"/>
      <c r="BE1236" s="1"/>
      <c r="BF1236" s="1"/>
      <c r="BG1236" s="1"/>
      <c r="BH1236" s="1"/>
      <c r="BI1236" s="3"/>
      <c r="BJ1236" s="3"/>
      <c r="BK1236" s="3"/>
      <c r="BL1236" s="3"/>
    </row>
    <row r="1237" spans="1:77">
      <c r="A1237" s="158"/>
      <c r="B1237" s="262"/>
      <c r="C1237" s="262"/>
      <c r="D1237" s="158"/>
      <c r="E1237" s="158"/>
      <c r="F1237" s="158"/>
      <c r="G1237" s="326"/>
      <c r="H1237" s="158"/>
      <c r="I1237" s="158"/>
      <c r="J1237" s="158"/>
      <c r="K1237" s="158"/>
      <c r="L1237" s="158"/>
      <c r="M1237" s="158"/>
      <c r="N1237" s="158"/>
      <c r="O1237" s="158"/>
      <c r="P1237" s="158"/>
      <c r="Q1237" s="264"/>
      <c r="R1237" s="262"/>
      <c r="S1237" s="262"/>
      <c r="T1237" s="158"/>
      <c r="U1237" s="158"/>
      <c r="V1237" s="158"/>
      <c r="W1237" s="326"/>
      <c r="X1237" s="158"/>
      <c r="Y1237" s="158"/>
      <c r="Z1237" s="3"/>
      <c r="AA1237" s="158"/>
      <c r="AB1237" s="158"/>
      <c r="AC1237" s="3"/>
      <c r="AD1237" s="3"/>
      <c r="AE1237" s="3"/>
      <c r="AF1237" s="3"/>
      <c r="AG1237" s="271"/>
      <c r="AH1237" s="266"/>
      <c r="AI1237" s="266"/>
      <c r="AJ1237" s="1"/>
      <c r="AK1237" s="1"/>
      <c r="AL1237" s="1"/>
      <c r="AM1237" s="327"/>
      <c r="AN1237" s="1"/>
      <c r="AO1237" s="1"/>
      <c r="AP1237" s="58"/>
      <c r="AQ1237" s="1"/>
      <c r="AR1237" s="1"/>
      <c r="AS1237" s="3"/>
      <c r="AT1237" s="3"/>
      <c r="AU1237" s="3"/>
      <c r="AV1237" s="3"/>
      <c r="AW1237" s="271"/>
      <c r="AX1237" s="266"/>
      <c r="AY1237" s="266"/>
      <c r="AZ1237" s="1"/>
      <c r="BA1237" s="1"/>
      <c r="BB1237" s="1"/>
      <c r="BC1237" s="327"/>
      <c r="BD1237" s="1"/>
      <c r="BE1237" s="1"/>
      <c r="BF1237" s="1"/>
      <c r="BG1237" s="1"/>
      <c r="BH1237" s="1"/>
      <c r="BI1237" s="3"/>
      <c r="BJ1237" s="3"/>
      <c r="BK1237" s="3"/>
      <c r="BL1237" s="3"/>
    </row>
    <row r="1238" spans="1:77">
      <c r="A1238" s="264">
        <v>2</v>
      </c>
      <c r="B1238" s="281">
        <v>42374</v>
      </c>
      <c r="C1238" s="334"/>
      <c r="D1238" s="305">
        <v>0.51300000000000001</v>
      </c>
      <c r="E1238" s="305">
        <v>0</v>
      </c>
      <c r="F1238" s="305">
        <v>2.9215773087193173E-3</v>
      </c>
      <c r="G1238" s="335">
        <v>1.1025310508092943E-2</v>
      </c>
      <c r="H1238" s="305">
        <v>0.60042757887592535</v>
      </c>
      <c r="I1238" s="305">
        <v>0.49030000000000001</v>
      </c>
      <c r="J1238" s="305">
        <v>3.5000000000000001E-3</v>
      </c>
      <c r="K1238" s="305">
        <v>0.36</v>
      </c>
      <c r="L1238" s="305">
        <v>1.712E-2</v>
      </c>
      <c r="M1238" s="305">
        <f t="shared" ref="M1238:M1285" si="840">+K1238-N1238</f>
        <v>0.219</v>
      </c>
      <c r="N1238" s="305">
        <v>0.14099999999999999</v>
      </c>
      <c r="O1238" s="305">
        <v>8.6E-3</v>
      </c>
      <c r="P1238" s="264" t="s">
        <v>249</v>
      </c>
      <c r="Q1238" s="264">
        <v>7</v>
      </c>
      <c r="R1238" s="281">
        <v>42374</v>
      </c>
      <c r="S1238" s="334"/>
      <c r="T1238" s="305">
        <v>0.94099999999999995</v>
      </c>
      <c r="U1238" s="305">
        <v>0</v>
      </c>
      <c r="V1238" s="305">
        <v>0.11119772999050927</v>
      </c>
      <c r="W1238" s="335">
        <v>7.6543841435255302E-3</v>
      </c>
      <c r="X1238" s="305">
        <v>0.53189220133219228</v>
      </c>
      <c r="Y1238" s="305">
        <v>0.78190000000000004</v>
      </c>
      <c r="Z1238" s="336">
        <v>4.0000000000000002E-4</v>
      </c>
      <c r="AA1238" s="305">
        <v>0.2989</v>
      </c>
      <c r="AB1238" s="305">
        <v>0.13020000000000001</v>
      </c>
      <c r="AC1238" s="336">
        <f t="shared" ref="AC1238:AC1285" si="841">+AA1238-AD1238</f>
        <v>0.15790000000000001</v>
      </c>
      <c r="AD1238" s="336">
        <v>0.14099999999999999</v>
      </c>
      <c r="AE1238" s="336">
        <v>8.6E-3</v>
      </c>
      <c r="AF1238" s="265" t="s">
        <v>249</v>
      </c>
      <c r="AG1238" s="271">
        <v>17</v>
      </c>
      <c r="AH1238" s="285">
        <v>42374</v>
      </c>
      <c r="AI1238" s="337"/>
      <c r="AJ1238" s="307">
        <v>0.46800000000000003</v>
      </c>
      <c r="AK1238" s="307">
        <v>1E-3</v>
      </c>
      <c r="AL1238" s="307">
        <v>0.13137333376234661</v>
      </c>
      <c r="AM1238" s="338">
        <v>7.4168777127690015E-3</v>
      </c>
      <c r="AN1238" s="307">
        <v>0.52204877603164845</v>
      </c>
      <c r="AO1238" s="307">
        <v>0.54220000000000002</v>
      </c>
      <c r="AP1238" s="339">
        <v>2.9999999999999997E-4</v>
      </c>
      <c r="AQ1238" s="307">
        <v>0.30180000000000001</v>
      </c>
      <c r="AR1238" s="307">
        <v>0.1404</v>
      </c>
      <c r="AS1238" s="336">
        <f t="shared" ref="AS1238:AS1285" si="842">+AQ1238-AT1238</f>
        <v>0.16080000000000003</v>
      </c>
      <c r="AT1238" s="336">
        <v>0.14099999999999999</v>
      </c>
      <c r="AU1238" s="336">
        <v>8.6E-3</v>
      </c>
      <c r="AV1238" s="265" t="s">
        <v>249</v>
      </c>
      <c r="AW1238" s="271">
        <v>18</v>
      </c>
      <c r="AX1238" s="285">
        <v>42374</v>
      </c>
      <c r="AY1238" s="337"/>
      <c r="AZ1238" s="307">
        <v>0.4</v>
      </c>
      <c r="BA1238" s="307">
        <v>1E-3</v>
      </c>
      <c r="BB1238" s="307">
        <v>2.8719248295852014E-3</v>
      </c>
      <c r="BC1238" s="338" t="s">
        <v>188</v>
      </c>
      <c r="BD1238" s="307">
        <v>0.47106973638959826</v>
      </c>
      <c r="BE1238" s="307">
        <v>0.45150000000000001</v>
      </c>
      <c r="BF1238" s="307">
        <v>1E-4</v>
      </c>
      <c r="BG1238" s="307">
        <v>0.31069999999999998</v>
      </c>
      <c r="BH1238" s="307">
        <v>1.4999999999999999E-2</v>
      </c>
      <c r="BI1238" s="336">
        <f t="shared" ref="BI1238:BI1285" si="843">+BG1238-BJ1238</f>
        <v>0.16969999999999999</v>
      </c>
      <c r="BJ1238" s="336">
        <v>0.14099999999999999</v>
      </c>
      <c r="BK1238" s="336">
        <v>8.6E-3</v>
      </c>
      <c r="BL1238" s="265" t="s">
        <v>249</v>
      </c>
    </row>
    <row r="1239" spans="1:77">
      <c r="A1239" s="264">
        <v>2</v>
      </c>
      <c r="B1239" s="281">
        <v>42381</v>
      </c>
      <c r="C1239" s="334"/>
      <c r="D1239" s="305">
        <v>0.41299999999999998</v>
      </c>
      <c r="E1239" s="305">
        <v>2E-3</v>
      </c>
      <c r="F1239" s="305">
        <v>1.047004094353283E-3</v>
      </c>
      <c r="G1239" s="335">
        <v>7.5049058016235255E-3</v>
      </c>
      <c r="H1239" s="305">
        <v>0.52987335756888598</v>
      </c>
      <c r="I1239" s="305">
        <v>0.48480000000000001</v>
      </c>
      <c r="J1239" s="305">
        <v>3.5000000000000001E-3</v>
      </c>
      <c r="K1239" s="305">
        <v>0.3337</v>
      </c>
      <c r="L1239" s="305">
        <v>1.9269999999999999E-2</v>
      </c>
      <c r="M1239" s="305">
        <f t="shared" si="840"/>
        <v>0.20599999999999999</v>
      </c>
      <c r="N1239" s="305">
        <v>0.12770000000000001</v>
      </c>
      <c r="O1239" s="305">
        <v>1.6400000000000001E-2</v>
      </c>
      <c r="P1239" s="264"/>
      <c r="Q1239" s="264">
        <v>7</v>
      </c>
      <c r="R1239" s="281">
        <v>42381</v>
      </c>
      <c r="S1239" s="334"/>
      <c r="T1239" s="305">
        <v>0.81599999999999995</v>
      </c>
      <c r="U1239" s="305">
        <v>4.0000000000000001E-3</v>
      </c>
      <c r="V1239" s="305">
        <v>0.10163575929566294</v>
      </c>
      <c r="W1239" s="335">
        <v>3.5098037237287433E-3</v>
      </c>
      <c r="X1239" s="305">
        <v>0.48818308643569885</v>
      </c>
      <c r="Y1239" s="305">
        <v>0.79769999999999996</v>
      </c>
      <c r="Z1239" s="336">
        <v>1.2999999999999999E-3</v>
      </c>
      <c r="AA1239" s="305">
        <v>0.28460000000000002</v>
      </c>
      <c r="AB1239" s="305">
        <v>0.127</v>
      </c>
      <c r="AC1239" s="336">
        <f t="shared" si="841"/>
        <v>0.15690000000000001</v>
      </c>
      <c r="AD1239" s="336">
        <v>0.12770000000000001</v>
      </c>
      <c r="AE1239" s="336">
        <v>1.6400000000000001E-2</v>
      </c>
      <c r="AF1239" s="265"/>
      <c r="AG1239" s="271">
        <v>17</v>
      </c>
      <c r="AH1239" s="285">
        <v>42381</v>
      </c>
      <c r="AI1239" s="337"/>
      <c r="AJ1239" s="307">
        <v>0.38800000000000001</v>
      </c>
      <c r="AK1239" s="307">
        <v>1E-3</v>
      </c>
      <c r="AL1239" s="307">
        <v>0.12908184424431612</v>
      </c>
      <c r="AM1239" s="338">
        <v>3.2538546958099197E-3</v>
      </c>
      <c r="AN1239" s="307">
        <v>0.49542015373672477</v>
      </c>
      <c r="AO1239" s="307">
        <v>0.54620000000000002</v>
      </c>
      <c r="AP1239" s="339">
        <v>6.9999999999999999E-4</v>
      </c>
      <c r="AQ1239" s="307">
        <v>0.33090000000000003</v>
      </c>
      <c r="AR1239" s="307">
        <v>0.15279999999999999</v>
      </c>
      <c r="AS1239" s="336">
        <f t="shared" si="842"/>
        <v>0.20320000000000002</v>
      </c>
      <c r="AT1239" s="336">
        <v>0.12770000000000001</v>
      </c>
      <c r="AU1239" s="336">
        <v>1.6400000000000001E-2</v>
      </c>
      <c r="AV1239" s="265"/>
      <c r="AW1239" s="271">
        <v>18</v>
      </c>
      <c r="AX1239" s="285">
        <v>42381</v>
      </c>
      <c r="AY1239" s="337"/>
      <c r="AZ1239" s="307">
        <v>0.34</v>
      </c>
      <c r="BA1239" s="307">
        <v>2E-3</v>
      </c>
      <c r="BB1239" s="307">
        <v>2.9736268166889865E-3</v>
      </c>
      <c r="BC1239" s="338">
        <v>2.6947561316066262E-3</v>
      </c>
      <c r="BD1239" s="307">
        <v>0.37559490245941302</v>
      </c>
      <c r="BE1239" s="307">
        <v>0.50760000000000005</v>
      </c>
      <c r="BF1239" s="307">
        <v>1.1000000000000001E-3</v>
      </c>
      <c r="BG1239" s="307">
        <v>0.38790000000000002</v>
      </c>
      <c r="BH1239" s="307">
        <v>2.4E-2</v>
      </c>
      <c r="BI1239" s="336">
        <f t="shared" si="843"/>
        <v>0.26019999999999999</v>
      </c>
      <c r="BJ1239" s="336">
        <v>0.12770000000000001</v>
      </c>
      <c r="BK1239" s="336">
        <v>1.6400000000000001E-2</v>
      </c>
      <c r="BL1239" s="265"/>
    </row>
    <row r="1240" spans="1:77">
      <c r="A1240" s="264">
        <v>2</v>
      </c>
      <c r="B1240" s="281">
        <v>42388</v>
      </c>
      <c r="C1240" s="334"/>
      <c r="D1240" s="305">
        <v>0.38300000000000001</v>
      </c>
      <c r="E1240" s="305">
        <v>2E-3</v>
      </c>
      <c r="F1240" s="305">
        <v>2.0594655314558072E-3</v>
      </c>
      <c r="G1240" s="335">
        <v>6.9958398799627747E-3</v>
      </c>
      <c r="H1240" s="305">
        <v>0.51495125735134151</v>
      </c>
      <c r="I1240" s="305">
        <v>0.50560000000000005</v>
      </c>
      <c r="J1240" s="305">
        <v>4.1000000000000003E-3</v>
      </c>
      <c r="K1240" s="305">
        <v>0.38469999999999999</v>
      </c>
      <c r="L1240" s="305">
        <v>2.6960000000000001E-2</v>
      </c>
      <c r="M1240" s="305">
        <f t="shared" si="840"/>
        <v>0.25169999999999998</v>
      </c>
      <c r="N1240" s="305">
        <v>0.13300000000000001</v>
      </c>
      <c r="O1240" s="305">
        <v>1.04E-2</v>
      </c>
      <c r="P1240" s="264"/>
      <c r="Q1240" s="264">
        <v>7</v>
      </c>
      <c r="R1240" s="281">
        <v>42388</v>
      </c>
      <c r="S1240" s="334"/>
      <c r="T1240" s="305">
        <v>0.76500000000000001</v>
      </c>
      <c r="U1240" s="305">
        <v>2E-3</v>
      </c>
      <c r="V1240" s="305">
        <v>9.5693501846817755E-2</v>
      </c>
      <c r="W1240" s="335">
        <v>2.6187380374237206E-3</v>
      </c>
      <c r="X1240" s="305">
        <v>0.47422023656239803</v>
      </c>
      <c r="Y1240" s="305">
        <v>0.80379999999999996</v>
      </c>
      <c r="Z1240" s="336">
        <v>2.9999999999999997E-4</v>
      </c>
      <c r="AA1240" s="305">
        <v>0.30349999999999999</v>
      </c>
      <c r="AB1240" s="305">
        <v>0.12740000000000001</v>
      </c>
      <c r="AC1240" s="336">
        <f t="shared" si="841"/>
        <v>0.17049999999999998</v>
      </c>
      <c r="AD1240" s="336">
        <v>0.13300000000000001</v>
      </c>
      <c r="AE1240" s="336">
        <v>1.04E-2</v>
      </c>
      <c r="AF1240" s="265"/>
      <c r="AG1240" s="271">
        <v>17</v>
      </c>
      <c r="AH1240" s="285">
        <v>42388</v>
      </c>
      <c r="AI1240" s="337"/>
      <c r="AJ1240" s="307">
        <v>0.35699999999999998</v>
      </c>
      <c r="AK1240" s="307">
        <v>1E-3</v>
      </c>
      <c r="AL1240" s="307">
        <v>0.1334016080910134</v>
      </c>
      <c r="AM1240" s="338">
        <v>2.390592974921015E-3</v>
      </c>
      <c r="AN1240" s="307">
        <v>0.50975426731094187</v>
      </c>
      <c r="AO1240" s="307">
        <v>0.54479999999999995</v>
      </c>
      <c r="AP1240" s="339">
        <v>6.9999999999999999E-4</v>
      </c>
      <c r="AQ1240" s="307">
        <v>0.32619999999999999</v>
      </c>
      <c r="AR1240" s="307">
        <v>0.16869999999999999</v>
      </c>
      <c r="AS1240" s="336">
        <f t="shared" si="842"/>
        <v>0.19319999999999998</v>
      </c>
      <c r="AT1240" s="336">
        <v>0.13300000000000001</v>
      </c>
      <c r="AU1240" s="336">
        <v>1.04E-2</v>
      </c>
      <c r="AV1240" s="265"/>
      <c r="AW1240" s="271">
        <v>18</v>
      </c>
      <c r="AX1240" s="285">
        <v>42388</v>
      </c>
      <c r="AY1240" s="337"/>
      <c r="AZ1240" s="307">
        <v>0.313</v>
      </c>
      <c r="BA1240" s="307">
        <v>2E-3</v>
      </c>
      <c r="BB1240" s="307">
        <v>2.7846525870258727E-3</v>
      </c>
      <c r="BC1240" s="338">
        <v>2.0066332845460476E-3</v>
      </c>
      <c r="BD1240" s="307">
        <v>0.41364624402941108</v>
      </c>
      <c r="BE1240" s="307">
        <v>0.46879999999999999</v>
      </c>
      <c r="BF1240" s="307">
        <v>5.0000000000000001E-4</v>
      </c>
      <c r="BG1240" s="307">
        <v>0.31209999999999999</v>
      </c>
      <c r="BH1240" s="307">
        <v>1.95E-2</v>
      </c>
      <c r="BI1240" s="336">
        <f t="shared" si="843"/>
        <v>0.17909999999999998</v>
      </c>
      <c r="BJ1240" s="336">
        <v>0.13300000000000001</v>
      </c>
      <c r="BK1240" s="336">
        <v>1.04E-2</v>
      </c>
      <c r="BL1240" s="265"/>
    </row>
    <row r="1241" spans="1:77">
      <c r="A1241" s="264">
        <v>2</v>
      </c>
      <c r="B1241" s="281">
        <v>42395</v>
      </c>
      <c r="C1241" s="334"/>
      <c r="D1241" s="305">
        <v>0.373</v>
      </c>
      <c r="E1241" s="305">
        <v>1E-3</v>
      </c>
      <c r="F1241" s="305">
        <v>2.9322197319725332E-3</v>
      </c>
      <c r="G1241" s="335">
        <v>7.9336752294963762E-3</v>
      </c>
      <c r="H1241" s="305">
        <v>0.48029780027721874</v>
      </c>
      <c r="I1241" s="305">
        <v>0.54549999999999998</v>
      </c>
      <c r="J1241" s="305">
        <v>4.0000000000000001E-3</v>
      </c>
      <c r="K1241" s="305">
        <v>0.39279999999999998</v>
      </c>
      <c r="L1241" s="305">
        <v>2.342E-2</v>
      </c>
      <c r="M1241" s="305">
        <f t="shared" si="840"/>
        <v>0.23799999999999999</v>
      </c>
      <c r="N1241" s="305">
        <v>0.15479999999999999</v>
      </c>
      <c r="O1241" s="305">
        <v>1.11E-2</v>
      </c>
      <c r="P1241" s="264"/>
      <c r="Q1241" s="264">
        <v>7</v>
      </c>
      <c r="R1241" s="281">
        <v>42395</v>
      </c>
      <c r="S1241" s="334"/>
      <c r="T1241" s="305">
        <v>0.73599999999999999</v>
      </c>
      <c r="U1241" s="305">
        <v>2E-3</v>
      </c>
      <c r="V1241" s="305">
        <v>7.7238918140198717E-2</v>
      </c>
      <c r="W1241" s="335">
        <v>4.3461447564981147E-3</v>
      </c>
      <c r="X1241" s="305">
        <v>0.45955355919620511</v>
      </c>
      <c r="Y1241" s="305">
        <v>0.89980000000000004</v>
      </c>
      <c r="Z1241" s="336">
        <v>1.6000000000000001E-3</v>
      </c>
      <c r="AA1241" s="305">
        <v>0.3256</v>
      </c>
      <c r="AB1241" s="305">
        <v>0.1046</v>
      </c>
      <c r="AC1241" s="336">
        <f t="shared" si="841"/>
        <v>0.17080000000000001</v>
      </c>
      <c r="AD1241" s="336">
        <v>0.15479999999999999</v>
      </c>
      <c r="AE1241" s="336">
        <v>1.11E-2</v>
      </c>
      <c r="AF1241" s="265"/>
      <c r="AG1241" s="271">
        <v>17</v>
      </c>
      <c r="AH1241" s="285">
        <v>42395</v>
      </c>
      <c r="AI1241" s="337"/>
      <c r="AJ1241" s="307">
        <v>0.33700000000000002</v>
      </c>
      <c r="AK1241" s="307">
        <v>1E-3</v>
      </c>
      <c r="AL1241" s="307">
        <v>0.12644618650030484</v>
      </c>
      <c r="AM1241" s="338">
        <v>4.4360478037602097E-3</v>
      </c>
      <c r="AN1241" s="307">
        <v>0.47297536123902056</v>
      </c>
      <c r="AO1241" s="307">
        <v>0.57320000000000004</v>
      </c>
      <c r="AP1241" s="339">
        <v>1.5E-3</v>
      </c>
      <c r="AQ1241" s="307">
        <v>0.38179999999999997</v>
      </c>
      <c r="AR1241" s="307">
        <v>0.15379999999999999</v>
      </c>
      <c r="AS1241" s="336">
        <f t="shared" si="842"/>
        <v>0.22699999999999998</v>
      </c>
      <c r="AT1241" s="336">
        <v>0.15479999999999999</v>
      </c>
      <c r="AU1241" s="336">
        <v>1.11E-2</v>
      </c>
      <c r="AV1241" s="265"/>
      <c r="AW1241" s="271">
        <v>18</v>
      </c>
      <c r="AX1241" s="285">
        <v>42395</v>
      </c>
      <c r="AY1241" s="337"/>
      <c r="AZ1241" s="307">
        <v>0.29599999999999999</v>
      </c>
      <c r="BA1241" s="307">
        <v>2E-3</v>
      </c>
      <c r="BB1241" s="307">
        <v>5.4597692857126729E-3</v>
      </c>
      <c r="BC1241" s="338">
        <v>3.8850208787038166E-3</v>
      </c>
      <c r="BD1241" s="307">
        <v>0.35544649896630232</v>
      </c>
      <c r="BE1241" s="307">
        <v>0.51780000000000004</v>
      </c>
      <c r="BF1241" s="307">
        <v>1.1000000000000001E-3</v>
      </c>
      <c r="BG1241" s="307">
        <v>0.45989999999999998</v>
      </c>
      <c r="BH1241" s="307">
        <v>2.1579999999999998E-2</v>
      </c>
      <c r="BI1241" s="336">
        <f t="shared" si="843"/>
        <v>0.30509999999999998</v>
      </c>
      <c r="BJ1241" s="336">
        <v>0.15479999999999999</v>
      </c>
      <c r="BK1241" s="336">
        <v>1.11E-2</v>
      </c>
      <c r="BL1241" s="265"/>
    </row>
    <row r="1242" spans="1:77">
      <c r="A1242" s="66">
        <f>+A1241</f>
        <v>2</v>
      </c>
      <c r="B1242" s="67">
        <f>+B1241</f>
        <v>42395</v>
      </c>
      <c r="C1242" s="68" t="s">
        <v>304</v>
      </c>
      <c r="D1242" s="69">
        <f>SUM(D1237:D1241)</f>
        <v>1.6819999999999999</v>
      </c>
      <c r="E1242" s="69">
        <f t="shared" ref="E1242:M1242" si="844">SUM(E1237:E1241)</f>
        <v>5.0000000000000001E-3</v>
      </c>
      <c r="F1242" s="69">
        <f t="shared" si="844"/>
        <v>8.960266666500941E-3</v>
      </c>
      <c r="G1242" s="69">
        <f t="shared" si="844"/>
        <v>3.3459731419175617E-2</v>
      </c>
      <c r="H1242" s="69">
        <f t="shared" si="844"/>
        <v>2.1255499940733715</v>
      </c>
      <c r="I1242" s="69">
        <f t="shared" si="844"/>
        <v>2.0262000000000002</v>
      </c>
      <c r="J1242" s="69">
        <f t="shared" si="844"/>
        <v>1.5100000000000001E-2</v>
      </c>
      <c r="K1242" s="69">
        <f t="shared" si="844"/>
        <v>1.4712000000000001</v>
      </c>
      <c r="L1242" s="69">
        <f t="shared" si="844"/>
        <v>8.677E-2</v>
      </c>
      <c r="M1242" s="69">
        <f t="shared" si="844"/>
        <v>0.91469999999999996</v>
      </c>
      <c r="N1242" s="69"/>
      <c r="O1242" s="69"/>
      <c r="P1242" s="71"/>
      <c r="Q1242" s="66">
        <f>+Q1241</f>
        <v>7</v>
      </c>
      <c r="R1242" s="67">
        <f>+R1241</f>
        <v>42395</v>
      </c>
      <c r="S1242" s="68" t="s">
        <v>304</v>
      </c>
      <c r="T1242" s="69">
        <f>SUM(T1237:T1241)</f>
        <v>3.258</v>
      </c>
      <c r="U1242" s="69">
        <f t="shared" ref="U1242:AC1242" si="845">SUM(U1237:U1241)</f>
        <v>8.0000000000000002E-3</v>
      </c>
      <c r="V1242" s="69">
        <f t="shared" si="845"/>
        <v>0.38576590927318871</v>
      </c>
      <c r="W1242" s="69">
        <f t="shared" si="845"/>
        <v>1.8129070661176111E-2</v>
      </c>
      <c r="X1242" s="69">
        <f t="shared" si="845"/>
        <v>1.9538490835264941</v>
      </c>
      <c r="Y1242" s="69">
        <f t="shared" si="845"/>
        <v>3.2831999999999999</v>
      </c>
      <c r="Z1242" s="69">
        <f t="shared" si="845"/>
        <v>3.5999999999999999E-3</v>
      </c>
      <c r="AA1242" s="69">
        <f t="shared" si="845"/>
        <v>1.2126000000000001</v>
      </c>
      <c r="AB1242" s="69">
        <f t="shared" si="845"/>
        <v>0.48919999999999997</v>
      </c>
      <c r="AC1242" s="69">
        <f t="shared" si="845"/>
        <v>0.65610000000000002</v>
      </c>
      <c r="AD1242" s="69"/>
      <c r="AE1242" s="69"/>
      <c r="AF1242" s="71"/>
      <c r="AG1242" s="66">
        <f>+AG1241</f>
        <v>17</v>
      </c>
      <c r="AH1242" s="67">
        <f>+AH1241</f>
        <v>42395</v>
      </c>
      <c r="AI1242" s="68" t="s">
        <v>304</v>
      </c>
      <c r="AJ1242" s="69">
        <f>SUM(AJ1237:AJ1241)</f>
        <v>1.55</v>
      </c>
      <c r="AK1242" s="69">
        <f t="shared" ref="AK1242:AS1242" si="846">SUM(AK1237:AK1241)</f>
        <v>4.0000000000000001E-3</v>
      </c>
      <c r="AL1242" s="69">
        <f t="shared" si="846"/>
        <v>0.52030297259798097</v>
      </c>
      <c r="AM1242" s="69">
        <f t="shared" si="846"/>
        <v>1.7497373187260145E-2</v>
      </c>
      <c r="AN1242" s="69">
        <f t="shared" si="846"/>
        <v>2.0001985583183357</v>
      </c>
      <c r="AO1242" s="69">
        <f t="shared" si="846"/>
        <v>2.2063999999999999</v>
      </c>
      <c r="AP1242" s="69">
        <f t="shared" si="846"/>
        <v>3.2000000000000002E-3</v>
      </c>
      <c r="AQ1242" s="69">
        <f t="shared" si="846"/>
        <v>1.3407</v>
      </c>
      <c r="AR1242" s="69">
        <f t="shared" si="846"/>
        <v>0.61569999999999991</v>
      </c>
      <c r="AS1242" s="69">
        <f t="shared" si="846"/>
        <v>0.78420000000000001</v>
      </c>
      <c r="AT1242" s="74"/>
      <c r="AU1242" s="74"/>
      <c r="AV1242" s="75"/>
      <c r="AW1242" s="66">
        <f>+AW1241</f>
        <v>18</v>
      </c>
      <c r="AX1242" s="67">
        <f>+AX1241</f>
        <v>42395</v>
      </c>
      <c r="AY1242" s="68" t="s">
        <v>304</v>
      </c>
      <c r="AZ1242" s="69">
        <f>SUM(AZ1237:AZ1241)</f>
        <v>1.349</v>
      </c>
      <c r="BA1242" s="69">
        <f t="shared" ref="BA1242:BI1242" si="847">SUM(BA1237:BA1241)</f>
        <v>7.0000000000000001E-3</v>
      </c>
      <c r="BB1242" s="69">
        <f t="shared" si="847"/>
        <v>1.4089973519012734E-2</v>
      </c>
      <c r="BC1242" s="69">
        <f t="shared" si="847"/>
        <v>8.5864102948564891E-3</v>
      </c>
      <c r="BD1242" s="69">
        <f t="shared" si="847"/>
        <v>1.6157573818447246</v>
      </c>
      <c r="BE1242" s="69">
        <f t="shared" si="847"/>
        <v>1.9457000000000002</v>
      </c>
      <c r="BF1242" s="69">
        <f t="shared" si="847"/>
        <v>2.8000000000000004E-3</v>
      </c>
      <c r="BG1242" s="69">
        <f t="shared" si="847"/>
        <v>1.4705999999999999</v>
      </c>
      <c r="BH1242" s="69">
        <f t="shared" si="847"/>
        <v>8.0079999999999998E-2</v>
      </c>
      <c r="BI1242" s="69">
        <f t="shared" si="847"/>
        <v>0.91409999999999991</v>
      </c>
      <c r="BJ1242" s="77"/>
      <c r="BK1242" s="77"/>
      <c r="BL1242" s="78"/>
      <c r="BM1242" s="66">
        <f>+BM1241</f>
        <v>0</v>
      </c>
      <c r="BN1242" s="67">
        <f>+BN1241</f>
        <v>0</v>
      </c>
      <c r="BO1242" s="68" t="s">
        <v>304</v>
      </c>
      <c r="BP1242" s="69">
        <f>SUM(BP1237:BP1241)</f>
        <v>0</v>
      </c>
      <c r="BQ1242" s="69">
        <f t="shared" ref="BQ1242:BY1242" si="848">SUM(BQ1237:BQ1241)</f>
        <v>0</v>
      </c>
      <c r="BR1242" s="69">
        <f t="shared" si="848"/>
        <v>0</v>
      </c>
      <c r="BS1242" s="69">
        <f t="shared" si="848"/>
        <v>0</v>
      </c>
      <c r="BT1242" s="69">
        <f t="shared" si="848"/>
        <v>0</v>
      </c>
      <c r="BU1242" s="69">
        <f t="shared" si="848"/>
        <v>0</v>
      </c>
      <c r="BV1242" s="69">
        <f t="shared" si="848"/>
        <v>0</v>
      </c>
      <c r="BW1242" s="69">
        <f t="shared" si="848"/>
        <v>0</v>
      </c>
      <c r="BX1242" s="69">
        <f t="shared" si="848"/>
        <v>0</v>
      </c>
      <c r="BY1242" s="69">
        <f t="shared" si="848"/>
        <v>0</v>
      </c>
    </row>
    <row r="1243" spans="1:77">
      <c r="A1243" s="264"/>
      <c r="B1243" s="281"/>
      <c r="C1243" s="334"/>
      <c r="D1243" s="305"/>
      <c r="E1243" s="305"/>
      <c r="F1243" s="305"/>
      <c r="G1243" s="335"/>
      <c r="H1243" s="305"/>
      <c r="I1243" s="305"/>
      <c r="J1243" s="305"/>
      <c r="K1243" s="305"/>
      <c r="L1243" s="305"/>
      <c r="M1243" s="305"/>
      <c r="N1243" s="305"/>
      <c r="O1243" s="305"/>
      <c r="P1243" s="264"/>
      <c r="Q1243" s="264"/>
      <c r="R1243" s="281"/>
      <c r="S1243" s="334"/>
      <c r="T1243" s="305"/>
      <c r="U1243" s="305"/>
      <c r="V1243" s="305"/>
      <c r="W1243" s="335"/>
      <c r="X1243" s="305"/>
      <c r="Y1243" s="305"/>
      <c r="Z1243" s="336"/>
      <c r="AA1243" s="305"/>
      <c r="AB1243" s="305"/>
      <c r="AC1243" s="336"/>
      <c r="AD1243" s="336"/>
      <c r="AE1243" s="336"/>
      <c r="AF1243" s="265"/>
      <c r="AG1243" s="271"/>
      <c r="AH1243" s="285"/>
      <c r="AI1243" s="337"/>
      <c r="AJ1243" s="307"/>
      <c r="AK1243" s="307"/>
      <c r="AL1243" s="307"/>
      <c r="AM1243" s="338"/>
      <c r="AN1243" s="307"/>
      <c r="AO1243" s="307"/>
      <c r="AP1243" s="339"/>
      <c r="AQ1243" s="307"/>
      <c r="AR1243" s="307"/>
      <c r="AS1243" s="336"/>
      <c r="AT1243" s="336"/>
      <c r="AU1243" s="336"/>
      <c r="AV1243" s="265"/>
      <c r="AW1243" s="271"/>
      <c r="AX1243" s="285"/>
      <c r="AY1243" s="337"/>
      <c r="AZ1243" s="307"/>
      <c r="BA1243" s="307"/>
      <c r="BB1243" s="307"/>
      <c r="BC1243" s="338"/>
      <c r="BD1243" s="307"/>
      <c r="BE1243" s="307"/>
      <c r="BF1243" s="307"/>
      <c r="BG1243" s="307"/>
      <c r="BH1243" s="307"/>
      <c r="BI1243" s="336"/>
      <c r="BJ1243" s="336"/>
      <c r="BK1243" s="336"/>
      <c r="BL1243" s="265"/>
    </row>
    <row r="1244" spans="1:77">
      <c r="A1244" s="264"/>
      <c r="B1244" s="281"/>
      <c r="C1244" s="334"/>
      <c r="D1244" s="305"/>
      <c r="E1244" s="305"/>
      <c r="F1244" s="305"/>
      <c r="G1244" s="335"/>
      <c r="H1244" s="305"/>
      <c r="I1244" s="305"/>
      <c r="J1244" s="305"/>
      <c r="K1244" s="305"/>
      <c r="L1244" s="305"/>
      <c r="M1244" s="305"/>
      <c r="N1244" s="305"/>
      <c r="O1244" s="305"/>
      <c r="P1244" s="264"/>
      <c r="Q1244" s="264"/>
      <c r="R1244" s="281"/>
      <c r="S1244" s="334"/>
      <c r="T1244" s="305"/>
      <c r="U1244" s="305"/>
      <c r="V1244" s="305"/>
      <c r="W1244" s="335"/>
      <c r="X1244" s="305"/>
      <c r="Y1244" s="305"/>
      <c r="Z1244" s="336"/>
      <c r="AA1244" s="305"/>
      <c r="AB1244" s="305"/>
      <c r="AC1244" s="336"/>
      <c r="AD1244" s="336"/>
      <c r="AE1244" s="336"/>
      <c r="AF1244" s="265"/>
      <c r="AG1244" s="271"/>
      <c r="AH1244" s="285"/>
      <c r="AI1244" s="337"/>
      <c r="AJ1244" s="307"/>
      <c r="AK1244" s="307"/>
      <c r="AL1244" s="307"/>
      <c r="AM1244" s="338"/>
      <c r="AN1244" s="307"/>
      <c r="AO1244" s="307"/>
      <c r="AP1244" s="339"/>
      <c r="AQ1244" s="307"/>
      <c r="AR1244" s="307"/>
      <c r="AS1244" s="336"/>
      <c r="AT1244" s="336"/>
      <c r="AU1244" s="336"/>
      <c r="AV1244" s="265"/>
      <c r="AW1244" s="271"/>
      <c r="AX1244" s="285"/>
      <c r="AY1244" s="337"/>
      <c r="AZ1244" s="307"/>
      <c r="BA1244" s="307"/>
      <c r="BB1244" s="307"/>
      <c r="BC1244" s="338"/>
      <c r="BD1244" s="307"/>
      <c r="BE1244" s="307"/>
      <c r="BF1244" s="307"/>
      <c r="BG1244" s="307"/>
      <c r="BH1244" s="307"/>
      <c r="BI1244" s="336"/>
      <c r="BJ1244" s="336"/>
      <c r="BK1244" s="336"/>
      <c r="BL1244" s="265"/>
    </row>
    <row r="1245" spans="1:77">
      <c r="A1245" s="264">
        <v>2</v>
      </c>
      <c r="B1245" s="281">
        <v>42402</v>
      </c>
      <c r="C1245" s="334"/>
      <c r="D1245" s="305">
        <v>0.35599999999999998</v>
      </c>
      <c r="E1245" s="305">
        <v>1E-3</v>
      </c>
      <c r="F1245" s="305">
        <v>3.908919611521706E-3</v>
      </c>
      <c r="G1245" s="335">
        <v>8.0839156822323233E-3</v>
      </c>
      <c r="H1245" s="305">
        <v>0.45350920658000349</v>
      </c>
      <c r="I1245" s="305">
        <v>0.55800000000000005</v>
      </c>
      <c r="J1245" s="305">
        <v>2E-3</v>
      </c>
      <c r="K1245" s="305">
        <v>0.72599999999999998</v>
      </c>
      <c r="L1245" s="305">
        <v>3.6319999999999998E-2</v>
      </c>
      <c r="M1245" s="305">
        <f t="shared" si="840"/>
        <v>0.32839999999999997</v>
      </c>
      <c r="N1245" s="305">
        <v>0.39760000000000001</v>
      </c>
      <c r="O1245" s="305">
        <v>1.2699999999999999E-2</v>
      </c>
      <c r="P1245" s="264"/>
      <c r="Q1245" s="264">
        <v>7</v>
      </c>
      <c r="R1245" s="281">
        <v>42402</v>
      </c>
      <c r="S1245" s="334"/>
      <c r="T1245" s="305">
        <v>0.70499999999999996</v>
      </c>
      <c r="U1245" s="305">
        <v>1E-3</v>
      </c>
      <c r="V1245" s="305">
        <v>7.1695714057732479E-2</v>
      </c>
      <c r="W1245" s="335">
        <v>3.9538324473007485E-3</v>
      </c>
      <c r="X1245" s="305">
        <v>0.45124957614627365</v>
      </c>
      <c r="Y1245" s="305">
        <v>0.87290000000000001</v>
      </c>
      <c r="Z1245" s="336">
        <v>1E-4</v>
      </c>
      <c r="AA1245" s="305">
        <v>0.63539999999999996</v>
      </c>
      <c r="AB1245" s="305">
        <v>0.10050000000000001</v>
      </c>
      <c r="AC1245" s="336">
        <f t="shared" si="841"/>
        <v>0.23779999999999996</v>
      </c>
      <c r="AD1245" s="336">
        <v>0.39760000000000001</v>
      </c>
      <c r="AE1245" s="336">
        <v>1.2699999999999999E-2</v>
      </c>
      <c r="AF1245" s="265"/>
      <c r="AG1245" s="271">
        <v>17</v>
      </c>
      <c r="AH1245" s="285">
        <v>42402</v>
      </c>
      <c r="AI1245" s="337"/>
      <c r="AJ1245" s="307">
        <v>0.32700000000000001</v>
      </c>
      <c r="AK1245" s="307">
        <v>1E-3</v>
      </c>
      <c r="AL1245" s="307">
        <v>0.12735318792658362</v>
      </c>
      <c r="AM1245" s="338">
        <v>3.9548313292895824E-3</v>
      </c>
      <c r="AN1245" s="307">
        <v>0.47067284939037046</v>
      </c>
      <c r="AO1245" s="307">
        <v>0.58209999999999995</v>
      </c>
      <c r="AP1245" s="339">
        <v>4.0000000000000002E-4</v>
      </c>
      <c r="AQ1245" s="307">
        <v>0.4924</v>
      </c>
      <c r="AR1245" s="307">
        <v>0.15229999999999999</v>
      </c>
      <c r="AS1245" s="336">
        <f t="shared" si="842"/>
        <v>9.4799999999999995E-2</v>
      </c>
      <c r="AT1245" s="336">
        <v>0.39760000000000001</v>
      </c>
      <c r="AU1245" s="336">
        <v>1.2699999999999999E-2</v>
      </c>
      <c r="AV1245" s="265"/>
      <c r="AW1245" s="271">
        <v>18</v>
      </c>
      <c r="AX1245" s="285">
        <v>42402</v>
      </c>
      <c r="AY1245" s="337"/>
      <c r="AZ1245" s="307">
        <v>0.29199999999999998</v>
      </c>
      <c r="BA1245" s="307">
        <v>2E-3</v>
      </c>
      <c r="BB1245" s="307">
        <v>6.1177865748665078E-3</v>
      </c>
      <c r="BC1245" s="338" t="s">
        <v>188</v>
      </c>
      <c r="BD1245" s="307">
        <v>0.34886217143204873</v>
      </c>
      <c r="BE1245" s="307">
        <v>0.57540000000000002</v>
      </c>
      <c r="BF1245" s="307">
        <v>-4.0000000000000002E-4</v>
      </c>
      <c r="BG1245" s="307">
        <v>0.81469999999999998</v>
      </c>
      <c r="BH1245" s="307">
        <v>3.4029999999999998E-2</v>
      </c>
      <c r="BI1245" s="336">
        <f t="shared" si="843"/>
        <v>0.41709999999999997</v>
      </c>
      <c r="BJ1245" s="336">
        <v>0.39760000000000001</v>
      </c>
      <c r="BK1245" s="336">
        <v>1.2699999999999999E-2</v>
      </c>
      <c r="BL1245" s="265"/>
    </row>
    <row r="1246" spans="1:77">
      <c r="A1246" s="264">
        <v>2</v>
      </c>
      <c r="B1246" s="281">
        <v>42411</v>
      </c>
      <c r="C1246" s="334"/>
      <c r="D1246" s="305">
        <v>0.39600000000000002</v>
      </c>
      <c r="E1246" s="305">
        <v>1E-3</v>
      </c>
      <c r="F1246" s="305">
        <v>6.8242885639104101E-3</v>
      </c>
      <c r="G1246" s="305">
        <v>8.7323623382427919E-3</v>
      </c>
      <c r="H1246" s="305">
        <v>0.48261934343356966</v>
      </c>
      <c r="I1246" s="305">
        <v>0.52270000000000005</v>
      </c>
      <c r="J1246" s="305">
        <v>2.3999999999999998E-3</v>
      </c>
      <c r="K1246" s="305">
        <v>0.51459999999999995</v>
      </c>
      <c r="L1246" s="305">
        <v>2.0590000000000001E-2</v>
      </c>
      <c r="M1246" s="305">
        <f t="shared" si="840"/>
        <v>0.22849999999999993</v>
      </c>
      <c r="N1246" s="305">
        <v>0.28610000000000002</v>
      </c>
      <c r="O1246" s="305">
        <v>1.1599999999999999E-2</v>
      </c>
      <c r="P1246" s="264"/>
      <c r="Q1246" s="264">
        <v>7</v>
      </c>
      <c r="R1246" s="281">
        <v>42411</v>
      </c>
      <c r="S1246" s="334"/>
      <c r="T1246" s="305">
        <v>0.78</v>
      </c>
      <c r="U1246" s="305">
        <v>1E-3</v>
      </c>
      <c r="V1246" s="305">
        <v>7.6925606422998463E-2</v>
      </c>
      <c r="W1246" s="305">
        <v>3.3314142089325865E-3</v>
      </c>
      <c r="X1246" s="305">
        <v>0.46600790914856005</v>
      </c>
      <c r="Y1246" s="305">
        <v>0.83989999999999998</v>
      </c>
      <c r="Z1246" s="336">
        <v>1.1000000000000001E-3</v>
      </c>
      <c r="AA1246" s="305">
        <v>0.43469999999999998</v>
      </c>
      <c r="AB1246" s="305">
        <v>0.1045</v>
      </c>
      <c r="AC1246" s="336">
        <f t="shared" si="841"/>
        <v>0.14859999999999995</v>
      </c>
      <c r="AD1246" s="336">
        <v>0.28610000000000002</v>
      </c>
      <c r="AE1246" s="336">
        <v>1.1599999999999999E-2</v>
      </c>
      <c r="AF1246" s="265"/>
      <c r="AG1246" s="271">
        <v>17</v>
      </c>
      <c r="AH1246" s="285">
        <v>42411</v>
      </c>
      <c r="AI1246" s="337"/>
      <c r="AJ1246" s="307">
        <v>0.375</v>
      </c>
      <c r="AK1246" s="307">
        <v>1E-3</v>
      </c>
      <c r="AL1246" s="307">
        <v>0.13060888435157131</v>
      </c>
      <c r="AM1246" s="307">
        <v>3.5846423812649969E-3</v>
      </c>
      <c r="AN1246" s="307">
        <v>0.47166588031129841</v>
      </c>
      <c r="AO1246" s="307">
        <v>0.56059999999999999</v>
      </c>
      <c r="AP1246" s="339">
        <v>8.0000000000000004E-4</v>
      </c>
      <c r="AQ1246" s="307">
        <v>0.41880000000000001</v>
      </c>
      <c r="AR1246" s="307">
        <v>0.15609999999999999</v>
      </c>
      <c r="AS1246" s="336">
        <f t="shared" si="842"/>
        <v>0.13269999999999998</v>
      </c>
      <c r="AT1246" s="336">
        <v>0.28610000000000002</v>
      </c>
      <c r="AU1246" s="336">
        <v>1.1599999999999999E-2</v>
      </c>
      <c r="AV1246" s="265"/>
      <c r="AW1246" s="271">
        <v>18</v>
      </c>
      <c r="AX1246" s="285">
        <v>42411</v>
      </c>
      <c r="AY1246" s="337"/>
      <c r="AZ1246" s="307">
        <v>0.316</v>
      </c>
      <c r="BA1246" s="307">
        <v>0</v>
      </c>
      <c r="BB1246" s="307">
        <v>7.572480830706654E-3</v>
      </c>
      <c r="BC1246" s="307" t="s">
        <v>188</v>
      </c>
      <c r="BD1246" s="307">
        <v>0.41170673722081241</v>
      </c>
      <c r="BE1246" s="307">
        <v>0.4879</v>
      </c>
      <c r="BF1246" s="307">
        <v>2.0000000000000001E-4</v>
      </c>
      <c r="BG1246" s="307">
        <v>0.436</v>
      </c>
      <c r="BH1246" s="307">
        <v>2.1909999999999999E-2</v>
      </c>
      <c r="BI1246" s="336">
        <f t="shared" si="843"/>
        <v>0.14989999999999998</v>
      </c>
      <c r="BJ1246" s="336">
        <v>0.28610000000000002</v>
      </c>
      <c r="BK1246" s="336">
        <v>1.1599999999999999E-2</v>
      </c>
      <c r="BL1246" s="265"/>
    </row>
    <row r="1247" spans="1:77">
      <c r="A1247" s="264">
        <v>2</v>
      </c>
      <c r="B1247" s="281">
        <v>42416</v>
      </c>
      <c r="C1247" s="334"/>
      <c r="D1247" s="305">
        <v>0.38900000000000001</v>
      </c>
      <c r="E1247" s="305">
        <v>2E-3</v>
      </c>
      <c r="F1247" s="305">
        <v>5.8823243251641226E-3</v>
      </c>
      <c r="G1247" s="305">
        <v>7.6135803463823863E-3</v>
      </c>
      <c r="H1247" s="305">
        <v>0.48590145218661512</v>
      </c>
      <c r="I1247" s="305">
        <v>0.53539999999999999</v>
      </c>
      <c r="J1247" s="305">
        <v>2.7000000000000001E-3</v>
      </c>
      <c r="K1247" s="305">
        <v>0.82120000000000004</v>
      </c>
      <c r="L1247" s="305">
        <v>5.6469999999999999E-2</v>
      </c>
      <c r="M1247" s="305">
        <f t="shared" si="840"/>
        <v>0.43020000000000003</v>
      </c>
      <c r="N1247" s="305">
        <v>0.39100000000000001</v>
      </c>
      <c r="O1247" s="305">
        <v>1.0200000000000001E-2</v>
      </c>
      <c r="P1247" s="264" t="s">
        <v>250</v>
      </c>
      <c r="Q1247" s="264">
        <v>7</v>
      </c>
      <c r="R1247" s="281">
        <v>42416</v>
      </c>
      <c r="S1247" s="334"/>
      <c r="T1247" s="305">
        <v>0.77800000000000002</v>
      </c>
      <c r="U1247" s="305">
        <v>1E-3</v>
      </c>
      <c r="V1247" s="305">
        <v>6.9780722931337677E-2</v>
      </c>
      <c r="W1247" s="305">
        <v>2.5089804776582789E-3</v>
      </c>
      <c r="X1247" s="305">
        <v>0.48563628855524565</v>
      </c>
      <c r="Y1247" s="305">
        <v>0.84319999999999995</v>
      </c>
      <c r="Z1247" s="336">
        <v>2.9999999999999997E-4</v>
      </c>
      <c r="AA1247" s="305">
        <v>0.78180000000000005</v>
      </c>
      <c r="AB1247" s="305">
        <v>0.1061</v>
      </c>
      <c r="AC1247" s="336">
        <f t="shared" si="841"/>
        <v>0.39080000000000004</v>
      </c>
      <c r="AD1247" s="336">
        <v>0.39100000000000001</v>
      </c>
      <c r="AE1247" s="336">
        <v>1.0200000000000001E-2</v>
      </c>
      <c r="AF1247" s="265"/>
      <c r="AG1247" s="271">
        <v>17</v>
      </c>
      <c r="AH1247" s="285">
        <v>42416</v>
      </c>
      <c r="AI1247" s="337"/>
      <c r="AJ1247" s="307">
        <v>0.36599999999999999</v>
      </c>
      <c r="AK1247" s="307">
        <v>1E-3</v>
      </c>
      <c r="AL1247" s="307">
        <v>0.1363278319948753</v>
      </c>
      <c r="AM1247" s="307">
        <v>3.0816043111739789E-3</v>
      </c>
      <c r="AN1247" s="307">
        <v>0.47008283258797928</v>
      </c>
      <c r="AO1247" s="307">
        <v>0.56679999999999997</v>
      </c>
      <c r="AP1247" s="339">
        <v>4.0000000000000002E-4</v>
      </c>
      <c r="AQ1247" s="307">
        <v>0.80400000000000005</v>
      </c>
      <c r="AR1247" s="307">
        <v>0.1792</v>
      </c>
      <c r="AS1247" s="336">
        <f t="shared" si="842"/>
        <v>0.41300000000000003</v>
      </c>
      <c r="AT1247" s="336">
        <v>0.39100000000000001</v>
      </c>
      <c r="AU1247" s="336">
        <v>1.0200000000000001E-2</v>
      </c>
      <c r="AV1247" s="265"/>
      <c r="AW1247" s="271">
        <v>18</v>
      </c>
      <c r="AX1247" s="285">
        <v>42416</v>
      </c>
      <c r="AY1247" s="337"/>
      <c r="AZ1247" s="307">
        <v>0.311</v>
      </c>
      <c r="BA1247" s="307">
        <v>0</v>
      </c>
      <c r="BB1247" s="307">
        <v>6.4283571064807348E-3</v>
      </c>
      <c r="BC1247" s="307">
        <v>2.0684136958133478E-3</v>
      </c>
      <c r="BD1247" s="307">
        <v>0.43392814790825346</v>
      </c>
      <c r="BE1247" s="307">
        <v>0.49959999999999999</v>
      </c>
      <c r="BF1247" s="307">
        <v>-4.0000000000000002E-4</v>
      </c>
      <c r="BG1247" s="307">
        <v>0.85919999999999996</v>
      </c>
      <c r="BH1247" s="307">
        <v>2.5100000000000001E-2</v>
      </c>
      <c r="BI1247" s="336">
        <f t="shared" si="843"/>
        <v>0.46819999999999995</v>
      </c>
      <c r="BJ1247" s="336">
        <v>0.39100000000000001</v>
      </c>
      <c r="BK1247" s="336">
        <v>1.0200000000000001E-2</v>
      </c>
      <c r="BL1247" s="265"/>
    </row>
    <row r="1248" spans="1:77">
      <c r="A1248" s="264">
        <v>2</v>
      </c>
      <c r="B1248" s="281">
        <v>42423</v>
      </c>
      <c r="C1248" s="334"/>
      <c r="D1248" s="305">
        <v>0.38300000000000001</v>
      </c>
      <c r="E1248" s="305">
        <v>5.0000000000000001E-3</v>
      </c>
      <c r="F1248" s="305">
        <v>1.8949318442988811E-3</v>
      </c>
      <c r="G1248" s="305">
        <v>7.1681074685751543E-3</v>
      </c>
      <c r="H1248" s="305">
        <v>0.48265307909362376</v>
      </c>
      <c r="I1248" s="305">
        <v>0.58120000000000005</v>
      </c>
      <c r="J1248" s="305">
        <v>5.0000000000000001E-3</v>
      </c>
      <c r="K1248" s="305">
        <v>0.57350000000000001</v>
      </c>
      <c r="L1248" s="305">
        <v>4.335E-2</v>
      </c>
      <c r="M1248" s="305">
        <f t="shared" si="840"/>
        <v>0.32350000000000001</v>
      </c>
      <c r="N1248" s="305">
        <v>0.25</v>
      </c>
      <c r="O1248" s="305">
        <v>1.29E-2</v>
      </c>
      <c r="P1248" s="264"/>
      <c r="Q1248" s="264">
        <v>7</v>
      </c>
      <c r="R1248" s="281">
        <v>42423</v>
      </c>
      <c r="S1248" s="334"/>
      <c r="T1248" s="305">
        <v>0.77900000000000003</v>
      </c>
      <c r="U1248" s="305">
        <v>2E-3</v>
      </c>
      <c r="V1248" s="305">
        <v>6.5280836065886139E-2</v>
      </c>
      <c r="W1248" s="305">
        <v>2.2788483916392874E-3</v>
      </c>
      <c r="X1248" s="305">
        <v>0.46506994951621594</v>
      </c>
      <c r="Y1248" s="305">
        <v>0.87129999999999996</v>
      </c>
      <c r="Z1248" s="336">
        <v>2.5000000000000001E-3</v>
      </c>
      <c r="AA1248" s="305">
        <v>0.45660000000000001</v>
      </c>
      <c r="AB1248" s="305">
        <v>0.10730000000000001</v>
      </c>
      <c r="AC1248" s="336">
        <f t="shared" si="841"/>
        <v>0.20660000000000001</v>
      </c>
      <c r="AD1248" s="336">
        <v>0.25</v>
      </c>
      <c r="AE1248" s="336">
        <v>1.29E-2</v>
      </c>
      <c r="AF1248" s="265"/>
      <c r="AG1248" s="271">
        <v>17</v>
      </c>
      <c r="AH1248" s="285">
        <v>42423</v>
      </c>
      <c r="AI1248" s="337"/>
      <c r="AJ1248" s="307">
        <v>0.36199999999999999</v>
      </c>
      <c r="AK1248" s="307">
        <v>4.0000000000000001E-3</v>
      </c>
      <c r="AL1248" s="307">
        <v>0.13692373341602179</v>
      </c>
      <c r="AM1248" s="307">
        <v>2.5700287284514799E-3</v>
      </c>
      <c r="AN1248" s="307">
        <v>0.4534602872176699</v>
      </c>
      <c r="AO1248" s="307">
        <v>0.58989999999999998</v>
      </c>
      <c r="AP1248" s="339">
        <v>2E-3</v>
      </c>
      <c r="AQ1248" s="307">
        <v>0.57989999999999997</v>
      </c>
      <c r="AR1248" s="307">
        <v>0.16209999999999999</v>
      </c>
      <c r="AS1248" s="336">
        <f t="shared" si="842"/>
        <v>0.32989999999999997</v>
      </c>
      <c r="AT1248" s="336">
        <v>0.25</v>
      </c>
      <c r="AU1248" s="336">
        <v>1.29E-2</v>
      </c>
      <c r="AV1248" s="265"/>
      <c r="AW1248" s="271">
        <v>18</v>
      </c>
      <c r="AX1248" s="285">
        <v>42423</v>
      </c>
      <c r="AY1248" s="337"/>
      <c r="AZ1248" s="307">
        <v>0.315</v>
      </c>
      <c r="BA1248" s="307">
        <v>2E-3</v>
      </c>
      <c r="BB1248" s="307">
        <v>2.0524346331982613E-3</v>
      </c>
      <c r="BC1248" s="307">
        <v>1.8432196421670527E-3</v>
      </c>
      <c r="BD1248" s="307">
        <v>0.43377909451979957</v>
      </c>
      <c r="BE1248" s="307">
        <v>0.52080000000000004</v>
      </c>
      <c r="BF1248" s="307">
        <v>1.4E-3</v>
      </c>
      <c r="BG1248" s="307">
        <v>0.59619999999999995</v>
      </c>
      <c r="BH1248" s="307">
        <v>2.4119999999999999E-2</v>
      </c>
      <c r="BI1248" s="336">
        <f t="shared" si="843"/>
        <v>0.34619999999999995</v>
      </c>
      <c r="BJ1248" s="336">
        <v>0.25</v>
      </c>
      <c r="BK1248" s="336">
        <v>1.29E-2</v>
      </c>
      <c r="BL1248" s="265"/>
    </row>
    <row r="1249" spans="1:77">
      <c r="A1249" s="66">
        <f>+A1248</f>
        <v>2</v>
      </c>
      <c r="B1249" s="67">
        <f>+B1248</f>
        <v>42423</v>
      </c>
      <c r="C1249" s="68" t="s">
        <v>304</v>
      </c>
      <c r="D1249" s="69">
        <f>SUM(D1244:D1248)</f>
        <v>1.524</v>
      </c>
      <c r="E1249" s="69">
        <f t="shared" ref="E1249:M1249" si="849">SUM(E1244:E1248)</f>
        <v>9.0000000000000011E-3</v>
      </c>
      <c r="F1249" s="69">
        <f t="shared" si="849"/>
        <v>1.851046434489512E-2</v>
      </c>
      <c r="G1249" s="69">
        <f t="shared" si="849"/>
        <v>3.1597965835432659E-2</v>
      </c>
      <c r="H1249" s="69">
        <f t="shared" si="849"/>
        <v>1.904683081293812</v>
      </c>
      <c r="I1249" s="69">
        <f t="shared" si="849"/>
        <v>2.1973000000000003</v>
      </c>
      <c r="J1249" s="69">
        <f t="shared" si="849"/>
        <v>1.21E-2</v>
      </c>
      <c r="K1249" s="69">
        <f t="shared" si="849"/>
        <v>2.6353</v>
      </c>
      <c r="L1249" s="69">
        <f t="shared" si="849"/>
        <v>0.15673000000000001</v>
      </c>
      <c r="M1249" s="69">
        <f t="shared" si="849"/>
        <v>1.3106</v>
      </c>
      <c r="N1249" s="69"/>
      <c r="O1249" s="69"/>
      <c r="P1249" s="71"/>
      <c r="Q1249" s="66">
        <f>+Q1248</f>
        <v>7</v>
      </c>
      <c r="R1249" s="67">
        <f>+R1248</f>
        <v>42423</v>
      </c>
      <c r="S1249" s="68" t="s">
        <v>304</v>
      </c>
      <c r="T1249" s="69">
        <f>SUM(T1244:T1248)</f>
        <v>3.0419999999999998</v>
      </c>
      <c r="U1249" s="69">
        <f t="shared" ref="U1249:AC1249" si="850">SUM(U1244:U1248)</f>
        <v>5.0000000000000001E-3</v>
      </c>
      <c r="V1249" s="69">
        <f t="shared" si="850"/>
        <v>0.28368287947795479</v>
      </c>
      <c r="W1249" s="69">
        <f t="shared" si="850"/>
        <v>1.2073075525530901E-2</v>
      </c>
      <c r="X1249" s="69">
        <f t="shared" si="850"/>
        <v>1.8679637233662953</v>
      </c>
      <c r="Y1249" s="69">
        <f t="shared" si="850"/>
        <v>3.4272999999999998</v>
      </c>
      <c r="Z1249" s="69">
        <f t="shared" si="850"/>
        <v>4.0000000000000001E-3</v>
      </c>
      <c r="AA1249" s="69">
        <f t="shared" si="850"/>
        <v>2.3085</v>
      </c>
      <c r="AB1249" s="69">
        <f t="shared" si="850"/>
        <v>0.41840000000000005</v>
      </c>
      <c r="AC1249" s="69">
        <f t="shared" si="850"/>
        <v>0.9837999999999999</v>
      </c>
      <c r="AD1249" s="69"/>
      <c r="AE1249" s="69"/>
      <c r="AF1249" s="71"/>
      <c r="AG1249" s="66">
        <f>+AG1248</f>
        <v>17</v>
      </c>
      <c r="AH1249" s="67">
        <f>+AH1248</f>
        <v>42423</v>
      </c>
      <c r="AI1249" s="68" t="s">
        <v>304</v>
      </c>
      <c r="AJ1249" s="69">
        <f>SUM(AJ1244:AJ1248)</f>
        <v>1.4300000000000002</v>
      </c>
      <c r="AK1249" s="69">
        <f t="shared" ref="AK1249:AS1249" si="851">SUM(AK1244:AK1248)</f>
        <v>7.0000000000000001E-3</v>
      </c>
      <c r="AL1249" s="69">
        <f t="shared" si="851"/>
        <v>0.53121363768905205</v>
      </c>
      <c r="AM1249" s="69">
        <f t="shared" si="851"/>
        <v>1.3191106750180039E-2</v>
      </c>
      <c r="AN1249" s="69">
        <f t="shared" si="851"/>
        <v>1.8658818495073179</v>
      </c>
      <c r="AO1249" s="69">
        <f t="shared" si="851"/>
        <v>2.2993999999999999</v>
      </c>
      <c r="AP1249" s="69">
        <f t="shared" si="851"/>
        <v>3.5999999999999999E-3</v>
      </c>
      <c r="AQ1249" s="69">
        <f t="shared" si="851"/>
        <v>2.2951000000000001</v>
      </c>
      <c r="AR1249" s="69">
        <f t="shared" si="851"/>
        <v>0.64970000000000006</v>
      </c>
      <c r="AS1249" s="69">
        <f t="shared" si="851"/>
        <v>0.97040000000000004</v>
      </c>
      <c r="AT1249" s="74"/>
      <c r="AU1249" s="74"/>
      <c r="AV1249" s="75"/>
      <c r="AW1249" s="66">
        <f>+AW1248</f>
        <v>18</v>
      </c>
      <c r="AX1249" s="67">
        <f>+AX1248</f>
        <v>42423</v>
      </c>
      <c r="AY1249" s="68" t="s">
        <v>304</v>
      </c>
      <c r="AZ1249" s="69">
        <f>SUM(AZ1244:AZ1248)</f>
        <v>1.234</v>
      </c>
      <c r="BA1249" s="69">
        <f t="shared" ref="BA1249:BI1249" si="852">SUM(BA1244:BA1248)</f>
        <v>4.0000000000000001E-3</v>
      </c>
      <c r="BB1249" s="69">
        <f t="shared" si="852"/>
        <v>2.2171059145252154E-2</v>
      </c>
      <c r="BC1249" s="69">
        <f t="shared" si="852"/>
        <v>3.9116333379804E-3</v>
      </c>
      <c r="BD1249" s="69">
        <f t="shared" si="852"/>
        <v>1.6282761510809141</v>
      </c>
      <c r="BE1249" s="69">
        <f t="shared" si="852"/>
        <v>2.0836999999999999</v>
      </c>
      <c r="BF1249" s="69">
        <f t="shared" si="852"/>
        <v>7.9999999999999993E-4</v>
      </c>
      <c r="BG1249" s="69">
        <f t="shared" si="852"/>
        <v>2.7060999999999997</v>
      </c>
      <c r="BH1249" s="69">
        <f t="shared" si="852"/>
        <v>0.10516</v>
      </c>
      <c r="BI1249" s="69">
        <f t="shared" si="852"/>
        <v>1.3813999999999997</v>
      </c>
      <c r="BJ1249" s="77"/>
      <c r="BK1249" s="77"/>
      <c r="BL1249" s="78"/>
      <c r="BM1249" s="66">
        <f>+BM1248</f>
        <v>0</v>
      </c>
      <c r="BN1249" s="67">
        <f>+BN1248</f>
        <v>0</v>
      </c>
      <c r="BO1249" s="68" t="s">
        <v>304</v>
      </c>
      <c r="BP1249" s="69">
        <f>SUM(BP1244:BP1248)</f>
        <v>0</v>
      </c>
      <c r="BQ1249" s="69">
        <f t="shared" ref="BQ1249:BY1249" si="853">SUM(BQ1244:BQ1248)</f>
        <v>0</v>
      </c>
      <c r="BR1249" s="69">
        <f t="shared" si="853"/>
        <v>0</v>
      </c>
      <c r="BS1249" s="69">
        <f t="shared" si="853"/>
        <v>0</v>
      </c>
      <c r="BT1249" s="69">
        <f t="shared" si="853"/>
        <v>0</v>
      </c>
      <c r="BU1249" s="69">
        <f t="shared" si="853"/>
        <v>0</v>
      </c>
      <c r="BV1249" s="69">
        <f t="shared" si="853"/>
        <v>0</v>
      </c>
      <c r="BW1249" s="69">
        <f t="shared" si="853"/>
        <v>0</v>
      </c>
      <c r="BX1249" s="69">
        <f t="shared" si="853"/>
        <v>0</v>
      </c>
      <c r="BY1249" s="69">
        <f t="shared" si="853"/>
        <v>0</v>
      </c>
    </row>
    <row r="1250" spans="1:77">
      <c r="A1250" s="264"/>
      <c r="B1250" s="281"/>
      <c r="C1250" s="334"/>
      <c r="D1250" s="305"/>
      <c r="E1250" s="305"/>
      <c r="F1250" s="305"/>
      <c r="G1250" s="305"/>
      <c r="H1250" s="305"/>
      <c r="I1250" s="305"/>
      <c r="J1250" s="305"/>
      <c r="K1250" s="305"/>
      <c r="L1250" s="305"/>
      <c r="M1250" s="305"/>
      <c r="N1250" s="305"/>
      <c r="O1250" s="305"/>
      <c r="P1250" s="264"/>
      <c r="Q1250" s="264"/>
      <c r="R1250" s="281"/>
      <c r="S1250" s="334"/>
      <c r="T1250" s="305"/>
      <c r="U1250" s="305"/>
      <c r="V1250" s="305"/>
      <c r="W1250" s="305"/>
      <c r="X1250" s="305"/>
      <c r="Y1250" s="305"/>
      <c r="Z1250" s="336"/>
      <c r="AA1250" s="305"/>
      <c r="AB1250" s="305"/>
      <c r="AC1250" s="336"/>
      <c r="AD1250" s="336"/>
      <c r="AE1250" s="336"/>
      <c r="AF1250" s="265"/>
      <c r="AG1250" s="271"/>
      <c r="AH1250" s="285"/>
      <c r="AI1250" s="337"/>
      <c r="AJ1250" s="307"/>
      <c r="AK1250" s="307"/>
      <c r="AL1250" s="307"/>
      <c r="AM1250" s="307"/>
      <c r="AN1250" s="307"/>
      <c r="AO1250" s="307"/>
      <c r="AP1250" s="339"/>
      <c r="AQ1250" s="307"/>
      <c r="AR1250" s="307"/>
      <c r="AS1250" s="336"/>
      <c r="AT1250" s="336"/>
      <c r="AU1250" s="336"/>
      <c r="AV1250" s="265"/>
      <c r="AW1250" s="271"/>
      <c r="AX1250" s="285"/>
      <c r="AY1250" s="337"/>
      <c r="AZ1250" s="307"/>
      <c r="BA1250" s="307"/>
      <c r="BB1250" s="307"/>
      <c r="BC1250" s="307"/>
      <c r="BD1250" s="307"/>
      <c r="BE1250" s="307"/>
      <c r="BF1250" s="307"/>
      <c r="BG1250" s="307"/>
      <c r="BH1250" s="307"/>
      <c r="BI1250" s="336"/>
      <c r="BJ1250" s="336"/>
      <c r="BK1250" s="336"/>
      <c r="BL1250" s="265"/>
    </row>
    <row r="1251" spans="1:77">
      <c r="A1251" s="264"/>
      <c r="B1251" s="281"/>
      <c r="C1251" s="334"/>
      <c r="D1251" s="305"/>
      <c r="E1251" s="305"/>
      <c r="F1251" s="305"/>
      <c r="G1251" s="305"/>
      <c r="H1251" s="305"/>
      <c r="I1251" s="305"/>
      <c r="J1251" s="305"/>
      <c r="K1251" s="305"/>
      <c r="L1251" s="305"/>
      <c r="M1251" s="305"/>
      <c r="N1251" s="305"/>
      <c r="O1251" s="305"/>
      <c r="P1251" s="264"/>
      <c r="Q1251" s="264"/>
      <c r="R1251" s="281"/>
      <c r="S1251" s="334"/>
      <c r="T1251" s="305"/>
      <c r="U1251" s="305"/>
      <c r="V1251" s="305"/>
      <c r="W1251" s="305"/>
      <c r="X1251" s="305"/>
      <c r="Y1251" s="305"/>
      <c r="Z1251" s="336"/>
      <c r="AA1251" s="305"/>
      <c r="AB1251" s="305"/>
      <c r="AC1251" s="336"/>
      <c r="AD1251" s="336"/>
      <c r="AE1251" s="336"/>
      <c r="AF1251" s="265"/>
      <c r="AG1251" s="271"/>
      <c r="AH1251" s="285"/>
      <c r="AI1251" s="337"/>
      <c r="AJ1251" s="307"/>
      <c r="AK1251" s="307"/>
      <c r="AL1251" s="307"/>
      <c r="AM1251" s="307"/>
      <c r="AN1251" s="307"/>
      <c r="AO1251" s="307"/>
      <c r="AP1251" s="339"/>
      <c r="AQ1251" s="307"/>
      <c r="AR1251" s="307"/>
      <c r="AS1251" s="336"/>
      <c r="AT1251" s="336"/>
      <c r="AU1251" s="336"/>
      <c r="AV1251" s="265"/>
      <c r="AW1251" s="271"/>
      <c r="AX1251" s="285"/>
      <c r="AY1251" s="337"/>
      <c r="AZ1251" s="307"/>
      <c r="BA1251" s="307"/>
      <c r="BB1251" s="307"/>
      <c r="BC1251" s="307"/>
      <c r="BD1251" s="307"/>
      <c r="BE1251" s="307"/>
      <c r="BF1251" s="307"/>
      <c r="BG1251" s="307"/>
      <c r="BH1251" s="307"/>
      <c r="BI1251" s="336"/>
      <c r="BJ1251" s="336"/>
      <c r="BK1251" s="336"/>
      <c r="BL1251" s="265"/>
    </row>
    <row r="1252" spans="1:77">
      <c r="A1252" s="264">
        <v>2</v>
      </c>
      <c r="B1252" s="281">
        <v>42430</v>
      </c>
      <c r="C1252" s="334"/>
      <c r="D1252" s="305">
        <v>0.40699999999999997</v>
      </c>
      <c r="E1252" s="305">
        <v>2E-3</v>
      </c>
      <c r="F1252" s="305">
        <v>2.569830048698517E-3</v>
      </c>
      <c r="G1252" s="305">
        <v>9.0907150611103851E-3</v>
      </c>
      <c r="H1252" s="305">
        <v>0.46724859535228658</v>
      </c>
      <c r="I1252" s="305">
        <v>0.53659999999999997</v>
      </c>
      <c r="J1252" s="305">
        <v>3.5000000000000001E-3</v>
      </c>
      <c r="K1252" s="305">
        <v>0.26579999999999998</v>
      </c>
      <c r="L1252" s="305">
        <v>1.619E-2</v>
      </c>
      <c r="M1252" s="305">
        <f t="shared" si="840"/>
        <v>0.23279999999999998</v>
      </c>
      <c r="N1252" s="305">
        <v>3.3000000000000002E-2</v>
      </c>
      <c r="O1252" s="305">
        <v>1.04E-2</v>
      </c>
      <c r="P1252" s="264" t="s">
        <v>251</v>
      </c>
      <c r="Q1252" s="264">
        <v>7</v>
      </c>
      <c r="R1252" s="281">
        <v>42430</v>
      </c>
      <c r="S1252" s="334"/>
      <c r="T1252" s="305">
        <v>0.79800000000000004</v>
      </c>
      <c r="U1252" s="305">
        <v>3.0000000000000001E-3</v>
      </c>
      <c r="V1252" s="305">
        <v>7.5027061805185175E-2</v>
      </c>
      <c r="W1252" s="305">
        <v>5.0383369137923387E-3</v>
      </c>
      <c r="X1252" s="305">
        <v>0.49030185775302426</v>
      </c>
      <c r="Y1252" s="305">
        <v>0.8014</v>
      </c>
      <c r="Z1252" s="336">
        <v>2.0999999999999999E-3</v>
      </c>
      <c r="AA1252" s="305">
        <v>0.26640000000000003</v>
      </c>
      <c r="AB1252" s="305">
        <v>0.1076</v>
      </c>
      <c r="AC1252" s="336">
        <f t="shared" si="841"/>
        <v>0.23340000000000002</v>
      </c>
      <c r="AD1252" s="336">
        <v>3.3000000000000002E-2</v>
      </c>
      <c r="AE1252" s="336">
        <v>1.04E-2</v>
      </c>
      <c r="AF1252" s="265" t="s">
        <v>251</v>
      </c>
      <c r="AG1252" s="271">
        <v>17</v>
      </c>
      <c r="AH1252" s="285">
        <v>42430</v>
      </c>
      <c r="AI1252" s="337"/>
      <c r="AJ1252" s="307">
        <v>0.38600000000000001</v>
      </c>
      <c r="AK1252" s="307">
        <v>1E-3</v>
      </c>
      <c r="AL1252" s="307">
        <v>0.12594685708604866</v>
      </c>
      <c r="AM1252" s="307">
        <v>5.200607690081409E-3</v>
      </c>
      <c r="AN1252" s="307">
        <v>0.46551568863983595</v>
      </c>
      <c r="AO1252" s="307">
        <v>0.56810000000000005</v>
      </c>
      <c r="AP1252" s="339">
        <v>1.6000000000000001E-3</v>
      </c>
      <c r="AQ1252" s="307">
        <v>0.27329999999999999</v>
      </c>
      <c r="AR1252" s="307">
        <v>0.1512</v>
      </c>
      <c r="AS1252" s="336">
        <f t="shared" si="842"/>
        <v>0.24029999999999999</v>
      </c>
      <c r="AT1252" s="336">
        <v>3.3000000000000002E-2</v>
      </c>
      <c r="AU1252" s="336">
        <v>1.04E-2</v>
      </c>
      <c r="AV1252" s="265" t="s">
        <v>251</v>
      </c>
      <c r="AW1252" s="271">
        <v>18</v>
      </c>
      <c r="AX1252" s="285">
        <v>42430</v>
      </c>
      <c r="AY1252" s="337"/>
      <c r="AZ1252" s="307">
        <v>0.33100000000000002</v>
      </c>
      <c r="BA1252" s="307">
        <v>2E-3</v>
      </c>
      <c r="BB1252" s="307">
        <v>2.890803264260697E-3</v>
      </c>
      <c r="BC1252" s="307">
        <v>4.8105746127811797E-3</v>
      </c>
      <c r="BD1252" s="307">
        <v>0.41143981125194257</v>
      </c>
      <c r="BE1252" s="307">
        <v>0.4496</v>
      </c>
      <c r="BF1252" s="307">
        <v>8.9999999999999998E-4</v>
      </c>
      <c r="BG1252" s="307">
        <v>0.25</v>
      </c>
      <c r="BH1252" s="307">
        <v>2.027E-2</v>
      </c>
      <c r="BI1252" s="336">
        <f t="shared" si="843"/>
        <v>0.217</v>
      </c>
      <c r="BJ1252" s="336">
        <v>3.3000000000000002E-2</v>
      </c>
      <c r="BK1252" s="336">
        <v>1.04E-2</v>
      </c>
      <c r="BL1252" s="265" t="s">
        <v>251</v>
      </c>
    </row>
    <row r="1253" spans="1:77">
      <c r="A1253" s="264">
        <v>2</v>
      </c>
      <c r="B1253" s="281">
        <v>42437</v>
      </c>
      <c r="C1253" s="334"/>
      <c r="D1253" s="305">
        <v>0.372</v>
      </c>
      <c r="E1253" s="305">
        <v>2E-3</v>
      </c>
      <c r="F1253" s="305">
        <v>2.3570598763491173E-3</v>
      </c>
      <c r="G1253" s="305">
        <v>8.737140639871235E-3</v>
      </c>
      <c r="H1253" s="305">
        <v>0.44268915928703995</v>
      </c>
      <c r="I1253" s="305">
        <v>0.55200000000000005</v>
      </c>
      <c r="J1253" s="305">
        <v>2.5999999999999999E-3</v>
      </c>
      <c r="K1253" s="305">
        <v>0.37259999999999999</v>
      </c>
      <c r="L1253" s="305">
        <v>4.4159999999999998E-2</v>
      </c>
      <c r="M1253" s="305">
        <f t="shared" si="840"/>
        <v>0.18989999999999999</v>
      </c>
      <c r="N1253" s="305">
        <v>0.1827</v>
      </c>
      <c r="O1253" s="305">
        <v>9.3533333333333333E-3</v>
      </c>
      <c r="P1253" s="264"/>
      <c r="Q1253" s="264">
        <v>7</v>
      </c>
      <c r="R1253" s="281">
        <v>42437</v>
      </c>
      <c r="S1253" s="334"/>
      <c r="T1253" s="305">
        <v>0.74299999999999999</v>
      </c>
      <c r="U1253" s="305">
        <v>3.0000000000000001E-3</v>
      </c>
      <c r="V1253" s="305">
        <v>5.9574467492513689E-2</v>
      </c>
      <c r="W1253" s="305">
        <v>4.6007713351706647E-3</v>
      </c>
      <c r="X1253" s="305">
        <v>0.44069019585869457</v>
      </c>
      <c r="Y1253" s="305">
        <v>0.81630000000000003</v>
      </c>
      <c r="Z1253" s="336">
        <v>8.9999999999999998E-4</v>
      </c>
      <c r="AA1253" s="305">
        <v>0.22600000000000001</v>
      </c>
      <c r="AB1253" s="305">
        <v>8.4860000000000005E-2</v>
      </c>
      <c r="AC1253" s="336">
        <f t="shared" si="841"/>
        <v>4.3300000000000005E-2</v>
      </c>
      <c r="AD1253" s="336">
        <v>0.1827</v>
      </c>
      <c r="AE1253" s="336">
        <v>9.3533333333333333E-3</v>
      </c>
      <c r="AF1253" s="265"/>
      <c r="AG1253" s="271">
        <v>17</v>
      </c>
      <c r="AH1253" s="285">
        <v>42437</v>
      </c>
      <c r="AI1253" s="337"/>
      <c r="AJ1253" s="307">
        <v>0.35899999999999999</v>
      </c>
      <c r="AK1253" s="307">
        <v>2E-3</v>
      </c>
      <c r="AL1253" s="307">
        <v>0.12471789883697162</v>
      </c>
      <c r="AM1253" s="307">
        <v>4.726673668704091E-3</v>
      </c>
      <c r="AN1253" s="307">
        <v>0.44763530750098374</v>
      </c>
      <c r="AO1253" s="307">
        <v>0.56210000000000004</v>
      </c>
      <c r="AP1253" s="339">
        <v>5.9999999999999995E-4</v>
      </c>
      <c r="AQ1253" s="307">
        <v>0.2495</v>
      </c>
      <c r="AR1253" s="307">
        <v>0.14710000000000001</v>
      </c>
      <c r="AS1253" s="336">
        <f t="shared" si="842"/>
        <v>6.6799999999999998E-2</v>
      </c>
      <c r="AT1253" s="336">
        <v>0.1827</v>
      </c>
      <c r="AU1253" s="336">
        <v>9.3533333333333333E-3</v>
      </c>
      <c r="AV1253" s="265"/>
      <c r="AW1253" s="271">
        <v>18</v>
      </c>
      <c r="AX1253" s="285">
        <v>42437</v>
      </c>
      <c r="AY1253" s="337"/>
      <c r="AZ1253" s="307">
        <v>0.30099999999999999</v>
      </c>
      <c r="BA1253" s="307">
        <v>1E-3</v>
      </c>
      <c r="BB1253" s="307">
        <v>3.3179274365501121E-3</v>
      </c>
      <c r="BC1253" s="307">
        <v>4.0471438317279205E-3</v>
      </c>
      <c r="BD1253" s="307">
        <v>0.4035291856125357</v>
      </c>
      <c r="BE1253" s="307">
        <v>0.4753</v>
      </c>
      <c r="BF1253" s="307">
        <v>2.9999999999999997E-4</v>
      </c>
      <c r="BG1253" s="307">
        <v>0.24679999999999999</v>
      </c>
      <c r="BH1253" s="307">
        <v>1.503E-2</v>
      </c>
      <c r="BI1253" s="336">
        <f t="shared" si="843"/>
        <v>6.409999999999999E-2</v>
      </c>
      <c r="BJ1253" s="336">
        <v>0.1827</v>
      </c>
      <c r="BK1253" s="336">
        <v>9.3533333333333333E-3</v>
      </c>
      <c r="BL1253" s="265"/>
    </row>
    <row r="1254" spans="1:77">
      <c r="A1254" s="264">
        <v>2</v>
      </c>
      <c r="B1254" s="281">
        <v>42444</v>
      </c>
      <c r="C1254" s="334"/>
      <c r="D1254" s="305">
        <v>0.36699999999999999</v>
      </c>
      <c r="E1254" s="305">
        <v>2E-3</v>
      </c>
      <c r="F1254" s="305">
        <v>2.7511683475025346E-3</v>
      </c>
      <c r="G1254" s="305">
        <v>8.9925789013493417E-3</v>
      </c>
      <c r="H1254" s="305">
        <v>0.45221893285596992</v>
      </c>
      <c r="I1254" s="305">
        <v>0.58350000000000002</v>
      </c>
      <c r="J1254" s="305">
        <v>2.3E-3</v>
      </c>
      <c r="K1254" s="305">
        <v>0.3362</v>
      </c>
      <c r="L1254" s="305">
        <v>3.082E-2</v>
      </c>
      <c r="M1254" s="305">
        <f t="shared" si="840"/>
        <v>0.34079999999999999</v>
      </c>
      <c r="N1254" s="305">
        <v>-4.5999999999999999E-3</v>
      </c>
      <c r="O1254" s="305">
        <v>9.2999999999999992E-3</v>
      </c>
      <c r="P1254" s="264" t="s">
        <v>252</v>
      </c>
      <c r="Q1254" s="264">
        <v>7</v>
      </c>
      <c r="R1254" s="281">
        <v>42444</v>
      </c>
      <c r="S1254" s="334"/>
      <c r="T1254" s="305">
        <v>0.749</v>
      </c>
      <c r="U1254" s="305">
        <v>2E-3</v>
      </c>
      <c r="V1254" s="305">
        <v>6.7384285555792386E-2</v>
      </c>
      <c r="W1254" s="305">
        <v>5.1723900565772757E-3</v>
      </c>
      <c r="X1254" s="305">
        <v>0.4587937803981702</v>
      </c>
      <c r="Y1254" s="305">
        <v>0.8528</v>
      </c>
      <c r="Z1254" s="336">
        <v>5.9999999999999995E-4</v>
      </c>
      <c r="AA1254" s="305">
        <v>0.2167</v>
      </c>
      <c r="AB1254" s="305">
        <v>9.8360000000000003E-2</v>
      </c>
      <c r="AC1254" s="336">
        <f t="shared" si="841"/>
        <v>0.2213</v>
      </c>
      <c r="AD1254" s="336">
        <v>-4.5999999999999999E-3</v>
      </c>
      <c r="AE1254" s="336">
        <v>9.2999999999999992E-3</v>
      </c>
      <c r="AF1254" s="265" t="s">
        <v>252</v>
      </c>
      <c r="AG1254" s="271">
        <v>17</v>
      </c>
      <c r="AH1254" s="285">
        <v>42444</v>
      </c>
      <c r="AI1254" s="337"/>
      <c r="AJ1254" s="307">
        <v>0.34100000000000003</v>
      </c>
      <c r="AK1254" s="307">
        <v>2E-3</v>
      </c>
      <c r="AL1254" s="307">
        <v>0.12535748920954595</v>
      </c>
      <c r="AM1254" s="307">
        <v>5.3899426677140611E-3</v>
      </c>
      <c r="AN1254" s="307">
        <v>0.44874857229715071</v>
      </c>
      <c r="AO1254" s="307">
        <v>0.5907</v>
      </c>
      <c r="AP1254" s="339">
        <v>1.4E-3</v>
      </c>
      <c r="AQ1254" s="307">
        <v>0.28249999999999997</v>
      </c>
      <c r="AR1254" s="307">
        <v>0.1482</v>
      </c>
      <c r="AS1254" s="336">
        <f t="shared" si="842"/>
        <v>0.28709999999999997</v>
      </c>
      <c r="AT1254" s="336">
        <v>-4.5999999999999999E-3</v>
      </c>
      <c r="AU1254" s="336">
        <v>9.2999999999999992E-3</v>
      </c>
      <c r="AV1254" s="265"/>
      <c r="AW1254" s="271">
        <v>18</v>
      </c>
      <c r="AX1254" s="285">
        <v>42444</v>
      </c>
      <c r="AY1254" s="337"/>
      <c r="AZ1254" s="307">
        <v>0.29799999999999999</v>
      </c>
      <c r="BA1254" s="307">
        <v>2E-3</v>
      </c>
      <c r="BB1254" s="307">
        <v>4.3680863581002666E-3</v>
      </c>
      <c r="BC1254" s="307">
        <v>4.4680972085223676E-3</v>
      </c>
      <c r="BD1254" s="307">
        <v>0.40429476410333642</v>
      </c>
      <c r="BE1254" s="307">
        <v>0.51259999999999994</v>
      </c>
      <c r="BF1254" s="307">
        <v>-1E-4</v>
      </c>
      <c r="BG1254" s="307">
        <v>0.2848</v>
      </c>
      <c r="BH1254" s="307">
        <v>2.8830000000000001E-2</v>
      </c>
      <c r="BI1254" s="336">
        <f t="shared" si="843"/>
        <v>0.28939999999999999</v>
      </c>
      <c r="BJ1254" s="336">
        <v>-4.5999999999999999E-3</v>
      </c>
      <c r="BK1254" s="336">
        <v>9.2999999999999992E-3</v>
      </c>
      <c r="BL1254" s="265" t="s">
        <v>252</v>
      </c>
    </row>
    <row r="1255" spans="1:77">
      <c r="A1255" s="264">
        <v>2</v>
      </c>
      <c r="B1255" s="281">
        <v>42451</v>
      </c>
      <c r="C1255" s="334"/>
      <c r="D1255" s="305">
        <v>0.33600000000000002</v>
      </c>
      <c r="E1255" s="305">
        <v>2E-3</v>
      </c>
      <c r="F1255" s="305">
        <v>2.6295098246658819E-5</v>
      </c>
      <c r="G1255" s="305">
        <v>6.9502347369718677E-3</v>
      </c>
      <c r="H1255" s="305">
        <v>0.44487029363234781</v>
      </c>
      <c r="I1255" s="305">
        <v>0.58499999999999996</v>
      </c>
      <c r="J1255" s="305">
        <v>3.2000000000000002E-3</v>
      </c>
      <c r="K1255" s="305">
        <v>0.31580000000000003</v>
      </c>
      <c r="L1255" s="305">
        <v>3.9899999999999998E-2</v>
      </c>
      <c r="M1255" s="305">
        <f t="shared" si="840"/>
        <v>0.29330000000000001</v>
      </c>
      <c r="N1255" s="305">
        <v>2.2499999999999999E-2</v>
      </c>
      <c r="O1255" s="305">
        <v>4.4999999999999997E-3</v>
      </c>
      <c r="P1255" s="264"/>
      <c r="Q1255" s="264">
        <v>7</v>
      </c>
      <c r="R1255" s="281">
        <v>42451</v>
      </c>
      <c r="S1255" s="334"/>
      <c r="T1255" s="305">
        <v>0.68700000000000006</v>
      </c>
      <c r="U1255" s="305">
        <v>2E-3</v>
      </c>
      <c r="V1255" s="305">
        <v>6.9605304919135941E-2</v>
      </c>
      <c r="W1255" s="305">
        <v>3.4148969215845367E-3</v>
      </c>
      <c r="X1255" s="305">
        <v>0.43114624626316139</v>
      </c>
      <c r="Y1255" s="305">
        <v>0.86029999999999995</v>
      </c>
      <c r="Z1255" s="336">
        <v>1.6000000000000001E-3</v>
      </c>
      <c r="AA1255" s="305">
        <v>0.2298</v>
      </c>
      <c r="AB1255" s="305">
        <v>9.7780000000000006E-2</v>
      </c>
      <c r="AC1255" s="336">
        <f t="shared" si="841"/>
        <v>0.20730000000000001</v>
      </c>
      <c r="AD1255" s="336">
        <v>2.2499999999999999E-2</v>
      </c>
      <c r="AE1255" s="336">
        <v>4.4999999999999997E-3</v>
      </c>
      <c r="AF1255" s="265"/>
      <c r="AG1255" s="271">
        <v>17</v>
      </c>
      <c r="AH1255" s="285">
        <v>42451</v>
      </c>
      <c r="AI1255" s="337"/>
      <c r="AJ1255" s="307">
        <v>0.314</v>
      </c>
      <c r="AK1255" s="307">
        <v>2E-3</v>
      </c>
      <c r="AL1255" s="307">
        <v>0.1239347705685797</v>
      </c>
      <c r="AM1255" s="307">
        <v>3.8464194675233124E-3</v>
      </c>
      <c r="AN1255" s="307">
        <v>0.45810825383049958</v>
      </c>
      <c r="AO1255" s="307">
        <v>0.58050000000000002</v>
      </c>
      <c r="AP1255" s="339">
        <v>1.1999999999999999E-3</v>
      </c>
      <c r="AQ1255" s="307">
        <v>0.25879999999999997</v>
      </c>
      <c r="AR1255" s="307">
        <v>0.14480000000000001</v>
      </c>
      <c r="AS1255" s="336">
        <f t="shared" si="842"/>
        <v>0.23629999999999998</v>
      </c>
      <c r="AT1255" s="336">
        <v>2.2499999999999999E-2</v>
      </c>
      <c r="AU1255" s="336">
        <v>4.4999999999999997E-3</v>
      </c>
      <c r="AV1255" s="265" t="s">
        <v>253</v>
      </c>
      <c r="AW1255" s="271">
        <v>18</v>
      </c>
      <c r="AX1255" s="285">
        <v>42451</v>
      </c>
      <c r="AY1255" s="337"/>
      <c r="AZ1255" s="307">
        <v>0.27500000000000002</v>
      </c>
      <c r="BA1255" s="307">
        <v>3.0000000000000001E-3</v>
      </c>
      <c r="BB1255" s="307">
        <v>6.2660865784971466E-3</v>
      </c>
      <c r="BC1255" s="307">
        <v>3.2203418398971083E-3</v>
      </c>
      <c r="BD1255" s="307">
        <v>0.383785452011842</v>
      </c>
      <c r="BE1255" s="307">
        <v>0.5242</v>
      </c>
      <c r="BF1255" s="307">
        <v>8.9999999999999998E-4</v>
      </c>
      <c r="BG1255" s="307">
        <v>0.26729999999999998</v>
      </c>
      <c r="BH1255" s="307">
        <v>2.1919999999999999E-2</v>
      </c>
      <c r="BI1255" s="336">
        <f t="shared" si="843"/>
        <v>0.24479999999999999</v>
      </c>
      <c r="BJ1255" s="336">
        <v>2.2499999999999999E-2</v>
      </c>
      <c r="BK1255" s="336">
        <v>4.4999999999999997E-3</v>
      </c>
      <c r="BL1255" s="265" t="s">
        <v>253</v>
      </c>
    </row>
    <row r="1256" spans="1:77">
      <c r="A1256" s="264">
        <v>2</v>
      </c>
      <c r="B1256" s="281">
        <v>42458</v>
      </c>
      <c r="C1256" s="334"/>
      <c r="D1256" s="305">
        <v>0.31900000000000001</v>
      </c>
      <c r="E1256" s="305">
        <v>1E-3</v>
      </c>
      <c r="F1256" s="305">
        <v>4.9309207909510253E-3</v>
      </c>
      <c r="G1256" s="305">
        <v>8.7949338838958988E-3</v>
      </c>
      <c r="H1256" s="305">
        <v>0.43762658836136914</v>
      </c>
      <c r="I1256" s="305">
        <v>0.58940000000000003</v>
      </c>
      <c r="J1256" s="305">
        <v>4.1999999999999997E-3</v>
      </c>
      <c r="K1256" s="305">
        <v>0.38250000000000001</v>
      </c>
      <c r="L1256" s="305">
        <v>4.666E-2</v>
      </c>
      <c r="M1256" s="305">
        <f t="shared" si="840"/>
        <v>0.3785</v>
      </c>
      <c r="N1256" s="305">
        <v>4.0000000000000001E-3</v>
      </c>
      <c r="O1256" s="305">
        <v>6.0000000000000001E-3</v>
      </c>
      <c r="P1256" s="264"/>
      <c r="Q1256" s="264">
        <v>7</v>
      </c>
      <c r="R1256" s="281">
        <v>42458</v>
      </c>
      <c r="S1256" s="334"/>
      <c r="T1256" s="305">
        <v>0.65700000000000003</v>
      </c>
      <c r="U1256" s="305">
        <v>2E-3</v>
      </c>
      <c r="V1256" s="305">
        <v>7.6794068942492993E-2</v>
      </c>
      <c r="W1256" s="305">
        <v>5.71211721385218E-3</v>
      </c>
      <c r="X1256" s="305">
        <v>0.42084230539764883</v>
      </c>
      <c r="Y1256" s="305">
        <v>0.90239999999999998</v>
      </c>
      <c r="Z1256" s="336">
        <v>2.8999999999999998E-3</v>
      </c>
      <c r="AA1256" s="305">
        <v>0.21299999999999999</v>
      </c>
      <c r="AB1256" s="305">
        <v>9.9729999999999999E-2</v>
      </c>
      <c r="AC1256" s="336">
        <f t="shared" si="841"/>
        <v>0.20899999999999999</v>
      </c>
      <c r="AD1256" s="336">
        <v>4.0000000000000001E-3</v>
      </c>
      <c r="AE1256" s="336">
        <v>6.0000000000000001E-3</v>
      </c>
      <c r="AF1256" s="265"/>
      <c r="AG1256" s="271">
        <v>17</v>
      </c>
      <c r="AH1256" s="285">
        <v>42458</v>
      </c>
      <c r="AI1256" s="337"/>
      <c r="AJ1256" s="307">
        <v>0.29499999999999998</v>
      </c>
      <c r="AK1256" s="307">
        <v>1E-3</v>
      </c>
      <c r="AL1256" s="307">
        <v>0.12736440728522572</v>
      </c>
      <c r="AM1256" s="307">
        <v>5.8402490651462283E-3</v>
      </c>
      <c r="AN1256" s="307">
        <v>0.43974780120002321</v>
      </c>
      <c r="AO1256" s="307">
        <v>0.60299999999999998</v>
      </c>
      <c r="AP1256" s="339">
        <v>1.1999999999999999E-3</v>
      </c>
      <c r="AQ1256" s="307">
        <v>0.29959999999999998</v>
      </c>
      <c r="AR1256" s="307">
        <v>0.14710000000000001</v>
      </c>
      <c r="AS1256" s="336">
        <f t="shared" si="842"/>
        <v>0.29559999999999997</v>
      </c>
      <c r="AT1256" s="336">
        <v>4.0000000000000001E-3</v>
      </c>
      <c r="AU1256" s="336">
        <v>6.0000000000000001E-3</v>
      </c>
      <c r="AV1256" s="265"/>
      <c r="AW1256" s="271">
        <v>18</v>
      </c>
      <c r="AX1256" s="285">
        <v>42458</v>
      </c>
      <c r="AY1256" s="337"/>
      <c r="AZ1256" s="307">
        <v>0.26</v>
      </c>
      <c r="BA1256" s="307">
        <v>1E-3</v>
      </c>
      <c r="BB1256" s="307">
        <v>8.5958586784871914E-3</v>
      </c>
      <c r="BC1256" s="307">
        <v>5.226286341680134E-3</v>
      </c>
      <c r="BD1256" s="307">
        <v>0.36695043961375956</v>
      </c>
      <c r="BE1256" s="307">
        <v>0.52190000000000003</v>
      </c>
      <c r="BF1256" s="307">
        <v>1.6000000000000001E-3</v>
      </c>
      <c r="BG1256" s="307">
        <v>0.29239999999999999</v>
      </c>
      <c r="BH1256" s="307">
        <v>2.5739999999999999E-2</v>
      </c>
      <c r="BI1256" s="336">
        <f t="shared" si="843"/>
        <v>0.28839999999999999</v>
      </c>
      <c r="BJ1256" s="336">
        <v>4.0000000000000001E-3</v>
      </c>
      <c r="BK1256" s="336">
        <v>6.0000000000000001E-3</v>
      </c>
      <c r="BL1256" s="265"/>
    </row>
    <row r="1257" spans="1:77">
      <c r="A1257" s="66">
        <f>+A1256</f>
        <v>2</v>
      </c>
      <c r="B1257" s="67">
        <f>+B1256</f>
        <v>42458</v>
      </c>
      <c r="C1257" s="68" t="s">
        <v>304</v>
      </c>
      <c r="D1257" s="69">
        <f>SUM(D1252:D1256)</f>
        <v>1.8009999999999999</v>
      </c>
      <c r="E1257" s="69">
        <f t="shared" ref="E1257:M1257" si="854">SUM(E1252:E1256)</f>
        <v>9.0000000000000011E-3</v>
      </c>
      <c r="F1257" s="69">
        <f t="shared" si="854"/>
        <v>1.2635274161747853E-2</v>
      </c>
      <c r="G1257" s="69">
        <f t="shared" si="854"/>
        <v>4.2565603223198724E-2</v>
      </c>
      <c r="H1257" s="69">
        <f t="shared" si="854"/>
        <v>2.2446535694890133</v>
      </c>
      <c r="I1257" s="69">
        <f t="shared" si="854"/>
        <v>2.8464999999999998</v>
      </c>
      <c r="J1257" s="69">
        <f t="shared" si="854"/>
        <v>1.5799999999999998E-2</v>
      </c>
      <c r="K1257" s="69">
        <f t="shared" si="854"/>
        <v>1.6729000000000001</v>
      </c>
      <c r="L1257" s="69">
        <f t="shared" si="854"/>
        <v>0.17773</v>
      </c>
      <c r="M1257" s="69">
        <f t="shared" si="854"/>
        <v>1.4353</v>
      </c>
      <c r="N1257" s="69"/>
      <c r="O1257" s="69"/>
      <c r="P1257" s="71"/>
      <c r="Q1257" s="66">
        <f>+Q1256</f>
        <v>7</v>
      </c>
      <c r="R1257" s="67">
        <f>+R1256</f>
        <v>42458</v>
      </c>
      <c r="S1257" s="68" t="s">
        <v>304</v>
      </c>
      <c r="T1257" s="69">
        <f>SUM(T1252:T1256)</f>
        <v>3.6340000000000003</v>
      </c>
      <c r="U1257" s="69">
        <f t="shared" ref="U1257:AC1257" si="855">SUM(U1252:U1256)</f>
        <v>1.2E-2</v>
      </c>
      <c r="V1257" s="69">
        <f t="shared" si="855"/>
        <v>0.34838518871512014</v>
      </c>
      <c r="W1257" s="69">
        <f t="shared" si="855"/>
        <v>2.3938512440977E-2</v>
      </c>
      <c r="X1257" s="69">
        <f t="shared" si="855"/>
        <v>2.2417743856706993</v>
      </c>
      <c r="Y1257" s="69">
        <f t="shared" si="855"/>
        <v>4.2332000000000001</v>
      </c>
      <c r="Z1257" s="69">
        <f t="shared" si="855"/>
        <v>8.0999999999999996E-3</v>
      </c>
      <c r="AA1257" s="69">
        <f t="shared" si="855"/>
        <v>1.1519000000000001</v>
      </c>
      <c r="AB1257" s="69">
        <f t="shared" si="855"/>
        <v>0.48833000000000004</v>
      </c>
      <c r="AC1257" s="69">
        <f t="shared" si="855"/>
        <v>0.9143</v>
      </c>
      <c r="AD1257" s="69"/>
      <c r="AE1257" s="69"/>
      <c r="AF1257" s="71"/>
      <c r="AG1257" s="66">
        <f>+AG1256</f>
        <v>17</v>
      </c>
      <c r="AH1257" s="67">
        <f>+AH1256</f>
        <v>42458</v>
      </c>
      <c r="AI1257" s="68" t="s">
        <v>304</v>
      </c>
      <c r="AJ1257" s="69">
        <f>SUM(AJ1252:AJ1256)</f>
        <v>1.6950000000000001</v>
      </c>
      <c r="AK1257" s="69">
        <f t="shared" ref="AK1257:AS1257" si="856">SUM(AK1252:AK1256)</f>
        <v>8.0000000000000002E-3</v>
      </c>
      <c r="AL1257" s="69">
        <f t="shared" si="856"/>
        <v>0.62732142298637161</v>
      </c>
      <c r="AM1257" s="69">
        <f t="shared" si="856"/>
        <v>2.5003892559169103E-2</v>
      </c>
      <c r="AN1257" s="69">
        <f t="shared" si="856"/>
        <v>2.2597556234684935</v>
      </c>
      <c r="AO1257" s="69">
        <f t="shared" si="856"/>
        <v>2.9043999999999999</v>
      </c>
      <c r="AP1257" s="69">
        <f t="shared" si="856"/>
        <v>5.9999999999999993E-3</v>
      </c>
      <c r="AQ1257" s="69">
        <f t="shared" si="856"/>
        <v>1.3636999999999997</v>
      </c>
      <c r="AR1257" s="69">
        <f t="shared" si="856"/>
        <v>0.73840000000000006</v>
      </c>
      <c r="AS1257" s="69">
        <f t="shared" si="856"/>
        <v>1.1260999999999999</v>
      </c>
      <c r="AT1257" s="74"/>
      <c r="AU1257" s="74"/>
      <c r="AV1257" s="75"/>
      <c r="AW1257" s="66">
        <f>+AW1256</f>
        <v>18</v>
      </c>
      <c r="AX1257" s="67">
        <f>+AX1256</f>
        <v>42458</v>
      </c>
      <c r="AY1257" s="68" t="s">
        <v>304</v>
      </c>
      <c r="AZ1257" s="69">
        <f>SUM(AZ1252:AZ1256)</f>
        <v>1.4650000000000001</v>
      </c>
      <c r="BA1257" s="69">
        <f t="shared" ref="BA1257:BI1257" si="857">SUM(BA1252:BA1256)</f>
        <v>9.0000000000000011E-3</v>
      </c>
      <c r="BB1257" s="69">
        <f t="shared" si="857"/>
        <v>2.5438762315895414E-2</v>
      </c>
      <c r="BC1257" s="69">
        <f t="shared" si="857"/>
        <v>2.1772443834608711E-2</v>
      </c>
      <c r="BD1257" s="69">
        <f t="shared" si="857"/>
        <v>1.9699996525934163</v>
      </c>
      <c r="BE1257" s="69">
        <f t="shared" si="857"/>
        <v>2.4836</v>
      </c>
      <c r="BF1257" s="69">
        <f t="shared" si="857"/>
        <v>3.5999999999999999E-3</v>
      </c>
      <c r="BG1257" s="69">
        <f t="shared" si="857"/>
        <v>1.3413000000000002</v>
      </c>
      <c r="BH1257" s="69">
        <f t="shared" si="857"/>
        <v>0.11178999999999999</v>
      </c>
      <c r="BI1257" s="69">
        <f t="shared" si="857"/>
        <v>1.1036999999999999</v>
      </c>
      <c r="BJ1257" s="77"/>
      <c r="BK1257" s="77"/>
      <c r="BL1257" s="78"/>
      <c r="BM1257" s="66">
        <f>+BM1256</f>
        <v>0</v>
      </c>
      <c r="BN1257" s="67">
        <f>+BN1256</f>
        <v>0</v>
      </c>
      <c r="BO1257" s="68" t="s">
        <v>304</v>
      </c>
      <c r="BP1257" s="69">
        <f>SUM(BP1252:BP1256)</f>
        <v>0</v>
      </c>
      <c r="BQ1257" s="69">
        <f t="shared" ref="BQ1257:BY1257" si="858">SUM(BQ1252:BQ1256)</f>
        <v>0</v>
      </c>
      <c r="BR1257" s="69">
        <f t="shared" si="858"/>
        <v>0</v>
      </c>
      <c r="BS1257" s="69">
        <f t="shared" si="858"/>
        <v>0</v>
      </c>
      <c r="BT1257" s="69">
        <f t="shared" si="858"/>
        <v>0</v>
      </c>
      <c r="BU1257" s="69">
        <f t="shared" si="858"/>
        <v>0</v>
      </c>
      <c r="BV1257" s="69">
        <f t="shared" si="858"/>
        <v>0</v>
      </c>
      <c r="BW1257" s="69">
        <f t="shared" si="858"/>
        <v>0</v>
      </c>
      <c r="BX1257" s="69">
        <f t="shared" si="858"/>
        <v>0</v>
      </c>
      <c r="BY1257" s="69">
        <f t="shared" si="858"/>
        <v>0</v>
      </c>
    </row>
    <row r="1258" spans="1:77">
      <c r="A1258" s="264"/>
      <c r="B1258" s="281"/>
      <c r="C1258" s="334"/>
      <c r="D1258" s="305"/>
      <c r="E1258" s="305"/>
      <c r="F1258" s="305"/>
      <c r="G1258" s="305"/>
      <c r="H1258" s="305"/>
      <c r="I1258" s="305"/>
      <c r="J1258" s="305"/>
      <c r="K1258" s="305"/>
      <c r="L1258" s="305"/>
      <c r="M1258" s="305"/>
      <c r="N1258" s="305"/>
      <c r="O1258" s="305"/>
      <c r="P1258" s="264"/>
      <c r="Q1258" s="264"/>
      <c r="R1258" s="281"/>
      <c r="S1258" s="334"/>
      <c r="T1258" s="305"/>
      <c r="U1258" s="305"/>
      <c r="V1258" s="305"/>
      <c r="W1258" s="305"/>
      <c r="X1258" s="305"/>
      <c r="Y1258" s="305"/>
      <c r="Z1258" s="336"/>
      <c r="AA1258" s="305"/>
      <c r="AB1258" s="305"/>
      <c r="AC1258" s="336"/>
      <c r="AD1258" s="336"/>
      <c r="AE1258" s="336"/>
      <c r="AF1258" s="265"/>
      <c r="AG1258" s="271"/>
      <c r="AH1258" s="285"/>
      <c r="AI1258" s="337"/>
      <c r="AJ1258" s="307"/>
      <c r="AK1258" s="307"/>
      <c r="AL1258" s="307"/>
      <c r="AM1258" s="307"/>
      <c r="AN1258" s="307"/>
      <c r="AO1258" s="307"/>
      <c r="AP1258" s="339"/>
      <c r="AQ1258" s="307"/>
      <c r="AR1258" s="307"/>
      <c r="AS1258" s="336"/>
      <c r="AT1258" s="336"/>
      <c r="AU1258" s="336"/>
      <c r="AV1258" s="265"/>
      <c r="AW1258" s="271"/>
      <c r="AX1258" s="285"/>
      <c r="AY1258" s="337"/>
      <c r="AZ1258" s="307"/>
      <c r="BA1258" s="307"/>
      <c r="BB1258" s="307"/>
      <c r="BC1258" s="307"/>
      <c r="BD1258" s="307"/>
      <c r="BE1258" s="307"/>
      <c r="BF1258" s="307"/>
      <c r="BG1258" s="307"/>
      <c r="BH1258" s="307"/>
      <c r="BI1258" s="336"/>
      <c r="BJ1258" s="336"/>
      <c r="BK1258" s="336"/>
      <c r="BL1258" s="265"/>
    </row>
    <row r="1259" spans="1:77">
      <c r="A1259" s="264"/>
      <c r="B1259" s="281"/>
      <c r="C1259" s="334"/>
      <c r="D1259" s="305"/>
      <c r="E1259" s="305"/>
      <c r="F1259" s="305"/>
      <c r="G1259" s="305"/>
      <c r="H1259" s="305"/>
      <c r="I1259" s="305"/>
      <c r="J1259" s="305"/>
      <c r="K1259" s="305"/>
      <c r="L1259" s="305"/>
      <c r="M1259" s="305"/>
      <c r="N1259" s="305"/>
      <c r="O1259" s="305"/>
      <c r="P1259" s="264"/>
      <c r="Q1259" s="264"/>
      <c r="R1259" s="281"/>
      <c r="S1259" s="334"/>
      <c r="T1259" s="305"/>
      <c r="U1259" s="305"/>
      <c r="V1259" s="305"/>
      <c r="W1259" s="305"/>
      <c r="X1259" s="305"/>
      <c r="Y1259" s="305"/>
      <c r="Z1259" s="336"/>
      <c r="AA1259" s="305"/>
      <c r="AB1259" s="305"/>
      <c r="AC1259" s="336"/>
      <c r="AD1259" s="336"/>
      <c r="AE1259" s="336"/>
      <c r="AF1259" s="265"/>
      <c r="AG1259" s="271"/>
      <c r="AH1259" s="285"/>
      <c r="AI1259" s="337"/>
      <c r="AJ1259" s="307"/>
      <c r="AK1259" s="307"/>
      <c r="AL1259" s="307"/>
      <c r="AM1259" s="307"/>
      <c r="AN1259" s="307"/>
      <c r="AO1259" s="307"/>
      <c r="AP1259" s="339"/>
      <c r="AQ1259" s="307"/>
      <c r="AR1259" s="307"/>
      <c r="AS1259" s="336"/>
      <c r="AT1259" s="336"/>
      <c r="AU1259" s="336"/>
      <c r="AV1259" s="265"/>
      <c r="AW1259" s="271"/>
      <c r="AX1259" s="285"/>
      <c r="AY1259" s="337"/>
      <c r="AZ1259" s="307"/>
      <c r="BA1259" s="307"/>
      <c r="BB1259" s="307"/>
      <c r="BC1259" s="307"/>
      <c r="BD1259" s="307"/>
      <c r="BE1259" s="307"/>
      <c r="BF1259" s="307"/>
      <c r="BG1259" s="307"/>
      <c r="BH1259" s="307"/>
      <c r="BI1259" s="336"/>
      <c r="BJ1259" s="336"/>
      <c r="BK1259" s="336"/>
      <c r="BL1259" s="265"/>
    </row>
    <row r="1260" spans="1:77">
      <c r="A1260" s="264">
        <v>2</v>
      </c>
      <c r="B1260" s="281">
        <v>42465</v>
      </c>
      <c r="C1260" s="334"/>
      <c r="D1260" s="305">
        <v>0.318</v>
      </c>
      <c r="E1260" s="305">
        <v>3.0000000000000001E-3</v>
      </c>
      <c r="F1260" s="305">
        <v>5.3992047148417044E-3</v>
      </c>
      <c r="G1260" s="305">
        <v>7.7534381709441031E-3</v>
      </c>
      <c r="H1260" s="305">
        <v>0.42219572791943361</v>
      </c>
      <c r="I1260" s="305">
        <v>0.56120000000000003</v>
      </c>
      <c r="J1260" s="305">
        <v>2.3999999999999998E-3</v>
      </c>
      <c r="K1260" s="305">
        <v>0.3291</v>
      </c>
      <c r="L1260" s="305">
        <v>3.2140000000000002E-2</v>
      </c>
      <c r="M1260" s="305">
        <f t="shared" si="840"/>
        <v>0.309</v>
      </c>
      <c r="N1260" s="305">
        <v>2.01E-2</v>
      </c>
      <c r="O1260" s="305">
        <v>7.1000000000000004E-3</v>
      </c>
      <c r="P1260" s="264"/>
      <c r="Q1260" s="264">
        <v>7</v>
      </c>
      <c r="R1260" s="281">
        <v>42465</v>
      </c>
      <c r="S1260" s="334"/>
      <c r="T1260" s="305">
        <v>0.65100000000000002</v>
      </c>
      <c r="U1260" s="305">
        <v>4.0000000000000001E-3</v>
      </c>
      <c r="V1260" s="305">
        <v>8.0364051880010709E-2</v>
      </c>
      <c r="W1260" s="305">
        <v>5.088225115907407E-3</v>
      </c>
      <c r="X1260" s="305">
        <v>0.42875398235523282</v>
      </c>
      <c r="Y1260" s="305">
        <v>0.85589999999999999</v>
      </c>
      <c r="Z1260" s="336">
        <v>-1E-4</v>
      </c>
      <c r="AA1260" s="305">
        <v>0.22289999999999999</v>
      </c>
      <c r="AB1260" s="305">
        <v>0.1152</v>
      </c>
      <c r="AC1260" s="336">
        <f t="shared" si="841"/>
        <v>0.20279999999999998</v>
      </c>
      <c r="AD1260" s="336">
        <v>2.01E-2</v>
      </c>
      <c r="AE1260" s="336">
        <v>7.1000000000000004E-3</v>
      </c>
      <c r="AF1260" s="265"/>
      <c r="AG1260" s="271">
        <v>17</v>
      </c>
      <c r="AH1260" s="285">
        <v>42465</v>
      </c>
      <c r="AI1260" s="337"/>
      <c r="AJ1260" s="307">
        <v>0.28799999999999998</v>
      </c>
      <c r="AK1260" s="307">
        <v>2E-3</v>
      </c>
      <c r="AL1260" s="307">
        <v>0.13213978048896707</v>
      </c>
      <c r="AM1260" s="307">
        <v>5.3346271193091162E-3</v>
      </c>
      <c r="AN1260" s="307">
        <v>0.45521663505305077</v>
      </c>
      <c r="AO1260" s="307">
        <v>0.61160000000000003</v>
      </c>
      <c r="AP1260" s="339">
        <v>-1.6000000000000001E-3</v>
      </c>
      <c r="AQ1260" s="307">
        <v>0.3054</v>
      </c>
      <c r="AR1260" s="307">
        <v>0.16669999999999999</v>
      </c>
      <c r="AS1260" s="336">
        <f t="shared" si="842"/>
        <v>0.2853</v>
      </c>
      <c r="AT1260" s="336">
        <v>2.01E-2</v>
      </c>
      <c r="AU1260" s="336">
        <v>7.1000000000000004E-3</v>
      </c>
      <c r="AV1260" s="265"/>
      <c r="AW1260" s="271">
        <v>18</v>
      </c>
      <c r="AX1260" s="285">
        <v>42465</v>
      </c>
      <c r="AY1260" s="337"/>
      <c r="AZ1260" s="307">
        <v>0.26100000000000001</v>
      </c>
      <c r="BA1260" s="307">
        <v>2E-3</v>
      </c>
      <c r="BB1260" s="307">
        <v>1.8225026648076931E-2</v>
      </c>
      <c r="BC1260" s="307">
        <v>4.6734566264811216E-3</v>
      </c>
      <c r="BD1260" s="307">
        <v>0.34640394193234009</v>
      </c>
      <c r="BE1260" s="307">
        <v>0.61709999999999998</v>
      </c>
      <c r="BF1260" s="307">
        <v>-8.0000000000000004E-4</v>
      </c>
      <c r="BG1260" s="307">
        <v>0.44109999999999999</v>
      </c>
      <c r="BH1260" s="307">
        <v>4.7570000000000001E-2</v>
      </c>
      <c r="BI1260" s="336">
        <f t="shared" si="843"/>
        <v>0.42099999999999999</v>
      </c>
      <c r="BJ1260" s="336">
        <v>2.01E-2</v>
      </c>
      <c r="BK1260" s="336">
        <v>7.1000000000000004E-3</v>
      </c>
      <c r="BL1260" s="265"/>
    </row>
    <row r="1261" spans="1:77">
      <c r="A1261" s="264">
        <v>2</v>
      </c>
      <c r="B1261" s="281">
        <v>42472</v>
      </c>
      <c r="C1261" s="334"/>
      <c r="D1261" s="305">
        <v>0.311</v>
      </c>
      <c r="E1261" s="305">
        <v>2E-3</v>
      </c>
      <c r="F1261" s="305">
        <v>7.5612875312289409E-3</v>
      </c>
      <c r="G1261" s="305">
        <v>8.7807849819736272E-3</v>
      </c>
      <c r="H1261" s="305">
        <v>0.44293053946845878</v>
      </c>
      <c r="I1261" s="305">
        <v>0.58589999999999998</v>
      </c>
      <c r="J1261" s="305">
        <v>3.8999999999999998E-3</v>
      </c>
      <c r="K1261" s="305">
        <v>0.31280000000000002</v>
      </c>
      <c r="L1261" s="305">
        <v>2.7650000000000001E-2</v>
      </c>
      <c r="M1261" s="305">
        <f t="shared" si="840"/>
        <v>0.29610000000000003</v>
      </c>
      <c r="N1261" s="305">
        <v>1.67E-2</v>
      </c>
      <c r="O1261" s="305">
        <v>8.3000000000000001E-3</v>
      </c>
      <c r="P1261" s="264"/>
      <c r="Q1261" s="264">
        <v>7</v>
      </c>
      <c r="R1261" s="281">
        <v>42472</v>
      </c>
      <c r="S1261" s="334"/>
      <c r="T1261" s="305">
        <v>0.64600000000000002</v>
      </c>
      <c r="U1261" s="305">
        <v>3.0000000000000001E-3</v>
      </c>
      <c r="V1261" s="305">
        <v>6.5602569265295979E-2</v>
      </c>
      <c r="W1261" s="305">
        <v>5.3230729045899766E-3</v>
      </c>
      <c r="X1261" s="305">
        <v>0.33617369475715575</v>
      </c>
      <c r="Y1261" s="305">
        <v>0.93110000000000004</v>
      </c>
      <c r="Z1261" s="336">
        <v>1.5E-3</v>
      </c>
      <c r="AA1261" s="305">
        <v>0.219</v>
      </c>
      <c r="AB1261" s="305">
        <v>0.1163</v>
      </c>
      <c r="AC1261" s="336">
        <f t="shared" si="841"/>
        <v>0.20230000000000001</v>
      </c>
      <c r="AD1261" s="336">
        <v>1.67E-2</v>
      </c>
      <c r="AE1261" s="336">
        <v>8.3000000000000001E-3</v>
      </c>
      <c r="AF1261" s="265"/>
      <c r="AG1261" s="271">
        <v>17</v>
      </c>
      <c r="AH1261" s="285">
        <v>42472</v>
      </c>
      <c r="AI1261" s="337"/>
      <c r="AJ1261" s="307">
        <v>0.27600000000000002</v>
      </c>
      <c r="AK1261" s="307">
        <v>1E-3</v>
      </c>
      <c r="AL1261" s="307">
        <v>0.12742183355034892</v>
      </c>
      <c r="AM1261" s="307">
        <v>5.5939416322236292E-3</v>
      </c>
      <c r="AN1261" s="307">
        <v>0.45932418953174076</v>
      </c>
      <c r="AO1261" s="307">
        <v>0.57520000000000004</v>
      </c>
      <c r="AP1261" s="339">
        <v>1.2999999999999999E-3</v>
      </c>
      <c r="AQ1261" s="307">
        <v>0.32169999999999999</v>
      </c>
      <c r="AR1261" s="307">
        <v>0.15909999999999999</v>
      </c>
      <c r="AS1261" s="336">
        <f t="shared" si="842"/>
        <v>0.30499999999999999</v>
      </c>
      <c r="AT1261" s="336">
        <v>1.67E-2</v>
      </c>
      <c r="AU1261" s="336">
        <v>8.3000000000000001E-3</v>
      </c>
      <c r="AV1261" s="265"/>
      <c r="AW1261" s="271">
        <v>18</v>
      </c>
      <c r="AX1261" s="285">
        <v>42472</v>
      </c>
      <c r="AY1261" s="337"/>
      <c r="AZ1261" s="307">
        <v>0.26100000000000001</v>
      </c>
      <c r="BA1261" s="307">
        <v>1E-3</v>
      </c>
      <c r="BB1261" s="307">
        <v>1.7085906485263948E-2</v>
      </c>
      <c r="BC1261" s="307">
        <v>4.9279207677174006E-3</v>
      </c>
      <c r="BD1261" s="307">
        <v>0.34352000680897937</v>
      </c>
      <c r="BE1261" s="307">
        <v>0.60950000000000004</v>
      </c>
      <c r="BF1261" s="307">
        <v>2.0000000000000001E-4</v>
      </c>
      <c r="BG1261" s="307">
        <v>0.45069999999999999</v>
      </c>
      <c r="BH1261" s="307">
        <v>4.3630000000000002E-2</v>
      </c>
      <c r="BI1261" s="336">
        <f t="shared" si="843"/>
        <v>0.434</v>
      </c>
      <c r="BJ1261" s="336">
        <v>1.67E-2</v>
      </c>
      <c r="BK1261" s="336">
        <v>8.3000000000000001E-3</v>
      </c>
      <c r="BL1261" s="265"/>
    </row>
    <row r="1262" spans="1:77">
      <c r="A1262" s="264">
        <v>2</v>
      </c>
      <c r="B1262" s="281">
        <v>42479</v>
      </c>
      <c r="C1262" s="334"/>
      <c r="D1262" s="305">
        <v>0.29599999999999999</v>
      </c>
      <c r="E1262" s="305">
        <v>3.0000000000000001E-3</v>
      </c>
      <c r="F1262" s="305">
        <v>7.3201657869791832E-3</v>
      </c>
      <c r="G1262" s="305">
        <v>9.4939049155710869E-3</v>
      </c>
      <c r="H1262" s="305">
        <v>0.39589472091244188</v>
      </c>
      <c r="I1262" s="305">
        <v>0.59850000000000003</v>
      </c>
      <c r="J1262" s="305">
        <v>3.5999999999999999E-3</v>
      </c>
      <c r="K1262" s="305">
        <v>0.35909999999999997</v>
      </c>
      <c r="L1262" s="305">
        <v>3.6810000000000002E-2</v>
      </c>
      <c r="M1262" s="305">
        <f t="shared" si="840"/>
        <v>0.34249999999999997</v>
      </c>
      <c r="N1262" s="305">
        <v>1.66E-2</v>
      </c>
      <c r="O1262" s="305">
        <v>1.0200000000000001E-2</v>
      </c>
      <c r="P1262" s="264"/>
      <c r="Q1262" s="264">
        <v>7</v>
      </c>
      <c r="R1262" s="281">
        <v>42479</v>
      </c>
      <c r="S1262" s="334"/>
      <c r="T1262" s="305">
        <v>0.61</v>
      </c>
      <c r="U1262" s="305">
        <v>5.0000000000000001E-3</v>
      </c>
      <c r="V1262" s="305">
        <v>3.9499808642414293E-2</v>
      </c>
      <c r="W1262" s="305">
        <v>6.5350409868169491E-3</v>
      </c>
      <c r="X1262" s="305">
        <v>0.21106433196300628</v>
      </c>
      <c r="Y1262" s="305">
        <v>1.02</v>
      </c>
      <c r="Z1262" s="336">
        <v>6.9999999999999999E-4</v>
      </c>
      <c r="AA1262" s="305">
        <v>0.27610000000000001</v>
      </c>
      <c r="AB1262" s="305">
        <v>0.1158</v>
      </c>
      <c r="AC1262" s="336">
        <f t="shared" si="841"/>
        <v>0.25950000000000001</v>
      </c>
      <c r="AD1262" s="336">
        <v>1.66E-2</v>
      </c>
      <c r="AE1262" s="336">
        <v>1.0200000000000001E-2</v>
      </c>
      <c r="AF1262" s="265" t="s">
        <v>229</v>
      </c>
      <c r="AG1262" s="271">
        <v>17</v>
      </c>
      <c r="AH1262" s="285">
        <v>42479</v>
      </c>
      <c r="AI1262" s="337"/>
      <c r="AJ1262" s="307">
        <v>0.25700000000000001</v>
      </c>
      <c r="AK1262" s="307">
        <v>2E-3</v>
      </c>
      <c r="AL1262" s="307">
        <v>0.10508537361186031</v>
      </c>
      <c r="AM1262" s="307">
        <v>6.9717184982860444E-3</v>
      </c>
      <c r="AN1262" s="307">
        <v>0.35492793784333532</v>
      </c>
      <c r="AO1262" s="307">
        <v>0.58789999999999998</v>
      </c>
      <c r="AP1262" s="339">
        <v>8.9999999999999998E-4</v>
      </c>
      <c r="AQ1262" s="307">
        <v>0.39050000000000001</v>
      </c>
      <c r="AR1262" s="307">
        <v>0.16839999999999999</v>
      </c>
      <c r="AS1262" s="336">
        <f t="shared" si="842"/>
        <v>0.37390000000000001</v>
      </c>
      <c r="AT1262" s="336">
        <v>1.66E-2</v>
      </c>
      <c r="AU1262" s="336">
        <v>1.0200000000000001E-2</v>
      </c>
      <c r="AV1262" s="265"/>
      <c r="AW1262" s="271">
        <v>18</v>
      </c>
      <c r="AX1262" s="285">
        <v>42479</v>
      </c>
      <c r="AY1262" s="337"/>
      <c r="AZ1262" s="307">
        <v>0.24199999999999999</v>
      </c>
      <c r="BA1262" s="307">
        <v>3.0000000000000001E-3</v>
      </c>
      <c r="BB1262" s="307">
        <v>1.3902597666346054E-2</v>
      </c>
      <c r="BC1262" s="307">
        <v>6.1220239052845096E-3</v>
      </c>
      <c r="BD1262" s="307">
        <v>0.23032693909171689</v>
      </c>
      <c r="BE1262" s="307">
        <v>0.62660000000000005</v>
      </c>
      <c r="BF1262" s="307">
        <v>2.0000000000000001E-4</v>
      </c>
      <c r="BG1262" s="307">
        <v>0.46839999999999998</v>
      </c>
      <c r="BH1262" s="307">
        <v>5.4239999999999997E-2</v>
      </c>
      <c r="BI1262" s="336">
        <f t="shared" si="843"/>
        <v>0.45179999999999998</v>
      </c>
      <c r="BJ1262" s="336">
        <v>1.66E-2</v>
      </c>
      <c r="BK1262" s="336">
        <v>1.0200000000000001E-2</v>
      </c>
      <c r="BL1262" s="265"/>
    </row>
    <row r="1263" spans="1:77">
      <c r="A1263" s="264">
        <v>2</v>
      </c>
      <c r="B1263" s="281">
        <v>42486</v>
      </c>
      <c r="C1263" s="334"/>
      <c r="D1263" s="305">
        <v>0.28699999999999998</v>
      </c>
      <c r="E1263" s="305">
        <v>2E-3</v>
      </c>
      <c r="F1263" s="305">
        <v>1.3859464095607696E-2</v>
      </c>
      <c r="G1263" s="305">
        <v>6.7920581938732474E-3</v>
      </c>
      <c r="H1263" s="305">
        <v>0.39015581038864089</v>
      </c>
      <c r="I1263" s="305">
        <v>0.81920000000000004</v>
      </c>
      <c r="J1263" s="305">
        <v>3.0999999999999999E-3</v>
      </c>
      <c r="K1263" s="305">
        <v>0.35870000000000002</v>
      </c>
      <c r="L1263" s="305">
        <v>4.0349999999999997E-2</v>
      </c>
      <c r="M1263" s="305">
        <f t="shared" si="840"/>
        <v>0.28180000000000005</v>
      </c>
      <c r="N1263" s="305">
        <v>7.6899999999999996E-2</v>
      </c>
      <c r="O1263" s="305">
        <v>1.2999999999999999E-2</v>
      </c>
      <c r="P1263" s="264"/>
      <c r="Q1263" s="264">
        <v>7</v>
      </c>
      <c r="R1263" s="281">
        <v>42486</v>
      </c>
      <c r="S1263" s="334"/>
      <c r="T1263" s="305">
        <v>0.495</v>
      </c>
      <c r="U1263" s="305">
        <v>3.0000000000000001E-3</v>
      </c>
      <c r="V1263" s="305">
        <v>7.5746887856908321E-2</v>
      </c>
      <c r="W1263" s="305">
        <v>2.7205126801675985E-3</v>
      </c>
      <c r="X1263" s="305">
        <v>0.3754112403263391</v>
      </c>
      <c r="Y1263" s="305">
        <v>1.2190000000000001</v>
      </c>
      <c r="Z1263" s="336">
        <v>2.5000000000000001E-3</v>
      </c>
      <c r="AA1263" s="305">
        <v>0.31759999999999999</v>
      </c>
      <c r="AB1263" s="305">
        <v>0.12280000000000001</v>
      </c>
      <c r="AC1263" s="336">
        <f t="shared" si="841"/>
        <v>0.2407</v>
      </c>
      <c r="AD1263" s="336">
        <v>7.6899999999999996E-2</v>
      </c>
      <c r="AE1263" s="336">
        <v>1.2999999999999999E-2</v>
      </c>
      <c r="AF1263" s="265"/>
      <c r="AG1263" s="271">
        <v>17</v>
      </c>
      <c r="AH1263" s="285">
        <v>42486</v>
      </c>
      <c r="AI1263" s="337"/>
      <c r="AJ1263" s="307">
        <v>0.249</v>
      </c>
      <c r="AK1263" s="307">
        <v>2E-3</v>
      </c>
      <c r="AL1263" s="307">
        <v>0.12744848548831708</v>
      </c>
      <c r="AM1263" s="307">
        <v>3.1484448008463951E-3</v>
      </c>
      <c r="AN1263" s="307">
        <v>0.38552825360742182</v>
      </c>
      <c r="AO1263" s="307">
        <v>0.78790000000000004</v>
      </c>
      <c r="AP1263" s="339">
        <v>1.9E-3</v>
      </c>
      <c r="AQ1263" s="307">
        <v>0.40670000000000001</v>
      </c>
      <c r="AR1263" s="307">
        <v>0.17050000000000001</v>
      </c>
      <c r="AS1263" s="336">
        <f t="shared" si="842"/>
        <v>0.32979999999999998</v>
      </c>
      <c r="AT1263" s="336">
        <v>7.6899999999999996E-2</v>
      </c>
      <c r="AU1263" s="336">
        <v>1.2999999999999999E-2</v>
      </c>
      <c r="AV1263" s="265"/>
      <c r="AW1263" s="271">
        <v>18</v>
      </c>
      <c r="AX1263" s="285">
        <v>42486</v>
      </c>
      <c r="AY1263" s="337"/>
      <c r="AZ1263" s="307">
        <v>0.23400000000000001</v>
      </c>
      <c r="BA1263" s="307">
        <v>3.0000000000000001E-3</v>
      </c>
      <c r="BB1263" s="307">
        <v>3.4387996309674089E-2</v>
      </c>
      <c r="BC1263" s="307">
        <v>3.6840954408739433E-3</v>
      </c>
      <c r="BD1263" s="307">
        <v>0.32921781544409645</v>
      </c>
      <c r="BE1263" s="307">
        <v>0.89370000000000005</v>
      </c>
      <c r="BF1263" s="307">
        <v>1.8E-3</v>
      </c>
      <c r="BG1263" s="307">
        <v>0.5071</v>
      </c>
      <c r="BH1263" s="307">
        <v>6.1769999999999999E-2</v>
      </c>
      <c r="BI1263" s="336">
        <f t="shared" si="843"/>
        <v>0.43020000000000003</v>
      </c>
      <c r="BJ1263" s="336">
        <v>7.6899999999999996E-2</v>
      </c>
      <c r="BK1263" s="336">
        <v>1.2999999999999999E-2</v>
      </c>
      <c r="BL1263" s="265"/>
    </row>
    <row r="1264" spans="1:77">
      <c r="A1264" s="66">
        <f>+A1263</f>
        <v>2</v>
      </c>
      <c r="B1264" s="67">
        <f>+B1263</f>
        <v>42486</v>
      </c>
      <c r="C1264" s="68" t="s">
        <v>304</v>
      </c>
      <c r="D1264" s="69">
        <f>SUM(D1259:D1263)</f>
        <v>1.212</v>
      </c>
      <c r="E1264" s="69">
        <f t="shared" ref="E1264:M1264" si="859">SUM(E1259:E1263)</f>
        <v>0.01</v>
      </c>
      <c r="F1264" s="69">
        <f t="shared" si="859"/>
        <v>3.4140122128657524E-2</v>
      </c>
      <c r="G1264" s="69">
        <f t="shared" si="859"/>
        <v>3.2820186262362064E-2</v>
      </c>
      <c r="H1264" s="69">
        <f t="shared" si="859"/>
        <v>1.6511767986889752</v>
      </c>
      <c r="I1264" s="69">
        <f t="shared" si="859"/>
        <v>2.5648</v>
      </c>
      <c r="J1264" s="69">
        <f t="shared" si="859"/>
        <v>1.2999999999999999E-2</v>
      </c>
      <c r="K1264" s="69">
        <f t="shared" si="859"/>
        <v>1.3596999999999999</v>
      </c>
      <c r="L1264" s="69">
        <f t="shared" si="859"/>
        <v>0.13695000000000002</v>
      </c>
      <c r="M1264" s="69">
        <f t="shared" si="859"/>
        <v>1.2294</v>
      </c>
      <c r="N1264" s="69"/>
      <c r="O1264" s="69"/>
      <c r="P1264" s="71"/>
      <c r="Q1264" s="66">
        <f>+Q1263</f>
        <v>7</v>
      </c>
      <c r="R1264" s="67">
        <f>+R1263</f>
        <v>42486</v>
      </c>
      <c r="S1264" s="68" t="s">
        <v>304</v>
      </c>
      <c r="T1264" s="69">
        <f>SUM(T1259:T1263)</f>
        <v>2.4020000000000001</v>
      </c>
      <c r="U1264" s="69">
        <f t="shared" ref="U1264:AC1264" si="860">SUM(U1259:U1263)</f>
        <v>1.4999999999999999E-2</v>
      </c>
      <c r="V1264" s="69">
        <f t="shared" si="860"/>
        <v>0.26121331764462929</v>
      </c>
      <c r="W1264" s="69">
        <f t="shared" si="860"/>
        <v>1.9666851687481932E-2</v>
      </c>
      <c r="X1264" s="69">
        <f t="shared" si="860"/>
        <v>1.3514032494017338</v>
      </c>
      <c r="Y1264" s="69">
        <f t="shared" si="860"/>
        <v>4.0259999999999998</v>
      </c>
      <c r="Z1264" s="69">
        <f t="shared" si="860"/>
        <v>4.5999999999999999E-3</v>
      </c>
      <c r="AA1264" s="69">
        <f t="shared" si="860"/>
        <v>1.0356000000000001</v>
      </c>
      <c r="AB1264" s="69">
        <f t="shared" si="860"/>
        <v>0.47010000000000002</v>
      </c>
      <c r="AC1264" s="69">
        <f t="shared" si="860"/>
        <v>0.9053000000000001</v>
      </c>
      <c r="AD1264" s="69"/>
      <c r="AE1264" s="69"/>
      <c r="AF1264" s="71"/>
      <c r="AG1264" s="66">
        <f>+AG1263</f>
        <v>17</v>
      </c>
      <c r="AH1264" s="67">
        <f>+AH1263</f>
        <v>42486</v>
      </c>
      <c r="AI1264" s="68" t="s">
        <v>304</v>
      </c>
      <c r="AJ1264" s="69">
        <f>SUM(AJ1259:AJ1263)</f>
        <v>1.07</v>
      </c>
      <c r="AK1264" s="69">
        <f t="shared" ref="AK1264:AS1264" si="861">SUM(AK1259:AK1263)</f>
        <v>7.0000000000000001E-3</v>
      </c>
      <c r="AL1264" s="69">
        <f t="shared" si="861"/>
        <v>0.49209547313949342</v>
      </c>
      <c r="AM1264" s="69">
        <f t="shared" si="861"/>
        <v>2.1048732050665188E-2</v>
      </c>
      <c r="AN1264" s="69">
        <f t="shared" si="861"/>
        <v>1.6549970160355485</v>
      </c>
      <c r="AO1264" s="69">
        <f t="shared" si="861"/>
        <v>2.5626000000000002</v>
      </c>
      <c r="AP1264" s="69">
        <f t="shared" si="861"/>
        <v>2.4999999999999996E-3</v>
      </c>
      <c r="AQ1264" s="69">
        <f t="shared" si="861"/>
        <v>1.4243000000000001</v>
      </c>
      <c r="AR1264" s="69">
        <f t="shared" si="861"/>
        <v>0.66469999999999996</v>
      </c>
      <c r="AS1264" s="69">
        <f t="shared" si="861"/>
        <v>1.294</v>
      </c>
      <c r="AT1264" s="74"/>
      <c r="AU1264" s="74"/>
      <c r="AV1264" s="75"/>
      <c r="AW1264" s="66">
        <f>+AW1263</f>
        <v>18</v>
      </c>
      <c r="AX1264" s="67">
        <f>+AX1263</f>
        <v>42486</v>
      </c>
      <c r="AY1264" s="68" t="s">
        <v>304</v>
      </c>
      <c r="AZ1264" s="69">
        <f>SUM(AZ1259:AZ1263)</f>
        <v>0.998</v>
      </c>
      <c r="BA1264" s="69">
        <f t="shared" ref="BA1264:BI1264" si="862">SUM(BA1259:BA1263)</f>
        <v>9.0000000000000011E-3</v>
      </c>
      <c r="BB1264" s="69">
        <f t="shared" si="862"/>
        <v>8.3601527109361029E-2</v>
      </c>
      <c r="BC1264" s="69">
        <f t="shared" si="862"/>
        <v>1.9407496740356977E-2</v>
      </c>
      <c r="BD1264" s="69">
        <f t="shared" si="862"/>
        <v>1.2494687032771328</v>
      </c>
      <c r="BE1264" s="69">
        <f t="shared" si="862"/>
        <v>2.7469000000000001</v>
      </c>
      <c r="BF1264" s="69">
        <f t="shared" si="862"/>
        <v>1.3999999999999998E-3</v>
      </c>
      <c r="BG1264" s="69">
        <f t="shared" si="862"/>
        <v>1.8672999999999997</v>
      </c>
      <c r="BH1264" s="69">
        <f t="shared" si="862"/>
        <v>0.20721000000000001</v>
      </c>
      <c r="BI1264" s="69">
        <f t="shared" si="862"/>
        <v>1.7370000000000001</v>
      </c>
      <c r="BJ1264" s="77"/>
      <c r="BK1264" s="77"/>
      <c r="BL1264" s="78"/>
      <c r="BM1264" s="66">
        <f>+BM1263</f>
        <v>0</v>
      </c>
      <c r="BN1264" s="67">
        <f>+BN1263</f>
        <v>0</v>
      </c>
      <c r="BO1264" s="68" t="s">
        <v>304</v>
      </c>
      <c r="BP1264" s="69">
        <f>SUM(BP1259:BP1263)</f>
        <v>0</v>
      </c>
      <c r="BQ1264" s="69">
        <f t="shared" ref="BQ1264:BY1264" si="863">SUM(BQ1259:BQ1263)</f>
        <v>0</v>
      </c>
      <c r="BR1264" s="69">
        <f t="shared" si="863"/>
        <v>0</v>
      </c>
      <c r="BS1264" s="69">
        <f t="shared" si="863"/>
        <v>0</v>
      </c>
      <c r="BT1264" s="69">
        <f t="shared" si="863"/>
        <v>0</v>
      </c>
      <c r="BU1264" s="69">
        <f t="shared" si="863"/>
        <v>0</v>
      </c>
      <c r="BV1264" s="69">
        <f t="shared" si="863"/>
        <v>0</v>
      </c>
      <c r="BW1264" s="69">
        <f t="shared" si="863"/>
        <v>0</v>
      </c>
      <c r="BX1264" s="69">
        <f t="shared" si="863"/>
        <v>0</v>
      </c>
      <c r="BY1264" s="69">
        <f t="shared" si="863"/>
        <v>0</v>
      </c>
    </row>
    <row r="1265" spans="1:77">
      <c r="A1265" s="264"/>
      <c r="B1265" s="281"/>
      <c r="C1265" s="334"/>
      <c r="D1265" s="305"/>
      <c r="E1265" s="305"/>
      <c r="F1265" s="305"/>
      <c r="G1265" s="305"/>
      <c r="H1265" s="305"/>
      <c r="I1265" s="305"/>
      <c r="J1265" s="305"/>
      <c r="K1265" s="305"/>
      <c r="L1265" s="305"/>
      <c r="M1265" s="305"/>
      <c r="N1265" s="305"/>
      <c r="O1265" s="305"/>
      <c r="P1265" s="264"/>
      <c r="Q1265" s="264"/>
      <c r="R1265" s="281"/>
      <c r="S1265" s="334"/>
      <c r="T1265" s="305"/>
      <c r="U1265" s="305"/>
      <c r="V1265" s="305"/>
      <c r="W1265" s="305"/>
      <c r="X1265" s="305"/>
      <c r="Y1265" s="305"/>
      <c r="Z1265" s="336"/>
      <c r="AA1265" s="305"/>
      <c r="AB1265" s="305"/>
      <c r="AC1265" s="336"/>
      <c r="AD1265" s="336"/>
      <c r="AE1265" s="336"/>
      <c r="AF1265" s="265"/>
      <c r="AG1265" s="271"/>
      <c r="AH1265" s="285"/>
      <c r="AI1265" s="337"/>
      <c r="AJ1265" s="307"/>
      <c r="AK1265" s="307"/>
      <c r="AL1265" s="307"/>
      <c r="AM1265" s="307"/>
      <c r="AN1265" s="307"/>
      <c r="AO1265" s="307"/>
      <c r="AP1265" s="339"/>
      <c r="AQ1265" s="307"/>
      <c r="AR1265" s="307"/>
      <c r="AS1265" s="336"/>
      <c r="AT1265" s="336"/>
      <c r="AU1265" s="336"/>
      <c r="AV1265" s="265"/>
      <c r="AW1265" s="271"/>
      <c r="AX1265" s="285"/>
      <c r="AY1265" s="337"/>
      <c r="AZ1265" s="307"/>
      <c r="BA1265" s="307"/>
      <c r="BB1265" s="307"/>
      <c r="BC1265" s="307"/>
      <c r="BD1265" s="307"/>
      <c r="BE1265" s="307"/>
      <c r="BF1265" s="307"/>
      <c r="BG1265" s="307"/>
      <c r="BH1265" s="307"/>
      <c r="BI1265" s="336"/>
      <c r="BJ1265" s="336"/>
      <c r="BK1265" s="336"/>
      <c r="BL1265" s="265"/>
    </row>
    <row r="1266" spans="1:77">
      <c r="A1266" s="264"/>
      <c r="B1266" s="281"/>
      <c r="C1266" s="334"/>
      <c r="D1266" s="305"/>
      <c r="E1266" s="305"/>
      <c r="F1266" s="305"/>
      <c r="G1266" s="305"/>
      <c r="H1266" s="305"/>
      <c r="I1266" s="305"/>
      <c r="J1266" s="305"/>
      <c r="K1266" s="305"/>
      <c r="L1266" s="305"/>
      <c r="M1266" s="305"/>
      <c r="N1266" s="305"/>
      <c r="O1266" s="305"/>
      <c r="P1266" s="264"/>
      <c r="Q1266" s="264"/>
      <c r="R1266" s="281"/>
      <c r="S1266" s="334"/>
      <c r="T1266" s="305"/>
      <c r="U1266" s="305"/>
      <c r="V1266" s="305"/>
      <c r="W1266" s="305"/>
      <c r="X1266" s="305"/>
      <c r="Y1266" s="305"/>
      <c r="Z1266" s="336"/>
      <c r="AA1266" s="305"/>
      <c r="AB1266" s="305"/>
      <c r="AC1266" s="336"/>
      <c r="AD1266" s="336"/>
      <c r="AE1266" s="336"/>
      <c r="AF1266" s="265"/>
      <c r="AG1266" s="271"/>
      <c r="AH1266" s="285"/>
      <c r="AI1266" s="337"/>
      <c r="AJ1266" s="307"/>
      <c r="AK1266" s="307"/>
      <c r="AL1266" s="307"/>
      <c r="AM1266" s="307"/>
      <c r="AN1266" s="307"/>
      <c r="AO1266" s="307"/>
      <c r="AP1266" s="339"/>
      <c r="AQ1266" s="307"/>
      <c r="AR1266" s="307"/>
      <c r="AS1266" s="336"/>
      <c r="AT1266" s="336"/>
      <c r="AU1266" s="336"/>
      <c r="AV1266" s="265"/>
      <c r="AW1266" s="271"/>
      <c r="AX1266" s="285"/>
      <c r="AY1266" s="337"/>
      <c r="AZ1266" s="307"/>
      <c r="BA1266" s="307"/>
      <c r="BB1266" s="307"/>
      <c r="BC1266" s="307"/>
      <c r="BD1266" s="307"/>
      <c r="BE1266" s="307"/>
      <c r="BF1266" s="307"/>
      <c r="BG1266" s="307"/>
      <c r="BH1266" s="307"/>
      <c r="BI1266" s="336"/>
      <c r="BJ1266" s="336"/>
      <c r="BK1266" s="336"/>
      <c r="BL1266" s="265"/>
    </row>
    <row r="1267" spans="1:77">
      <c r="A1267" s="264">
        <v>2</v>
      </c>
      <c r="B1267" s="281">
        <v>42493</v>
      </c>
      <c r="C1267" s="334"/>
      <c r="D1267" s="305">
        <v>0.35099999999999998</v>
      </c>
      <c r="E1267" s="305">
        <v>2E-3</v>
      </c>
      <c r="F1267" s="305">
        <v>8.9435639122867928E-3</v>
      </c>
      <c r="G1267" s="305">
        <v>8.1187100365468692E-3</v>
      </c>
      <c r="H1267" s="305">
        <v>0.41663078016788258</v>
      </c>
      <c r="I1267" s="305">
        <v>0.80410000000000004</v>
      </c>
      <c r="J1267" s="305">
        <v>4.8999999999999998E-3</v>
      </c>
      <c r="K1267" s="305">
        <v>0.67349999999999999</v>
      </c>
      <c r="L1267" s="305">
        <v>3.9620000000000002E-2</v>
      </c>
      <c r="M1267" s="305">
        <f t="shared" si="840"/>
        <v>0.59799999999999998</v>
      </c>
      <c r="N1267" s="305">
        <v>7.5499999999999998E-2</v>
      </c>
      <c r="O1267" s="305">
        <v>1.1299999999999999E-2</v>
      </c>
      <c r="P1267" s="264"/>
      <c r="Q1267" s="264">
        <v>7</v>
      </c>
      <c r="R1267" s="281">
        <v>42493</v>
      </c>
      <c r="S1267" s="334"/>
      <c r="T1267" s="305">
        <v>0.67500000000000004</v>
      </c>
      <c r="U1267" s="305">
        <v>3.0000000000000001E-3</v>
      </c>
      <c r="V1267" s="305">
        <v>7.4143401314573684E-2</v>
      </c>
      <c r="W1267" s="305">
        <v>4.5670780703884438E-3</v>
      </c>
      <c r="X1267" s="305">
        <v>0.46993403481382529</v>
      </c>
      <c r="Y1267" s="305">
        <v>1.1080000000000001</v>
      </c>
      <c r="Z1267" s="336">
        <v>2.8E-3</v>
      </c>
      <c r="AA1267" s="305">
        <v>0.38650000000000001</v>
      </c>
      <c r="AB1267" s="305">
        <v>9.9699999999999997E-2</v>
      </c>
      <c r="AC1267" s="336">
        <f t="shared" si="841"/>
        <v>0.311</v>
      </c>
      <c r="AD1267" s="336">
        <v>7.5499999999999998E-2</v>
      </c>
      <c r="AE1267" s="336">
        <v>1.1299999999999999E-2</v>
      </c>
      <c r="AF1267" s="265"/>
      <c r="AG1267" s="271">
        <v>17</v>
      </c>
      <c r="AH1267" s="285">
        <v>42493</v>
      </c>
      <c r="AI1267" s="337"/>
      <c r="AJ1267" s="307">
        <v>0.251</v>
      </c>
      <c r="AK1267" s="307">
        <v>1E-3</v>
      </c>
      <c r="AL1267" s="307">
        <v>0.13765880371038133</v>
      </c>
      <c r="AM1267" s="307">
        <v>5.1393983997916459E-3</v>
      </c>
      <c r="AN1267" s="307">
        <v>0.4280995067298356</v>
      </c>
      <c r="AO1267" s="307">
        <v>0.7359</v>
      </c>
      <c r="AP1267" s="339">
        <v>2.5000000000000001E-3</v>
      </c>
      <c r="AQ1267" s="307">
        <v>0.52969999999999995</v>
      </c>
      <c r="AR1267" s="307">
        <v>0.16209999999999999</v>
      </c>
      <c r="AS1267" s="336">
        <f t="shared" si="842"/>
        <v>0.45419999999999994</v>
      </c>
      <c r="AT1267" s="336">
        <v>7.5499999999999998E-2</v>
      </c>
      <c r="AU1267" s="336">
        <v>1.1299999999999999E-2</v>
      </c>
      <c r="AV1267" s="265"/>
      <c r="AW1267" s="271">
        <v>18</v>
      </c>
      <c r="AX1267" s="285">
        <v>42493</v>
      </c>
      <c r="AY1267" s="337"/>
      <c r="AZ1267" s="307">
        <v>0.24</v>
      </c>
      <c r="BA1267" s="307">
        <v>3.0000000000000001E-3</v>
      </c>
      <c r="BB1267" s="307">
        <v>2.4784790973675301E-2</v>
      </c>
      <c r="BC1267" s="307">
        <v>5.4070966183834956E-3</v>
      </c>
      <c r="BD1267" s="307">
        <v>0.33649022863178274</v>
      </c>
      <c r="BE1267" s="307">
        <v>0.84319999999999995</v>
      </c>
      <c r="BF1267" s="307">
        <v>3.0000000000000001E-3</v>
      </c>
      <c r="BG1267" s="307">
        <v>0.74319999999999997</v>
      </c>
      <c r="BH1267" s="307">
        <v>6.0080000000000001E-2</v>
      </c>
      <c r="BI1267" s="336">
        <f t="shared" si="843"/>
        <v>0.66769999999999996</v>
      </c>
      <c r="BJ1267" s="336">
        <v>7.5499999999999998E-2</v>
      </c>
      <c r="BK1267" s="336">
        <v>1.1299999999999999E-2</v>
      </c>
      <c r="BL1267" s="265"/>
    </row>
    <row r="1268" spans="1:77">
      <c r="A1268" s="264">
        <v>2</v>
      </c>
      <c r="B1268" s="281">
        <v>42500</v>
      </c>
      <c r="C1268" s="334"/>
      <c r="D1268" s="305">
        <v>0.28000000000000003</v>
      </c>
      <c r="E1268" s="305">
        <v>2E-3</v>
      </c>
      <c r="F1268" s="305">
        <v>1.7005329138521742E-2</v>
      </c>
      <c r="G1268" s="305">
        <v>8.8985744937704336E-3</v>
      </c>
      <c r="H1268" s="305">
        <v>0.40626827946885602</v>
      </c>
      <c r="I1268" s="305">
        <v>0.66290000000000004</v>
      </c>
      <c r="J1268" s="305">
        <v>2.5999999999999999E-3</v>
      </c>
      <c r="K1268" s="305">
        <v>0.37169999999999997</v>
      </c>
      <c r="L1268" s="305">
        <v>5.0750000000000003E-2</v>
      </c>
      <c r="M1268" s="305">
        <f t="shared" si="840"/>
        <v>0.35289999999999999</v>
      </c>
      <c r="N1268" s="305">
        <v>1.8800000000000001E-2</v>
      </c>
      <c r="O1268" s="305">
        <v>8.2000000000000007E-3</v>
      </c>
      <c r="P1268" s="264" t="s">
        <v>254</v>
      </c>
      <c r="Q1268" s="264">
        <v>7</v>
      </c>
      <c r="R1268" s="281">
        <v>42500</v>
      </c>
      <c r="S1268" s="334"/>
      <c r="T1268" s="305">
        <v>0.57799999999999996</v>
      </c>
      <c r="U1268" s="305">
        <v>2E-3</v>
      </c>
      <c r="V1268" s="305">
        <v>9.3209966350127821E-2</v>
      </c>
      <c r="W1268" s="305">
        <v>5.9665294379283775E-3</v>
      </c>
      <c r="X1268" s="305">
        <v>0.44148499938905028</v>
      </c>
      <c r="Y1268" s="305">
        <v>0.98509999999999998</v>
      </c>
      <c r="Z1268" s="336">
        <v>-2.0000000000000001E-4</v>
      </c>
      <c r="AA1268" s="305">
        <v>0.28589999999999999</v>
      </c>
      <c r="AB1268" s="305">
        <v>0.11799999999999999</v>
      </c>
      <c r="AC1268" s="336">
        <f t="shared" si="841"/>
        <v>0.2671</v>
      </c>
      <c r="AD1268" s="336">
        <v>1.8800000000000001E-2</v>
      </c>
      <c r="AE1268" s="336">
        <v>8.2000000000000007E-3</v>
      </c>
      <c r="AF1268" s="265" t="s">
        <v>254</v>
      </c>
      <c r="AG1268" s="271">
        <v>17</v>
      </c>
      <c r="AH1268" s="285">
        <v>42500</v>
      </c>
      <c r="AI1268" s="337"/>
      <c r="AJ1268" s="307">
        <v>0.23200000000000001</v>
      </c>
      <c r="AK1268" s="307">
        <v>1E-3</v>
      </c>
      <c r="AL1268" s="307">
        <v>0.12064631306711929</v>
      </c>
      <c r="AM1268" s="307">
        <v>6.0774675894445362E-3</v>
      </c>
      <c r="AN1268" s="307">
        <v>0.38286121955007435</v>
      </c>
      <c r="AO1268" s="307">
        <v>0.64090000000000003</v>
      </c>
      <c r="AP1268" s="339">
        <v>1E-3</v>
      </c>
      <c r="AQ1268" s="307">
        <v>0.41610000000000003</v>
      </c>
      <c r="AR1268" s="307">
        <v>0.17330000000000001</v>
      </c>
      <c r="AS1268" s="336">
        <f t="shared" si="842"/>
        <v>0.39730000000000004</v>
      </c>
      <c r="AT1268" s="336">
        <v>1.8800000000000001E-2</v>
      </c>
      <c r="AU1268" s="336">
        <v>8.2000000000000007E-3</v>
      </c>
      <c r="AV1268" s="265" t="s">
        <v>254</v>
      </c>
      <c r="AW1268" s="271">
        <v>18</v>
      </c>
      <c r="AX1268" s="285">
        <v>42500</v>
      </c>
      <c r="AY1268" s="337"/>
      <c r="AZ1268" s="307">
        <v>0.214</v>
      </c>
      <c r="BA1268" s="307">
        <v>2E-3</v>
      </c>
      <c r="BB1268" s="307">
        <v>4.1873850198989787E-2</v>
      </c>
      <c r="BC1268" s="307">
        <v>4.6069463407424783E-3</v>
      </c>
      <c r="BD1268" s="307">
        <v>0.32889393584847121</v>
      </c>
      <c r="BE1268" s="307">
        <v>0.70130000000000003</v>
      </c>
      <c r="BF1268" s="307">
        <v>2.0000000000000001E-4</v>
      </c>
      <c r="BG1268" s="307">
        <v>0.59</v>
      </c>
      <c r="BH1268" s="307">
        <v>8.7730000000000002E-2</v>
      </c>
      <c r="BI1268" s="336">
        <f t="shared" si="843"/>
        <v>0.57119999999999993</v>
      </c>
      <c r="BJ1268" s="336">
        <v>1.8800000000000001E-2</v>
      </c>
      <c r="BK1268" s="336">
        <v>8.2000000000000007E-3</v>
      </c>
      <c r="BL1268" s="265" t="s">
        <v>254</v>
      </c>
    </row>
    <row r="1269" spans="1:77">
      <c r="A1269" s="264">
        <v>2</v>
      </c>
      <c r="B1269" s="281">
        <v>42507</v>
      </c>
      <c r="C1269" s="334"/>
      <c r="D1269" s="305">
        <v>0.27100000000000002</v>
      </c>
      <c r="E1269" s="305">
        <v>2E-3</v>
      </c>
      <c r="F1269" s="305">
        <v>1.3268482530273568E-2</v>
      </c>
      <c r="G1269" s="305">
        <v>7.7515110174069465E-3</v>
      </c>
      <c r="H1269" s="305">
        <v>0.36160352919736721</v>
      </c>
      <c r="I1269" s="305">
        <v>0.68610000000000004</v>
      </c>
      <c r="J1269" s="305">
        <v>-1.6000000000000001E-3</v>
      </c>
      <c r="K1269" s="305">
        <v>0.51629999999999998</v>
      </c>
      <c r="L1269" s="305">
        <v>4.5150000000000003E-2</v>
      </c>
      <c r="M1269" s="305">
        <f t="shared" si="840"/>
        <v>0.49769999999999998</v>
      </c>
      <c r="N1269" s="305">
        <v>1.8599999999999998E-2</v>
      </c>
      <c r="O1269" s="305">
        <v>0.01</v>
      </c>
      <c r="P1269" s="264"/>
      <c r="Q1269" s="264">
        <v>7</v>
      </c>
      <c r="R1269" s="281">
        <v>42507</v>
      </c>
      <c r="S1269" s="334"/>
      <c r="T1269" s="305">
        <v>0.56299999999999994</v>
      </c>
      <c r="U1269" s="305">
        <v>3.0000000000000001E-3</v>
      </c>
      <c r="V1269" s="305">
        <v>7.5257050648758983E-2</v>
      </c>
      <c r="W1269" s="305">
        <v>4.6139216389476587E-3</v>
      </c>
      <c r="X1269" s="305">
        <v>0.40992335663824425</v>
      </c>
      <c r="Y1269" s="305">
        <v>1.0349999999999999</v>
      </c>
      <c r="Z1269" s="336">
        <v>-2.8999999999999998E-3</v>
      </c>
      <c r="AA1269" s="305">
        <v>0.36049999999999999</v>
      </c>
      <c r="AB1269" s="305">
        <v>0.1055</v>
      </c>
      <c r="AC1269" s="336">
        <f t="shared" si="841"/>
        <v>0.34189999999999998</v>
      </c>
      <c r="AD1269" s="336">
        <v>1.8599999999999998E-2</v>
      </c>
      <c r="AE1269" s="336">
        <v>0.01</v>
      </c>
      <c r="AF1269" s="265"/>
      <c r="AG1269" s="271">
        <v>17</v>
      </c>
      <c r="AH1269" s="285">
        <v>42507</v>
      </c>
      <c r="AI1269" s="337"/>
      <c r="AJ1269" s="307">
        <v>0.23599999999999999</v>
      </c>
      <c r="AK1269" s="307">
        <v>1E-3</v>
      </c>
      <c r="AL1269" s="307">
        <v>0.14210039293801668</v>
      </c>
      <c r="AM1269" s="307">
        <v>4.7272772370442395E-3</v>
      </c>
      <c r="AN1269" s="307">
        <v>0.43378384960088451</v>
      </c>
      <c r="AO1269" s="307">
        <v>0.68359999999999999</v>
      </c>
      <c r="AP1269" s="339">
        <v>-1.9E-3</v>
      </c>
      <c r="AQ1269" s="307">
        <v>0.67210000000000003</v>
      </c>
      <c r="AR1269" s="307">
        <v>0.17050000000000001</v>
      </c>
      <c r="AS1269" s="336">
        <f t="shared" si="842"/>
        <v>0.65350000000000008</v>
      </c>
      <c r="AT1269" s="336">
        <v>1.8599999999999998E-2</v>
      </c>
      <c r="AU1269" s="336">
        <v>0.01</v>
      </c>
      <c r="AV1269" s="265"/>
      <c r="AW1269" s="271">
        <v>18</v>
      </c>
      <c r="AX1269" s="285">
        <v>42507</v>
      </c>
      <c r="AY1269" s="337"/>
      <c r="AZ1269" s="307">
        <v>0.217</v>
      </c>
      <c r="BA1269" s="307">
        <v>1E-3</v>
      </c>
      <c r="BB1269" s="307">
        <v>1.7024950206246781E-2</v>
      </c>
      <c r="BC1269" s="307">
        <v>3.9954940862122462E-3</v>
      </c>
      <c r="BD1269" s="307">
        <v>0.31732021352580891</v>
      </c>
      <c r="BE1269" s="307">
        <v>0.72389999999999999</v>
      </c>
      <c r="BF1269" s="307">
        <v>-2.3E-3</v>
      </c>
      <c r="BG1269" s="307">
        <v>0.75790000000000002</v>
      </c>
      <c r="BH1269" s="307">
        <v>5.2519999999999997E-2</v>
      </c>
      <c r="BI1269" s="336">
        <f t="shared" si="843"/>
        <v>0.73930000000000007</v>
      </c>
      <c r="BJ1269" s="336">
        <v>1.8599999999999998E-2</v>
      </c>
      <c r="BK1269" s="336">
        <v>0.01</v>
      </c>
      <c r="BL1269" s="265"/>
    </row>
    <row r="1270" spans="1:77">
      <c r="A1270" s="264">
        <v>2</v>
      </c>
      <c r="B1270" s="281">
        <v>42514</v>
      </c>
      <c r="C1270" s="334"/>
      <c r="D1270" s="305">
        <v>0.251</v>
      </c>
      <c r="E1270" s="305">
        <v>3.0000000000000001E-3</v>
      </c>
      <c r="F1270" s="305">
        <v>2.1680533701530422E-2</v>
      </c>
      <c r="G1270" s="305">
        <v>7.1167766664250297E-3</v>
      </c>
      <c r="H1270" s="305">
        <v>0.38075299219885278</v>
      </c>
      <c r="I1270" s="305">
        <v>0.66930000000000001</v>
      </c>
      <c r="J1270" s="305">
        <v>3.2000000000000002E-3</v>
      </c>
      <c r="K1270" s="305">
        <v>0.46989999999999998</v>
      </c>
      <c r="L1270" s="305">
        <v>4.0410000000000001E-2</v>
      </c>
      <c r="M1270" s="305">
        <f t="shared" si="840"/>
        <v>0.3246</v>
      </c>
      <c r="N1270" s="305">
        <v>0.14530000000000001</v>
      </c>
      <c r="O1270" s="305">
        <v>6.4999999999999997E-3</v>
      </c>
      <c r="P1270" s="264"/>
      <c r="Q1270" s="264">
        <v>7</v>
      </c>
      <c r="R1270" s="281">
        <v>42514</v>
      </c>
      <c r="S1270" s="334"/>
      <c r="T1270" s="305">
        <v>0.53500000000000003</v>
      </c>
      <c r="U1270" s="305">
        <v>2E-3</v>
      </c>
      <c r="V1270" s="305">
        <v>8.4464135088869532E-2</v>
      </c>
      <c r="W1270" s="305">
        <v>2.7846372416314904E-3</v>
      </c>
      <c r="X1270" s="305">
        <v>0.40395044182897966</v>
      </c>
      <c r="Y1270" s="305">
        <v>1.006</v>
      </c>
      <c r="Z1270" s="336">
        <v>1.6000000000000001E-3</v>
      </c>
      <c r="AA1270" s="305">
        <v>0.36370000000000002</v>
      </c>
      <c r="AB1270" s="305">
        <v>0.114</v>
      </c>
      <c r="AC1270" s="336">
        <f t="shared" si="841"/>
        <v>0.21840000000000001</v>
      </c>
      <c r="AD1270" s="336">
        <v>0.14530000000000001</v>
      </c>
      <c r="AE1270" s="336">
        <v>6.4999999999999997E-3</v>
      </c>
      <c r="AF1270" s="265"/>
      <c r="AG1270" s="271">
        <v>17</v>
      </c>
      <c r="AH1270" s="285">
        <v>42514</v>
      </c>
      <c r="AI1270" s="337"/>
      <c r="AJ1270" s="307">
        <v>0.21199999999999999</v>
      </c>
      <c r="AK1270" s="307">
        <v>1E-3</v>
      </c>
      <c r="AL1270" s="307">
        <v>0.14023794868785666</v>
      </c>
      <c r="AM1270" s="307">
        <v>2.5860407419308062E-3</v>
      </c>
      <c r="AN1270" s="307">
        <v>0.4157857974328405</v>
      </c>
      <c r="AO1270" s="307">
        <v>0.63429999999999997</v>
      </c>
      <c r="AP1270" s="339">
        <v>1.2999999999999999E-3</v>
      </c>
      <c r="AQ1270" s="307">
        <v>0.47660000000000002</v>
      </c>
      <c r="AR1270" s="307">
        <v>0.16120000000000001</v>
      </c>
      <c r="AS1270" s="336">
        <f t="shared" si="842"/>
        <v>0.33130000000000004</v>
      </c>
      <c r="AT1270" s="336">
        <v>0.14530000000000001</v>
      </c>
      <c r="AU1270" s="336">
        <v>6.4999999999999997E-3</v>
      </c>
      <c r="AV1270" s="265"/>
      <c r="AW1270" s="271">
        <v>18</v>
      </c>
      <c r="AX1270" s="285">
        <v>42514</v>
      </c>
      <c r="AY1270" s="337"/>
      <c r="AZ1270" s="307">
        <v>0.19900000000000001</v>
      </c>
      <c r="BA1270" s="307">
        <v>1E-3</v>
      </c>
      <c r="BB1270" s="307">
        <v>5.2585698384094048E-2</v>
      </c>
      <c r="BC1270" s="307">
        <v>2.1339294144906407E-3</v>
      </c>
      <c r="BD1270" s="307">
        <v>0.31912055081167789</v>
      </c>
      <c r="BE1270" s="307">
        <v>0.70669999999999999</v>
      </c>
      <c r="BF1270" s="307">
        <v>1.2999999999999999E-3</v>
      </c>
      <c r="BG1270" s="307">
        <v>0.76290000000000002</v>
      </c>
      <c r="BH1270" s="307">
        <v>7.7609999999999998E-2</v>
      </c>
      <c r="BI1270" s="336">
        <f t="shared" si="843"/>
        <v>0.61760000000000004</v>
      </c>
      <c r="BJ1270" s="336">
        <v>0.14530000000000001</v>
      </c>
      <c r="BK1270" s="336">
        <v>6.4999999999999997E-3</v>
      </c>
      <c r="BL1270" s="265"/>
    </row>
    <row r="1271" spans="1:77">
      <c r="A1271" s="264">
        <v>2</v>
      </c>
      <c r="B1271" s="281">
        <v>42521</v>
      </c>
      <c r="C1271" s="334"/>
      <c r="D1271" s="305">
        <v>0.23599999999999999</v>
      </c>
      <c r="E1271" s="305">
        <v>3.0000000000000001E-3</v>
      </c>
      <c r="F1271" s="305">
        <v>3.0769004721454926E-2</v>
      </c>
      <c r="G1271" s="305">
        <v>9.7595633540424245E-3</v>
      </c>
      <c r="H1271" s="305">
        <v>0.37812415641896852</v>
      </c>
      <c r="I1271" s="305">
        <v>0.72840000000000005</v>
      </c>
      <c r="J1271" s="305">
        <v>2.3E-3</v>
      </c>
      <c r="K1271" s="305">
        <v>0.49390000000000001</v>
      </c>
      <c r="L1271" s="305">
        <v>5.3379999999999997E-2</v>
      </c>
      <c r="M1271" s="305">
        <f t="shared" si="840"/>
        <v>0.34350000000000003</v>
      </c>
      <c r="N1271" s="305">
        <v>0.15040000000000001</v>
      </c>
      <c r="O1271" s="305">
        <v>9.2999999999999992E-3</v>
      </c>
      <c r="P1271" s="264"/>
      <c r="Q1271" s="264">
        <v>7</v>
      </c>
      <c r="R1271" s="281">
        <v>42521</v>
      </c>
      <c r="S1271" s="334"/>
      <c r="T1271" s="305">
        <v>0.51400000000000001</v>
      </c>
      <c r="U1271" s="305">
        <v>3.0000000000000001E-3</v>
      </c>
      <c r="V1271" s="305">
        <v>9.9558530499430961E-2</v>
      </c>
      <c r="W1271" s="305">
        <v>7.7192353378906023E-3</v>
      </c>
      <c r="X1271" s="305">
        <v>0.41495977858264649</v>
      </c>
      <c r="Y1271" s="305">
        <v>1.0269999999999999</v>
      </c>
      <c r="Z1271" s="336">
        <v>1.5E-3</v>
      </c>
      <c r="AA1271" s="305">
        <v>0.72740000000000005</v>
      </c>
      <c r="AB1271" s="305">
        <v>0.25390000000000001</v>
      </c>
      <c r="AC1271" s="336">
        <f t="shared" si="841"/>
        <v>0.57700000000000007</v>
      </c>
      <c r="AD1271" s="336">
        <v>0.15040000000000001</v>
      </c>
      <c r="AE1271" s="336">
        <v>9.2999999999999992E-3</v>
      </c>
      <c r="AF1271" s="265"/>
      <c r="AG1271" s="271">
        <v>17</v>
      </c>
      <c r="AH1271" s="285">
        <v>42521</v>
      </c>
      <c r="AI1271" s="337"/>
      <c r="AJ1271" s="307">
        <v>0.22700000000000001</v>
      </c>
      <c r="AK1271" s="307">
        <v>7.0000000000000001E-3</v>
      </c>
      <c r="AL1271" s="307">
        <v>0.19400106552449678</v>
      </c>
      <c r="AM1271" s="307">
        <v>9.2353030379545686E-3</v>
      </c>
      <c r="AN1271" s="307">
        <v>0.4985992000126247</v>
      </c>
      <c r="AO1271" s="307">
        <v>0.7419</v>
      </c>
      <c r="AP1271" s="339">
        <v>9.1999999999999998E-3</v>
      </c>
      <c r="AQ1271" s="307">
        <v>2.67</v>
      </c>
      <c r="AR1271" s="307">
        <v>0.27400000000000002</v>
      </c>
      <c r="AS1271" s="336">
        <f t="shared" si="842"/>
        <v>2.5196000000000001</v>
      </c>
      <c r="AT1271" s="336">
        <v>0.15040000000000001</v>
      </c>
      <c r="AU1271" s="336">
        <v>9.2999999999999992E-3</v>
      </c>
      <c r="AV1271" s="265" t="s">
        <v>255</v>
      </c>
      <c r="AW1271" s="271">
        <v>18</v>
      </c>
      <c r="AX1271" s="285">
        <v>42521</v>
      </c>
      <c r="AY1271" s="337"/>
      <c r="AZ1271" s="307">
        <v>0.26400000000000001</v>
      </c>
      <c r="BA1271" s="307">
        <v>5.0000000000000001E-3</v>
      </c>
      <c r="BB1271" s="307">
        <v>8.7804613094980638E-2</v>
      </c>
      <c r="BC1271" s="307">
        <v>5.5385317689301385E-3</v>
      </c>
      <c r="BD1271" s="307">
        <v>0.37135240481371806</v>
      </c>
      <c r="BE1271" s="307">
        <v>0.85319999999999996</v>
      </c>
      <c r="BF1271" s="307">
        <v>8.3000000000000001E-3</v>
      </c>
      <c r="BG1271" s="307">
        <v>4.9960000000000004</v>
      </c>
      <c r="BH1271" s="307">
        <v>0.15540000000000001</v>
      </c>
      <c r="BI1271" s="336">
        <f t="shared" si="843"/>
        <v>4.8456000000000001</v>
      </c>
      <c r="BJ1271" s="336">
        <v>0.15040000000000001</v>
      </c>
      <c r="BK1271" s="336">
        <v>9.2999999999999992E-3</v>
      </c>
      <c r="BL1271" s="265" t="s">
        <v>256</v>
      </c>
    </row>
    <row r="1272" spans="1:77">
      <c r="A1272" s="66">
        <f>+A1271</f>
        <v>2</v>
      </c>
      <c r="B1272" s="67">
        <f>+B1271</f>
        <v>42521</v>
      </c>
      <c r="C1272" s="68" t="s">
        <v>304</v>
      </c>
      <c r="D1272" s="69">
        <f>SUM(D1267:D1271)</f>
        <v>1.389</v>
      </c>
      <c r="E1272" s="69">
        <f t="shared" ref="E1272:M1272" si="864">SUM(E1267:E1271)</f>
        <v>1.2E-2</v>
      </c>
      <c r="F1272" s="69">
        <f t="shared" si="864"/>
        <v>9.1666914004067457E-2</v>
      </c>
      <c r="G1272" s="69">
        <f t="shared" si="864"/>
        <v>4.1645135568191709E-2</v>
      </c>
      <c r="H1272" s="69">
        <f t="shared" si="864"/>
        <v>1.9433797374519273</v>
      </c>
      <c r="I1272" s="69">
        <f t="shared" si="864"/>
        <v>3.5508000000000002</v>
      </c>
      <c r="J1272" s="69">
        <f t="shared" si="864"/>
        <v>1.14E-2</v>
      </c>
      <c r="K1272" s="69">
        <f t="shared" si="864"/>
        <v>2.5252999999999997</v>
      </c>
      <c r="L1272" s="69">
        <f t="shared" si="864"/>
        <v>0.22931000000000001</v>
      </c>
      <c r="M1272" s="69">
        <f t="shared" si="864"/>
        <v>2.1166999999999998</v>
      </c>
      <c r="N1272" s="69"/>
      <c r="O1272" s="69"/>
      <c r="P1272" s="71"/>
      <c r="Q1272" s="66">
        <f>+Q1271</f>
        <v>7</v>
      </c>
      <c r="R1272" s="67">
        <f>+R1271</f>
        <v>42521</v>
      </c>
      <c r="S1272" s="68" t="s">
        <v>304</v>
      </c>
      <c r="T1272" s="69">
        <f>SUM(T1267:T1271)</f>
        <v>2.8650000000000002</v>
      </c>
      <c r="U1272" s="69">
        <f t="shared" ref="U1272:AC1272" si="865">SUM(U1267:U1271)</f>
        <v>1.3000000000000001E-2</v>
      </c>
      <c r="V1272" s="69">
        <f t="shared" si="865"/>
        <v>0.42663308390176097</v>
      </c>
      <c r="W1272" s="69">
        <f t="shared" si="865"/>
        <v>2.5651401726786573E-2</v>
      </c>
      <c r="X1272" s="69">
        <f t="shared" si="865"/>
        <v>2.140252611252746</v>
      </c>
      <c r="Y1272" s="69">
        <f t="shared" si="865"/>
        <v>5.1611000000000002</v>
      </c>
      <c r="Z1272" s="69">
        <f t="shared" si="865"/>
        <v>2.8000000000000004E-3</v>
      </c>
      <c r="AA1272" s="69">
        <f t="shared" si="865"/>
        <v>2.1239999999999997</v>
      </c>
      <c r="AB1272" s="69">
        <f t="shared" si="865"/>
        <v>0.69110000000000005</v>
      </c>
      <c r="AC1272" s="69">
        <f t="shared" si="865"/>
        <v>1.7154000000000003</v>
      </c>
      <c r="AD1272" s="69"/>
      <c r="AE1272" s="69"/>
      <c r="AF1272" s="71"/>
      <c r="AG1272" s="66">
        <f>+AG1271</f>
        <v>17</v>
      </c>
      <c r="AH1272" s="67">
        <f>+AH1271</f>
        <v>42521</v>
      </c>
      <c r="AI1272" s="68" t="s">
        <v>304</v>
      </c>
      <c r="AJ1272" s="69">
        <f>SUM(AJ1267:AJ1271)</f>
        <v>1.1579999999999999</v>
      </c>
      <c r="AK1272" s="69">
        <f t="shared" ref="AK1272:AS1272" si="866">SUM(AK1267:AK1271)</f>
        <v>1.0999999999999999E-2</v>
      </c>
      <c r="AL1272" s="69">
        <f t="shared" si="866"/>
        <v>0.73464452392787072</v>
      </c>
      <c r="AM1272" s="69">
        <f t="shared" si="866"/>
        <v>2.7765487006165795E-2</v>
      </c>
      <c r="AN1272" s="69">
        <f t="shared" si="866"/>
        <v>2.1591295733262594</v>
      </c>
      <c r="AO1272" s="69">
        <f t="shared" si="866"/>
        <v>3.4366000000000003</v>
      </c>
      <c r="AP1272" s="69">
        <f t="shared" si="866"/>
        <v>1.21E-2</v>
      </c>
      <c r="AQ1272" s="69">
        <f t="shared" si="866"/>
        <v>4.7645</v>
      </c>
      <c r="AR1272" s="69">
        <f t="shared" si="866"/>
        <v>0.94110000000000005</v>
      </c>
      <c r="AS1272" s="69">
        <f t="shared" si="866"/>
        <v>4.3559000000000001</v>
      </c>
      <c r="AT1272" s="74"/>
      <c r="AU1272" s="74"/>
      <c r="AV1272" s="75"/>
      <c r="AW1272" s="66">
        <f>+AW1271</f>
        <v>18</v>
      </c>
      <c r="AX1272" s="67">
        <f>+AX1271</f>
        <v>42521</v>
      </c>
      <c r="AY1272" s="68" t="s">
        <v>304</v>
      </c>
      <c r="AZ1272" s="69">
        <f>SUM(AZ1267:AZ1271)</f>
        <v>1.1339999999999999</v>
      </c>
      <c r="BA1272" s="69">
        <f t="shared" ref="BA1272:BI1272" si="867">SUM(BA1267:BA1271)</f>
        <v>1.2E-2</v>
      </c>
      <c r="BB1272" s="69">
        <f t="shared" si="867"/>
        <v>0.22407390285798656</v>
      </c>
      <c r="BC1272" s="69">
        <f t="shared" si="867"/>
        <v>2.1681998228758999E-2</v>
      </c>
      <c r="BD1272" s="69">
        <f t="shared" si="867"/>
        <v>1.6731773336314588</v>
      </c>
      <c r="BE1272" s="69">
        <f t="shared" si="867"/>
        <v>3.8282999999999996</v>
      </c>
      <c r="BF1272" s="69">
        <f t="shared" si="867"/>
        <v>1.0500000000000001E-2</v>
      </c>
      <c r="BG1272" s="69">
        <f t="shared" si="867"/>
        <v>7.8500000000000005</v>
      </c>
      <c r="BH1272" s="69">
        <f t="shared" si="867"/>
        <v>0.43334000000000006</v>
      </c>
      <c r="BI1272" s="69">
        <f t="shared" si="867"/>
        <v>7.4413999999999998</v>
      </c>
      <c r="BJ1272" s="77"/>
      <c r="BK1272" s="77"/>
      <c r="BL1272" s="78"/>
      <c r="BM1272" s="66">
        <f>+BM1271</f>
        <v>0</v>
      </c>
      <c r="BN1272" s="67">
        <f>+BN1271</f>
        <v>0</v>
      </c>
      <c r="BO1272" s="68" t="s">
        <v>304</v>
      </c>
      <c r="BP1272" s="69">
        <f>SUM(BP1267:BP1271)</f>
        <v>0</v>
      </c>
      <c r="BQ1272" s="69">
        <f t="shared" ref="BQ1272:BY1272" si="868">SUM(BQ1267:BQ1271)</f>
        <v>0</v>
      </c>
      <c r="BR1272" s="69">
        <f t="shared" si="868"/>
        <v>0</v>
      </c>
      <c r="BS1272" s="69">
        <f t="shared" si="868"/>
        <v>0</v>
      </c>
      <c r="BT1272" s="69">
        <f t="shared" si="868"/>
        <v>0</v>
      </c>
      <c r="BU1272" s="69">
        <f t="shared" si="868"/>
        <v>0</v>
      </c>
      <c r="BV1272" s="69">
        <f t="shared" si="868"/>
        <v>0</v>
      </c>
      <c r="BW1272" s="69">
        <f t="shared" si="868"/>
        <v>0</v>
      </c>
      <c r="BX1272" s="69">
        <f t="shared" si="868"/>
        <v>0</v>
      </c>
      <c r="BY1272" s="69">
        <f t="shared" si="868"/>
        <v>0</v>
      </c>
    </row>
    <row r="1273" spans="1:77">
      <c r="A1273" s="264"/>
      <c r="B1273" s="281"/>
      <c r="C1273" s="334"/>
      <c r="D1273" s="305"/>
      <c r="E1273" s="305"/>
      <c r="F1273" s="305"/>
      <c r="G1273" s="305"/>
      <c r="H1273" s="305"/>
      <c r="I1273" s="305"/>
      <c r="J1273" s="305"/>
      <c r="K1273" s="305"/>
      <c r="L1273" s="305"/>
      <c r="M1273" s="305"/>
      <c r="N1273" s="305"/>
      <c r="O1273" s="305"/>
      <c r="P1273" s="264"/>
      <c r="Q1273" s="264"/>
      <c r="R1273" s="281"/>
      <c r="S1273" s="334"/>
      <c r="T1273" s="305"/>
      <c r="U1273" s="305"/>
      <c r="V1273" s="305"/>
      <c r="W1273" s="305"/>
      <c r="X1273" s="305"/>
      <c r="Y1273" s="305"/>
      <c r="Z1273" s="336"/>
      <c r="AA1273" s="305"/>
      <c r="AB1273" s="305"/>
      <c r="AC1273" s="336"/>
      <c r="AD1273" s="336"/>
      <c r="AE1273" s="336"/>
      <c r="AF1273" s="265"/>
      <c r="AG1273" s="271"/>
      <c r="AH1273" s="285"/>
      <c r="AI1273" s="337"/>
      <c r="AJ1273" s="307"/>
      <c r="AK1273" s="307"/>
      <c r="AL1273" s="307"/>
      <c r="AM1273" s="307"/>
      <c r="AN1273" s="307"/>
      <c r="AO1273" s="307"/>
      <c r="AP1273" s="339"/>
      <c r="AQ1273" s="307"/>
      <c r="AR1273" s="307"/>
      <c r="AS1273" s="336"/>
      <c r="AT1273" s="336"/>
      <c r="AU1273" s="336"/>
      <c r="AV1273" s="265"/>
      <c r="AW1273" s="271"/>
      <c r="AX1273" s="285"/>
      <c r="AY1273" s="337"/>
      <c r="AZ1273" s="307"/>
      <c r="BA1273" s="307"/>
      <c r="BB1273" s="307"/>
      <c r="BC1273" s="307"/>
      <c r="BD1273" s="307"/>
      <c r="BE1273" s="307"/>
      <c r="BF1273" s="307"/>
      <c r="BG1273" s="307"/>
      <c r="BH1273" s="307"/>
      <c r="BI1273" s="336"/>
      <c r="BJ1273" s="336"/>
      <c r="BK1273" s="336"/>
      <c r="BL1273" s="265"/>
    </row>
    <row r="1274" spans="1:77">
      <c r="A1274" s="264"/>
      <c r="B1274" s="281"/>
      <c r="C1274" s="334"/>
      <c r="D1274" s="305"/>
      <c r="E1274" s="305"/>
      <c r="F1274" s="305"/>
      <c r="G1274" s="305"/>
      <c r="H1274" s="305"/>
      <c r="I1274" s="305"/>
      <c r="J1274" s="305"/>
      <c r="K1274" s="305"/>
      <c r="L1274" s="305"/>
      <c r="M1274" s="305"/>
      <c r="N1274" s="305"/>
      <c r="O1274" s="305"/>
      <c r="P1274" s="264"/>
      <c r="Q1274" s="264"/>
      <c r="R1274" s="281"/>
      <c r="S1274" s="334"/>
      <c r="T1274" s="305"/>
      <c r="U1274" s="305"/>
      <c r="V1274" s="305"/>
      <c r="W1274" s="305"/>
      <c r="X1274" s="305"/>
      <c r="Y1274" s="305"/>
      <c r="Z1274" s="336"/>
      <c r="AA1274" s="305"/>
      <c r="AB1274" s="305"/>
      <c r="AC1274" s="336"/>
      <c r="AD1274" s="336"/>
      <c r="AE1274" s="336"/>
      <c r="AF1274" s="265"/>
      <c r="AG1274" s="271"/>
      <c r="AH1274" s="285"/>
      <c r="AI1274" s="337"/>
      <c r="AJ1274" s="307"/>
      <c r="AK1274" s="307"/>
      <c r="AL1274" s="307"/>
      <c r="AM1274" s="307"/>
      <c r="AN1274" s="307"/>
      <c r="AO1274" s="307"/>
      <c r="AP1274" s="339"/>
      <c r="AQ1274" s="307"/>
      <c r="AR1274" s="307"/>
      <c r="AS1274" s="336"/>
      <c r="AT1274" s="336"/>
      <c r="AU1274" s="336"/>
      <c r="AV1274" s="265"/>
      <c r="AW1274" s="271"/>
      <c r="AX1274" s="285"/>
      <c r="AY1274" s="337"/>
      <c r="AZ1274" s="307"/>
      <c r="BA1274" s="307"/>
      <c r="BB1274" s="307"/>
      <c r="BC1274" s="307"/>
      <c r="BD1274" s="307"/>
      <c r="BE1274" s="307"/>
      <c r="BF1274" s="307"/>
      <c r="BG1274" s="307"/>
      <c r="BH1274" s="307"/>
      <c r="BI1274" s="336"/>
      <c r="BJ1274" s="336"/>
      <c r="BK1274" s="336"/>
      <c r="BL1274" s="265"/>
    </row>
    <row r="1275" spans="1:77">
      <c r="A1275" s="264">
        <v>2</v>
      </c>
      <c r="B1275" s="281">
        <v>42528</v>
      </c>
      <c r="C1275" s="334"/>
      <c r="D1275" s="305">
        <v>0.23699999999999999</v>
      </c>
      <c r="E1275" s="305">
        <v>2E-3</v>
      </c>
      <c r="F1275" s="305">
        <v>2.3831506943732574E-2</v>
      </c>
      <c r="G1275" s="305">
        <v>5.7630227006557171E-3</v>
      </c>
      <c r="H1275" s="305">
        <v>0.36352198208784142</v>
      </c>
      <c r="I1275" s="305">
        <v>0.80500000000000005</v>
      </c>
      <c r="J1275" s="305">
        <v>3.8E-3</v>
      </c>
      <c r="K1275" s="305">
        <v>0.54169999999999996</v>
      </c>
      <c r="L1275" s="305">
        <v>4.6489999999999997E-2</v>
      </c>
      <c r="M1275" s="305">
        <f t="shared" si="840"/>
        <v>0.54169999999999996</v>
      </c>
      <c r="N1275" s="305"/>
      <c r="O1275" s="305"/>
      <c r="P1275" s="264"/>
      <c r="Q1275" s="264">
        <v>7</v>
      </c>
      <c r="R1275" s="281">
        <v>42528</v>
      </c>
      <c r="S1275" s="334"/>
      <c r="T1275" s="305">
        <v>0.51500000000000001</v>
      </c>
      <c r="U1275" s="305">
        <v>3.0000000000000001E-3</v>
      </c>
      <c r="V1275" s="305">
        <v>7.5179309288119514E-2</v>
      </c>
      <c r="W1275" s="305">
        <v>3.0420758816110637E-3</v>
      </c>
      <c r="X1275" s="305">
        <v>0.39578859704853675</v>
      </c>
      <c r="Y1275" s="305">
        <v>1.1160000000000001</v>
      </c>
      <c r="Z1275" s="336">
        <v>1.9E-3</v>
      </c>
      <c r="AA1275" s="305">
        <v>0.45490000000000003</v>
      </c>
      <c r="AB1275" s="305">
        <v>0.105</v>
      </c>
      <c r="AC1275" s="336">
        <f t="shared" si="841"/>
        <v>0.45490000000000003</v>
      </c>
      <c r="AD1275" s="336"/>
      <c r="AE1275" s="336"/>
      <c r="AF1275" s="265"/>
      <c r="AG1275" s="271">
        <v>17</v>
      </c>
      <c r="AH1275" s="285">
        <v>42528</v>
      </c>
      <c r="AI1275" s="337"/>
      <c r="AJ1275" s="307">
        <v>0.20200000000000001</v>
      </c>
      <c r="AK1275" s="307">
        <v>2E-3</v>
      </c>
      <c r="AL1275" s="307">
        <v>0.13515966818295871</v>
      </c>
      <c r="AM1275" s="307">
        <v>2.8577999228783261E-3</v>
      </c>
      <c r="AN1275" s="307">
        <v>0.41691388197354828</v>
      </c>
      <c r="AO1275" s="307">
        <v>0.68859999999999999</v>
      </c>
      <c r="AP1275" s="339">
        <v>4.7999999999999996E-3</v>
      </c>
      <c r="AQ1275" s="307">
        <v>0.59</v>
      </c>
      <c r="AR1275" s="307">
        <v>0.17399999999999999</v>
      </c>
      <c r="AS1275" s="336">
        <f t="shared" si="842"/>
        <v>0.59</v>
      </c>
      <c r="AT1275" s="336"/>
      <c r="AU1275" s="336"/>
      <c r="AV1275" s="265"/>
      <c r="AW1275" s="271">
        <v>18</v>
      </c>
      <c r="AX1275" s="285">
        <v>42528</v>
      </c>
      <c r="AY1275" s="337"/>
      <c r="AZ1275" s="307">
        <v>0.189</v>
      </c>
      <c r="BA1275" s="307">
        <v>3.0000000000000001E-3</v>
      </c>
      <c r="BB1275" s="307">
        <v>6.7320471234898357E-2</v>
      </c>
      <c r="BC1275" s="307">
        <v>1.9232531658860573E-3</v>
      </c>
      <c r="BD1275" s="307">
        <v>0.31266896030661911</v>
      </c>
      <c r="BE1275" s="307">
        <v>0.7853</v>
      </c>
      <c r="BF1275" s="307">
        <v>2.5999999999999999E-3</v>
      </c>
      <c r="BG1275" s="307">
        <v>0.73699999999999999</v>
      </c>
      <c r="BH1275" s="307">
        <v>0.1079</v>
      </c>
      <c r="BI1275" s="336">
        <f t="shared" si="843"/>
        <v>0.73699999999999999</v>
      </c>
      <c r="BJ1275" s="336"/>
      <c r="BK1275" s="336"/>
      <c r="BL1275" s="265"/>
    </row>
    <row r="1276" spans="1:77">
      <c r="A1276" s="264">
        <v>2</v>
      </c>
      <c r="B1276" s="281">
        <v>42535</v>
      </c>
      <c r="C1276" s="334"/>
      <c r="D1276" s="305">
        <v>0.21199999999999999</v>
      </c>
      <c r="E1276" s="305">
        <v>2E-3</v>
      </c>
      <c r="F1276" s="305">
        <v>3.82114655762998E-2</v>
      </c>
      <c r="G1276" s="305">
        <v>7.7588658994180802E-3</v>
      </c>
      <c r="H1276" s="305">
        <v>0.3532777379506189</v>
      </c>
      <c r="I1276" s="305">
        <v>0.80020000000000002</v>
      </c>
      <c r="J1276" s="305">
        <v>4.4000000000000003E-3</v>
      </c>
      <c r="K1276" s="305">
        <v>0.44719999999999999</v>
      </c>
      <c r="L1276" s="305">
        <v>6.8440000000000001E-2</v>
      </c>
      <c r="M1276" s="305">
        <f t="shared" si="840"/>
        <v>0.43419999999999997</v>
      </c>
      <c r="N1276" s="305">
        <v>1.2999999999999999E-2</v>
      </c>
      <c r="O1276" s="305">
        <v>1.1599999999999999E-2</v>
      </c>
      <c r="P1276" s="264" t="s">
        <v>229</v>
      </c>
      <c r="Q1276" s="264">
        <v>7</v>
      </c>
      <c r="R1276" s="281">
        <v>42535</v>
      </c>
      <c r="S1276" s="334"/>
      <c r="T1276" s="305">
        <v>0.48899999999999999</v>
      </c>
      <c r="U1276" s="305">
        <v>4.0000000000000001E-3</v>
      </c>
      <c r="V1276" s="305">
        <v>0.10128356893263522</v>
      </c>
      <c r="W1276" s="305">
        <v>5.1602855201426526E-3</v>
      </c>
      <c r="X1276" s="305">
        <v>0.38880893546218559</v>
      </c>
      <c r="Y1276" s="305">
        <v>1.0760000000000001</v>
      </c>
      <c r="Z1276" s="336">
        <v>3.7000000000000002E-3</v>
      </c>
      <c r="AA1276" s="305">
        <v>0.26400000000000001</v>
      </c>
      <c r="AB1276" s="305">
        <v>0.1246</v>
      </c>
      <c r="AC1276" s="336">
        <f t="shared" si="841"/>
        <v>0.251</v>
      </c>
      <c r="AD1276" s="336">
        <v>1.2999999999999999E-2</v>
      </c>
      <c r="AE1276" s="336">
        <v>1.1599999999999999E-2</v>
      </c>
      <c r="AF1276" s="265"/>
      <c r="AG1276" s="271">
        <v>17</v>
      </c>
      <c r="AH1276" s="285">
        <v>42535</v>
      </c>
      <c r="AI1276" s="337"/>
      <c r="AJ1276" s="307">
        <v>0.187</v>
      </c>
      <c r="AK1276" s="307">
        <v>2E-3</v>
      </c>
      <c r="AL1276" s="307">
        <v>0.17138572161793353</v>
      </c>
      <c r="AM1276" s="307">
        <v>4.8459903081597977E-3</v>
      </c>
      <c r="AN1276" s="307">
        <v>0.42263392039538278</v>
      </c>
      <c r="AO1276" s="307">
        <v>0.71340000000000003</v>
      </c>
      <c r="AP1276" s="339">
        <v>2.0999999999999999E-3</v>
      </c>
      <c r="AQ1276" s="307">
        <v>0.55049999999999999</v>
      </c>
      <c r="AR1276" s="307">
        <v>0.21249999999999999</v>
      </c>
      <c r="AS1276" s="336">
        <f t="shared" si="842"/>
        <v>0.53749999999999998</v>
      </c>
      <c r="AT1276" s="336">
        <v>1.2999999999999999E-2</v>
      </c>
      <c r="AU1276" s="336">
        <v>1.1599999999999999E-2</v>
      </c>
      <c r="AV1276" s="265"/>
      <c r="AW1276" s="271">
        <v>18</v>
      </c>
      <c r="AX1276" s="285">
        <v>42535</v>
      </c>
      <c r="AY1276" s="337"/>
      <c r="AZ1276" s="307">
        <v>0.17</v>
      </c>
      <c r="BA1276" s="307">
        <v>3.0000000000000001E-3</v>
      </c>
      <c r="BB1276" s="307">
        <v>0.11046074845228003</v>
      </c>
      <c r="BC1276" s="307">
        <v>5.0485022258640027E-3</v>
      </c>
      <c r="BD1276" s="307">
        <v>0.30925770441415545</v>
      </c>
      <c r="BE1276" s="307">
        <v>0.83430000000000004</v>
      </c>
      <c r="BF1276" s="307">
        <v>3.2000000000000002E-3</v>
      </c>
      <c r="BG1276" s="307">
        <v>0.70889999999999997</v>
      </c>
      <c r="BH1276" s="307">
        <v>0.14749999999999999</v>
      </c>
      <c r="BI1276" s="336">
        <f t="shared" si="843"/>
        <v>0.69589999999999996</v>
      </c>
      <c r="BJ1276" s="336">
        <v>1.2999999999999999E-2</v>
      </c>
      <c r="BK1276" s="336">
        <v>1.1599999999999999E-2</v>
      </c>
      <c r="BL1276" s="265" t="s">
        <v>257</v>
      </c>
    </row>
    <row r="1277" spans="1:77">
      <c r="A1277" s="264">
        <v>2</v>
      </c>
      <c r="B1277" s="281">
        <v>42542</v>
      </c>
      <c r="C1277" s="334"/>
      <c r="D1277" s="305">
        <v>0.19900000000000001</v>
      </c>
      <c r="E1277" s="305">
        <v>4.0000000000000001E-3</v>
      </c>
      <c r="F1277" s="305">
        <v>3.6972140378162911E-2</v>
      </c>
      <c r="G1277" s="305">
        <v>9.6501928652405235E-3</v>
      </c>
      <c r="H1277" s="305">
        <v>0.36235608815371456</v>
      </c>
      <c r="I1277" s="305">
        <v>0.75880000000000003</v>
      </c>
      <c r="J1277" s="305">
        <v>3.7000000000000002E-3</v>
      </c>
      <c r="K1277" s="305">
        <v>0.47810000000000002</v>
      </c>
      <c r="L1277" s="305">
        <v>7.9759999999999998E-2</v>
      </c>
      <c r="M1277" s="305">
        <f t="shared" si="840"/>
        <v>0.46100000000000002</v>
      </c>
      <c r="N1277" s="305">
        <v>1.7100000000000001E-2</v>
      </c>
      <c r="O1277" s="305">
        <v>2.3E-3</v>
      </c>
      <c r="P1277" s="264" t="s">
        <v>229</v>
      </c>
      <c r="Q1277" s="264">
        <v>7</v>
      </c>
      <c r="R1277" s="281">
        <v>42542</v>
      </c>
      <c r="S1277" s="334"/>
      <c r="T1277" s="305">
        <v>0.47399999999999998</v>
      </c>
      <c r="U1277" s="305">
        <v>4.0000000000000001E-3</v>
      </c>
      <c r="V1277" s="305">
        <v>8.8472068171648779E-2</v>
      </c>
      <c r="W1277" s="305">
        <v>7.9629432110804779E-3</v>
      </c>
      <c r="X1277" s="305">
        <v>0.39617562342025631</v>
      </c>
      <c r="Y1277" s="305">
        <v>1.0069999999999999</v>
      </c>
      <c r="Z1277" s="336">
        <v>1.6000000000000001E-3</v>
      </c>
      <c r="AA1277" s="305">
        <v>0.25330000000000003</v>
      </c>
      <c r="AB1277" s="305">
        <v>0.1186</v>
      </c>
      <c r="AC1277" s="336">
        <f t="shared" si="841"/>
        <v>0.23620000000000002</v>
      </c>
      <c r="AD1277" s="336">
        <v>1.7100000000000001E-2</v>
      </c>
      <c r="AE1277" s="336">
        <v>2.3E-3</v>
      </c>
      <c r="AF1277" s="265"/>
      <c r="AG1277" s="271">
        <v>17</v>
      </c>
      <c r="AH1277" s="285">
        <v>42542</v>
      </c>
      <c r="AI1277" s="337"/>
      <c r="AJ1277" s="307">
        <v>0.17699999999999999</v>
      </c>
      <c r="AK1277" s="307">
        <v>2E-3</v>
      </c>
      <c r="AL1277" s="307">
        <v>0.16684428057614703</v>
      </c>
      <c r="AM1277" s="307">
        <v>6.8334861730079462E-3</v>
      </c>
      <c r="AN1277" s="307">
        <v>0.42341703964086697</v>
      </c>
      <c r="AO1277" s="307">
        <v>0.70599999999999996</v>
      </c>
      <c r="AP1277" s="339">
        <v>4.0000000000000002E-4</v>
      </c>
      <c r="AQ1277" s="307">
        <v>0.54990000000000006</v>
      </c>
      <c r="AR1277" s="307">
        <v>0.2034</v>
      </c>
      <c r="AS1277" s="336">
        <f t="shared" si="842"/>
        <v>0.53280000000000005</v>
      </c>
      <c r="AT1277" s="336">
        <v>1.7100000000000001E-2</v>
      </c>
      <c r="AU1277" s="336">
        <v>2.3E-3</v>
      </c>
      <c r="AV1277" s="265"/>
      <c r="AW1277" s="271">
        <v>18</v>
      </c>
      <c r="AX1277" s="285">
        <v>42542</v>
      </c>
      <c r="AY1277" s="337"/>
      <c r="AZ1277" s="307">
        <v>0.18</v>
      </c>
      <c r="BA1277" s="307">
        <v>0.01</v>
      </c>
      <c r="BB1277" s="307">
        <v>8.969539125989083E-2</v>
      </c>
      <c r="BC1277" s="307">
        <v>6.9035472169637667E-3</v>
      </c>
      <c r="BD1277" s="307">
        <v>0.31470993167200706</v>
      </c>
      <c r="BE1277" s="307">
        <v>0.75860000000000005</v>
      </c>
      <c r="BF1277" s="307">
        <v>1.1999999999999999E-3</v>
      </c>
      <c r="BG1277" s="307">
        <v>0.5968</v>
      </c>
      <c r="BH1277" s="307">
        <v>0.1356</v>
      </c>
      <c r="BI1277" s="336">
        <f t="shared" si="843"/>
        <v>0.57969999999999999</v>
      </c>
      <c r="BJ1277" s="336">
        <v>1.7100000000000001E-2</v>
      </c>
      <c r="BK1277" s="336">
        <v>2.3E-3</v>
      </c>
      <c r="BL1277" s="265"/>
    </row>
    <row r="1278" spans="1:77">
      <c r="A1278" s="264">
        <v>2</v>
      </c>
      <c r="B1278" s="281">
        <v>42549</v>
      </c>
      <c r="C1278" s="334"/>
      <c r="D1278" s="305">
        <v>0.20499999999999999</v>
      </c>
      <c r="E1278" s="305">
        <v>3.0000000000000001E-3</v>
      </c>
      <c r="F1278" s="305">
        <v>2.6684194973078661E-2</v>
      </c>
      <c r="G1278" s="305">
        <v>9.7293684945811126E-3</v>
      </c>
      <c r="H1278" s="305">
        <v>0.36418572881526157</v>
      </c>
      <c r="I1278" s="305">
        <v>0.86939999999999995</v>
      </c>
      <c r="J1278" s="305">
        <v>3.5999999999999999E-3</v>
      </c>
      <c r="K1278" s="305">
        <v>0.7147</v>
      </c>
      <c r="L1278" s="305">
        <v>5.876E-2</v>
      </c>
      <c r="M1278" s="305">
        <f t="shared" si="840"/>
        <v>0.70479999999999998</v>
      </c>
      <c r="N1278" s="305">
        <v>9.9000000000000008E-3</v>
      </c>
      <c r="O1278" s="305">
        <v>5.1000000000000004E-3</v>
      </c>
      <c r="P1278" s="264"/>
      <c r="Q1278" s="264">
        <v>7</v>
      </c>
      <c r="R1278" s="281">
        <v>42549</v>
      </c>
      <c r="S1278" s="334"/>
      <c r="T1278" s="305">
        <v>0.47399999999999998</v>
      </c>
      <c r="U1278" s="305">
        <v>4.0000000000000001E-3</v>
      </c>
      <c r="V1278" s="305">
        <v>7.5288197715592461E-2</v>
      </c>
      <c r="W1278" s="305">
        <v>6.4169472078633967E-3</v>
      </c>
      <c r="X1278" s="305">
        <v>0.40250421335127612</v>
      </c>
      <c r="Y1278" s="305">
        <v>1.159</v>
      </c>
      <c r="Z1278" s="336">
        <v>2E-3</v>
      </c>
      <c r="AA1278" s="305">
        <v>0.46139999999999998</v>
      </c>
      <c r="AB1278" s="305">
        <v>9.9199999999999997E-2</v>
      </c>
      <c r="AC1278" s="336">
        <f t="shared" si="841"/>
        <v>0.45149999999999996</v>
      </c>
      <c r="AD1278" s="336">
        <v>9.9000000000000008E-3</v>
      </c>
      <c r="AE1278" s="336">
        <v>5.1000000000000004E-3</v>
      </c>
      <c r="AF1278" s="265"/>
      <c r="AG1278" s="271">
        <v>17</v>
      </c>
      <c r="AH1278" s="285">
        <v>42549</v>
      </c>
      <c r="AI1278" s="337"/>
      <c r="AJ1278" s="307">
        <v>0.187</v>
      </c>
      <c r="AK1278" s="307">
        <v>2E-3</v>
      </c>
      <c r="AL1278" s="307">
        <v>0.16279747736521247</v>
      </c>
      <c r="AM1278" s="307">
        <v>5.1304842274631033E-3</v>
      </c>
      <c r="AN1278" s="307">
        <v>0.43296765100760037</v>
      </c>
      <c r="AO1278" s="307">
        <v>0.78269999999999995</v>
      </c>
      <c r="AP1278" s="339">
        <v>5.9999999999999995E-4</v>
      </c>
      <c r="AQ1278" s="307">
        <v>0.84819999999999995</v>
      </c>
      <c r="AR1278" s="307">
        <v>0.22500000000000001</v>
      </c>
      <c r="AS1278" s="336">
        <f t="shared" si="842"/>
        <v>0.83829999999999993</v>
      </c>
      <c r="AT1278" s="336">
        <v>9.9000000000000008E-3</v>
      </c>
      <c r="AU1278" s="336">
        <v>5.1000000000000004E-3</v>
      </c>
      <c r="AV1278" s="265"/>
      <c r="AW1278" s="271">
        <v>18</v>
      </c>
      <c r="AX1278" s="285">
        <v>42549</v>
      </c>
      <c r="AY1278" s="337"/>
      <c r="AZ1278" s="307">
        <v>0.17399999999999999</v>
      </c>
      <c r="BA1278" s="307">
        <v>7.0000000000000001E-3</v>
      </c>
      <c r="BB1278" s="307">
        <v>5.6215103370505275E-2</v>
      </c>
      <c r="BC1278" s="307">
        <v>5.0013807070968166E-3</v>
      </c>
      <c r="BD1278" s="307">
        <v>0.3359265856739721</v>
      </c>
      <c r="BE1278" s="307">
        <v>0.87129999999999996</v>
      </c>
      <c r="BF1278" s="307">
        <v>1.6000000000000001E-3</v>
      </c>
      <c r="BG1278" s="307">
        <v>1.1890000000000001</v>
      </c>
      <c r="BH1278" s="307">
        <v>0.12889999999999999</v>
      </c>
      <c r="BI1278" s="336">
        <f t="shared" si="843"/>
        <v>1.1791</v>
      </c>
      <c r="BJ1278" s="336">
        <v>9.9000000000000008E-3</v>
      </c>
      <c r="BK1278" s="336">
        <v>5.1000000000000004E-3</v>
      </c>
      <c r="BL1278" s="265"/>
    </row>
    <row r="1279" spans="1:77">
      <c r="A1279" s="66">
        <f>+A1278</f>
        <v>2</v>
      </c>
      <c r="B1279" s="67">
        <f>+B1278</f>
        <v>42549</v>
      </c>
      <c r="C1279" s="68" t="s">
        <v>304</v>
      </c>
      <c r="D1279" s="69">
        <f>SUM(D1274:D1278)</f>
        <v>0.85299999999999987</v>
      </c>
      <c r="E1279" s="69">
        <f t="shared" ref="E1279:M1279" si="869">SUM(E1274:E1278)</f>
        <v>1.0999999999999999E-2</v>
      </c>
      <c r="F1279" s="69">
        <f t="shared" si="869"/>
        <v>0.12569930787127395</v>
      </c>
      <c r="G1279" s="69">
        <f t="shared" si="869"/>
        <v>3.2901449959895433E-2</v>
      </c>
      <c r="H1279" s="69">
        <f t="shared" si="869"/>
        <v>1.4433415370074365</v>
      </c>
      <c r="I1279" s="69">
        <f t="shared" si="869"/>
        <v>3.2333999999999996</v>
      </c>
      <c r="J1279" s="69">
        <f t="shared" si="869"/>
        <v>1.55E-2</v>
      </c>
      <c r="K1279" s="69">
        <f t="shared" si="869"/>
        <v>2.1816999999999998</v>
      </c>
      <c r="L1279" s="69">
        <f t="shared" si="869"/>
        <v>0.25345000000000001</v>
      </c>
      <c r="M1279" s="69">
        <f t="shared" si="869"/>
        <v>2.1417000000000002</v>
      </c>
      <c r="N1279" s="69"/>
      <c r="O1279" s="69"/>
      <c r="P1279" s="71"/>
      <c r="Q1279" s="66">
        <f>+Q1278</f>
        <v>7</v>
      </c>
      <c r="R1279" s="67">
        <f>+R1278</f>
        <v>42549</v>
      </c>
      <c r="S1279" s="68" t="s">
        <v>304</v>
      </c>
      <c r="T1279" s="69">
        <f>SUM(T1274:T1278)</f>
        <v>1.952</v>
      </c>
      <c r="U1279" s="69">
        <f t="shared" ref="U1279:AC1279" si="870">SUM(U1274:U1278)</f>
        <v>1.4999999999999999E-2</v>
      </c>
      <c r="V1279" s="69">
        <f t="shared" si="870"/>
        <v>0.34022314410799598</v>
      </c>
      <c r="W1279" s="69">
        <f t="shared" si="870"/>
        <v>2.2582251820697587E-2</v>
      </c>
      <c r="X1279" s="69">
        <f t="shared" si="870"/>
        <v>1.5832773692822548</v>
      </c>
      <c r="Y1279" s="69">
        <f t="shared" si="870"/>
        <v>4.3579999999999997</v>
      </c>
      <c r="Z1279" s="69">
        <f t="shared" si="870"/>
        <v>9.1999999999999998E-3</v>
      </c>
      <c r="AA1279" s="69">
        <f t="shared" si="870"/>
        <v>1.4336000000000002</v>
      </c>
      <c r="AB1279" s="69">
        <f t="shared" si="870"/>
        <v>0.44740000000000002</v>
      </c>
      <c r="AC1279" s="69">
        <f t="shared" si="870"/>
        <v>1.3935999999999999</v>
      </c>
      <c r="AD1279" s="69"/>
      <c r="AE1279" s="69"/>
      <c r="AF1279" s="71"/>
      <c r="AG1279" s="66">
        <f>+AG1278</f>
        <v>17</v>
      </c>
      <c r="AH1279" s="67">
        <f>+AH1278</f>
        <v>42549</v>
      </c>
      <c r="AI1279" s="68" t="s">
        <v>304</v>
      </c>
      <c r="AJ1279" s="69">
        <f>SUM(AJ1274:AJ1278)</f>
        <v>0.75300000000000011</v>
      </c>
      <c r="AK1279" s="69">
        <f t="shared" ref="AK1279:AS1279" si="871">SUM(AK1274:AK1278)</f>
        <v>8.0000000000000002E-3</v>
      </c>
      <c r="AL1279" s="69">
        <f t="shared" si="871"/>
        <v>0.63618714774225171</v>
      </c>
      <c r="AM1279" s="69">
        <f t="shared" si="871"/>
        <v>1.9667760631509171E-2</v>
      </c>
      <c r="AN1279" s="69">
        <f t="shared" si="871"/>
        <v>1.6959324930173985</v>
      </c>
      <c r="AO1279" s="69">
        <f t="shared" si="871"/>
        <v>2.8906999999999998</v>
      </c>
      <c r="AP1279" s="69">
        <f t="shared" si="871"/>
        <v>7.9000000000000008E-3</v>
      </c>
      <c r="AQ1279" s="69">
        <f t="shared" si="871"/>
        <v>2.5385999999999997</v>
      </c>
      <c r="AR1279" s="69">
        <f t="shared" si="871"/>
        <v>0.81489999999999996</v>
      </c>
      <c r="AS1279" s="69">
        <f t="shared" si="871"/>
        <v>2.4985999999999997</v>
      </c>
      <c r="AT1279" s="74"/>
      <c r="AU1279" s="74"/>
      <c r="AV1279" s="75"/>
      <c r="AW1279" s="66">
        <f>+AW1278</f>
        <v>18</v>
      </c>
      <c r="AX1279" s="67">
        <f>+AX1278</f>
        <v>42549</v>
      </c>
      <c r="AY1279" s="68" t="s">
        <v>304</v>
      </c>
      <c r="AZ1279" s="69">
        <f>SUM(AZ1274:AZ1278)</f>
        <v>0.71299999999999986</v>
      </c>
      <c r="BA1279" s="69">
        <f t="shared" ref="BA1279:BI1279" si="872">SUM(BA1274:BA1278)</f>
        <v>2.3E-2</v>
      </c>
      <c r="BB1279" s="69">
        <f t="shared" si="872"/>
        <v>0.32369171431757449</v>
      </c>
      <c r="BC1279" s="69">
        <f t="shared" si="872"/>
        <v>1.8876683315810643E-2</v>
      </c>
      <c r="BD1279" s="69">
        <f t="shared" si="872"/>
        <v>1.2725631820667538</v>
      </c>
      <c r="BE1279" s="69">
        <f t="shared" si="872"/>
        <v>3.2495000000000003</v>
      </c>
      <c r="BF1279" s="69">
        <f t="shared" si="872"/>
        <v>8.6E-3</v>
      </c>
      <c r="BG1279" s="69">
        <f t="shared" si="872"/>
        <v>3.2317</v>
      </c>
      <c r="BH1279" s="69">
        <f t="shared" si="872"/>
        <v>0.51989999999999992</v>
      </c>
      <c r="BI1279" s="69">
        <f t="shared" si="872"/>
        <v>3.1917</v>
      </c>
      <c r="BJ1279" s="77"/>
      <c r="BK1279" s="77"/>
      <c r="BL1279" s="78"/>
      <c r="BM1279" s="66">
        <f>+BM1278</f>
        <v>0</v>
      </c>
      <c r="BN1279" s="67">
        <f>+BN1278</f>
        <v>0</v>
      </c>
      <c r="BO1279" s="68" t="s">
        <v>304</v>
      </c>
      <c r="BP1279" s="69">
        <f>SUM(BP1274:BP1278)</f>
        <v>0</v>
      </c>
      <c r="BQ1279" s="69">
        <f t="shared" ref="BQ1279:BY1279" si="873">SUM(BQ1274:BQ1278)</f>
        <v>0</v>
      </c>
      <c r="BR1279" s="69">
        <f t="shared" si="873"/>
        <v>0</v>
      </c>
      <c r="BS1279" s="69">
        <f t="shared" si="873"/>
        <v>0</v>
      </c>
      <c r="BT1279" s="69">
        <f t="shared" si="873"/>
        <v>0</v>
      </c>
      <c r="BU1279" s="69">
        <f t="shared" si="873"/>
        <v>0</v>
      </c>
      <c r="BV1279" s="69">
        <f t="shared" si="873"/>
        <v>0</v>
      </c>
      <c r="BW1279" s="69">
        <f t="shared" si="873"/>
        <v>0</v>
      </c>
      <c r="BX1279" s="69">
        <f t="shared" si="873"/>
        <v>0</v>
      </c>
      <c r="BY1279" s="69">
        <f t="shared" si="873"/>
        <v>0</v>
      </c>
    </row>
    <row r="1280" spans="1:77">
      <c r="A1280" s="264"/>
      <c r="B1280" s="281"/>
      <c r="C1280" s="334"/>
      <c r="D1280" s="305"/>
      <c r="E1280" s="305"/>
      <c r="F1280" s="305"/>
      <c r="G1280" s="305"/>
      <c r="H1280" s="305"/>
      <c r="I1280" s="305"/>
      <c r="J1280" s="305"/>
      <c r="K1280" s="305"/>
      <c r="L1280" s="305"/>
      <c r="M1280" s="305"/>
      <c r="N1280" s="305"/>
      <c r="O1280" s="305"/>
      <c r="P1280" s="264"/>
      <c r="Q1280" s="264"/>
      <c r="R1280" s="281"/>
      <c r="S1280" s="334"/>
      <c r="T1280" s="305"/>
      <c r="U1280" s="305"/>
      <c r="V1280" s="305"/>
      <c r="W1280" s="305"/>
      <c r="X1280" s="305"/>
      <c r="Y1280" s="305"/>
      <c r="Z1280" s="336"/>
      <c r="AA1280" s="305"/>
      <c r="AB1280" s="305"/>
      <c r="AC1280" s="336"/>
      <c r="AD1280" s="336"/>
      <c r="AE1280" s="336"/>
      <c r="AF1280" s="265"/>
      <c r="AG1280" s="271"/>
      <c r="AH1280" s="285"/>
      <c r="AI1280" s="337"/>
      <c r="AJ1280" s="307"/>
      <c r="AK1280" s="307"/>
      <c r="AL1280" s="307"/>
      <c r="AM1280" s="307"/>
      <c r="AN1280" s="307"/>
      <c r="AO1280" s="307"/>
      <c r="AP1280" s="339"/>
      <c r="AQ1280" s="307"/>
      <c r="AR1280" s="307"/>
      <c r="AS1280" s="336"/>
      <c r="AT1280" s="336"/>
      <c r="AU1280" s="336"/>
      <c r="AV1280" s="265"/>
      <c r="AW1280" s="271"/>
      <c r="AX1280" s="285"/>
      <c r="AY1280" s="337"/>
      <c r="AZ1280" s="307"/>
      <c r="BA1280" s="307"/>
      <c r="BB1280" s="307"/>
      <c r="BC1280" s="307"/>
      <c r="BD1280" s="307"/>
      <c r="BE1280" s="307"/>
      <c r="BF1280" s="307"/>
      <c r="BG1280" s="307"/>
      <c r="BH1280" s="307"/>
      <c r="BI1280" s="336"/>
      <c r="BJ1280" s="336"/>
      <c r="BK1280" s="336"/>
      <c r="BL1280" s="265"/>
    </row>
    <row r="1281" spans="1:77">
      <c r="A1281" s="264"/>
      <c r="B1281" s="281"/>
      <c r="C1281" s="334"/>
      <c r="D1281" s="305"/>
      <c r="E1281" s="305"/>
      <c r="F1281" s="305"/>
      <c r="G1281" s="305"/>
      <c r="H1281" s="305"/>
      <c r="I1281" s="305"/>
      <c r="J1281" s="305"/>
      <c r="K1281" s="305"/>
      <c r="L1281" s="305"/>
      <c r="M1281" s="305"/>
      <c r="N1281" s="305"/>
      <c r="O1281" s="305"/>
      <c r="P1281" s="264"/>
      <c r="Q1281" s="264"/>
      <c r="R1281" s="281"/>
      <c r="S1281" s="334"/>
      <c r="T1281" s="305"/>
      <c r="U1281" s="305"/>
      <c r="V1281" s="305"/>
      <c r="W1281" s="305"/>
      <c r="X1281" s="305"/>
      <c r="Y1281" s="305"/>
      <c r="Z1281" s="336"/>
      <c r="AA1281" s="305"/>
      <c r="AB1281" s="305"/>
      <c r="AC1281" s="336"/>
      <c r="AD1281" s="336"/>
      <c r="AE1281" s="336"/>
      <c r="AF1281" s="265"/>
      <c r="AG1281" s="271"/>
      <c r="AH1281" s="285"/>
      <c r="AI1281" s="337"/>
      <c r="AJ1281" s="307"/>
      <c r="AK1281" s="307"/>
      <c r="AL1281" s="307"/>
      <c r="AM1281" s="307"/>
      <c r="AN1281" s="307"/>
      <c r="AO1281" s="307"/>
      <c r="AP1281" s="339"/>
      <c r="AQ1281" s="307"/>
      <c r="AR1281" s="307"/>
      <c r="AS1281" s="336"/>
      <c r="AT1281" s="336"/>
      <c r="AU1281" s="336"/>
      <c r="AV1281" s="265"/>
      <c r="AW1281" s="271"/>
      <c r="AX1281" s="285"/>
      <c r="AY1281" s="337"/>
      <c r="AZ1281" s="307"/>
      <c r="BA1281" s="307"/>
      <c r="BB1281" s="307"/>
      <c r="BC1281" s="307"/>
      <c r="BD1281" s="307"/>
      <c r="BE1281" s="307"/>
      <c r="BF1281" s="307"/>
      <c r="BG1281" s="307"/>
      <c r="BH1281" s="307"/>
      <c r="BI1281" s="336"/>
      <c r="BJ1281" s="336"/>
      <c r="BK1281" s="336"/>
      <c r="BL1281" s="265"/>
    </row>
    <row r="1282" spans="1:77">
      <c r="A1282" s="264">
        <v>2</v>
      </c>
      <c r="B1282" s="281">
        <v>42556</v>
      </c>
      <c r="C1282" s="334"/>
      <c r="D1282" s="305">
        <v>0.19600000000000001</v>
      </c>
      <c r="E1282" s="305">
        <v>4.0000000000000001E-3</v>
      </c>
      <c r="F1282" s="305">
        <v>3.3014024725691572E-2</v>
      </c>
      <c r="G1282" s="305">
        <v>8.7751160299443659E-3</v>
      </c>
      <c r="H1282" s="305">
        <v>0.36550775554615844</v>
      </c>
      <c r="I1282" s="305">
        <v>0.85229999999999995</v>
      </c>
      <c r="J1282" s="305">
        <v>1.2999999999999999E-3</v>
      </c>
      <c r="K1282" s="305">
        <v>0.495</v>
      </c>
      <c r="L1282" s="305">
        <v>6.1449999999999998E-2</v>
      </c>
      <c r="M1282" s="305">
        <f t="shared" si="840"/>
        <v>0.47399999999999998</v>
      </c>
      <c r="N1282" s="305">
        <v>2.1000000000000001E-2</v>
      </c>
      <c r="O1282" s="305">
        <v>5.7000000000000002E-3</v>
      </c>
      <c r="P1282" s="264"/>
      <c r="Q1282" s="264">
        <v>7</v>
      </c>
      <c r="R1282" s="281">
        <v>42556</v>
      </c>
      <c r="S1282" s="334"/>
      <c r="T1282" s="305">
        <v>0.45500000000000002</v>
      </c>
      <c r="U1282" s="305">
        <v>4.0000000000000001E-3</v>
      </c>
      <c r="V1282" s="305">
        <v>9.2538524868935643E-2</v>
      </c>
      <c r="W1282" s="305">
        <v>5.7929744361041712E-3</v>
      </c>
      <c r="X1282" s="305">
        <v>0.41440542860606178</v>
      </c>
      <c r="Y1282" s="305">
        <v>1.123</v>
      </c>
      <c r="Z1282" s="336">
        <v>1.5E-3</v>
      </c>
      <c r="AA1282" s="305">
        <v>0.3105</v>
      </c>
      <c r="AB1282" s="305">
        <v>0.11840000000000001</v>
      </c>
      <c r="AC1282" s="336">
        <f t="shared" si="841"/>
        <v>0.28949999999999998</v>
      </c>
      <c r="AD1282" s="336">
        <v>2.1000000000000001E-2</v>
      </c>
      <c r="AE1282" s="336">
        <v>5.7000000000000002E-3</v>
      </c>
      <c r="AF1282" s="265"/>
      <c r="AG1282" s="271">
        <v>17</v>
      </c>
      <c r="AH1282" s="285">
        <v>42556</v>
      </c>
      <c r="AI1282" s="337"/>
      <c r="AJ1282" s="307">
        <v>0.17699999999999999</v>
      </c>
      <c r="AK1282" s="307">
        <v>2E-3</v>
      </c>
      <c r="AL1282" s="307">
        <v>0.20382891135049833</v>
      </c>
      <c r="AM1282" s="307">
        <v>5.1071084351690926E-3</v>
      </c>
      <c r="AN1282" s="307">
        <v>0.44515772047032059</v>
      </c>
      <c r="AO1282" s="307">
        <v>0.77849999999999997</v>
      </c>
      <c r="AP1282" s="339">
        <v>-2.9999999999999997E-4</v>
      </c>
      <c r="AQ1282" s="307">
        <v>0.61160000000000003</v>
      </c>
      <c r="AR1282" s="307">
        <v>0.2369</v>
      </c>
      <c r="AS1282" s="336">
        <f t="shared" si="842"/>
        <v>0.59060000000000001</v>
      </c>
      <c r="AT1282" s="336">
        <v>2.1000000000000001E-2</v>
      </c>
      <c r="AU1282" s="336">
        <v>5.7000000000000002E-3</v>
      </c>
      <c r="AV1282" s="265"/>
      <c r="AW1282" s="271">
        <v>18</v>
      </c>
      <c r="AX1282" s="285">
        <v>42556</v>
      </c>
      <c r="AY1282" s="337"/>
      <c r="AZ1282" s="307">
        <v>0.159</v>
      </c>
      <c r="BA1282" s="307">
        <v>6.0000000000000001E-3</v>
      </c>
      <c r="BB1282" s="307">
        <v>9.049196465420678E-2</v>
      </c>
      <c r="BC1282" s="307">
        <v>5.2918282421002419E-3</v>
      </c>
      <c r="BD1282" s="307">
        <v>0.32966405349487532</v>
      </c>
      <c r="BE1282" s="307">
        <v>0.89770000000000005</v>
      </c>
      <c r="BF1282" s="307">
        <v>-1.4E-3</v>
      </c>
      <c r="BG1282" s="307">
        <v>0.76970000000000005</v>
      </c>
      <c r="BH1282" s="307">
        <v>0.1467</v>
      </c>
      <c r="BI1282" s="336">
        <f t="shared" si="843"/>
        <v>0.74870000000000003</v>
      </c>
      <c r="BJ1282" s="336">
        <v>2.1000000000000001E-2</v>
      </c>
      <c r="BK1282" s="336">
        <v>5.7000000000000002E-3</v>
      </c>
      <c r="BL1282" s="265"/>
    </row>
    <row r="1283" spans="1:77">
      <c r="A1283" s="264">
        <v>2</v>
      </c>
      <c r="B1283" s="281">
        <v>42563</v>
      </c>
      <c r="C1283" s="334"/>
      <c r="D1283" s="305">
        <v>0.183</v>
      </c>
      <c r="E1283" s="305">
        <v>1E-3</v>
      </c>
      <c r="F1283" s="305">
        <v>3.2269583142300703E-2</v>
      </c>
      <c r="G1283" s="305">
        <v>9.7152084093769641E-3</v>
      </c>
      <c r="H1283" s="305">
        <v>0.34782403622781249</v>
      </c>
      <c r="I1283" s="305">
        <v>0.83120000000000005</v>
      </c>
      <c r="J1283" s="305">
        <v>5.1000000000000004E-3</v>
      </c>
      <c r="K1283" s="305">
        <v>0.497</v>
      </c>
      <c r="L1283" s="305">
        <v>6.7049999999999998E-2</v>
      </c>
      <c r="M1283" s="305">
        <f t="shared" si="840"/>
        <v>0.48199999999999998</v>
      </c>
      <c r="N1283" s="305">
        <v>1.4999999999999999E-2</v>
      </c>
      <c r="O1283" s="305">
        <v>4.4999999999999997E-3</v>
      </c>
      <c r="P1283" s="264"/>
      <c r="Q1283" s="264">
        <v>7</v>
      </c>
      <c r="R1283" s="281">
        <v>42563</v>
      </c>
      <c r="S1283" s="334"/>
      <c r="T1283" s="305">
        <v>0.44</v>
      </c>
      <c r="U1283" s="305">
        <v>2E-3</v>
      </c>
      <c r="V1283" s="305">
        <v>9.0321048978588322E-2</v>
      </c>
      <c r="W1283" s="305">
        <v>7.2834990117782127E-3</v>
      </c>
      <c r="X1283" s="305">
        <v>0.40237868764683038</v>
      </c>
      <c r="Y1283" s="305">
        <v>1.151</v>
      </c>
      <c r="Z1283" s="336">
        <v>3.0999999999999999E-3</v>
      </c>
      <c r="AA1283" s="305">
        <v>0.30819999999999997</v>
      </c>
      <c r="AB1283" s="305">
        <v>0.1105</v>
      </c>
      <c r="AC1283" s="336">
        <f t="shared" si="841"/>
        <v>0.29319999999999996</v>
      </c>
      <c r="AD1283" s="336">
        <v>1.4999999999999999E-2</v>
      </c>
      <c r="AE1283" s="336">
        <v>4.4999999999999997E-3</v>
      </c>
      <c r="AF1283" s="265"/>
      <c r="AG1283" s="271">
        <v>17</v>
      </c>
      <c r="AH1283" s="285">
        <v>42563</v>
      </c>
      <c r="AI1283" s="337"/>
      <c r="AJ1283" s="307">
        <v>0.17199999999999999</v>
      </c>
      <c r="AK1283" s="307">
        <v>1E-3</v>
      </c>
      <c r="AL1283" s="307">
        <v>0.19299235869416329</v>
      </c>
      <c r="AM1283" s="307">
        <v>7.0405161721064872E-3</v>
      </c>
      <c r="AN1283" s="307">
        <v>0.43288652941227496</v>
      </c>
      <c r="AO1283" s="307">
        <v>0.78600000000000003</v>
      </c>
      <c r="AP1283" s="339">
        <v>2.3999999999999998E-3</v>
      </c>
      <c r="AQ1283" s="307">
        <v>0.83840000000000003</v>
      </c>
      <c r="AR1283" s="307">
        <v>0.22969999999999999</v>
      </c>
      <c r="AS1283" s="336">
        <f t="shared" si="842"/>
        <v>0.82340000000000002</v>
      </c>
      <c r="AT1283" s="336">
        <v>1.4999999999999999E-2</v>
      </c>
      <c r="AU1283" s="336">
        <v>4.4999999999999997E-3</v>
      </c>
      <c r="AV1283" s="265"/>
      <c r="AW1283" s="271">
        <v>18</v>
      </c>
      <c r="AX1283" s="285">
        <v>42563</v>
      </c>
      <c r="AY1283" s="337"/>
      <c r="AZ1283" s="307">
        <v>0.16400000000000001</v>
      </c>
      <c r="BA1283" s="307">
        <v>3.0000000000000001E-3</v>
      </c>
      <c r="BB1283" s="307">
        <v>3.4033855312858012E-2</v>
      </c>
      <c r="BC1283" s="307">
        <v>6.1523196913685942E-3</v>
      </c>
      <c r="BD1283" s="307">
        <v>0.28948608118926972</v>
      </c>
      <c r="BE1283" s="307">
        <v>0.75829999999999997</v>
      </c>
      <c r="BF1283" s="307">
        <v>4.4000000000000003E-3</v>
      </c>
      <c r="BG1283" s="307">
        <v>0.98780000000000001</v>
      </c>
      <c r="BH1283" s="307">
        <v>0.15939999999999999</v>
      </c>
      <c r="BI1283" s="336">
        <f t="shared" si="843"/>
        <v>0.9728</v>
      </c>
      <c r="BJ1283" s="336">
        <v>1.4999999999999999E-2</v>
      </c>
      <c r="BK1283" s="336">
        <v>4.4999999999999997E-3</v>
      </c>
      <c r="BL1283" s="265"/>
    </row>
    <row r="1284" spans="1:77">
      <c r="A1284" s="264">
        <v>2</v>
      </c>
      <c r="B1284" s="281">
        <v>42570</v>
      </c>
      <c r="C1284" s="334"/>
      <c r="D1284" s="305">
        <v>0.20799999999999999</v>
      </c>
      <c r="E1284" s="305">
        <v>7.0000000000000001E-3</v>
      </c>
      <c r="F1284" s="305">
        <v>0.18054221221010489</v>
      </c>
      <c r="G1284" s="305">
        <v>9.0558989452053321E-3</v>
      </c>
      <c r="H1284" s="305">
        <v>0.41058508660451692</v>
      </c>
      <c r="I1284" s="305">
        <v>0.84040000000000004</v>
      </c>
      <c r="J1284" s="305">
        <v>1.8E-3</v>
      </c>
      <c r="K1284" s="305">
        <v>1.82</v>
      </c>
      <c r="L1284" s="305">
        <v>0.221</v>
      </c>
      <c r="M1284" s="305">
        <f t="shared" si="840"/>
        <v>1.71</v>
      </c>
      <c r="N1284" s="305">
        <v>0.11</v>
      </c>
      <c r="O1284" s="305">
        <v>9.4000000000000004E-3</v>
      </c>
      <c r="P1284" s="264" t="s">
        <v>229</v>
      </c>
      <c r="Q1284" s="264">
        <v>7</v>
      </c>
      <c r="R1284" s="281">
        <v>42570</v>
      </c>
      <c r="S1284" s="334"/>
      <c r="T1284" s="305">
        <v>0.45500000000000002</v>
      </c>
      <c r="U1284" s="305">
        <v>4.0000000000000001E-3</v>
      </c>
      <c r="V1284" s="305">
        <v>8.4548392242239895E-2</v>
      </c>
      <c r="W1284" s="305">
        <v>6.256970515845733E-3</v>
      </c>
      <c r="X1284" s="305">
        <v>0.41388687363758409</v>
      </c>
      <c r="Y1284" s="305">
        <v>1.0669999999999999</v>
      </c>
      <c r="Z1284" s="336">
        <v>1.2999999999999999E-3</v>
      </c>
      <c r="AA1284" s="305">
        <v>1.6879999999999999</v>
      </c>
      <c r="AB1284" s="305">
        <v>0.111</v>
      </c>
      <c r="AC1284" s="336">
        <f t="shared" si="841"/>
        <v>1.5779999999999998</v>
      </c>
      <c r="AD1284" s="336">
        <v>0.11</v>
      </c>
      <c r="AE1284" s="336">
        <v>9.4000000000000004E-3</v>
      </c>
      <c r="AF1284" s="265"/>
      <c r="AG1284" s="271">
        <v>17</v>
      </c>
      <c r="AH1284" s="285">
        <v>42570</v>
      </c>
      <c r="AI1284" s="337"/>
      <c r="AJ1284" s="307">
        <v>0.21199999999999999</v>
      </c>
      <c r="AK1284" s="307">
        <v>2E-3</v>
      </c>
      <c r="AL1284" s="307">
        <v>0.19409810389521645</v>
      </c>
      <c r="AM1284" s="307">
        <v>5.6170057962676191E-3</v>
      </c>
      <c r="AN1284" s="307">
        <v>0.46534852998542869</v>
      </c>
      <c r="AO1284" s="307">
        <v>0.73580000000000001</v>
      </c>
      <c r="AP1284" s="339">
        <v>8.0000000000000004E-4</v>
      </c>
      <c r="AQ1284" s="307">
        <v>1.6639999999999999</v>
      </c>
      <c r="AR1284" s="307">
        <v>0.21010000000000001</v>
      </c>
      <c r="AS1284" s="336">
        <f t="shared" si="842"/>
        <v>1.5539999999999998</v>
      </c>
      <c r="AT1284" s="336">
        <v>0.11</v>
      </c>
      <c r="AU1284" s="336">
        <v>9.4000000000000004E-3</v>
      </c>
      <c r="AV1284" s="265"/>
      <c r="AW1284" s="271">
        <v>18</v>
      </c>
      <c r="AX1284" s="285">
        <v>42570</v>
      </c>
      <c r="AY1284" s="337"/>
      <c r="AZ1284" s="307">
        <v>0.184</v>
      </c>
      <c r="BA1284" s="307">
        <v>4.0000000000000001E-3</v>
      </c>
      <c r="BB1284" s="307">
        <v>5.4000239463796715E-2</v>
      </c>
      <c r="BC1284" s="307">
        <v>5.7350871327782535E-3</v>
      </c>
      <c r="BD1284" s="307">
        <v>0.35593350795520512</v>
      </c>
      <c r="BE1284" s="307">
        <v>0.8075</v>
      </c>
      <c r="BF1284" s="307">
        <v>-2.9999999999999997E-4</v>
      </c>
      <c r="BG1284" s="307">
        <v>2.16</v>
      </c>
      <c r="BH1284" s="307">
        <v>0.1157</v>
      </c>
      <c r="BI1284" s="336">
        <f t="shared" si="843"/>
        <v>2.0500000000000003</v>
      </c>
      <c r="BJ1284" s="336">
        <v>0.11</v>
      </c>
      <c r="BK1284" s="336">
        <v>9.4000000000000004E-3</v>
      </c>
      <c r="BL1284" s="265"/>
    </row>
    <row r="1285" spans="1:77">
      <c r="A1285" s="264">
        <v>2</v>
      </c>
      <c r="B1285" s="281">
        <v>42577</v>
      </c>
      <c r="C1285" s="334"/>
      <c r="D1285" s="305">
        <v>0.20300000000000001</v>
      </c>
      <c r="E1285" s="305">
        <v>2E-3</v>
      </c>
      <c r="F1285" s="305">
        <v>2.6694055877040386E-2</v>
      </c>
      <c r="G1285" s="305">
        <v>1.1986881257645916E-2</v>
      </c>
      <c r="H1285" s="305">
        <v>0.37134715938697249</v>
      </c>
      <c r="I1285" s="305">
        <v>0.90529999999999999</v>
      </c>
      <c r="J1285" s="305">
        <v>4.4999999999999997E-3</v>
      </c>
      <c r="K1285" s="305">
        <v>0.74029999999999996</v>
      </c>
      <c r="L1285" s="305">
        <v>7.5649999999999995E-2</v>
      </c>
      <c r="M1285" s="305">
        <f t="shared" si="840"/>
        <v>0.70979999999999999</v>
      </c>
      <c r="N1285" s="305">
        <v>3.0499999999999999E-2</v>
      </c>
      <c r="O1285" s="305">
        <v>9.7000000000000003E-3</v>
      </c>
      <c r="P1285" s="264"/>
      <c r="Q1285" s="264">
        <v>7</v>
      </c>
      <c r="R1285" s="281">
        <v>42577</v>
      </c>
      <c r="S1285" s="334"/>
      <c r="T1285" s="305">
        <v>0.44</v>
      </c>
      <c r="U1285" s="305">
        <v>3.0000000000000001E-3</v>
      </c>
      <c r="V1285" s="305">
        <v>8.8655987150096066E-2</v>
      </c>
      <c r="W1285" s="305">
        <v>8.4572885838900026E-3</v>
      </c>
      <c r="X1285" s="305">
        <v>0.41965533103449126</v>
      </c>
      <c r="Y1285" s="305">
        <v>1.1870000000000001</v>
      </c>
      <c r="Z1285" s="336">
        <v>2.5999999999999999E-3</v>
      </c>
      <c r="AA1285" s="305">
        <v>0.39579999999999999</v>
      </c>
      <c r="AB1285" s="305">
        <v>0.1158</v>
      </c>
      <c r="AC1285" s="336">
        <f t="shared" si="841"/>
        <v>0.36529999999999996</v>
      </c>
      <c r="AD1285" s="336">
        <v>3.0499999999999999E-2</v>
      </c>
      <c r="AE1285" s="336">
        <v>9.7000000000000003E-3</v>
      </c>
      <c r="AF1285" s="265"/>
      <c r="AG1285" s="271">
        <v>17</v>
      </c>
      <c r="AH1285" s="285">
        <v>42577</v>
      </c>
      <c r="AI1285" s="337"/>
      <c r="AJ1285" s="307">
        <v>0.17899999999999999</v>
      </c>
      <c r="AK1285" s="307">
        <v>2E-3</v>
      </c>
      <c r="AL1285" s="307">
        <v>0.20299421379004859</v>
      </c>
      <c r="AM1285" s="307">
        <v>8.4597594874005304E-3</v>
      </c>
      <c r="AN1285" s="307">
        <v>0.44676222989714426</v>
      </c>
      <c r="AO1285" s="307">
        <v>0.81110000000000004</v>
      </c>
      <c r="AP1285" s="339">
        <v>2.5000000000000001E-3</v>
      </c>
      <c r="AQ1285" s="307">
        <v>0.6976</v>
      </c>
      <c r="AR1285" s="307">
        <v>0.23449999999999999</v>
      </c>
      <c r="AS1285" s="336">
        <f t="shared" si="842"/>
        <v>0.66710000000000003</v>
      </c>
      <c r="AT1285" s="336">
        <v>3.0499999999999999E-2</v>
      </c>
      <c r="AU1285" s="336">
        <v>9.7000000000000003E-3</v>
      </c>
      <c r="AV1285" s="265"/>
      <c r="AW1285" s="271">
        <v>18</v>
      </c>
      <c r="AX1285" s="285">
        <v>42577</v>
      </c>
      <c r="AY1285" s="337"/>
      <c r="AZ1285" s="307">
        <v>0.16300000000000001</v>
      </c>
      <c r="BA1285" s="307">
        <v>1.4999999999999999E-2</v>
      </c>
      <c r="BB1285" s="307">
        <v>8.4619457670542561E-2</v>
      </c>
      <c r="BC1285" s="307">
        <v>9.3835851429227672E-3</v>
      </c>
      <c r="BD1285" s="307">
        <v>0.34824434014858641</v>
      </c>
      <c r="BE1285" s="307">
        <v>0.83309999999999995</v>
      </c>
      <c r="BF1285" s="307">
        <v>1.6999999999999999E-3</v>
      </c>
      <c r="BG1285" s="307">
        <v>1.5780000000000001</v>
      </c>
      <c r="BH1285" s="307">
        <v>0.3523</v>
      </c>
      <c r="BI1285" s="336">
        <f t="shared" si="843"/>
        <v>1.5475000000000001</v>
      </c>
      <c r="BJ1285" s="336">
        <v>3.0499999999999999E-2</v>
      </c>
      <c r="BK1285" s="336">
        <v>9.7000000000000003E-3</v>
      </c>
      <c r="BL1285" s="265" t="s">
        <v>209</v>
      </c>
    </row>
    <row r="1286" spans="1:77">
      <c r="A1286" s="66">
        <f>+A1285</f>
        <v>2</v>
      </c>
      <c r="B1286" s="67">
        <f>+B1285</f>
        <v>42577</v>
      </c>
      <c r="C1286" s="68" t="s">
        <v>304</v>
      </c>
      <c r="D1286" s="69">
        <f>SUM(D1281:D1285)</f>
        <v>0.79</v>
      </c>
      <c r="E1286" s="69">
        <f t="shared" ref="E1286:M1286" si="874">SUM(E1281:E1285)</f>
        <v>1.4E-2</v>
      </c>
      <c r="F1286" s="69">
        <f t="shared" si="874"/>
        <v>0.27251987595513755</v>
      </c>
      <c r="G1286" s="69">
        <f t="shared" si="874"/>
        <v>3.9533104642172578E-2</v>
      </c>
      <c r="H1286" s="69">
        <f t="shared" si="874"/>
        <v>1.4952640377654602</v>
      </c>
      <c r="I1286" s="69">
        <f t="shared" si="874"/>
        <v>3.4292000000000002</v>
      </c>
      <c r="J1286" s="69">
        <f t="shared" si="874"/>
        <v>1.2699999999999999E-2</v>
      </c>
      <c r="K1286" s="69">
        <f t="shared" si="874"/>
        <v>3.5523000000000002</v>
      </c>
      <c r="L1286" s="69">
        <f t="shared" si="874"/>
        <v>0.42515000000000003</v>
      </c>
      <c r="M1286" s="69">
        <f t="shared" si="874"/>
        <v>3.3757999999999999</v>
      </c>
      <c r="N1286" s="69"/>
      <c r="O1286" s="69"/>
      <c r="P1286" s="71"/>
      <c r="Q1286" s="66">
        <f>+Q1285</f>
        <v>7</v>
      </c>
      <c r="R1286" s="67">
        <f>+R1285</f>
        <v>42577</v>
      </c>
      <c r="S1286" s="68" t="s">
        <v>304</v>
      </c>
      <c r="T1286" s="69">
        <f>SUM(T1281:T1285)</f>
        <v>1.79</v>
      </c>
      <c r="U1286" s="69">
        <f t="shared" ref="U1286:AC1286" si="875">SUM(U1281:U1285)</f>
        <v>1.3000000000000001E-2</v>
      </c>
      <c r="V1286" s="69">
        <f t="shared" si="875"/>
        <v>0.35606395323985995</v>
      </c>
      <c r="W1286" s="69">
        <f t="shared" si="875"/>
        <v>2.779073254761812E-2</v>
      </c>
      <c r="X1286" s="69">
        <f t="shared" si="875"/>
        <v>1.6503263209249674</v>
      </c>
      <c r="Y1286" s="69">
        <f t="shared" si="875"/>
        <v>4.5280000000000005</v>
      </c>
      <c r="Z1286" s="69">
        <f t="shared" si="875"/>
        <v>8.5000000000000006E-3</v>
      </c>
      <c r="AA1286" s="69">
        <f t="shared" si="875"/>
        <v>2.7025000000000001</v>
      </c>
      <c r="AB1286" s="69">
        <f t="shared" si="875"/>
        <v>0.45569999999999999</v>
      </c>
      <c r="AC1286" s="69">
        <f t="shared" si="875"/>
        <v>2.5259999999999998</v>
      </c>
      <c r="AD1286" s="69"/>
      <c r="AE1286" s="69"/>
      <c r="AF1286" s="71"/>
      <c r="AG1286" s="66">
        <f>+AG1285</f>
        <v>17</v>
      </c>
      <c r="AH1286" s="67">
        <f>+AH1285</f>
        <v>42577</v>
      </c>
      <c r="AI1286" s="68" t="s">
        <v>304</v>
      </c>
      <c r="AJ1286" s="69">
        <f>SUM(AJ1281:AJ1285)</f>
        <v>0.74</v>
      </c>
      <c r="AK1286" s="69">
        <f t="shared" ref="AK1286:AS1286" si="876">SUM(AK1281:AK1285)</f>
        <v>7.0000000000000001E-3</v>
      </c>
      <c r="AL1286" s="69">
        <f t="shared" si="876"/>
        <v>0.7939135877299266</v>
      </c>
      <c r="AM1286" s="69">
        <f t="shared" si="876"/>
        <v>2.6224389890943729E-2</v>
      </c>
      <c r="AN1286" s="69">
        <f t="shared" si="876"/>
        <v>1.7901550097651686</v>
      </c>
      <c r="AO1286" s="69">
        <f t="shared" si="876"/>
        <v>3.1114000000000002</v>
      </c>
      <c r="AP1286" s="69">
        <f t="shared" si="876"/>
        <v>5.4000000000000003E-3</v>
      </c>
      <c r="AQ1286" s="69">
        <f t="shared" si="876"/>
        <v>3.8115999999999999</v>
      </c>
      <c r="AR1286" s="69">
        <f t="shared" si="876"/>
        <v>0.91120000000000001</v>
      </c>
      <c r="AS1286" s="69">
        <f t="shared" si="876"/>
        <v>3.6351</v>
      </c>
      <c r="AT1286" s="74"/>
      <c r="AU1286" s="74"/>
      <c r="AV1286" s="75"/>
      <c r="AW1286" s="66">
        <f>+AW1285</f>
        <v>18</v>
      </c>
      <c r="AX1286" s="67">
        <f>+AX1285</f>
        <v>42577</v>
      </c>
      <c r="AY1286" s="68" t="s">
        <v>304</v>
      </c>
      <c r="AZ1286" s="69">
        <f>SUM(AZ1281:AZ1285)</f>
        <v>0.67</v>
      </c>
      <c r="BA1286" s="69">
        <f t="shared" ref="BA1286:BI1286" si="877">SUM(BA1281:BA1285)</f>
        <v>2.8000000000000001E-2</v>
      </c>
      <c r="BB1286" s="69">
        <f t="shared" si="877"/>
        <v>0.2631455171014041</v>
      </c>
      <c r="BC1286" s="69">
        <f t="shared" si="877"/>
        <v>2.6562820209169856E-2</v>
      </c>
      <c r="BD1286" s="69">
        <f t="shared" si="877"/>
        <v>1.3233279827879365</v>
      </c>
      <c r="BE1286" s="69">
        <f t="shared" si="877"/>
        <v>3.2966000000000002</v>
      </c>
      <c r="BF1286" s="69">
        <f t="shared" si="877"/>
        <v>4.4000000000000003E-3</v>
      </c>
      <c r="BG1286" s="69">
        <f t="shared" si="877"/>
        <v>5.4955000000000007</v>
      </c>
      <c r="BH1286" s="69">
        <f t="shared" si="877"/>
        <v>0.77410000000000001</v>
      </c>
      <c r="BI1286" s="69">
        <f t="shared" si="877"/>
        <v>5.3190000000000008</v>
      </c>
      <c r="BJ1286" s="77"/>
      <c r="BK1286" s="77"/>
      <c r="BL1286" s="78"/>
      <c r="BM1286" s="66">
        <f>+BM1285</f>
        <v>0</v>
      </c>
      <c r="BN1286" s="67">
        <f>+BN1285</f>
        <v>0</v>
      </c>
      <c r="BO1286" s="68" t="s">
        <v>304</v>
      </c>
      <c r="BP1286" s="69">
        <f>SUM(BP1281:BP1285)</f>
        <v>0</v>
      </c>
      <c r="BQ1286" s="69">
        <f t="shared" ref="BQ1286:BY1286" si="878">SUM(BQ1281:BQ1285)</f>
        <v>0</v>
      </c>
      <c r="BR1286" s="69">
        <f t="shared" si="878"/>
        <v>0</v>
      </c>
      <c r="BS1286" s="69">
        <f t="shared" si="878"/>
        <v>0</v>
      </c>
      <c r="BT1286" s="69">
        <f t="shared" si="878"/>
        <v>0</v>
      </c>
      <c r="BU1286" s="69">
        <f t="shared" si="878"/>
        <v>0</v>
      </c>
      <c r="BV1286" s="69">
        <f t="shared" si="878"/>
        <v>0</v>
      </c>
      <c r="BW1286" s="69">
        <f t="shared" si="878"/>
        <v>0</v>
      </c>
      <c r="BX1286" s="69">
        <f t="shared" si="878"/>
        <v>0</v>
      </c>
      <c r="BY1286" s="69">
        <f t="shared" si="878"/>
        <v>0</v>
      </c>
    </row>
    <row r="1287" spans="1:77">
      <c r="A1287" s="264"/>
      <c r="B1287" s="281"/>
      <c r="C1287" s="334"/>
      <c r="D1287" s="305"/>
      <c r="E1287" s="305"/>
      <c r="F1287" s="305"/>
      <c r="G1287" s="305"/>
      <c r="H1287" s="305"/>
      <c r="I1287" s="305"/>
      <c r="J1287" s="305"/>
      <c r="K1287" s="305"/>
      <c r="L1287" s="305"/>
      <c r="M1287" s="305"/>
      <c r="N1287" s="305"/>
      <c r="O1287" s="305"/>
      <c r="P1287" s="264"/>
      <c r="Q1287" s="264"/>
      <c r="R1287" s="281"/>
      <c r="S1287" s="334"/>
      <c r="T1287" s="305"/>
      <c r="U1287" s="305"/>
      <c r="V1287" s="305"/>
      <c r="W1287" s="305"/>
      <c r="X1287" s="305"/>
      <c r="Y1287" s="305"/>
      <c r="Z1287" s="336"/>
      <c r="AA1287" s="305"/>
      <c r="AB1287" s="305"/>
      <c r="AC1287" s="336"/>
      <c r="AD1287" s="336"/>
      <c r="AE1287" s="336"/>
      <c r="AF1287" s="265"/>
      <c r="AG1287" s="271"/>
      <c r="AH1287" s="285"/>
      <c r="AI1287" s="337"/>
      <c r="AJ1287" s="307"/>
      <c r="AK1287" s="307"/>
      <c r="AL1287" s="307"/>
      <c r="AM1287" s="307"/>
      <c r="AN1287" s="307"/>
      <c r="AO1287" s="307"/>
      <c r="AP1287" s="339"/>
      <c r="AQ1287" s="307"/>
      <c r="AR1287" s="307"/>
      <c r="AS1287" s="336"/>
      <c r="AT1287" s="336"/>
      <c r="AU1287" s="336"/>
      <c r="AV1287" s="265"/>
      <c r="AW1287" s="271"/>
      <c r="AX1287" s="285"/>
      <c r="AY1287" s="337"/>
      <c r="AZ1287" s="307"/>
      <c r="BA1287" s="307"/>
      <c r="BB1287" s="307"/>
      <c r="BC1287" s="307"/>
      <c r="BD1287" s="307"/>
      <c r="BE1287" s="307"/>
      <c r="BF1287" s="307"/>
      <c r="BG1287" s="307"/>
      <c r="BH1287" s="307"/>
      <c r="BI1287" s="336"/>
      <c r="BJ1287" s="336"/>
      <c r="BK1287" s="336"/>
      <c r="BL1287" s="265"/>
    </row>
    <row r="1288" spans="1:77">
      <c r="A1288" s="264"/>
      <c r="B1288" s="281"/>
      <c r="C1288" s="334"/>
      <c r="D1288" s="305"/>
      <c r="E1288" s="305"/>
      <c r="F1288" s="305"/>
      <c r="G1288" s="305"/>
      <c r="H1288" s="305"/>
      <c r="I1288" s="305"/>
      <c r="J1288" s="305"/>
      <c r="K1288" s="305"/>
      <c r="L1288" s="305"/>
      <c r="M1288" s="305"/>
      <c r="N1288" s="305"/>
      <c r="O1288" s="305"/>
      <c r="P1288" s="264"/>
      <c r="Q1288" s="264"/>
      <c r="R1288" s="281"/>
      <c r="S1288" s="334"/>
      <c r="T1288" s="305"/>
      <c r="U1288" s="305"/>
      <c r="V1288" s="305"/>
      <c r="W1288" s="305"/>
      <c r="X1288" s="305"/>
      <c r="Y1288" s="305"/>
      <c r="Z1288" s="336"/>
      <c r="AA1288" s="305"/>
      <c r="AB1288" s="305"/>
      <c r="AC1288" s="336"/>
      <c r="AD1288" s="336"/>
      <c r="AE1288" s="336"/>
      <c r="AF1288" s="265"/>
      <c r="AG1288" s="271"/>
      <c r="AH1288" s="285"/>
      <c r="AI1288" s="337"/>
      <c r="AJ1288" s="307"/>
      <c r="AK1288" s="307"/>
      <c r="AL1288" s="307"/>
      <c r="AM1288" s="307"/>
      <c r="AN1288" s="307"/>
      <c r="AO1288" s="307"/>
      <c r="AP1288" s="339"/>
      <c r="AQ1288" s="307"/>
      <c r="AR1288" s="307"/>
      <c r="AS1288" s="336"/>
      <c r="AT1288" s="336"/>
      <c r="AU1288" s="336"/>
      <c r="AV1288" s="265"/>
      <c r="AW1288" s="271"/>
      <c r="AX1288" s="285"/>
      <c r="AY1288" s="337"/>
      <c r="AZ1288" s="307"/>
      <c r="BA1288" s="307"/>
      <c r="BB1288" s="307"/>
      <c r="BC1288" s="307"/>
      <c r="BD1288" s="307"/>
      <c r="BE1288" s="307"/>
      <c r="BF1288" s="307"/>
      <c r="BG1288" s="307"/>
      <c r="BH1288" s="307"/>
      <c r="BI1288" s="336"/>
      <c r="BJ1288" s="336"/>
      <c r="BK1288" s="336"/>
      <c r="BL1288" s="265"/>
    </row>
    <row r="1289" spans="1:77">
      <c r="A1289" s="264">
        <v>2</v>
      </c>
      <c r="B1289" s="281">
        <v>42583</v>
      </c>
      <c r="C1289" s="334"/>
      <c r="D1289" s="305">
        <v>0.183</v>
      </c>
      <c r="E1289" s="305">
        <v>1E-3</v>
      </c>
      <c r="F1289" s="305">
        <v>3.5546826629392403E-2</v>
      </c>
      <c r="G1289" s="305">
        <v>1.2068896462404059E-2</v>
      </c>
      <c r="H1289" s="305">
        <v>0.36073821204150613</v>
      </c>
      <c r="I1289" s="305">
        <v>0.85680000000000001</v>
      </c>
      <c r="J1289" s="305">
        <v>3.5999999999999999E-3</v>
      </c>
      <c r="K1289" s="305">
        <v>0.4612</v>
      </c>
      <c r="L1289" s="305">
        <v>6.5240000000000006E-2</v>
      </c>
      <c r="M1289" s="305">
        <v>0.4612</v>
      </c>
      <c r="N1289" s="305">
        <v>-8.0000000000000002E-3</v>
      </c>
      <c r="O1289" s="305">
        <v>8.3000000000000001E-3</v>
      </c>
      <c r="P1289" s="264" t="s">
        <v>258</v>
      </c>
      <c r="Q1289" s="264">
        <v>7</v>
      </c>
      <c r="R1289" s="281">
        <v>42583</v>
      </c>
      <c r="S1289" s="334"/>
      <c r="T1289" s="305">
        <v>0.42499999999999999</v>
      </c>
      <c r="U1289" s="305">
        <v>2E-3</v>
      </c>
      <c r="V1289" s="305">
        <v>9.284909849580715E-2</v>
      </c>
      <c r="W1289" s="305">
        <v>1.0542360066204091E-2</v>
      </c>
      <c r="X1289" s="305">
        <v>0.41546949327607946</v>
      </c>
      <c r="Y1289" s="305">
        <v>1.133</v>
      </c>
      <c r="Z1289" s="336">
        <v>1.2999999999999999E-3</v>
      </c>
      <c r="AA1289" s="305">
        <v>0.27300000000000002</v>
      </c>
      <c r="AB1289" s="305">
        <v>0.12230000000000001</v>
      </c>
      <c r="AC1289" s="336">
        <v>0.27300000000000002</v>
      </c>
      <c r="AD1289" s="336">
        <v>-8.0000000000000002E-3</v>
      </c>
      <c r="AE1289" s="336">
        <v>8.3000000000000001E-3</v>
      </c>
      <c r="AF1289" s="265" t="s">
        <v>258</v>
      </c>
      <c r="AG1289" s="271">
        <v>17</v>
      </c>
      <c r="AH1289" s="285">
        <v>42583</v>
      </c>
      <c r="AI1289" s="337"/>
      <c r="AJ1289" s="307">
        <v>0.16400000000000001</v>
      </c>
      <c r="AK1289" s="307">
        <v>1E-3</v>
      </c>
      <c r="AL1289" s="307">
        <v>0.24580371264173875</v>
      </c>
      <c r="AM1289" s="307">
        <v>1.0025364021420069E-2</v>
      </c>
      <c r="AN1289" s="307">
        <v>0.45354540762186929</v>
      </c>
      <c r="AO1289" s="307">
        <v>0.78620000000000001</v>
      </c>
      <c r="AP1289" s="339">
        <v>1.5E-3</v>
      </c>
      <c r="AQ1289" s="307">
        <v>0.55100000000000005</v>
      </c>
      <c r="AR1289" s="307">
        <v>0.28170000000000001</v>
      </c>
      <c r="AS1289" s="336">
        <v>0.55100000000000005</v>
      </c>
      <c r="AT1289" s="336">
        <v>-8.0000000000000002E-3</v>
      </c>
      <c r="AU1289" s="336">
        <v>8.3000000000000001E-3</v>
      </c>
      <c r="AV1289" s="265" t="s">
        <v>258</v>
      </c>
      <c r="AW1289" s="271">
        <v>18</v>
      </c>
      <c r="AX1289" s="285">
        <v>42583</v>
      </c>
      <c r="AY1289" s="337"/>
      <c r="AZ1289" s="307">
        <v>0.14799999999999999</v>
      </c>
      <c r="BA1289" s="307">
        <v>2E-3</v>
      </c>
      <c r="BB1289" s="307">
        <v>0.10951329182840022</v>
      </c>
      <c r="BC1289" s="307">
        <v>9.367295830874851E-3</v>
      </c>
      <c r="BD1289" s="307">
        <v>0.32406493465286323</v>
      </c>
      <c r="BE1289" s="307">
        <v>0.88390000000000002</v>
      </c>
      <c r="BF1289" s="307">
        <v>5.0000000000000001E-4</v>
      </c>
      <c r="BG1289" s="307">
        <v>0.75739999999999996</v>
      </c>
      <c r="BH1289" s="307">
        <v>0.1578</v>
      </c>
      <c r="BI1289" s="336">
        <v>0.75739999999999996</v>
      </c>
      <c r="BJ1289" s="336">
        <v>-8.0000000000000002E-3</v>
      </c>
      <c r="BK1289" s="336">
        <v>8.3000000000000001E-3</v>
      </c>
      <c r="BL1289" s="265" t="s">
        <v>258</v>
      </c>
    </row>
    <row r="1290" spans="1:77">
      <c r="A1290" s="264">
        <v>2</v>
      </c>
      <c r="B1290" s="281">
        <v>42591</v>
      </c>
      <c r="C1290" s="334"/>
      <c r="D1290" s="305">
        <v>0.20799999999999999</v>
      </c>
      <c r="E1290" s="305">
        <v>4.0000000000000001E-3</v>
      </c>
      <c r="F1290" s="305">
        <v>2.5933985854746114E-2</v>
      </c>
      <c r="G1290" s="305">
        <v>7.0482677895996387E-3</v>
      </c>
      <c r="H1290" s="305">
        <v>0.35470625474373019</v>
      </c>
      <c r="I1290" s="305">
        <v>0.8548</v>
      </c>
      <c r="J1290" s="305">
        <v>3.3E-3</v>
      </c>
      <c r="K1290" s="305">
        <v>0.94279999999999997</v>
      </c>
      <c r="L1290" s="305">
        <v>6.5629999999999994E-2</v>
      </c>
      <c r="M1290" s="305">
        <f>+K1290-N1290</f>
        <v>0.90910000000000002</v>
      </c>
      <c r="N1290" s="305">
        <v>3.3700000000000001E-2</v>
      </c>
      <c r="O1290" s="305">
        <v>4.4000000000000003E-3</v>
      </c>
      <c r="P1290" s="264"/>
      <c r="Q1290" s="264">
        <v>7</v>
      </c>
      <c r="R1290" s="281">
        <v>42591</v>
      </c>
      <c r="S1290" s="334"/>
      <c r="T1290" s="305">
        <v>0.45</v>
      </c>
      <c r="U1290" s="305">
        <v>3.0000000000000001E-3</v>
      </c>
      <c r="V1290" s="305">
        <v>7.9324654076460874E-2</v>
      </c>
      <c r="W1290" s="305">
        <v>4.5033813145454269E-3</v>
      </c>
      <c r="X1290" s="305">
        <v>0.41294323510501385</v>
      </c>
      <c r="Y1290" s="305">
        <v>1.1379999999999999</v>
      </c>
      <c r="Z1290" s="336">
        <v>2.5000000000000001E-3</v>
      </c>
      <c r="AA1290" s="305">
        <v>0.70330000000000004</v>
      </c>
      <c r="AB1290" s="305">
        <v>0.1298</v>
      </c>
      <c r="AC1290" s="336">
        <f>+AA1290-AD1290</f>
        <v>0.66960000000000008</v>
      </c>
      <c r="AD1290" s="336">
        <v>3.3700000000000001E-2</v>
      </c>
      <c r="AE1290" s="336">
        <v>4.4000000000000003E-3</v>
      </c>
      <c r="AF1290" s="265"/>
      <c r="AG1290" s="271">
        <v>17</v>
      </c>
      <c r="AH1290" s="285">
        <v>42591</v>
      </c>
      <c r="AI1290" s="337"/>
      <c r="AJ1290" s="307">
        <v>0.214</v>
      </c>
      <c r="AK1290" s="307">
        <v>1E-3</v>
      </c>
      <c r="AL1290" s="307">
        <v>0.19064677163019969</v>
      </c>
      <c r="AM1290" s="307">
        <v>3.9098304481691203E-3</v>
      </c>
      <c r="AN1290" s="307">
        <v>0.42710005684830366</v>
      </c>
      <c r="AO1290" s="307">
        <v>0.81269999999999998</v>
      </c>
      <c r="AP1290" s="339">
        <v>1.1000000000000001E-3</v>
      </c>
      <c r="AQ1290" s="307">
        <v>1.732</v>
      </c>
      <c r="AR1290" s="307">
        <v>0.24679999999999999</v>
      </c>
      <c r="AS1290" s="336">
        <f>+AQ1290-AT1290</f>
        <v>1.6982999999999999</v>
      </c>
      <c r="AT1290" s="336">
        <v>3.3700000000000001E-2</v>
      </c>
      <c r="AU1290" s="336">
        <v>4.4000000000000003E-3</v>
      </c>
      <c r="AV1290" s="265"/>
      <c r="AW1290" s="271">
        <v>18</v>
      </c>
      <c r="AX1290" s="285">
        <v>42591</v>
      </c>
      <c r="AY1290" s="337"/>
      <c r="AZ1290" s="307">
        <v>0.193</v>
      </c>
      <c r="BA1290" s="307">
        <v>7.0000000000000001E-3</v>
      </c>
      <c r="BB1290" s="307">
        <v>3.8200110511232829E-2</v>
      </c>
      <c r="BC1290" s="307">
        <v>3.8540571823230262E-3</v>
      </c>
      <c r="BD1290" s="307">
        <v>0.32496804171188037</v>
      </c>
      <c r="BE1290" s="307">
        <v>0.9113</v>
      </c>
      <c r="BF1290" s="307">
        <v>1.6000000000000001E-3</v>
      </c>
      <c r="BG1290" s="307">
        <v>1.8839999999999999</v>
      </c>
      <c r="BH1290" s="307">
        <v>0.14280000000000001</v>
      </c>
      <c r="BI1290" s="336">
        <f>+BG1290-BJ1290</f>
        <v>1.8502999999999998</v>
      </c>
      <c r="BJ1290" s="336">
        <v>3.3700000000000001E-2</v>
      </c>
      <c r="BK1290" s="336">
        <v>4.4000000000000003E-3</v>
      </c>
      <c r="BL1290" s="265"/>
    </row>
    <row r="1291" spans="1:77">
      <c r="A1291" s="264">
        <v>2</v>
      </c>
      <c r="B1291" s="281">
        <v>42598</v>
      </c>
      <c r="C1291" s="334"/>
      <c r="D1291" s="305">
        <v>0.183</v>
      </c>
      <c r="E1291" s="305">
        <v>1E-3</v>
      </c>
      <c r="F1291" s="305">
        <v>3.1606456053400796E-2</v>
      </c>
      <c r="G1291" s="305">
        <v>9.0224096688760018E-3</v>
      </c>
      <c r="H1291" s="305">
        <v>0.35804039041915403</v>
      </c>
      <c r="I1291" s="305">
        <v>0.82299999999999995</v>
      </c>
      <c r="J1291" s="305">
        <v>4.5999999999999999E-3</v>
      </c>
      <c r="K1291" s="305">
        <v>0.48699999999999999</v>
      </c>
      <c r="L1291" s="305">
        <v>6.54E-2</v>
      </c>
      <c r="M1291" s="305">
        <v>0.48699999999999999</v>
      </c>
      <c r="N1291" s="305">
        <v>-8.9999999999999993E-3</v>
      </c>
      <c r="O1291" s="305">
        <v>8.2000000000000007E-3</v>
      </c>
      <c r="P1291" s="264" t="s">
        <v>258</v>
      </c>
      <c r="Q1291" s="264">
        <v>7</v>
      </c>
      <c r="R1291" s="281">
        <v>42598</v>
      </c>
      <c r="S1291" s="334"/>
      <c r="T1291" s="305">
        <v>0.40899999999999997</v>
      </c>
      <c r="U1291" s="305">
        <v>2E-3</v>
      </c>
      <c r="V1291" s="305">
        <v>8.4168893146559523E-2</v>
      </c>
      <c r="W1291" s="305">
        <v>6.0365877520505134E-3</v>
      </c>
      <c r="X1291" s="305">
        <v>0.42978074102248426</v>
      </c>
      <c r="Y1291" s="305">
        <v>1.1180000000000001</v>
      </c>
      <c r="Z1291" s="336">
        <v>2.8E-3</v>
      </c>
      <c r="AA1291" s="305">
        <v>0.29649999999999999</v>
      </c>
      <c r="AB1291" s="305">
        <v>0.1116</v>
      </c>
      <c r="AC1291" s="336">
        <v>0.29649999999999999</v>
      </c>
      <c r="AD1291" s="336">
        <v>-8.9999999999999993E-3</v>
      </c>
      <c r="AE1291" s="336">
        <v>8.2000000000000007E-3</v>
      </c>
      <c r="AF1291" s="265" t="s">
        <v>258</v>
      </c>
      <c r="AG1291" s="271">
        <v>17</v>
      </c>
      <c r="AH1291" s="285">
        <v>42598</v>
      </c>
      <c r="AI1291" s="337"/>
      <c r="AJ1291" s="307">
        <v>0.16400000000000001</v>
      </c>
      <c r="AK1291" s="307">
        <v>2E-3</v>
      </c>
      <c r="AL1291" s="307">
        <v>0.26151528688670639</v>
      </c>
      <c r="AM1291" s="307">
        <v>5.3889382071044371E-3</v>
      </c>
      <c r="AN1291" s="307">
        <v>0.46068330988611633</v>
      </c>
      <c r="AO1291" s="307">
        <v>0.79210000000000003</v>
      </c>
      <c r="AP1291" s="339">
        <v>2.0999999999999999E-3</v>
      </c>
      <c r="AQ1291" s="307">
        <v>0.6492</v>
      </c>
      <c r="AR1291" s="307">
        <v>0.30630000000000002</v>
      </c>
      <c r="AS1291" s="336">
        <v>0.6492</v>
      </c>
      <c r="AT1291" s="336">
        <v>-8.9999999999999993E-3</v>
      </c>
      <c r="AU1291" s="336">
        <v>8.2000000000000007E-3</v>
      </c>
      <c r="AV1291" s="265" t="s">
        <v>258</v>
      </c>
      <c r="AW1291" s="271">
        <v>18</v>
      </c>
      <c r="AX1291" s="285">
        <v>42598</v>
      </c>
      <c r="AY1291" s="337"/>
      <c r="AZ1291" s="307">
        <v>0.14299999999999999</v>
      </c>
      <c r="BA1291" s="307">
        <v>1.2E-2</v>
      </c>
      <c r="BB1291" s="307">
        <v>9.5741949362091683E-2</v>
      </c>
      <c r="BC1291" s="307">
        <v>5.138696908582303E-3</v>
      </c>
      <c r="BD1291" s="307">
        <v>0.34253590957341717</v>
      </c>
      <c r="BE1291" s="307">
        <v>0.91569999999999996</v>
      </c>
      <c r="BF1291" s="307">
        <v>2.3E-3</v>
      </c>
      <c r="BG1291" s="307">
        <v>1.1060000000000001</v>
      </c>
      <c r="BH1291" s="307">
        <v>0.20100000000000001</v>
      </c>
      <c r="BI1291" s="336">
        <v>1.1060000000000001</v>
      </c>
      <c r="BJ1291" s="336">
        <v>-8.9999999999999993E-3</v>
      </c>
      <c r="BK1291" s="336">
        <v>8.2000000000000007E-3</v>
      </c>
      <c r="BL1291" s="265" t="s">
        <v>259</v>
      </c>
    </row>
    <row r="1292" spans="1:77">
      <c r="A1292" s="264">
        <v>2</v>
      </c>
      <c r="B1292" s="281">
        <v>42605</v>
      </c>
      <c r="C1292" s="334"/>
      <c r="D1292" s="305">
        <v>0.188</v>
      </c>
      <c r="E1292" s="305">
        <v>3.0000000000000001E-3</v>
      </c>
      <c r="F1292" s="305">
        <v>2.2686507564593075E-2</v>
      </c>
      <c r="G1292" s="305">
        <v>7.0215087351491309E-3</v>
      </c>
      <c r="H1292" s="305">
        <v>0.39031992507956098</v>
      </c>
      <c r="I1292" s="305">
        <v>0.76919999999999999</v>
      </c>
      <c r="J1292" s="305">
        <v>1.8E-3</v>
      </c>
      <c r="K1292" s="305">
        <v>0.54349999999999998</v>
      </c>
      <c r="L1292" s="305">
        <v>6.3780000000000003E-2</v>
      </c>
      <c r="M1292" s="305">
        <f t="shared" ref="M1292:M1305" si="879">+K1292-N1292</f>
        <v>0.5413</v>
      </c>
      <c r="N1292" s="305">
        <v>2.2000000000000001E-3</v>
      </c>
      <c r="O1292" s="305">
        <v>3.71</v>
      </c>
      <c r="P1292" s="264" t="s">
        <v>260</v>
      </c>
      <c r="Q1292" s="264">
        <v>7</v>
      </c>
      <c r="R1292" s="281">
        <v>42605</v>
      </c>
      <c r="S1292" s="334"/>
      <c r="T1292" s="305">
        <v>0.40899999999999997</v>
      </c>
      <c r="U1292" s="305">
        <v>2E-3</v>
      </c>
      <c r="V1292" s="305">
        <v>6.8434330291248291E-2</v>
      </c>
      <c r="W1292" s="305">
        <v>4.773299196653872E-3</v>
      </c>
      <c r="X1292" s="305">
        <v>0.43220451189581377</v>
      </c>
      <c r="Y1292" s="305">
        <v>1.129</v>
      </c>
      <c r="Z1292" s="336">
        <v>2.9999999999999997E-4</v>
      </c>
      <c r="AA1292" s="305">
        <v>0.33029999999999998</v>
      </c>
      <c r="AB1292" s="305">
        <v>8.8059999999999999E-2</v>
      </c>
      <c r="AC1292" s="336">
        <f t="shared" ref="AC1292:AC1305" si="880">+AA1292-AD1292</f>
        <v>0.3281</v>
      </c>
      <c r="AD1292" s="336">
        <v>2.2000000000000001E-3</v>
      </c>
      <c r="AE1292" s="336">
        <v>3.71</v>
      </c>
      <c r="AF1292" s="265"/>
      <c r="AG1292" s="271">
        <v>17</v>
      </c>
      <c r="AH1292" s="285">
        <v>42605</v>
      </c>
      <c r="AI1292" s="337"/>
      <c r="AJ1292" s="307">
        <v>0.184</v>
      </c>
      <c r="AK1292" s="307">
        <v>2E-3</v>
      </c>
      <c r="AL1292" s="307">
        <v>0.22441220122777034</v>
      </c>
      <c r="AM1292" s="307">
        <v>4.6407757927442519E-3</v>
      </c>
      <c r="AN1292" s="307">
        <v>0.47955778772007079</v>
      </c>
      <c r="AO1292" s="307">
        <v>0.78049999999999997</v>
      </c>
      <c r="AP1292" s="339">
        <v>5.0000000000000001E-4</v>
      </c>
      <c r="AQ1292" s="307">
        <v>0.64849999999999997</v>
      </c>
      <c r="AR1292" s="307">
        <v>0.28089999999999998</v>
      </c>
      <c r="AS1292" s="336">
        <f t="shared" ref="AS1292:AS1305" si="881">+AQ1292-AT1292</f>
        <v>0.64629999999999999</v>
      </c>
      <c r="AT1292" s="336">
        <v>2.2000000000000001E-3</v>
      </c>
      <c r="AU1292" s="336">
        <v>3.71</v>
      </c>
      <c r="AV1292" s="265"/>
      <c r="AW1292" s="271">
        <v>18</v>
      </c>
      <c r="AX1292" s="285">
        <v>42605</v>
      </c>
      <c r="AY1292" s="337"/>
      <c r="AZ1292" s="307">
        <v>0.16400000000000001</v>
      </c>
      <c r="BA1292" s="307">
        <v>3.0000000000000001E-3</v>
      </c>
      <c r="BB1292" s="307">
        <v>5.6020258527650912E-2</v>
      </c>
      <c r="BC1292" s="307">
        <v>3.8940530108520673E-3</v>
      </c>
      <c r="BD1292" s="307">
        <v>0.33822069944367178</v>
      </c>
      <c r="BE1292" s="307">
        <v>0.84289999999999998</v>
      </c>
      <c r="BF1292" s="307">
        <v>2.0000000000000001E-4</v>
      </c>
      <c r="BG1292" s="307">
        <v>0.84740000000000004</v>
      </c>
      <c r="BH1292" s="307">
        <v>0.10639999999999999</v>
      </c>
      <c r="BI1292" s="336">
        <f t="shared" ref="BI1292:BI1305" si="882">+BG1292-BJ1292</f>
        <v>0.84520000000000006</v>
      </c>
      <c r="BJ1292" s="336">
        <v>2.2000000000000001E-3</v>
      </c>
      <c r="BK1292" s="336">
        <v>3.71</v>
      </c>
      <c r="BL1292" s="265"/>
    </row>
    <row r="1293" spans="1:77">
      <c r="A1293" s="264">
        <v>2</v>
      </c>
      <c r="B1293" s="281">
        <v>42612</v>
      </c>
      <c r="C1293" s="334"/>
      <c r="D1293" s="305">
        <v>0.17299999999999999</v>
      </c>
      <c r="E1293" s="305">
        <v>3.0000000000000001E-3</v>
      </c>
      <c r="F1293" s="305">
        <v>2.8984903464249225E-2</v>
      </c>
      <c r="G1293" s="305">
        <v>6.6799297429224053E-3</v>
      </c>
      <c r="H1293" s="305">
        <v>0.36355031042703828</v>
      </c>
      <c r="I1293" s="305">
        <v>0.86070000000000002</v>
      </c>
      <c r="J1293" s="305">
        <v>1.4E-3</v>
      </c>
      <c r="K1293" s="305">
        <v>0.52470000000000006</v>
      </c>
      <c r="L1293" s="305">
        <v>6.3670000000000004E-2</v>
      </c>
      <c r="M1293" s="305">
        <f t="shared" si="879"/>
        <v>0.49170000000000003</v>
      </c>
      <c r="N1293" s="305">
        <v>3.3000000000000002E-2</v>
      </c>
      <c r="O1293" s="305">
        <v>1.0489999999999999E-2</v>
      </c>
      <c r="P1293" s="264" t="s">
        <v>261</v>
      </c>
      <c r="Q1293" s="264">
        <v>7</v>
      </c>
      <c r="R1293" s="281">
        <v>42612</v>
      </c>
      <c r="S1293" s="334"/>
      <c r="T1293" s="305">
        <v>0.39400000000000002</v>
      </c>
      <c r="U1293" s="305">
        <v>3.0000000000000001E-3</v>
      </c>
      <c r="V1293" s="305">
        <v>6.7372788334877393E-2</v>
      </c>
      <c r="W1293" s="305">
        <v>3.9014984535741784E-3</v>
      </c>
      <c r="X1293" s="305">
        <v>0.45096963963599818</v>
      </c>
      <c r="Y1293" s="305">
        <v>1.161</v>
      </c>
      <c r="Z1293" s="336">
        <v>1.1000000000000001E-3</v>
      </c>
      <c r="AA1293" s="305">
        <v>0.3216</v>
      </c>
      <c r="AB1293" s="305">
        <v>9.8900000000000002E-2</v>
      </c>
      <c r="AC1293" s="336">
        <f t="shared" si="880"/>
        <v>0.28859999999999997</v>
      </c>
      <c r="AD1293" s="336">
        <v>3.3000000000000002E-2</v>
      </c>
      <c r="AE1293" s="336">
        <v>1.0489999999999999E-2</v>
      </c>
      <c r="AF1293" s="265"/>
      <c r="AG1293" s="271">
        <v>17</v>
      </c>
      <c r="AH1293" s="285">
        <v>42612</v>
      </c>
      <c r="AI1293" s="337"/>
      <c r="AJ1293" s="307">
        <v>0.16400000000000001</v>
      </c>
      <c r="AK1293" s="307">
        <v>2E-3</v>
      </c>
      <c r="AL1293" s="307">
        <v>0.23104256205092111</v>
      </c>
      <c r="AM1293" s="307">
        <v>3.7446979126394913E-3</v>
      </c>
      <c r="AN1293" s="307">
        <v>0.49367336273849421</v>
      </c>
      <c r="AO1293" s="307">
        <v>0.7903</v>
      </c>
      <c r="AP1293" s="339">
        <v>8.0000000000000004E-4</v>
      </c>
      <c r="AQ1293" s="307">
        <v>0.71699999999999997</v>
      </c>
      <c r="AR1293" s="307">
        <v>0.28770000000000001</v>
      </c>
      <c r="AS1293" s="336">
        <f t="shared" si="881"/>
        <v>0.68399999999999994</v>
      </c>
      <c r="AT1293" s="336">
        <v>3.3000000000000002E-2</v>
      </c>
      <c r="AU1293" s="336">
        <v>1.0489999999999999E-2</v>
      </c>
      <c r="AV1293" s="265"/>
      <c r="AW1293" s="271">
        <v>18</v>
      </c>
      <c r="AX1293" s="285">
        <v>42612</v>
      </c>
      <c r="AY1293" s="337"/>
      <c r="AZ1293" s="307">
        <v>0.14699999999999999</v>
      </c>
      <c r="BA1293" s="307">
        <v>2E-3</v>
      </c>
      <c r="BB1293" s="307">
        <v>7.5160876297191453E-2</v>
      </c>
      <c r="BC1293" s="307">
        <v>3.0120433407825305E-3</v>
      </c>
      <c r="BD1293" s="307">
        <v>0.34220079402265213</v>
      </c>
      <c r="BE1293" s="307">
        <v>0.90749999999999997</v>
      </c>
      <c r="BF1293" s="307">
        <v>1E-4</v>
      </c>
      <c r="BG1293" s="307">
        <v>0.89290000000000003</v>
      </c>
      <c r="BH1293" s="307">
        <v>0.11210000000000001</v>
      </c>
      <c r="BI1293" s="336">
        <f t="shared" si="882"/>
        <v>0.8599</v>
      </c>
      <c r="BJ1293" s="336">
        <v>3.3000000000000002E-2</v>
      </c>
      <c r="BK1293" s="336">
        <v>1.0489999999999999E-2</v>
      </c>
      <c r="BL1293" s="265"/>
    </row>
    <row r="1294" spans="1:77">
      <c r="A1294" s="66">
        <f>+A1293</f>
        <v>2</v>
      </c>
      <c r="B1294" s="67">
        <f>+B1293</f>
        <v>42612</v>
      </c>
      <c r="C1294" s="68" t="s">
        <v>304</v>
      </c>
      <c r="D1294" s="69">
        <f>SUM(D1289:D1293)</f>
        <v>0.93500000000000005</v>
      </c>
      <c r="E1294" s="69">
        <f t="shared" ref="E1294:M1294" si="883">SUM(E1289:E1293)</f>
        <v>1.2E-2</v>
      </c>
      <c r="F1294" s="69">
        <f t="shared" si="883"/>
        <v>0.14475867956638161</v>
      </c>
      <c r="G1294" s="69">
        <f t="shared" si="883"/>
        <v>4.1841012398951237E-2</v>
      </c>
      <c r="H1294" s="69">
        <f t="shared" si="883"/>
        <v>1.8273550927109896</v>
      </c>
      <c r="I1294" s="69">
        <f t="shared" si="883"/>
        <v>4.1645000000000003</v>
      </c>
      <c r="J1294" s="69">
        <f t="shared" si="883"/>
        <v>1.47E-2</v>
      </c>
      <c r="K1294" s="69">
        <f t="shared" si="883"/>
        <v>2.9592000000000001</v>
      </c>
      <c r="L1294" s="69">
        <f t="shared" si="883"/>
        <v>0.32372000000000001</v>
      </c>
      <c r="M1294" s="69">
        <f t="shared" si="883"/>
        <v>2.8902999999999999</v>
      </c>
      <c r="N1294" s="69"/>
      <c r="O1294" s="69"/>
      <c r="P1294" s="71"/>
      <c r="Q1294" s="66">
        <f>+Q1293</f>
        <v>7</v>
      </c>
      <c r="R1294" s="67">
        <f>+R1293</f>
        <v>42612</v>
      </c>
      <c r="S1294" s="68" t="s">
        <v>304</v>
      </c>
      <c r="T1294" s="69">
        <f>SUM(T1289:T1293)</f>
        <v>2.0870000000000002</v>
      </c>
      <c r="U1294" s="69">
        <f t="shared" ref="U1294:AC1294" si="884">SUM(U1289:U1293)</f>
        <v>1.2E-2</v>
      </c>
      <c r="V1294" s="69">
        <f t="shared" si="884"/>
        <v>0.39214976434495319</v>
      </c>
      <c r="W1294" s="69">
        <f t="shared" si="884"/>
        <v>2.9757126783028082E-2</v>
      </c>
      <c r="X1294" s="69">
        <f t="shared" si="884"/>
        <v>2.1413676209353896</v>
      </c>
      <c r="Y1294" s="69">
        <f t="shared" si="884"/>
        <v>5.6790000000000003</v>
      </c>
      <c r="Z1294" s="69">
        <f t="shared" si="884"/>
        <v>8.0000000000000002E-3</v>
      </c>
      <c r="AA1294" s="69">
        <f t="shared" si="884"/>
        <v>1.9247000000000001</v>
      </c>
      <c r="AB1294" s="69">
        <f t="shared" si="884"/>
        <v>0.55066000000000004</v>
      </c>
      <c r="AC1294" s="69">
        <f t="shared" si="884"/>
        <v>1.8558000000000001</v>
      </c>
      <c r="AD1294" s="69"/>
      <c r="AE1294" s="69"/>
      <c r="AF1294" s="71"/>
      <c r="AG1294" s="66">
        <f>+AG1293</f>
        <v>17</v>
      </c>
      <c r="AH1294" s="67">
        <f>+AH1293</f>
        <v>42612</v>
      </c>
      <c r="AI1294" s="68" t="s">
        <v>304</v>
      </c>
      <c r="AJ1294" s="69">
        <f>SUM(AJ1289:AJ1293)</f>
        <v>0.89</v>
      </c>
      <c r="AK1294" s="69">
        <f t="shared" ref="AK1294:AS1294" si="885">SUM(AK1289:AK1293)</f>
        <v>8.0000000000000002E-3</v>
      </c>
      <c r="AL1294" s="69">
        <f t="shared" si="885"/>
        <v>1.1534205344373363</v>
      </c>
      <c r="AM1294" s="69">
        <f t="shared" si="885"/>
        <v>2.7709606382077367E-2</v>
      </c>
      <c r="AN1294" s="69">
        <f t="shared" si="885"/>
        <v>2.3145599248148541</v>
      </c>
      <c r="AO1294" s="69">
        <f t="shared" si="885"/>
        <v>3.9618000000000002</v>
      </c>
      <c r="AP1294" s="69">
        <f t="shared" si="885"/>
        <v>6.0000000000000001E-3</v>
      </c>
      <c r="AQ1294" s="69">
        <f t="shared" si="885"/>
        <v>4.2976999999999999</v>
      </c>
      <c r="AR1294" s="69">
        <f t="shared" si="885"/>
        <v>1.4034</v>
      </c>
      <c r="AS1294" s="69">
        <f t="shared" si="885"/>
        <v>4.2287999999999997</v>
      </c>
      <c r="AT1294" s="74"/>
      <c r="AU1294" s="74"/>
      <c r="AV1294" s="75"/>
      <c r="AW1294" s="66">
        <f>+AW1293</f>
        <v>18</v>
      </c>
      <c r="AX1294" s="67">
        <f>+AX1293</f>
        <v>42612</v>
      </c>
      <c r="AY1294" s="68" t="s">
        <v>304</v>
      </c>
      <c r="AZ1294" s="69">
        <f>SUM(AZ1289:AZ1293)</f>
        <v>0.79500000000000004</v>
      </c>
      <c r="BA1294" s="69">
        <f t="shared" ref="BA1294:BI1294" si="886">SUM(BA1289:BA1293)</f>
        <v>2.6000000000000002E-2</v>
      </c>
      <c r="BB1294" s="69">
        <f t="shared" si="886"/>
        <v>0.37463648652656711</v>
      </c>
      <c r="BC1294" s="69">
        <f t="shared" si="886"/>
        <v>2.5266146273414777E-2</v>
      </c>
      <c r="BD1294" s="69">
        <f t="shared" si="886"/>
        <v>1.6719903794044846</v>
      </c>
      <c r="BE1294" s="69">
        <f t="shared" si="886"/>
        <v>4.4612999999999996</v>
      </c>
      <c r="BF1294" s="69">
        <f t="shared" si="886"/>
        <v>4.7000000000000002E-3</v>
      </c>
      <c r="BG1294" s="69">
        <f t="shared" si="886"/>
        <v>5.4877000000000002</v>
      </c>
      <c r="BH1294" s="69">
        <f t="shared" si="886"/>
        <v>0.72010000000000007</v>
      </c>
      <c r="BI1294" s="69">
        <f t="shared" si="886"/>
        <v>5.4188000000000001</v>
      </c>
      <c r="BJ1294" s="77"/>
      <c r="BK1294" s="77"/>
      <c r="BL1294" s="78"/>
      <c r="BM1294" s="66">
        <f>+BM1293</f>
        <v>0</v>
      </c>
      <c r="BN1294" s="67">
        <f>+BN1293</f>
        <v>0</v>
      </c>
      <c r="BO1294" s="68" t="s">
        <v>304</v>
      </c>
      <c r="BP1294" s="69">
        <f>SUM(BP1289:BP1293)</f>
        <v>0</v>
      </c>
      <c r="BQ1294" s="69">
        <f t="shared" ref="BQ1294:BY1294" si="887">SUM(BQ1289:BQ1293)</f>
        <v>0</v>
      </c>
      <c r="BR1294" s="69">
        <f t="shared" si="887"/>
        <v>0</v>
      </c>
      <c r="BS1294" s="69">
        <f t="shared" si="887"/>
        <v>0</v>
      </c>
      <c r="BT1294" s="69">
        <f t="shared" si="887"/>
        <v>0</v>
      </c>
      <c r="BU1294" s="69">
        <f t="shared" si="887"/>
        <v>0</v>
      </c>
      <c r="BV1294" s="69">
        <f t="shared" si="887"/>
        <v>0</v>
      </c>
      <c r="BW1294" s="69">
        <f t="shared" si="887"/>
        <v>0</v>
      </c>
      <c r="BX1294" s="69">
        <f t="shared" si="887"/>
        <v>0</v>
      </c>
      <c r="BY1294" s="69">
        <f t="shared" si="887"/>
        <v>0</v>
      </c>
    </row>
    <row r="1295" spans="1:77">
      <c r="A1295" s="264"/>
      <c r="B1295" s="281"/>
      <c r="C1295" s="334"/>
      <c r="D1295" s="305"/>
      <c r="E1295" s="305"/>
      <c r="F1295" s="305"/>
      <c r="G1295" s="305"/>
      <c r="H1295" s="305"/>
      <c r="I1295" s="305"/>
      <c r="J1295" s="305"/>
      <c r="K1295" s="305"/>
      <c r="L1295" s="305"/>
      <c r="M1295" s="305"/>
      <c r="N1295" s="305"/>
      <c r="O1295" s="305"/>
      <c r="P1295" s="264"/>
      <c r="Q1295" s="264"/>
      <c r="R1295" s="281"/>
      <c r="S1295" s="334"/>
      <c r="T1295" s="305"/>
      <c r="U1295" s="305"/>
      <c r="V1295" s="305"/>
      <c r="W1295" s="305"/>
      <c r="X1295" s="305"/>
      <c r="Y1295" s="305"/>
      <c r="Z1295" s="336"/>
      <c r="AA1295" s="305"/>
      <c r="AB1295" s="305"/>
      <c r="AC1295" s="336"/>
      <c r="AD1295" s="336"/>
      <c r="AE1295" s="336"/>
      <c r="AF1295" s="265"/>
      <c r="AG1295" s="271"/>
      <c r="AH1295" s="285"/>
      <c r="AI1295" s="337"/>
      <c r="AJ1295" s="307"/>
      <c r="AK1295" s="307"/>
      <c r="AL1295" s="307"/>
      <c r="AM1295" s="307"/>
      <c r="AN1295" s="307"/>
      <c r="AO1295" s="307"/>
      <c r="AP1295" s="339"/>
      <c r="AQ1295" s="307"/>
      <c r="AR1295" s="307"/>
      <c r="AS1295" s="336"/>
      <c r="AT1295" s="336"/>
      <c r="AU1295" s="336"/>
      <c r="AV1295" s="265"/>
      <c r="AW1295" s="271"/>
      <c r="AX1295" s="285"/>
      <c r="AY1295" s="337"/>
      <c r="AZ1295" s="307"/>
      <c r="BA1295" s="307"/>
      <c r="BB1295" s="307"/>
      <c r="BC1295" s="307"/>
      <c r="BD1295" s="307"/>
      <c r="BE1295" s="307"/>
      <c r="BF1295" s="307"/>
      <c r="BG1295" s="307"/>
      <c r="BH1295" s="307"/>
      <c r="BI1295" s="336"/>
      <c r="BJ1295" s="336"/>
      <c r="BK1295" s="336"/>
      <c r="BL1295" s="265"/>
    </row>
    <row r="1296" spans="1:77">
      <c r="A1296" s="264"/>
      <c r="B1296" s="281"/>
      <c r="C1296" s="334"/>
      <c r="D1296" s="305"/>
      <c r="E1296" s="305"/>
      <c r="F1296" s="305"/>
      <c r="G1296" s="305"/>
      <c r="H1296" s="305"/>
      <c r="I1296" s="305"/>
      <c r="J1296" s="305"/>
      <c r="K1296" s="305"/>
      <c r="L1296" s="305"/>
      <c r="M1296" s="305"/>
      <c r="N1296" s="305"/>
      <c r="O1296" s="305"/>
      <c r="P1296" s="264"/>
      <c r="Q1296" s="264"/>
      <c r="R1296" s="281"/>
      <c r="S1296" s="334"/>
      <c r="T1296" s="305"/>
      <c r="U1296" s="305"/>
      <c r="V1296" s="305"/>
      <c r="W1296" s="305"/>
      <c r="X1296" s="305"/>
      <c r="Y1296" s="305"/>
      <c r="Z1296" s="336"/>
      <c r="AA1296" s="305"/>
      <c r="AB1296" s="305"/>
      <c r="AC1296" s="336"/>
      <c r="AD1296" s="336"/>
      <c r="AE1296" s="336"/>
      <c r="AF1296" s="265"/>
      <c r="AG1296" s="271"/>
      <c r="AH1296" s="285"/>
      <c r="AI1296" s="337"/>
      <c r="AJ1296" s="307"/>
      <c r="AK1296" s="307"/>
      <c r="AL1296" s="307"/>
      <c r="AM1296" s="307"/>
      <c r="AN1296" s="307"/>
      <c r="AO1296" s="307"/>
      <c r="AP1296" s="339"/>
      <c r="AQ1296" s="307"/>
      <c r="AR1296" s="307"/>
      <c r="AS1296" s="336"/>
      <c r="AT1296" s="336"/>
      <c r="AU1296" s="336"/>
      <c r="AV1296" s="265"/>
      <c r="AW1296" s="271"/>
      <c r="AX1296" s="285"/>
      <c r="AY1296" s="337"/>
      <c r="AZ1296" s="307"/>
      <c r="BA1296" s="307"/>
      <c r="BB1296" s="307"/>
      <c r="BC1296" s="307"/>
      <c r="BD1296" s="307"/>
      <c r="BE1296" s="307"/>
      <c r="BF1296" s="307"/>
      <c r="BG1296" s="307"/>
      <c r="BH1296" s="307"/>
      <c r="BI1296" s="336"/>
      <c r="BJ1296" s="336"/>
      <c r="BK1296" s="336"/>
      <c r="BL1296" s="265"/>
    </row>
    <row r="1297" spans="1:80">
      <c r="A1297" s="264">
        <v>2</v>
      </c>
      <c r="B1297" s="281">
        <v>42619</v>
      </c>
      <c r="C1297" s="334"/>
      <c r="D1297" s="305">
        <v>0.16300000000000001</v>
      </c>
      <c r="E1297" s="305">
        <v>1E-3</v>
      </c>
      <c r="F1297" s="305">
        <v>2.7835010159527076E-2</v>
      </c>
      <c r="G1297" s="305">
        <v>7.8336814405014065E-3</v>
      </c>
      <c r="H1297" s="305">
        <v>0.3766468502673147</v>
      </c>
      <c r="I1297" s="305">
        <v>0.79020000000000001</v>
      </c>
      <c r="J1297" s="305">
        <v>1.2999999999999999E-3</v>
      </c>
      <c r="K1297" s="305">
        <v>0.43940000000000001</v>
      </c>
      <c r="L1297" s="305">
        <v>5.8319999999999997E-2</v>
      </c>
      <c r="M1297" s="305">
        <f t="shared" si="879"/>
        <v>0.42774666666666666</v>
      </c>
      <c r="N1297" s="305">
        <v>1.1653333333333335E-2</v>
      </c>
      <c r="O1297" s="305">
        <v>8.0599999999999995E-3</v>
      </c>
      <c r="P1297" s="264"/>
      <c r="Q1297" s="264">
        <v>7</v>
      </c>
      <c r="R1297" s="281">
        <v>42619</v>
      </c>
      <c r="S1297" s="334"/>
      <c r="T1297" s="305">
        <v>0.374</v>
      </c>
      <c r="U1297" s="305">
        <v>2E-3</v>
      </c>
      <c r="V1297" s="305">
        <v>6.437726336837736E-2</v>
      </c>
      <c r="W1297" s="305">
        <v>4.2110686274985324E-3</v>
      </c>
      <c r="X1297" s="305">
        <v>0.42937036058327405</v>
      </c>
      <c r="Y1297" s="305">
        <v>1.099</v>
      </c>
      <c r="Z1297" s="336">
        <v>3.5999999999999999E-3</v>
      </c>
      <c r="AA1297" s="305">
        <v>0.27660000000000001</v>
      </c>
      <c r="AB1297" s="305">
        <v>9.5119999999999996E-2</v>
      </c>
      <c r="AC1297" s="336">
        <f t="shared" si="880"/>
        <v>0.26494666666666666</v>
      </c>
      <c r="AD1297" s="336">
        <v>1.1653333333333335E-2</v>
      </c>
      <c r="AE1297" s="336">
        <v>8.0599999999999995E-3</v>
      </c>
      <c r="AF1297" s="265"/>
      <c r="AG1297" s="271">
        <v>17</v>
      </c>
      <c r="AH1297" s="285">
        <v>42619</v>
      </c>
      <c r="AI1297" s="337"/>
      <c r="AJ1297" s="307">
        <v>0.154</v>
      </c>
      <c r="AK1297" s="307">
        <v>2E-3</v>
      </c>
      <c r="AL1297" s="307">
        <v>0.25394106404989397</v>
      </c>
      <c r="AM1297" s="307">
        <v>4.2975378764581167E-3</v>
      </c>
      <c r="AN1297" s="307">
        <v>0.47512934421897124</v>
      </c>
      <c r="AO1297" s="307">
        <v>0.76049999999999995</v>
      </c>
      <c r="AP1297" s="339">
        <v>2.0000000000000001E-4</v>
      </c>
      <c r="AQ1297" s="307">
        <v>0.59</v>
      </c>
      <c r="AR1297" s="307">
        <v>0.29559999999999997</v>
      </c>
      <c r="AS1297" s="336">
        <f t="shared" si="881"/>
        <v>0.57834666666666668</v>
      </c>
      <c r="AT1297" s="336">
        <v>1.1653333333333335E-2</v>
      </c>
      <c r="AU1297" s="336">
        <v>8.0599999999999995E-3</v>
      </c>
      <c r="AV1297" s="265"/>
      <c r="AW1297" s="271">
        <v>18</v>
      </c>
      <c r="AX1297" s="285">
        <v>42619</v>
      </c>
      <c r="AY1297" s="337"/>
      <c r="AZ1297" s="307">
        <v>0.13700000000000001</v>
      </c>
      <c r="BA1297" s="307">
        <v>1E-3</v>
      </c>
      <c r="BB1297" s="307">
        <v>8.7387770046869775E-2</v>
      </c>
      <c r="BC1297" s="307">
        <v>3.7837856241370129E-3</v>
      </c>
      <c r="BD1297" s="307">
        <v>0.33583935318081642</v>
      </c>
      <c r="BE1297" s="307">
        <v>0.87460000000000004</v>
      </c>
      <c r="BF1297" s="307">
        <v>1.1000000000000001E-3</v>
      </c>
      <c r="BG1297" s="307">
        <v>0.754</v>
      </c>
      <c r="BH1297" s="307">
        <v>0.12609999999999999</v>
      </c>
      <c r="BI1297" s="336">
        <f t="shared" si="882"/>
        <v>0.74234666666666671</v>
      </c>
      <c r="BJ1297" s="336">
        <v>1.1653333333333335E-2</v>
      </c>
      <c r="BK1297" s="336">
        <v>8.0599999999999995E-3</v>
      </c>
      <c r="BL1297" s="265"/>
    </row>
    <row r="1298" spans="1:80">
      <c r="A1298" s="264">
        <v>2</v>
      </c>
      <c r="B1298" s="281">
        <v>42626</v>
      </c>
      <c r="C1298" s="334"/>
      <c r="D1298" s="305">
        <v>0.14799999999999999</v>
      </c>
      <c r="E1298" s="305">
        <v>3.0000000000000001E-3</v>
      </c>
      <c r="F1298" s="305">
        <v>2.76065538232293E-2</v>
      </c>
      <c r="G1298" s="305">
        <v>9.7868213926649225E-3</v>
      </c>
      <c r="H1298" s="305">
        <v>0.35869716157556891</v>
      </c>
      <c r="I1298" s="305">
        <v>0.79869999999999997</v>
      </c>
      <c r="J1298" s="305">
        <v>3.3999999999999998E-3</v>
      </c>
      <c r="K1298" s="305">
        <v>0.43059999999999998</v>
      </c>
      <c r="L1298" s="305">
        <v>7.2569999999999996E-2</v>
      </c>
      <c r="M1298" s="305">
        <f t="shared" si="879"/>
        <v>0.42470999999999998</v>
      </c>
      <c r="N1298" s="305">
        <v>5.8900000000000003E-3</v>
      </c>
      <c r="O1298" s="305">
        <v>2.8400000000000001E-3</v>
      </c>
      <c r="P1298" s="264"/>
      <c r="Q1298" s="264">
        <v>7</v>
      </c>
      <c r="R1298" s="281">
        <v>42626</v>
      </c>
      <c r="S1298" s="334"/>
      <c r="T1298" s="305">
        <v>0.36899999999999999</v>
      </c>
      <c r="U1298" s="305">
        <v>2E-3</v>
      </c>
      <c r="V1298" s="305">
        <v>5.8356045633570289E-2</v>
      </c>
      <c r="W1298" s="305">
        <v>7.2873900795628185E-3</v>
      </c>
      <c r="X1298" s="305">
        <v>0.4322725041904717</v>
      </c>
      <c r="Y1298" s="305">
        <v>1.1379999999999999</v>
      </c>
      <c r="Z1298" s="336">
        <v>8.8000000000000005E-3</v>
      </c>
      <c r="AA1298" s="305">
        <v>0.28820000000000001</v>
      </c>
      <c r="AB1298" s="305">
        <v>8.7859999999999994E-2</v>
      </c>
      <c r="AC1298" s="336">
        <f t="shared" si="880"/>
        <v>0.28231000000000001</v>
      </c>
      <c r="AD1298" s="336">
        <v>5.8900000000000003E-3</v>
      </c>
      <c r="AE1298" s="336">
        <v>2.8400000000000001E-3</v>
      </c>
      <c r="AF1298" s="265"/>
      <c r="AG1298" s="271">
        <v>17</v>
      </c>
      <c r="AH1298" s="285">
        <v>42626</v>
      </c>
      <c r="AI1298" s="337"/>
      <c r="AJ1298" s="307">
        <v>0.14399999999999999</v>
      </c>
      <c r="AK1298" s="307">
        <v>1E-3</v>
      </c>
      <c r="AL1298" s="307">
        <v>0.26731871126149048</v>
      </c>
      <c r="AM1298" s="307">
        <v>7.1276587072397288E-3</v>
      </c>
      <c r="AN1298" s="307">
        <v>0.4759323359298715</v>
      </c>
      <c r="AO1298" s="307">
        <v>0.77080000000000004</v>
      </c>
      <c r="AP1298" s="339">
        <v>1.2999999999999999E-3</v>
      </c>
      <c r="AQ1298" s="307">
        <v>0.52380000000000004</v>
      </c>
      <c r="AR1298" s="307">
        <v>0.31159999999999999</v>
      </c>
      <c r="AS1298" s="336">
        <f t="shared" si="881"/>
        <v>0.51791000000000009</v>
      </c>
      <c r="AT1298" s="336">
        <v>5.8900000000000003E-3</v>
      </c>
      <c r="AU1298" s="336">
        <v>2.8400000000000001E-3</v>
      </c>
      <c r="AV1298" s="265"/>
      <c r="AW1298" s="271">
        <v>18</v>
      </c>
      <c r="AX1298" s="285">
        <v>42626</v>
      </c>
      <c r="AY1298" s="337"/>
      <c r="AZ1298" s="307">
        <v>0.127</v>
      </c>
      <c r="BA1298" s="307">
        <v>4.0000000000000001E-3</v>
      </c>
      <c r="BB1298" s="307">
        <v>9.0360392709068413E-2</v>
      </c>
      <c r="BC1298" s="307">
        <v>6.8302775780419902E-3</v>
      </c>
      <c r="BD1298" s="307">
        <v>0.32919102805023737</v>
      </c>
      <c r="BE1298" s="307">
        <v>0.86799999999999999</v>
      </c>
      <c r="BF1298" s="307">
        <v>1.1999999999999999E-3</v>
      </c>
      <c r="BG1298" s="307">
        <v>0.78200000000000003</v>
      </c>
      <c r="BH1298" s="307">
        <v>0.1822</v>
      </c>
      <c r="BI1298" s="336">
        <f t="shared" si="882"/>
        <v>0.77611000000000008</v>
      </c>
      <c r="BJ1298" s="336">
        <v>5.8900000000000003E-3</v>
      </c>
      <c r="BK1298" s="336">
        <v>2.8400000000000001E-3</v>
      </c>
      <c r="BL1298" s="265"/>
      <c r="BM1298" s="271" t="s">
        <v>263</v>
      </c>
      <c r="BN1298" s="285">
        <v>42626</v>
      </c>
      <c r="BO1298" s="337"/>
      <c r="BP1298" s="307"/>
      <c r="BQ1298" s="307">
        <v>4.0000000000000001E-3</v>
      </c>
      <c r="BR1298" s="307">
        <v>1.0895604173163076E-2</v>
      </c>
      <c r="BS1298" s="307" t="s">
        <v>188</v>
      </c>
      <c r="BT1298" s="307">
        <v>1.0457630536949668E-3</v>
      </c>
      <c r="BU1298" s="307">
        <v>1.2999999999999999E-2</v>
      </c>
      <c r="BV1298" s="307">
        <v>-1.6999999999999999E-3</v>
      </c>
      <c r="BW1298" s="307">
        <v>3.3300000000000003E-2</v>
      </c>
      <c r="BX1298" s="307">
        <v>6.7799999999999996E-3</v>
      </c>
      <c r="BY1298" s="307">
        <f t="shared" ref="BY1298:BY1322" si="888">+BW1298-BZ1298</f>
        <v>3.3300000000000003E-2</v>
      </c>
      <c r="BZ1298" s="12"/>
      <c r="CA1298" s="307"/>
      <c r="CB1298" s="307" t="s">
        <v>232</v>
      </c>
    </row>
    <row r="1299" spans="1:80">
      <c r="A1299" s="264">
        <v>2</v>
      </c>
      <c r="B1299" s="281">
        <v>42633</v>
      </c>
      <c r="C1299" s="334"/>
      <c r="D1299" s="305">
        <v>0.14399999999999999</v>
      </c>
      <c r="E1299" s="305">
        <v>3.0000000000000001E-3</v>
      </c>
      <c r="F1299" s="305">
        <v>2.4772123835803302E-2</v>
      </c>
      <c r="G1299" s="305">
        <v>7.4642122028983106E-3</v>
      </c>
      <c r="H1299" s="305">
        <v>0.35766254042308521</v>
      </c>
      <c r="I1299" s="305">
        <v>0.80169999999999997</v>
      </c>
      <c r="J1299" s="305">
        <v>4.1999999999999997E-3</v>
      </c>
      <c r="K1299" s="305">
        <v>0.50760000000000005</v>
      </c>
      <c r="L1299" s="305">
        <v>5.9110000000000003E-2</v>
      </c>
      <c r="M1299" s="305">
        <f t="shared" si="879"/>
        <v>0.48435666666666671</v>
      </c>
      <c r="N1299" s="305">
        <v>2.3243333333333335E-2</v>
      </c>
      <c r="O1299" s="305">
        <v>1.3560000000000001E-2</v>
      </c>
      <c r="P1299" s="264"/>
      <c r="Q1299" s="264">
        <v>7</v>
      </c>
      <c r="R1299" s="281">
        <v>42633</v>
      </c>
      <c r="S1299" s="334"/>
      <c r="T1299" s="305">
        <v>0.35899999999999999</v>
      </c>
      <c r="U1299" s="305">
        <v>2E-3</v>
      </c>
      <c r="V1299" s="305">
        <v>4.6656464712772273E-2</v>
      </c>
      <c r="W1299" s="305">
        <v>6.5407222012640867E-3</v>
      </c>
      <c r="X1299" s="305">
        <v>0.43955813955734574</v>
      </c>
      <c r="Y1299" s="305">
        <v>1.131</v>
      </c>
      <c r="Z1299" s="336">
        <v>2.3999999999999998E-3</v>
      </c>
      <c r="AA1299" s="305">
        <v>0.33729999999999999</v>
      </c>
      <c r="AB1299" s="305">
        <v>8.1460000000000005E-2</v>
      </c>
      <c r="AC1299" s="336">
        <f t="shared" si="880"/>
        <v>0.31405666666666665</v>
      </c>
      <c r="AD1299" s="336">
        <v>2.3243333333333335E-2</v>
      </c>
      <c r="AE1299" s="336">
        <v>1.3560000000000001E-2</v>
      </c>
      <c r="AF1299" s="265"/>
      <c r="AG1299" s="271">
        <v>17</v>
      </c>
      <c r="AH1299" s="285">
        <v>42633</v>
      </c>
      <c r="AI1299" s="337"/>
      <c r="AJ1299" s="307">
        <v>0.13900000000000001</v>
      </c>
      <c r="AK1299" s="307">
        <v>1E-3</v>
      </c>
      <c r="AL1299" s="307">
        <v>0.26189216302112212</v>
      </c>
      <c r="AM1299" s="307">
        <v>5.8628600166119576E-3</v>
      </c>
      <c r="AN1299" s="307">
        <v>0.48106922159311011</v>
      </c>
      <c r="AO1299" s="307">
        <v>0.77180000000000004</v>
      </c>
      <c r="AP1299" s="339">
        <v>3.0000000000000001E-3</v>
      </c>
      <c r="AQ1299" s="307">
        <v>0.67349999999999999</v>
      </c>
      <c r="AR1299" s="307">
        <v>0.29620000000000002</v>
      </c>
      <c r="AS1299" s="336">
        <f t="shared" si="881"/>
        <v>0.65025666666666671</v>
      </c>
      <c r="AT1299" s="336">
        <v>2.3243333333333335E-2</v>
      </c>
      <c r="AU1299" s="336">
        <v>1.3560000000000001E-2</v>
      </c>
      <c r="AV1299" s="265"/>
      <c r="AW1299" s="271">
        <v>18</v>
      </c>
      <c r="AX1299" s="285">
        <v>42633</v>
      </c>
      <c r="AY1299" s="337"/>
      <c r="AZ1299" s="307">
        <v>0.122</v>
      </c>
      <c r="BA1299" s="307">
        <v>2E-3</v>
      </c>
      <c r="BB1299" s="307">
        <v>4.1610511883656248E-2</v>
      </c>
      <c r="BC1299" s="307" t="s">
        <v>188</v>
      </c>
      <c r="BD1299" s="307">
        <v>0.29286077752620454</v>
      </c>
      <c r="BE1299" s="307">
        <v>0.78549999999999998</v>
      </c>
      <c r="BF1299" s="307">
        <v>2.3E-3</v>
      </c>
      <c r="BG1299" s="307">
        <v>0.69059999999999999</v>
      </c>
      <c r="BH1299" s="307">
        <v>8.4029999999999994E-2</v>
      </c>
      <c r="BI1299" s="336">
        <f t="shared" si="882"/>
        <v>0.66735666666666671</v>
      </c>
      <c r="BJ1299" s="336">
        <v>2.3243333333333335E-2</v>
      </c>
      <c r="BK1299" s="336">
        <v>1.3560000000000001E-2</v>
      </c>
      <c r="BL1299" s="265"/>
      <c r="BM1299" s="271" t="s">
        <v>37</v>
      </c>
      <c r="BN1299" s="285">
        <v>42633</v>
      </c>
      <c r="BO1299" s="337"/>
      <c r="BP1299" s="307"/>
      <c r="BQ1299" s="307">
        <v>1E-3</v>
      </c>
      <c r="BR1299" s="307">
        <v>1.1665428127393941E-4</v>
      </c>
      <c r="BS1299" s="307" t="s">
        <v>188</v>
      </c>
      <c r="BT1299" s="307">
        <v>2.3198616081181005E-4</v>
      </c>
      <c r="BU1299" s="307">
        <v>1.2999999999999999E-2</v>
      </c>
      <c r="BV1299" s="307">
        <v>4.0000000000000002E-4</v>
      </c>
      <c r="BW1299" s="307">
        <v>6.6210000000000005E-2</v>
      </c>
      <c r="BX1299" s="307">
        <v>9.6799999999999994E-3</v>
      </c>
      <c r="BY1299" s="307">
        <f t="shared" si="888"/>
        <v>6.6210000000000005E-2</v>
      </c>
      <c r="BZ1299" s="307"/>
      <c r="CA1299" s="307"/>
      <c r="CB1299" s="271"/>
    </row>
    <row r="1300" spans="1:80">
      <c r="A1300" s="264">
        <v>2</v>
      </c>
      <c r="B1300" s="281">
        <v>42640</v>
      </c>
      <c r="C1300" s="334"/>
      <c r="D1300" s="305">
        <v>0.154</v>
      </c>
      <c r="E1300" s="305">
        <v>3.0000000000000001E-3</v>
      </c>
      <c r="F1300" s="305">
        <v>2.3639092896112098E-2</v>
      </c>
      <c r="G1300" s="305">
        <v>1.0862546817209807E-2</v>
      </c>
      <c r="H1300" s="305">
        <v>0.37087658518627836</v>
      </c>
      <c r="I1300" s="305">
        <v>0.83589999999999998</v>
      </c>
      <c r="J1300" s="305">
        <v>3.0999999999999999E-3</v>
      </c>
      <c r="K1300" s="305">
        <v>0.80700000000000005</v>
      </c>
      <c r="L1300" s="305">
        <v>6.9629999999999997E-2</v>
      </c>
      <c r="M1300" s="305">
        <f t="shared" si="879"/>
        <v>0.74473666666666671</v>
      </c>
      <c r="N1300" s="305">
        <v>6.226333333333333E-2</v>
      </c>
      <c r="O1300" s="305">
        <v>7.2333333333333321E-3</v>
      </c>
      <c r="P1300" s="264"/>
      <c r="Q1300" s="264">
        <v>7</v>
      </c>
      <c r="R1300" s="281">
        <v>42640</v>
      </c>
      <c r="S1300" s="334"/>
      <c r="T1300" s="305">
        <v>0.36899999999999999</v>
      </c>
      <c r="U1300" s="305">
        <v>2E-3</v>
      </c>
      <c r="V1300" s="305">
        <v>3.5987345290532526E-2</v>
      </c>
      <c r="W1300" s="305" t="s">
        <v>188</v>
      </c>
      <c r="X1300" s="305">
        <v>0.43972863041070664</v>
      </c>
      <c r="Y1300" s="305">
        <v>1.1839999999999999</v>
      </c>
      <c r="Z1300" s="336">
        <v>1.9E-3</v>
      </c>
      <c r="AA1300" s="305">
        <v>0.66849999999999998</v>
      </c>
      <c r="AB1300" s="305">
        <v>6.6570000000000004E-2</v>
      </c>
      <c r="AC1300" s="336">
        <f t="shared" si="880"/>
        <v>0.60623666666666665</v>
      </c>
      <c r="AD1300" s="336">
        <v>6.226333333333333E-2</v>
      </c>
      <c r="AE1300" s="336">
        <v>7.2333333333333321E-3</v>
      </c>
      <c r="AF1300" s="265"/>
      <c r="AG1300" s="271">
        <v>17</v>
      </c>
      <c r="AH1300" s="285">
        <v>42640</v>
      </c>
      <c r="AI1300" s="337"/>
      <c r="AJ1300" s="307">
        <v>0.14399999999999999</v>
      </c>
      <c r="AK1300" s="307">
        <v>1E-3</v>
      </c>
      <c r="AL1300" s="307">
        <v>0.27579422176753748</v>
      </c>
      <c r="AM1300" s="307">
        <v>8.4381452145278757E-3</v>
      </c>
      <c r="AN1300" s="307">
        <v>0.4824308697994103</v>
      </c>
      <c r="AO1300" s="307">
        <v>0.8125</v>
      </c>
      <c r="AP1300" s="339">
        <v>2.2000000000000001E-3</v>
      </c>
      <c r="AQ1300" s="307">
        <v>0.94510000000000005</v>
      </c>
      <c r="AR1300" s="307">
        <v>0.31909999999999999</v>
      </c>
      <c r="AS1300" s="336">
        <f t="shared" si="881"/>
        <v>0.88283666666666671</v>
      </c>
      <c r="AT1300" s="336">
        <v>6.226333333333333E-2</v>
      </c>
      <c r="AU1300" s="336">
        <v>7.2333333333333321E-3</v>
      </c>
      <c r="AV1300" s="265"/>
      <c r="AW1300" s="271">
        <v>18</v>
      </c>
      <c r="AX1300" s="285">
        <v>42640</v>
      </c>
      <c r="AY1300" s="337"/>
      <c r="AZ1300" s="307">
        <v>0.128</v>
      </c>
      <c r="BA1300" s="307">
        <v>2E-3</v>
      </c>
      <c r="BB1300" s="307">
        <v>6.9743156639070478E-2</v>
      </c>
      <c r="BC1300" s="307">
        <v>8.1401732370839971E-3</v>
      </c>
      <c r="BD1300" s="307">
        <v>0.33345909825142578</v>
      </c>
      <c r="BE1300" s="307">
        <v>0.87139999999999995</v>
      </c>
      <c r="BF1300" s="307">
        <v>2.3E-3</v>
      </c>
      <c r="BG1300" s="307">
        <v>1.2529999999999999</v>
      </c>
      <c r="BH1300" s="307">
        <v>0.1152</v>
      </c>
      <c r="BI1300" s="336">
        <f t="shared" si="882"/>
        <v>1.1907366666666666</v>
      </c>
      <c r="BJ1300" s="336">
        <v>6.226333333333333E-2</v>
      </c>
      <c r="BK1300" s="336">
        <v>7.2333333333333321E-3</v>
      </c>
      <c r="BL1300" s="265"/>
      <c r="BM1300" s="271" t="s">
        <v>37</v>
      </c>
      <c r="BN1300" s="285">
        <v>42640</v>
      </c>
      <c r="BO1300" s="337"/>
      <c r="BP1300" s="307"/>
      <c r="BQ1300" s="307">
        <v>1E-3</v>
      </c>
      <c r="BR1300" s="307">
        <v>1.3095853222625561E-4</v>
      </c>
      <c r="BS1300" s="307">
        <v>9.0636959941174725E-3</v>
      </c>
      <c r="BT1300" s="307" t="s">
        <v>188</v>
      </c>
      <c r="BU1300" s="307">
        <v>1.8E-3</v>
      </c>
      <c r="BV1300" s="307">
        <v>6.9999999999999999E-4</v>
      </c>
      <c r="BW1300" s="307">
        <v>2.6360000000000001E-2</v>
      </c>
      <c r="BX1300" s="307">
        <v>7.5100000000000002E-3</v>
      </c>
      <c r="BY1300" s="307">
        <f t="shared" si="888"/>
        <v>2.6360000000000001E-2</v>
      </c>
      <c r="BZ1300" s="307"/>
      <c r="CA1300" s="307"/>
      <c r="CB1300" s="271"/>
    </row>
    <row r="1301" spans="1:80">
      <c r="A1301" s="66">
        <f>+A1300</f>
        <v>2</v>
      </c>
      <c r="B1301" s="67">
        <f>+B1300</f>
        <v>42640</v>
      </c>
      <c r="C1301" s="68" t="s">
        <v>304</v>
      </c>
      <c r="D1301" s="69">
        <f>SUM(D1296:D1300)</f>
        <v>0.60899999999999999</v>
      </c>
      <c r="E1301" s="69">
        <f t="shared" ref="E1301:M1301" si="889">SUM(E1296:E1300)</f>
        <v>0.01</v>
      </c>
      <c r="F1301" s="69">
        <f t="shared" si="889"/>
        <v>0.10385278071467177</v>
      </c>
      <c r="G1301" s="69">
        <f t="shared" si="889"/>
        <v>3.5947261853274445E-2</v>
      </c>
      <c r="H1301" s="69">
        <f t="shared" si="889"/>
        <v>1.4638831374522472</v>
      </c>
      <c r="I1301" s="69">
        <f t="shared" si="889"/>
        <v>3.2265000000000001</v>
      </c>
      <c r="J1301" s="69">
        <f t="shared" si="889"/>
        <v>1.1999999999999999E-2</v>
      </c>
      <c r="K1301" s="69">
        <f t="shared" si="889"/>
        <v>2.1846000000000001</v>
      </c>
      <c r="L1301" s="69">
        <f t="shared" si="889"/>
        <v>0.25963000000000003</v>
      </c>
      <c r="M1301" s="69">
        <f t="shared" si="889"/>
        <v>2.08155</v>
      </c>
      <c r="N1301" s="69"/>
      <c r="O1301" s="69"/>
      <c r="P1301" s="71"/>
      <c r="Q1301" s="66">
        <f>+Q1300</f>
        <v>7</v>
      </c>
      <c r="R1301" s="67">
        <f>+R1300</f>
        <v>42640</v>
      </c>
      <c r="S1301" s="68" t="s">
        <v>304</v>
      </c>
      <c r="T1301" s="69">
        <f>SUM(T1296:T1300)</f>
        <v>1.4709999999999999</v>
      </c>
      <c r="U1301" s="69">
        <f t="shared" ref="U1301:AC1301" si="890">SUM(U1296:U1300)</f>
        <v>8.0000000000000002E-3</v>
      </c>
      <c r="V1301" s="69">
        <f t="shared" si="890"/>
        <v>0.20537711900525243</v>
      </c>
      <c r="W1301" s="69">
        <f t="shared" si="890"/>
        <v>1.8039180908325438E-2</v>
      </c>
      <c r="X1301" s="69">
        <f t="shared" si="890"/>
        <v>1.7409296347417982</v>
      </c>
      <c r="Y1301" s="69">
        <f t="shared" si="890"/>
        <v>4.5520000000000005</v>
      </c>
      <c r="Z1301" s="69">
        <f t="shared" si="890"/>
        <v>1.67E-2</v>
      </c>
      <c r="AA1301" s="69">
        <f t="shared" si="890"/>
        <v>1.5705999999999998</v>
      </c>
      <c r="AB1301" s="69">
        <f t="shared" si="890"/>
        <v>0.33101000000000003</v>
      </c>
      <c r="AC1301" s="69">
        <f t="shared" si="890"/>
        <v>1.4675500000000001</v>
      </c>
      <c r="AD1301" s="69"/>
      <c r="AE1301" s="69"/>
      <c r="AF1301" s="71"/>
      <c r="AG1301" s="66">
        <f>+AG1300</f>
        <v>17</v>
      </c>
      <c r="AH1301" s="67">
        <f>+AH1300</f>
        <v>42640</v>
      </c>
      <c r="AI1301" s="68" t="s">
        <v>304</v>
      </c>
      <c r="AJ1301" s="69">
        <f>SUM(AJ1296:AJ1300)</f>
        <v>0.58099999999999996</v>
      </c>
      <c r="AK1301" s="69">
        <f t="shared" ref="AK1301:AS1301" si="891">SUM(AK1296:AK1300)</f>
        <v>5.0000000000000001E-3</v>
      </c>
      <c r="AL1301" s="69">
        <f t="shared" si="891"/>
        <v>1.0589461601000441</v>
      </c>
      <c r="AM1301" s="69">
        <f t="shared" si="891"/>
        <v>2.5726201814837681E-2</v>
      </c>
      <c r="AN1301" s="69">
        <f t="shared" si="891"/>
        <v>1.9145617715413632</v>
      </c>
      <c r="AO1301" s="69">
        <f t="shared" si="891"/>
        <v>3.1155999999999997</v>
      </c>
      <c r="AP1301" s="69">
        <f t="shared" si="891"/>
        <v>6.7000000000000011E-3</v>
      </c>
      <c r="AQ1301" s="69">
        <f t="shared" si="891"/>
        <v>2.7324000000000002</v>
      </c>
      <c r="AR1301" s="69">
        <f t="shared" si="891"/>
        <v>1.2224999999999999</v>
      </c>
      <c r="AS1301" s="69">
        <f t="shared" si="891"/>
        <v>2.6293500000000001</v>
      </c>
      <c r="AT1301" s="74"/>
      <c r="AU1301" s="74"/>
      <c r="AV1301" s="75"/>
      <c r="AW1301" s="66">
        <f>+AW1300</f>
        <v>18</v>
      </c>
      <c r="AX1301" s="67">
        <f>+AX1300</f>
        <v>42640</v>
      </c>
      <c r="AY1301" s="68" t="s">
        <v>304</v>
      </c>
      <c r="AZ1301" s="69">
        <f>SUM(AZ1296:AZ1300)</f>
        <v>0.51400000000000001</v>
      </c>
      <c r="BA1301" s="69">
        <f t="shared" ref="BA1301:BI1301" si="892">SUM(BA1296:BA1300)</f>
        <v>9.0000000000000011E-3</v>
      </c>
      <c r="BB1301" s="69">
        <f t="shared" si="892"/>
        <v>0.2891018312786649</v>
      </c>
      <c r="BC1301" s="69">
        <f t="shared" si="892"/>
        <v>1.8754236439263001E-2</v>
      </c>
      <c r="BD1301" s="69">
        <f t="shared" si="892"/>
        <v>1.2913502570086841</v>
      </c>
      <c r="BE1301" s="69">
        <f t="shared" si="892"/>
        <v>3.3994999999999997</v>
      </c>
      <c r="BF1301" s="69">
        <f t="shared" si="892"/>
        <v>6.8999999999999999E-3</v>
      </c>
      <c r="BG1301" s="69">
        <f t="shared" si="892"/>
        <v>3.4795999999999996</v>
      </c>
      <c r="BH1301" s="69">
        <f t="shared" si="892"/>
        <v>0.50753000000000004</v>
      </c>
      <c r="BI1301" s="69">
        <f t="shared" si="892"/>
        <v>3.3765499999999999</v>
      </c>
      <c r="BJ1301" s="77"/>
      <c r="BK1301" s="77"/>
      <c r="BL1301" s="78"/>
      <c r="BM1301" s="66" t="str">
        <f>+BM1300</f>
        <v>WS field blank</v>
      </c>
      <c r="BN1301" s="67">
        <f>+BN1300</f>
        <v>42640</v>
      </c>
      <c r="BO1301" s="68" t="s">
        <v>304</v>
      </c>
      <c r="BP1301" s="69">
        <f>SUM(BP1296:BP1300)</f>
        <v>0</v>
      </c>
      <c r="BQ1301" s="69">
        <f t="shared" ref="BQ1301:BY1301" si="893">SUM(BQ1296:BQ1300)</f>
        <v>6.0000000000000001E-3</v>
      </c>
      <c r="BR1301" s="69">
        <f t="shared" si="893"/>
        <v>1.1143216986663269E-2</v>
      </c>
      <c r="BS1301" s="69">
        <f t="shared" si="893"/>
        <v>9.0636959941174725E-3</v>
      </c>
      <c r="BT1301" s="69">
        <f t="shared" si="893"/>
        <v>1.2777492145067768E-3</v>
      </c>
      <c r="BU1301" s="69">
        <f t="shared" si="893"/>
        <v>2.7799999999999998E-2</v>
      </c>
      <c r="BV1301" s="69">
        <f t="shared" si="893"/>
        <v>-5.9999999999999995E-4</v>
      </c>
      <c r="BW1301" s="69">
        <f t="shared" si="893"/>
        <v>0.12587000000000001</v>
      </c>
      <c r="BX1301" s="69">
        <f t="shared" si="893"/>
        <v>2.3969999999999998E-2</v>
      </c>
      <c r="BY1301" s="69">
        <f t="shared" si="893"/>
        <v>0.12587000000000001</v>
      </c>
    </row>
    <row r="1302" spans="1:80">
      <c r="A1302" s="264"/>
      <c r="B1302" s="281"/>
      <c r="C1302" s="334"/>
      <c r="D1302" s="305"/>
      <c r="E1302" s="305"/>
      <c r="F1302" s="305"/>
      <c r="G1302" s="305"/>
      <c r="H1302" s="305"/>
      <c r="I1302" s="305"/>
      <c r="J1302" s="305"/>
      <c r="K1302" s="305"/>
      <c r="L1302" s="305"/>
      <c r="M1302" s="305"/>
      <c r="N1302" s="305"/>
      <c r="O1302" s="305"/>
      <c r="P1302" s="264"/>
      <c r="Q1302" s="264"/>
      <c r="R1302" s="281"/>
      <c r="S1302" s="334"/>
      <c r="T1302" s="305"/>
      <c r="U1302" s="305"/>
      <c r="V1302" s="305"/>
      <c r="W1302" s="305"/>
      <c r="X1302" s="305"/>
      <c r="Y1302" s="305"/>
      <c r="Z1302" s="336"/>
      <c r="AA1302" s="305"/>
      <c r="AB1302" s="305"/>
      <c r="AC1302" s="336"/>
      <c r="AD1302" s="336"/>
      <c r="AE1302" s="336"/>
      <c r="AF1302" s="265"/>
      <c r="AG1302" s="271"/>
      <c r="AH1302" s="285"/>
      <c r="AI1302" s="337"/>
      <c r="AJ1302" s="307"/>
      <c r="AK1302" s="307"/>
      <c r="AL1302" s="307"/>
      <c r="AM1302" s="307"/>
      <c r="AN1302" s="307"/>
      <c r="AO1302" s="307"/>
      <c r="AP1302" s="339"/>
      <c r="AQ1302" s="307"/>
      <c r="AR1302" s="307"/>
      <c r="AS1302" s="336"/>
      <c r="AT1302" s="336"/>
      <c r="AU1302" s="336"/>
      <c r="AV1302" s="265"/>
      <c r="AW1302" s="271"/>
      <c r="AX1302" s="285"/>
      <c r="AY1302" s="337"/>
      <c r="AZ1302" s="307"/>
      <c r="BA1302" s="307"/>
      <c r="BB1302" s="307"/>
      <c r="BC1302" s="307"/>
      <c r="BD1302" s="307"/>
      <c r="BE1302" s="307"/>
      <c r="BF1302" s="307"/>
      <c r="BG1302" s="307"/>
      <c r="BH1302" s="307"/>
      <c r="BI1302" s="336"/>
      <c r="BJ1302" s="336"/>
      <c r="BK1302" s="336"/>
      <c r="BL1302" s="265"/>
      <c r="BM1302" s="271"/>
      <c r="BN1302" s="285"/>
      <c r="BO1302" s="337"/>
      <c r="BP1302" s="307"/>
      <c r="BQ1302" s="307"/>
      <c r="BR1302" s="307"/>
      <c r="BS1302" s="307"/>
      <c r="BT1302" s="307"/>
      <c r="BU1302" s="307"/>
      <c r="BV1302" s="307"/>
      <c r="BW1302" s="307"/>
      <c r="BX1302" s="307"/>
      <c r="BY1302" s="307"/>
      <c r="BZ1302" s="307"/>
      <c r="CA1302" s="307"/>
      <c r="CB1302" s="271"/>
    </row>
    <row r="1303" spans="1:80">
      <c r="A1303" s="264"/>
      <c r="B1303" s="281"/>
      <c r="C1303" s="334"/>
      <c r="D1303" s="305"/>
      <c r="E1303" s="305"/>
      <c r="F1303" s="305"/>
      <c r="G1303" s="305"/>
      <c r="H1303" s="305"/>
      <c r="I1303" s="305"/>
      <c r="J1303" s="305"/>
      <c r="K1303" s="305"/>
      <c r="L1303" s="305"/>
      <c r="M1303" s="305"/>
      <c r="N1303" s="305"/>
      <c r="O1303" s="305"/>
      <c r="P1303" s="264"/>
      <c r="Q1303" s="264"/>
      <c r="R1303" s="281"/>
      <c r="S1303" s="334"/>
      <c r="T1303" s="305"/>
      <c r="U1303" s="305"/>
      <c r="V1303" s="305"/>
      <c r="W1303" s="305"/>
      <c r="X1303" s="305"/>
      <c r="Y1303" s="305"/>
      <c r="Z1303" s="336"/>
      <c r="AA1303" s="305"/>
      <c r="AB1303" s="305"/>
      <c r="AC1303" s="336"/>
      <c r="AD1303" s="336"/>
      <c r="AE1303" s="336"/>
      <c r="AF1303" s="265"/>
      <c r="AG1303" s="271"/>
      <c r="AH1303" s="285"/>
      <c r="AI1303" s="337"/>
      <c r="AJ1303" s="307"/>
      <c r="AK1303" s="307"/>
      <c r="AL1303" s="307"/>
      <c r="AM1303" s="307"/>
      <c r="AN1303" s="307"/>
      <c r="AO1303" s="307"/>
      <c r="AP1303" s="339"/>
      <c r="AQ1303" s="307"/>
      <c r="AR1303" s="307"/>
      <c r="AS1303" s="336"/>
      <c r="AT1303" s="336"/>
      <c r="AU1303" s="336"/>
      <c r="AV1303" s="265"/>
      <c r="AW1303" s="271"/>
      <c r="AX1303" s="285"/>
      <c r="AY1303" s="337"/>
      <c r="AZ1303" s="307"/>
      <c r="BA1303" s="307"/>
      <c r="BB1303" s="307"/>
      <c r="BC1303" s="307"/>
      <c r="BD1303" s="307"/>
      <c r="BE1303" s="307"/>
      <c r="BF1303" s="307"/>
      <c r="BG1303" s="307"/>
      <c r="BH1303" s="307"/>
      <c r="BI1303" s="336"/>
      <c r="BJ1303" s="336"/>
      <c r="BK1303" s="336"/>
      <c r="BL1303" s="265"/>
      <c r="BM1303" s="271"/>
      <c r="BN1303" s="285"/>
      <c r="BO1303" s="337"/>
      <c r="BP1303" s="307"/>
      <c r="BQ1303" s="307"/>
      <c r="BR1303" s="307"/>
      <c r="BS1303" s="307"/>
      <c r="BT1303" s="307"/>
      <c r="BU1303" s="307"/>
      <c r="BV1303" s="307"/>
      <c r="BW1303" s="307"/>
      <c r="BX1303" s="307"/>
      <c r="BY1303" s="307"/>
      <c r="BZ1303" s="307"/>
      <c r="CA1303" s="307"/>
      <c r="CB1303" s="271"/>
    </row>
    <row r="1304" spans="1:80">
      <c r="A1304" s="264">
        <v>2</v>
      </c>
      <c r="B1304" s="281">
        <v>42647</v>
      </c>
      <c r="C1304" s="334"/>
      <c r="D1304" s="305">
        <v>0.124</v>
      </c>
      <c r="E1304" s="305">
        <v>2E-3</v>
      </c>
      <c r="F1304" s="305">
        <v>2.4534679578533284E-2</v>
      </c>
      <c r="G1304" s="305">
        <v>7.9944026014066184E-3</v>
      </c>
      <c r="H1304" s="305">
        <v>0.36175790736577518</v>
      </c>
      <c r="I1304" s="305">
        <v>0.75519999999999998</v>
      </c>
      <c r="J1304" s="305">
        <v>2.0999999999999999E-3</v>
      </c>
      <c r="K1304" s="305">
        <v>0.4093</v>
      </c>
      <c r="L1304" s="305">
        <v>4.0899999999999999E-2</v>
      </c>
      <c r="M1304" s="305">
        <f t="shared" si="879"/>
        <v>0.37914999999999999</v>
      </c>
      <c r="N1304" s="305">
        <v>3.015E-2</v>
      </c>
      <c r="O1304" s="305">
        <v>3.4049999999999996E-3</v>
      </c>
      <c r="P1304" s="264"/>
      <c r="Q1304" s="264">
        <v>7</v>
      </c>
      <c r="R1304" s="281">
        <v>42647</v>
      </c>
      <c r="S1304" s="334"/>
      <c r="T1304" s="305">
        <v>0.33400000000000002</v>
      </c>
      <c r="U1304" s="305">
        <v>2E-3</v>
      </c>
      <c r="V1304" s="305">
        <v>2.8134246525443E-2</v>
      </c>
      <c r="W1304" s="305">
        <v>4.2491347189945218E-3</v>
      </c>
      <c r="X1304" s="305">
        <v>0.42507817242854484</v>
      </c>
      <c r="Y1304" s="305">
        <v>1.1100000000000001</v>
      </c>
      <c r="Z1304" s="336">
        <v>4.0000000000000002E-4</v>
      </c>
      <c r="AA1304" s="305">
        <v>0.26540000000000002</v>
      </c>
      <c r="AB1304" s="305">
        <v>9.8280000000000006E-2</v>
      </c>
      <c r="AC1304" s="336">
        <f t="shared" si="880"/>
        <v>0.23525000000000001</v>
      </c>
      <c r="AD1304" s="336">
        <v>3.015E-2</v>
      </c>
      <c r="AE1304" s="336">
        <v>3.4049999999999996E-3</v>
      </c>
      <c r="AF1304" s="265"/>
      <c r="AG1304" s="271">
        <v>17</v>
      </c>
      <c r="AH1304" s="285">
        <v>42647</v>
      </c>
      <c r="AI1304" s="337"/>
      <c r="AJ1304" s="307">
        <v>0.13400000000000001</v>
      </c>
      <c r="AK1304" s="307">
        <v>2E-3</v>
      </c>
      <c r="AL1304" s="307">
        <v>0.24700129806748419</v>
      </c>
      <c r="AM1304" s="307">
        <v>5.0299674654130351E-3</v>
      </c>
      <c r="AN1304" s="307">
        <v>0.4722647368322706</v>
      </c>
      <c r="AO1304" s="307">
        <v>0.71650000000000003</v>
      </c>
      <c r="AP1304" s="339">
        <v>2.5999999999999999E-3</v>
      </c>
      <c r="AQ1304" s="307">
        <v>0.5464</v>
      </c>
      <c r="AR1304" s="307">
        <v>0.29120000000000001</v>
      </c>
      <c r="AS1304" s="336">
        <f t="shared" si="881"/>
        <v>0.51624999999999999</v>
      </c>
      <c r="AT1304" s="336">
        <v>3.015E-2</v>
      </c>
      <c r="AU1304" s="336">
        <v>3.4049999999999996E-3</v>
      </c>
      <c r="AV1304" s="265"/>
      <c r="AW1304" s="271">
        <v>18</v>
      </c>
      <c r="AX1304" s="285">
        <v>42647</v>
      </c>
      <c r="AY1304" s="337"/>
      <c r="AZ1304" s="307">
        <v>0.108</v>
      </c>
      <c r="BA1304" s="307">
        <v>2E-3</v>
      </c>
      <c r="BB1304" s="307">
        <v>4.5503058054186599E-2</v>
      </c>
      <c r="BC1304" s="307">
        <v>4.0373060005817821E-3</v>
      </c>
      <c r="BD1304" s="307">
        <v>0.28007380929463066</v>
      </c>
      <c r="BE1304" s="307">
        <v>0.75590000000000002</v>
      </c>
      <c r="BF1304" s="307">
        <v>4.0000000000000002E-4</v>
      </c>
      <c r="BG1304" s="307">
        <v>0.65620000000000001</v>
      </c>
      <c r="BH1304" s="307">
        <v>0.1007</v>
      </c>
      <c r="BI1304" s="336">
        <f t="shared" si="882"/>
        <v>0.62605</v>
      </c>
      <c r="BJ1304" s="336">
        <v>3.015E-2</v>
      </c>
      <c r="BK1304" s="336">
        <v>3.4049999999999996E-3</v>
      </c>
      <c r="BL1304" s="265"/>
      <c r="BM1304" s="285" t="s">
        <v>37</v>
      </c>
      <c r="BN1304" s="285">
        <v>42647</v>
      </c>
      <c r="BO1304" s="337"/>
      <c r="BP1304" s="307"/>
      <c r="BQ1304" s="307">
        <v>1E-3</v>
      </c>
      <c r="BR1304" s="307">
        <v>5.4784196850723001E-5</v>
      </c>
      <c r="BS1304" s="307" t="s">
        <v>188</v>
      </c>
      <c r="BT1304" s="307" t="s">
        <v>188</v>
      </c>
      <c r="BU1304" s="307">
        <v>1.84E-2</v>
      </c>
      <c r="BV1304" s="307">
        <v>-1E-3</v>
      </c>
      <c r="BW1304" s="307">
        <v>5.5019999999999999E-2</v>
      </c>
      <c r="BX1304" s="307">
        <v>-6.7600000000000004E-3</v>
      </c>
      <c r="BY1304" s="307">
        <f t="shared" si="888"/>
        <v>5.5019999999999999E-2</v>
      </c>
      <c r="BZ1304" s="307"/>
      <c r="CA1304" s="307"/>
      <c r="CB1304" s="271"/>
    </row>
    <row r="1305" spans="1:80">
      <c r="A1305" s="264">
        <v>2</v>
      </c>
      <c r="B1305" s="281">
        <v>42654</v>
      </c>
      <c r="C1305" s="334"/>
      <c r="D1305" s="305">
        <v>0.122</v>
      </c>
      <c r="E1305" s="305">
        <v>3.0000000000000001E-3</v>
      </c>
      <c r="F1305" s="305">
        <v>2.3353262332433958E-2</v>
      </c>
      <c r="G1305" s="305">
        <v>8.1449083019847924E-3</v>
      </c>
      <c r="H1305" s="305">
        <v>0.37383503894684794</v>
      </c>
      <c r="I1305" s="305">
        <v>0.72619999999999996</v>
      </c>
      <c r="J1305" s="305">
        <v>5.4000000000000003E-3</v>
      </c>
      <c r="K1305" s="305">
        <v>0.50249999999999995</v>
      </c>
      <c r="L1305" s="305">
        <v>5.6910000000000002E-2</v>
      </c>
      <c r="M1305" s="305">
        <f t="shared" si="879"/>
        <v>0.4881833333333333</v>
      </c>
      <c r="N1305" s="305">
        <v>1.4316666666666667E-2</v>
      </c>
      <c r="O1305" s="305">
        <v>1.1606666666666666E-2</v>
      </c>
      <c r="P1305" s="264"/>
      <c r="Q1305" s="264">
        <v>7</v>
      </c>
      <c r="R1305" s="281">
        <v>42654</v>
      </c>
      <c r="S1305" s="334"/>
      <c r="T1305" s="305">
        <v>0.32600000000000001</v>
      </c>
      <c r="U1305" s="305">
        <v>1E-3</v>
      </c>
      <c r="V1305" s="305">
        <v>1.121891663088539E-2</v>
      </c>
      <c r="W1305" s="305">
        <v>3.9440061416684477E-3</v>
      </c>
      <c r="X1305" s="305">
        <v>0.44725952531992769</v>
      </c>
      <c r="Y1305" s="305">
        <v>1.1020000000000001</v>
      </c>
      <c r="Z1305" s="336">
        <v>1.2999999999999999E-3</v>
      </c>
      <c r="AA1305" s="305">
        <v>0.28810000000000002</v>
      </c>
      <c r="AB1305" s="305">
        <v>3.5150000000000001E-2</v>
      </c>
      <c r="AC1305" s="336">
        <f t="shared" si="880"/>
        <v>0.27378333333333338</v>
      </c>
      <c r="AD1305" s="336">
        <v>1.4316666666666667E-2</v>
      </c>
      <c r="AE1305" s="336">
        <v>1.1606666666666666E-2</v>
      </c>
      <c r="AF1305" s="265"/>
      <c r="AG1305" s="271">
        <v>17</v>
      </c>
      <c r="AH1305" s="285">
        <v>42654</v>
      </c>
      <c r="AI1305" s="337"/>
      <c r="AJ1305" s="307">
        <v>0.129</v>
      </c>
      <c r="AK1305" s="307">
        <v>1E-3</v>
      </c>
      <c r="AL1305" s="307">
        <v>0.23010323661051924</v>
      </c>
      <c r="AM1305" s="307">
        <v>4.756640039677856E-3</v>
      </c>
      <c r="AN1305" s="307">
        <v>0.47825383947228228</v>
      </c>
      <c r="AO1305" s="307">
        <v>0.68979999999999997</v>
      </c>
      <c r="AP1305" s="339">
        <v>2E-3</v>
      </c>
      <c r="AQ1305" s="307">
        <v>0.54320000000000002</v>
      </c>
      <c r="AR1305" s="307">
        <v>0.26750000000000002</v>
      </c>
      <c r="AS1305" s="336">
        <f t="shared" si="881"/>
        <v>0.52888333333333337</v>
      </c>
      <c r="AT1305" s="336">
        <v>1.4316666666666667E-2</v>
      </c>
      <c r="AU1305" s="336">
        <v>1.1606666666666666E-2</v>
      </c>
      <c r="AV1305" s="265"/>
      <c r="AW1305" s="271">
        <v>18</v>
      </c>
      <c r="AX1305" s="285">
        <v>42654</v>
      </c>
      <c r="AY1305" s="337"/>
      <c r="AZ1305" s="307">
        <v>0.108</v>
      </c>
      <c r="BA1305" s="307">
        <v>1E-3</v>
      </c>
      <c r="BB1305" s="307">
        <v>4.3308642378751781E-2</v>
      </c>
      <c r="BC1305" s="307" t="s">
        <v>188</v>
      </c>
      <c r="BD1305" s="307">
        <v>0.29540640693482728</v>
      </c>
      <c r="BE1305" s="307">
        <v>0.70640000000000003</v>
      </c>
      <c r="BF1305" s="307">
        <v>1.6000000000000001E-3</v>
      </c>
      <c r="BG1305" s="307">
        <v>0.64190000000000003</v>
      </c>
      <c r="BH1305" s="307">
        <v>7.5410000000000005E-2</v>
      </c>
      <c r="BI1305" s="336">
        <f t="shared" si="882"/>
        <v>0.62758333333333338</v>
      </c>
      <c r="BJ1305" s="336">
        <v>1.4316666666666667E-2</v>
      </c>
      <c r="BK1305" s="336">
        <v>1.1606666666666666E-2</v>
      </c>
      <c r="BL1305" s="265"/>
      <c r="BM1305" s="285" t="s">
        <v>37</v>
      </c>
      <c r="BN1305" s="285">
        <v>42654</v>
      </c>
      <c r="BO1305" s="337"/>
      <c r="BP1305" s="307"/>
      <c r="BQ1305" s="307">
        <v>1E-3</v>
      </c>
      <c r="BR1305" s="307">
        <v>6.8530193903700628E-5</v>
      </c>
      <c r="BS1305" s="307" t="s">
        <v>188</v>
      </c>
      <c r="BT1305" s="307" t="s">
        <v>188</v>
      </c>
      <c r="BU1305" s="307">
        <v>5.4999999999999997E-3</v>
      </c>
      <c r="BV1305" s="307">
        <v>2.0999999999999999E-3</v>
      </c>
      <c r="BW1305" s="307">
        <v>5.4370000000000002E-2</v>
      </c>
      <c r="BX1305" s="307">
        <v>9.4699999999999993E-3</v>
      </c>
      <c r="BY1305" s="307">
        <f t="shared" si="888"/>
        <v>5.4370000000000002E-2</v>
      </c>
      <c r="BZ1305" s="307"/>
      <c r="CA1305" s="307"/>
      <c r="CB1305" s="271"/>
    </row>
    <row r="1306" spans="1:80">
      <c r="A1306" s="264">
        <v>2</v>
      </c>
      <c r="B1306" s="281">
        <v>42661</v>
      </c>
      <c r="C1306" s="334"/>
      <c r="D1306" s="305">
        <v>0.127</v>
      </c>
      <c r="E1306" s="305">
        <v>3.0000000000000001E-3</v>
      </c>
      <c r="F1306" s="305">
        <v>1.9018636764079413E-2</v>
      </c>
      <c r="G1306" s="305">
        <v>7.6800924287801038E-3</v>
      </c>
      <c r="H1306" s="305">
        <v>0.37595328429683311</v>
      </c>
      <c r="I1306" s="305">
        <v>0.73909999999999998</v>
      </c>
      <c r="J1306" s="305">
        <v>6.7000000000000002E-3</v>
      </c>
      <c r="K1306" s="305">
        <v>0.44579999999999997</v>
      </c>
      <c r="L1306" s="305">
        <v>5.4760000000000003E-2</v>
      </c>
      <c r="M1306" s="305">
        <v>0.44579999999999997</v>
      </c>
      <c r="N1306" s="305">
        <v>-1.4469999999999998E-2</v>
      </c>
      <c r="O1306" s="305">
        <v>4.0266666666666671E-3</v>
      </c>
      <c r="P1306" s="264" t="s">
        <v>258</v>
      </c>
      <c r="Q1306" s="264">
        <v>7</v>
      </c>
      <c r="R1306" s="281">
        <v>42661</v>
      </c>
      <c r="S1306" s="334"/>
      <c r="T1306" s="305">
        <v>0.32600000000000001</v>
      </c>
      <c r="U1306" s="305">
        <v>1E-3</v>
      </c>
      <c r="V1306" s="305">
        <v>1.3520253952921065E-4</v>
      </c>
      <c r="W1306" s="305">
        <v>4.5933087597077489E-3</v>
      </c>
      <c r="X1306" s="305">
        <v>0.4499266345270802</v>
      </c>
      <c r="Y1306" s="305">
        <v>1.151</v>
      </c>
      <c r="Z1306" s="336">
        <v>1.9E-3</v>
      </c>
      <c r="AA1306" s="305">
        <v>0.45329999999999998</v>
      </c>
      <c r="AB1306" s="305">
        <v>2.1170000000000001E-2</v>
      </c>
      <c r="AC1306" s="336">
        <v>0.45329999999999998</v>
      </c>
      <c r="AD1306" s="336">
        <v>-1.4469999999999998E-2</v>
      </c>
      <c r="AE1306" s="336">
        <v>4.0266666666666671E-3</v>
      </c>
      <c r="AF1306" s="265" t="s">
        <v>264</v>
      </c>
      <c r="AG1306" s="271">
        <v>17</v>
      </c>
      <c r="AH1306" s="285">
        <v>42661</v>
      </c>
      <c r="AI1306" s="337"/>
      <c r="AJ1306" s="307">
        <v>0.128</v>
      </c>
      <c r="AK1306" s="307">
        <v>1E-3</v>
      </c>
      <c r="AL1306" s="307">
        <v>0.20502171072181663</v>
      </c>
      <c r="AM1306" s="307">
        <v>5.2454128167811571E-3</v>
      </c>
      <c r="AN1306" s="307">
        <v>0.47261404952884084</v>
      </c>
      <c r="AO1306" s="307">
        <v>0.7712</v>
      </c>
      <c r="AP1306" s="339">
        <v>3.3999999999999998E-3</v>
      </c>
      <c r="AQ1306" s="307">
        <v>0.57050000000000001</v>
      </c>
      <c r="AR1306" s="307">
        <v>0.2369</v>
      </c>
      <c r="AS1306" s="336">
        <v>0.57050000000000001</v>
      </c>
      <c r="AT1306" s="336">
        <v>-1.4469999999999998E-2</v>
      </c>
      <c r="AU1306" s="336">
        <v>4.0266666666666671E-3</v>
      </c>
      <c r="AV1306" s="265" t="s">
        <v>258</v>
      </c>
      <c r="AW1306" s="271">
        <v>18</v>
      </c>
      <c r="AX1306" s="285">
        <v>42661</v>
      </c>
      <c r="AY1306" s="337"/>
      <c r="AZ1306" s="307">
        <v>0.108</v>
      </c>
      <c r="BA1306" s="307">
        <v>1E-3</v>
      </c>
      <c r="BB1306" s="307">
        <v>4.3982153532711475E-2</v>
      </c>
      <c r="BC1306" s="307" t="s">
        <v>188</v>
      </c>
      <c r="BD1306" s="307">
        <v>0.31533632740485446</v>
      </c>
      <c r="BE1306" s="307">
        <v>0.80059999999999998</v>
      </c>
      <c r="BF1306" s="307">
        <v>2.5999999999999999E-3</v>
      </c>
      <c r="BG1306" s="307">
        <v>0.76780000000000004</v>
      </c>
      <c r="BH1306" s="307">
        <v>8.4769999999999998E-2</v>
      </c>
      <c r="BI1306" s="336">
        <v>0.76780000000000004</v>
      </c>
      <c r="BJ1306" s="336">
        <v>-1.4469999999999998E-2</v>
      </c>
      <c r="BK1306" s="336">
        <v>4.0266666666666671E-3</v>
      </c>
      <c r="BL1306" s="265" t="s">
        <v>258</v>
      </c>
      <c r="BM1306" s="271" t="s">
        <v>37</v>
      </c>
      <c r="BN1306" s="285">
        <v>42661</v>
      </c>
      <c r="BO1306" s="337"/>
      <c r="BP1306" s="307"/>
      <c r="BQ1306" s="340">
        <v>1E-3</v>
      </c>
      <c r="BR1306" s="307">
        <v>1.6585727500108153E-4</v>
      </c>
      <c r="BS1306" s="307" t="s">
        <v>188</v>
      </c>
      <c r="BT1306" s="307" t="s">
        <v>188</v>
      </c>
      <c r="BU1306" s="307">
        <v>1.7600000000000001E-2</v>
      </c>
      <c r="BV1306" s="307">
        <v>-2.9999999999999997E-4</v>
      </c>
      <c r="BW1306" s="307">
        <v>2.2200000000000002E-3</v>
      </c>
      <c r="BX1306" s="307">
        <v>6.7200000000000003E-3</v>
      </c>
      <c r="BY1306" s="307">
        <f t="shared" si="888"/>
        <v>2.2200000000000002E-3</v>
      </c>
      <c r="BZ1306" s="307"/>
      <c r="CA1306" s="307"/>
      <c r="CB1306" s="271"/>
    </row>
    <row r="1307" spans="1:80">
      <c r="A1307" s="264">
        <v>2</v>
      </c>
      <c r="B1307" s="281">
        <v>42668</v>
      </c>
      <c r="C1307" s="334"/>
      <c r="D1307" s="305">
        <v>0.107</v>
      </c>
      <c r="E1307" s="305">
        <v>2E-3</v>
      </c>
      <c r="F1307" s="305">
        <v>1.1750934929379158E-2</v>
      </c>
      <c r="G1307" s="305">
        <v>7.3853295976148451E-3</v>
      </c>
      <c r="H1307" s="305">
        <v>0.38858169074979071</v>
      </c>
      <c r="I1307" s="305">
        <v>0.72140000000000004</v>
      </c>
      <c r="J1307" s="305">
        <v>4.1999999999999997E-3</v>
      </c>
      <c r="K1307" s="305">
        <v>0.48830000000000001</v>
      </c>
      <c r="L1307" s="305">
        <v>4.9590000000000002E-2</v>
      </c>
      <c r="M1307" s="305">
        <v>0.48830000000000001</v>
      </c>
      <c r="N1307" s="305">
        <v>-9.286666666666667E-3</v>
      </c>
      <c r="O1307" s="305">
        <v>7.6733333333333332E-3</v>
      </c>
      <c r="P1307" s="264" t="s">
        <v>258</v>
      </c>
      <c r="Q1307" s="264">
        <v>7</v>
      </c>
      <c r="R1307" s="281">
        <v>42668</v>
      </c>
      <c r="S1307" s="334"/>
      <c r="T1307" s="305">
        <v>0.317</v>
      </c>
      <c r="U1307" s="305">
        <v>0</v>
      </c>
      <c r="V1307" s="305">
        <v>1.310685232343066E-4</v>
      </c>
      <c r="W1307" s="305">
        <v>4.333374934764044E-3</v>
      </c>
      <c r="X1307" s="305">
        <v>0.45467673169301104</v>
      </c>
      <c r="Y1307" s="305">
        <v>1.0840000000000001</v>
      </c>
      <c r="Z1307" s="336">
        <v>3.3999999999999998E-3</v>
      </c>
      <c r="AA1307" s="305">
        <v>0.4229</v>
      </c>
      <c r="AB1307" s="305">
        <v>2.5389999999999999E-2</v>
      </c>
      <c r="AC1307" s="336">
        <v>0.4229</v>
      </c>
      <c r="AD1307" s="336">
        <v>-9.286666666666667E-3</v>
      </c>
      <c r="AE1307" s="336">
        <v>7.6733333333333332E-3</v>
      </c>
      <c r="AF1307" s="265" t="s">
        <v>264</v>
      </c>
      <c r="AG1307" s="271">
        <v>17</v>
      </c>
      <c r="AH1307" s="285">
        <v>42668</v>
      </c>
      <c r="AI1307" s="337"/>
      <c r="AJ1307" s="307">
        <v>0.13100000000000001</v>
      </c>
      <c r="AK1307" s="307">
        <v>1E-3</v>
      </c>
      <c r="AL1307" s="307">
        <v>0.17825450889941052</v>
      </c>
      <c r="AM1307" s="307">
        <v>4.6391184506317483E-3</v>
      </c>
      <c r="AN1307" s="307">
        <v>0.47037993287458613</v>
      </c>
      <c r="AO1307" s="307">
        <v>0.69259999999999999</v>
      </c>
      <c r="AP1307" s="339">
        <v>1.2999999999999999E-3</v>
      </c>
      <c r="AQ1307" s="307">
        <v>1.202</v>
      </c>
      <c r="AR1307" s="307">
        <v>0.19789999999999999</v>
      </c>
      <c r="AS1307" s="336">
        <v>1.202</v>
      </c>
      <c r="AT1307" s="336">
        <v>-9.286666666666667E-3</v>
      </c>
      <c r="AU1307" s="336">
        <v>7.6733333333333332E-3</v>
      </c>
      <c r="AV1307" s="265" t="s">
        <v>258</v>
      </c>
      <c r="AW1307" s="271">
        <v>18</v>
      </c>
      <c r="AX1307" s="285">
        <v>42668</v>
      </c>
      <c r="AY1307" s="337"/>
      <c r="AZ1307" s="307">
        <v>9.8000000000000004E-2</v>
      </c>
      <c r="BA1307" s="307">
        <v>1E-3</v>
      </c>
      <c r="BB1307" s="307">
        <v>1.3054845057636705E-2</v>
      </c>
      <c r="BC1307" s="307" t="s">
        <v>188</v>
      </c>
      <c r="BD1307" s="307">
        <v>0.2982740788287267</v>
      </c>
      <c r="BE1307" s="307">
        <v>0.71809999999999996</v>
      </c>
      <c r="BF1307" s="307">
        <v>5.9999999999999995E-4</v>
      </c>
      <c r="BG1307" s="307">
        <v>1.2490000000000001</v>
      </c>
      <c r="BH1307" s="307">
        <v>4.7570000000000001E-2</v>
      </c>
      <c r="BI1307" s="336">
        <v>1.2490000000000001</v>
      </c>
      <c r="BJ1307" s="336">
        <v>-9.286666666666667E-3</v>
      </c>
      <c r="BK1307" s="336">
        <v>7.6733333333333332E-3</v>
      </c>
      <c r="BL1307" s="265" t="s">
        <v>258</v>
      </c>
      <c r="BM1307" s="271" t="s">
        <v>37</v>
      </c>
      <c r="BN1307" s="285">
        <v>42668</v>
      </c>
      <c r="BO1307" s="337"/>
      <c r="BP1307" s="307"/>
      <c r="BQ1307" s="340">
        <v>1E-3</v>
      </c>
      <c r="BR1307" s="307">
        <v>3.2817113771087345E-4</v>
      </c>
      <c r="BS1307" s="307" t="s">
        <v>188</v>
      </c>
      <c r="BT1307" s="307">
        <v>5.2644610455994988E-3</v>
      </c>
      <c r="BU1307" s="307">
        <v>6.4999999999999997E-3</v>
      </c>
      <c r="BV1307" s="307">
        <v>1.1999999999999999E-3</v>
      </c>
      <c r="BW1307" s="307">
        <v>-1.4109999999999999E-2</v>
      </c>
      <c r="BX1307" s="307">
        <v>7.7200000000000003E-3</v>
      </c>
      <c r="BY1307" s="307">
        <f t="shared" si="888"/>
        <v>-1.4109999999999999E-2</v>
      </c>
      <c r="BZ1307" s="307"/>
      <c r="CA1307" s="307"/>
      <c r="CB1307" s="271"/>
    </row>
    <row r="1308" spans="1:80">
      <c r="A1308" s="66">
        <f>+A1307</f>
        <v>2</v>
      </c>
      <c r="B1308" s="67">
        <f>+B1307</f>
        <v>42668</v>
      </c>
      <c r="C1308" s="68" t="s">
        <v>304</v>
      </c>
      <c r="D1308" s="69">
        <f>SUM(D1303:D1307)</f>
        <v>0.48</v>
      </c>
      <c r="E1308" s="69">
        <f t="shared" ref="E1308:M1308" si="894">SUM(E1303:E1307)</f>
        <v>0.01</v>
      </c>
      <c r="F1308" s="69">
        <f t="shared" si="894"/>
        <v>7.8657513604425813E-2</v>
      </c>
      <c r="G1308" s="69">
        <f t="shared" si="894"/>
        <v>3.1204732929786361E-2</v>
      </c>
      <c r="H1308" s="69">
        <f t="shared" si="894"/>
        <v>1.5001279213592471</v>
      </c>
      <c r="I1308" s="69">
        <f t="shared" si="894"/>
        <v>2.9419</v>
      </c>
      <c r="J1308" s="69">
        <f t="shared" si="894"/>
        <v>1.84E-2</v>
      </c>
      <c r="K1308" s="69">
        <f t="shared" si="894"/>
        <v>1.8458999999999999</v>
      </c>
      <c r="L1308" s="69">
        <f t="shared" si="894"/>
        <v>0.20216000000000001</v>
      </c>
      <c r="M1308" s="69">
        <f t="shared" si="894"/>
        <v>1.8014333333333332</v>
      </c>
      <c r="N1308" s="69"/>
      <c r="O1308" s="69"/>
      <c r="P1308" s="71"/>
      <c r="Q1308" s="66">
        <f>+Q1307</f>
        <v>7</v>
      </c>
      <c r="R1308" s="67">
        <f>+R1307</f>
        <v>42668</v>
      </c>
      <c r="S1308" s="68" t="s">
        <v>304</v>
      </c>
      <c r="T1308" s="69">
        <f>SUM(T1303:T1307)</f>
        <v>1.3029999999999999</v>
      </c>
      <c r="U1308" s="69">
        <f t="shared" ref="U1308:AC1308" si="895">SUM(U1303:U1307)</f>
        <v>4.0000000000000001E-3</v>
      </c>
      <c r="V1308" s="69">
        <f t="shared" si="895"/>
        <v>3.9619434219091913E-2</v>
      </c>
      <c r="W1308" s="69">
        <f t="shared" si="895"/>
        <v>1.7119824555134763E-2</v>
      </c>
      <c r="X1308" s="69">
        <f t="shared" si="895"/>
        <v>1.7769410639685637</v>
      </c>
      <c r="Y1308" s="69">
        <f t="shared" si="895"/>
        <v>4.447000000000001</v>
      </c>
      <c r="Z1308" s="69">
        <f t="shared" si="895"/>
        <v>6.9999999999999993E-3</v>
      </c>
      <c r="AA1308" s="69">
        <f t="shared" si="895"/>
        <v>1.4297000000000002</v>
      </c>
      <c r="AB1308" s="69">
        <f t="shared" si="895"/>
        <v>0.17998999999999998</v>
      </c>
      <c r="AC1308" s="69">
        <f t="shared" si="895"/>
        <v>1.3852333333333335</v>
      </c>
      <c r="AD1308" s="69"/>
      <c r="AE1308" s="69"/>
      <c r="AF1308" s="71"/>
      <c r="AG1308" s="66">
        <f>+AG1307</f>
        <v>17</v>
      </c>
      <c r="AH1308" s="67">
        <f>+AH1307</f>
        <v>42668</v>
      </c>
      <c r="AI1308" s="68" t="s">
        <v>304</v>
      </c>
      <c r="AJ1308" s="69">
        <f>SUM(AJ1303:AJ1307)</f>
        <v>0.52200000000000002</v>
      </c>
      <c r="AK1308" s="69">
        <f t="shared" ref="AK1308:AS1308" si="896">SUM(AK1303:AK1307)</f>
        <v>5.0000000000000001E-3</v>
      </c>
      <c r="AL1308" s="69">
        <f t="shared" si="896"/>
        <v>0.86038075429923055</v>
      </c>
      <c r="AM1308" s="69">
        <f t="shared" si="896"/>
        <v>1.9671138772503798E-2</v>
      </c>
      <c r="AN1308" s="69">
        <f t="shared" si="896"/>
        <v>1.89351255870798</v>
      </c>
      <c r="AO1308" s="69">
        <f t="shared" si="896"/>
        <v>2.8700999999999999</v>
      </c>
      <c r="AP1308" s="69">
        <f t="shared" si="896"/>
        <v>9.2999999999999992E-3</v>
      </c>
      <c r="AQ1308" s="69">
        <f t="shared" si="896"/>
        <v>2.8620999999999999</v>
      </c>
      <c r="AR1308" s="69">
        <f t="shared" si="896"/>
        <v>0.99349999999999994</v>
      </c>
      <c r="AS1308" s="69">
        <f t="shared" si="896"/>
        <v>2.8176333333333332</v>
      </c>
      <c r="AT1308" s="74"/>
      <c r="AU1308" s="74"/>
      <c r="AV1308" s="75"/>
      <c r="AW1308" s="66">
        <f>+AW1307</f>
        <v>18</v>
      </c>
      <c r="AX1308" s="67">
        <f>+AX1307</f>
        <v>42668</v>
      </c>
      <c r="AY1308" s="68" t="s">
        <v>304</v>
      </c>
      <c r="AZ1308" s="69">
        <f>SUM(AZ1303:AZ1307)</f>
        <v>0.42200000000000004</v>
      </c>
      <c r="BA1308" s="69">
        <f t="shared" ref="BA1308:BI1308" si="897">SUM(BA1303:BA1307)</f>
        <v>5.0000000000000001E-3</v>
      </c>
      <c r="BB1308" s="69">
        <f t="shared" si="897"/>
        <v>0.14584869902328657</v>
      </c>
      <c r="BC1308" s="69">
        <f t="shared" si="897"/>
        <v>4.0373060005817821E-3</v>
      </c>
      <c r="BD1308" s="69">
        <f t="shared" si="897"/>
        <v>1.1890906224630391</v>
      </c>
      <c r="BE1308" s="69">
        <f t="shared" si="897"/>
        <v>2.9809999999999999</v>
      </c>
      <c r="BF1308" s="69">
        <f t="shared" si="897"/>
        <v>5.1999999999999998E-3</v>
      </c>
      <c r="BG1308" s="69">
        <f t="shared" si="897"/>
        <v>3.3149000000000002</v>
      </c>
      <c r="BH1308" s="69">
        <f t="shared" si="897"/>
        <v>0.30845</v>
      </c>
      <c r="BI1308" s="69">
        <f t="shared" si="897"/>
        <v>3.2704333333333335</v>
      </c>
      <c r="BJ1308" s="77"/>
      <c r="BK1308" s="77"/>
      <c r="BL1308" s="78"/>
      <c r="BM1308" s="66" t="str">
        <f>+BM1307</f>
        <v>WS field blank</v>
      </c>
      <c r="BN1308" s="67">
        <f>+BN1307</f>
        <v>42668</v>
      </c>
      <c r="BO1308" s="68" t="s">
        <v>304</v>
      </c>
      <c r="BP1308" s="69">
        <f>SUM(BP1303:BP1307)</f>
        <v>0</v>
      </c>
      <c r="BQ1308" s="69">
        <f t="shared" ref="BQ1308:BY1308" si="898">SUM(BQ1303:BQ1307)</f>
        <v>4.0000000000000001E-3</v>
      </c>
      <c r="BR1308" s="69">
        <f t="shared" si="898"/>
        <v>6.1734280346637861E-4</v>
      </c>
      <c r="BS1308" s="69">
        <f t="shared" si="898"/>
        <v>0</v>
      </c>
      <c r="BT1308" s="69">
        <f t="shared" si="898"/>
        <v>5.2644610455994988E-3</v>
      </c>
      <c r="BU1308" s="69">
        <f t="shared" si="898"/>
        <v>4.7999999999999994E-2</v>
      </c>
      <c r="BV1308" s="69">
        <f t="shared" si="898"/>
        <v>2E-3</v>
      </c>
      <c r="BW1308" s="69">
        <f t="shared" si="898"/>
        <v>9.7500000000000003E-2</v>
      </c>
      <c r="BX1308" s="69">
        <f t="shared" si="898"/>
        <v>1.7149999999999999E-2</v>
      </c>
      <c r="BY1308" s="69">
        <f t="shared" si="898"/>
        <v>9.7500000000000003E-2</v>
      </c>
    </row>
    <row r="1309" spans="1:80">
      <c r="A1309" s="264"/>
      <c r="B1309" s="281"/>
      <c r="C1309" s="334"/>
      <c r="D1309" s="305"/>
      <c r="E1309" s="305"/>
      <c r="F1309" s="305"/>
      <c r="G1309" s="305"/>
      <c r="H1309" s="305"/>
      <c r="I1309" s="305"/>
      <c r="J1309" s="305"/>
      <c r="K1309" s="305"/>
      <c r="L1309" s="305"/>
      <c r="M1309" s="305"/>
      <c r="N1309" s="305"/>
      <c r="O1309" s="305"/>
      <c r="P1309" s="264"/>
      <c r="Q1309" s="264"/>
      <c r="R1309" s="281"/>
      <c r="S1309" s="334"/>
      <c r="T1309" s="305"/>
      <c r="U1309" s="305"/>
      <c r="V1309" s="305"/>
      <c r="W1309" s="305"/>
      <c r="X1309" s="305"/>
      <c r="Y1309" s="305"/>
      <c r="Z1309" s="336"/>
      <c r="AA1309" s="305"/>
      <c r="AB1309" s="305"/>
      <c r="AC1309" s="336"/>
      <c r="AD1309" s="336"/>
      <c r="AE1309" s="336"/>
      <c r="AF1309" s="265"/>
      <c r="AG1309" s="271"/>
      <c r="AH1309" s="285"/>
      <c r="AI1309" s="337"/>
      <c r="AJ1309" s="307"/>
      <c r="AK1309" s="307"/>
      <c r="AL1309" s="307"/>
      <c r="AM1309" s="307"/>
      <c r="AN1309" s="307"/>
      <c r="AO1309" s="307"/>
      <c r="AP1309" s="339"/>
      <c r="AQ1309" s="307"/>
      <c r="AR1309" s="307"/>
      <c r="AS1309" s="336"/>
      <c r="AT1309" s="336"/>
      <c r="AU1309" s="336"/>
      <c r="AV1309" s="265"/>
      <c r="AW1309" s="271"/>
      <c r="AX1309" s="285"/>
      <c r="AY1309" s="337"/>
      <c r="AZ1309" s="307"/>
      <c r="BA1309" s="307"/>
      <c r="BB1309" s="307"/>
      <c r="BC1309" s="307"/>
      <c r="BD1309" s="307"/>
      <c r="BE1309" s="307"/>
      <c r="BF1309" s="307"/>
      <c r="BG1309" s="307"/>
      <c r="BH1309" s="307"/>
      <c r="BI1309" s="336"/>
      <c r="BJ1309" s="336"/>
      <c r="BK1309" s="336"/>
      <c r="BL1309" s="265"/>
      <c r="BM1309" s="271"/>
      <c r="BN1309" s="285"/>
      <c r="BO1309" s="337"/>
      <c r="BP1309" s="307"/>
      <c r="BQ1309" s="340"/>
      <c r="BR1309" s="307"/>
      <c r="BS1309" s="307"/>
      <c r="BT1309" s="307"/>
      <c r="BU1309" s="307"/>
      <c r="BV1309" s="307"/>
      <c r="BW1309" s="307"/>
      <c r="BX1309" s="307"/>
      <c r="BY1309" s="307"/>
      <c r="BZ1309" s="307"/>
      <c r="CA1309" s="307"/>
      <c r="CB1309" s="271"/>
    </row>
    <row r="1310" spans="1:80">
      <c r="A1310" s="264"/>
      <c r="B1310" s="281"/>
      <c r="C1310" s="334"/>
      <c r="D1310" s="305"/>
      <c r="E1310" s="305"/>
      <c r="F1310" s="305"/>
      <c r="G1310" s="305"/>
      <c r="H1310" s="305"/>
      <c r="I1310" s="305"/>
      <c r="J1310" s="305"/>
      <c r="K1310" s="305"/>
      <c r="L1310" s="305"/>
      <c r="M1310" s="305"/>
      <c r="N1310" s="305"/>
      <c r="O1310" s="305"/>
      <c r="P1310" s="264"/>
      <c r="Q1310" s="264"/>
      <c r="R1310" s="281"/>
      <c r="S1310" s="334"/>
      <c r="T1310" s="305"/>
      <c r="U1310" s="305"/>
      <c r="V1310" s="305"/>
      <c r="W1310" s="305"/>
      <c r="X1310" s="305"/>
      <c r="Y1310" s="305"/>
      <c r="Z1310" s="336"/>
      <c r="AA1310" s="305"/>
      <c r="AB1310" s="305"/>
      <c r="AC1310" s="336"/>
      <c r="AD1310" s="336"/>
      <c r="AE1310" s="336"/>
      <c r="AF1310" s="265"/>
      <c r="AG1310" s="271"/>
      <c r="AH1310" s="285"/>
      <c r="AI1310" s="337"/>
      <c r="AJ1310" s="307"/>
      <c r="AK1310" s="307"/>
      <c r="AL1310" s="307"/>
      <c r="AM1310" s="307"/>
      <c r="AN1310" s="307"/>
      <c r="AO1310" s="307"/>
      <c r="AP1310" s="339"/>
      <c r="AQ1310" s="307"/>
      <c r="AR1310" s="307"/>
      <c r="AS1310" s="336"/>
      <c r="AT1310" s="336"/>
      <c r="AU1310" s="336"/>
      <c r="AV1310" s="265"/>
      <c r="AW1310" s="271"/>
      <c r="AX1310" s="285"/>
      <c r="AY1310" s="337"/>
      <c r="AZ1310" s="307"/>
      <c r="BA1310" s="307"/>
      <c r="BB1310" s="307"/>
      <c r="BC1310" s="307"/>
      <c r="BD1310" s="307"/>
      <c r="BE1310" s="307"/>
      <c r="BF1310" s="307"/>
      <c r="BG1310" s="307"/>
      <c r="BH1310" s="307"/>
      <c r="BI1310" s="336"/>
      <c r="BJ1310" s="336"/>
      <c r="BK1310" s="336"/>
      <c r="BL1310" s="265"/>
      <c r="BM1310" s="271"/>
      <c r="BN1310" s="285"/>
      <c r="BO1310" s="337"/>
      <c r="BP1310" s="307"/>
      <c r="BQ1310" s="340"/>
      <c r="BR1310" s="307"/>
      <c r="BS1310" s="307"/>
      <c r="BT1310" s="307"/>
      <c r="BU1310" s="307"/>
      <c r="BV1310" s="307"/>
      <c r="BW1310" s="307"/>
      <c r="BX1310" s="307"/>
      <c r="BY1310" s="307"/>
      <c r="BZ1310" s="307"/>
      <c r="CA1310" s="307"/>
      <c r="CB1310" s="271"/>
    </row>
    <row r="1311" spans="1:80">
      <c r="A1311" s="264">
        <v>2</v>
      </c>
      <c r="B1311" s="281">
        <v>42675</v>
      </c>
      <c r="C1311" s="334"/>
      <c r="D1311" s="305">
        <v>0.11</v>
      </c>
      <c r="E1311" s="305">
        <v>1E-3</v>
      </c>
      <c r="F1311" s="305">
        <v>9.5145691715722465E-3</v>
      </c>
      <c r="G1311" s="305">
        <v>6.9552709691626941E-3</v>
      </c>
      <c r="H1311" s="305">
        <v>0.39447710733285574</v>
      </c>
      <c r="I1311" s="305">
        <v>0.73699999999999999</v>
      </c>
      <c r="J1311" s="305">
        <v>3.5999999999999999E-3</v>
      </c>
      <c r="K1311" s="305">
        <v>0.48709999999999998</v>
      </c>
      <c r="L1311" s="305">
        <v>3.4520000000000002E-2</v>
      </c>
      <c r="M1311" s="305">
        <f>+K1311-N1311</f>
        <v>0.46957666666666664</v>
      </c>
      <c r="N1311" s="305">
        <v>1.7523333333333332E-2</v>
      </c>
      <c r="O1311" s="305">
        <v>8.8633333333333342E-3</v>
      </c>
      <c r="P1311" s="264"/>
      <c r="Q1311" s="264">
        <v>7</v>
      </c>
      <c r="R1311" s="281">
        <v>42675</v>
      </c>
      <c r="S1311" s="334"/>
      <c r="T1311" s="305">
        <v>0.32100000000000001</v>
      </c>
      <c r="U1311" s="305">
        <v>2E-3</v>
      </c>
      <c r="V1311" s="305">
        <v>1.6527040928155409E-4</v>
      </c>
      <c r="W1311" s="305">
        <v>3.718132836210523E-3</v>
      </c>
      <c r="X1311" s="305">
        <v>0.45746481345241363</v>
      </c>
      <c r="Y1311" s="305">
        <v>1.1399999999999999</v>
      </c>
      <c r="Z1311" s="336">
        <v>1E-3</v>
      </c>
      <c r="AA1311" s="305">
        <v>0.4229</v>
      </c>
      <c r="AB1311" s="305">
        <v>2.282E-2</v>
      </c>
      <c r="AC1311" s="336">
        <f>+AA1311-AD1311</f>
        <v>0.40537666666666666</v>
      </c>
      <c r="AD1311" s="336">
        <v>1.7523333333333332E-2</v>
      </c>
      <c r="AE1311" s="336">
        <v>8.8633333333333342E-3</v>
      </c>
      <c r="AF1311" s="265" t="s">
        <v>264</v>
      </c>
      <c r="AG1311" s="271">
        <v>17</v>
      </c>
      <c r="AH1311" s="285">
        <v>42675</v>
      </c>
      <c r="AI1311" s="337"/>
      <c r="AJ1311" s="307">
        <v>0.12</v>
      </c>
      <c r="AK1311" s="307">
        <v>1E-3</v>
      </c>
      <c r="AL1311" s="307">
        <v>0.15104796433927742</v>
      </c>
      <c r="AM1311" s="307">
        <v>4.0821670800529723E-3</v>
      </c>
      <c r="AN1311" s="307">
        <v>0.47771870885946072</v>
      </c>
      <c r="AO1311" s="307">
        <v>0.70589999999999997</v>
      </c>
      <c r="AP1311" s="339">
        <v>1.4E-3</v>
      </c>
      <c r="AQ1311" s="307">
        <v>0.55810000000000004</v>
      </c>
      <c r="AR1311" s="307">
        <v>0.20200000000000001</v>
      </c>
      <c r="AS1311" s="336">
        <f>+AQ1311-AT1311</f>
        <v>0.54057666666666671</v>
      </c>
      <c r="AT1311" s="336">
        <v>1.7523333333333332E-2</v>
      </c>
      <c r="AU1311" s="336">
        <v>8.8633333333333342E-3</v>
      </c>
      <c r="AV1311" s="265"/>
      <c r="AW1311" s="271">
        <v>18</v>
      </c>
      <c r="AX1311" s="285">
        <v>42675</v>
      </c>
      <c r="AY1311" s="337"/>
      <c r="AZ1311" s="307">
        <v>9.8000000000000004E-2</v>
      </c>
      <c r="BA1311" s="307">
        <v>2E-3</v>
      </c>
      <c r="BB1311" s="307">
        <v>2.5340680215596531E-2</v>
      </c>
      <c r="BC1311" s="307" t="s">
        <v>188</v>
      </c>
      <c r="BD1311" s="307">
        <v>0.34360172346932871</v>
      </c>
      <c r="BE1311" s="307">
        <v>0.79259999999999997</v>
      </c>
      <c r="BF1311" s="307">
        <v>2.5999999999999999E-3</v>
      </c>
      <c r="BG1311" s="307">
        <v>0.85589999999999999</v>
      </c>
      <c r="BH1311" s="307">
        <v>6.6239999999999993E-2</v>
      </c>
      <c r="BI1311" s="336">
        <f>+BG1311-BJ1311</f>
        <v>0.83837666666666666</v>
      </c>
      <c r="BJ1311" s="336">
        <v>1.7523333333333332E-2</v>
      </c>
      <c r="BK1311" s="336">
        <v>8.8633333333333342E-3</v>
      </c>
      <c r="BL1311" s="265"/>
      <c r="BM1311" s="271" t="s">
        <v>37</v>
      </c>
      <c r="BN1311" s="285">
        <v>42675</v>
      </c>
      <c r="BO1311" s="337"/>
      <c r="BP1311" s="307"/>
      <c r="BQ1311" s="307">
        <v>1E-3</v>
      </c>
      <c r="BR1311" s="307">
        <v>1.3811106602566611E-4</v>
      </c>
      <c r="BS1311" s="307">
        <v>4.0741618517631181E-3</v>
      </c>
      <c r="BT1311" s="307" t="s">
        <v>188</v>
      </c>
      <c r="BU1311" s="307">
        <v>2.8799999999999999E-2</v>
      </c>
      <c r="BV1311" s="307">
        <v>1.9E-3</v>
      </c>
      <c r="BW1311" s="307">
        <v>4.5850000000000002E-2</v>
      </c>
      <c r="BX1311" s="307">
        <v>1.8069999999999999E-2</v>
      </c>
      <c r="BY1311" s="307">
        <f t="shared" si="888"/>
        <v>4.5850000000000002E-2</v>
      </c>
      <c r="BZ1311" s="307"/>
      <c r="CA1311" s="307"/>
      <c r="CB1311" s="271"/>
    </row>
    <row r="1312" spans="1:80">
      <c r="A1312" s="264">
        <v>2</v>
      </c>
      <c r="B1312" s="281">
        <v>42682</v>
      </c>
      <c r="C1312" s="334"/>
      <c r="D1312" s="305">
        <v>0.12</v>
      </c>
      <c r="E1312" s="305">
        <v>4.0000000000000001E-3</v>
      </c>
      <c r="F1312" s="305">
        <v>1.0653640735835492E-2</v>
      </c>
      <c r="G1312" s="305">
        <v>7.3611593630485903E-3</v>
      </c>
      <c r="H1312" s="305">
        <v>0.40375017723570389</v>
      </c>
      <c r="I1312" s="305">
        <v>0.6835</v>
      </c>
      <c r="J1312" s="305">
        <v>4.4000000000000003E-3</v>
      </c>
      <c r="K1312" s="305">
        <v>0.46379999999999999</v>
      </c>
      <c r="L1312" s="305">
        <v>4.641E-2</v>
      </c>
      <c r="M1312" s="305">
        <v>0.46379999999999999</v>
      </c>
      <c r="N1312" s="305">
        <v>-3.3233333333333331E-3</v>
      </c>
      <c r="O1312" s="305">
        <v>3.2633333333333334E-3</v>
      </c>
      <c r="P1312" s="264" t="s">
        <v>258</v>
      </c>
      <c r="Q1312" s="264">
        <v>7</v>
      </c>
      <c r="R1312" s="281">
        <v>42682</v>
      </c>
      <c r="S1312" s="334"/>
      <c r="T1312" s="305">
        <v>0.315</v>
      </c>
      <c r="U1312" s="305">
        <v>2E-3</v>
      </c>
      <c r="V1312" s="305" t="s">
        <v>188</v>
      </c>
      <c r="W1312" s="305">
        <v>4.160289750233824E-3</v>
      </c>
      <c r="X1312" s="305">
        <v>0.46570606823402577</v>
      </c>
      <c r="Y1312" s="305">
        <v>1.073</v>
      </c>
      <c r="Z1312" s="336">
        <v>1.1999999999999999E-3</v>
      </c>
      <c r="AA1312" s="305">
        <v>0.35770000000000002</v>
      </c>
      <c r="AB1312" s="305">
        <v>2.0930000000000001E-2</v>
      </c>
      <c r="AC1312" s="336">
        <v>0.35770000000000002</v>
      </c>
      <c r="AD1312" s="336">
        <v>-3.3233333333333331E-3</v>
      </c>
      <c r="AE1312" s="336">
        <v>3.2633333333333334E-3</v>
      </c>
      <c r="AF1312" s="265" t="s">
        <v>258</v>
      </c>
      <c r="AG1312" s="271">
        <v>17</v>
      </c>
      <c r="AH1312" s="285">
        <v>42682</v>
      </c>
      <c r="AI1312" s="337"/>
      <c r="AJ1312" s="307">
        <v>0.115</v>
      </c>
      <c r="AK1312" s="307">
        <v>1E-3</v>
      </c>
      <c r="AL1312" s="307">
        <v>0.1607508968940036</v>
      </c>
      <c r="AM1312" s="307">
        <v>4.4485840653330222E-3</v>
      </c>
      <c r="AN1312" s="307">
        <v>0.480437613327521</v>
      </c>
      <c r="AO1312" s="307">
        <v>0.65680000000000005</v>
      </c>
      <c r="AP1312" s="339">
        <v>1.1000000000000001E-3</v>
      </c>
      <c r="AQ1312" s="307">
        <v>0.47399999999999998</v>
      </c>
      <c r="AR1312" s="307">
        <v>0.18809999999999999</v>
      </c>
      <c r="AS1312" s="336">
        <v>0.47399999999999998</v>
      </c>
      <c r="AT1312" s="336">
        <v>-3.3233333333333331E-3</v>
      </c>
      <c r="AU1312" s="336">
        <v>3.2633333333333334E-3</v>
      </c>
      <c r="AV1312" s="265" t="s">
        <v>258</v>
      </c>
      <c r="AW1312" s="271">
        <v>18</v>
      </c>
      <c r="AX1312" s="285">
        <v>42682</v>
      </c>
      <c r="AY1312" s="337"/>
      <c r="AZ1312" s="307">
        <v>9.2999999999999999E-2</v>
      </c>
      <c r="BA1312" s="307">
        <v>2E-3</v>
      </c>
      <c r="BB1312" s="307">
        <v>2.8607181838851307E-2</v>
      </c>
      <c r="BC1312" s="307" t="s">
        <v>188</v>
      </c>
      <c r="BD1312" s="307">
        <v>0.33701286965803734</v>
      </c>
      <c r="BE1312" s="307">
        <v>0.71860000000000002</v>
      </c>
      <c r="BF1312" s="307">
        <v>1.4E-3</v>
      </c>
      <c r="BG1312" s="307">
        <v>0.77300000000000002</v>
      </c>
      <c r="BH1312" s="307">
        <v>6.9370000000000001E-2</v>
      </c>
      <c r="BI1312" s="336">
        <v>0.77300000000000002</v>
      </c>
      <c r="BJ1312" s="336">
        <v>-3.3233333333333331E-3</v>
      </c>
      <c r="BK1312" s="336">
        <v>3.2633333333333334E-3</v>
      </c>
      <c r="BL1312" s="265" t="s">
        <v>258</v>
      </c>
      <c r="BM1312" s="271" t="s">
        <v>37</v>
      </c>
      <c r="BN1312" s="285">
        <v>42682</v>
      </c>
      <c r="BO1312" s="337"/>
      <c r="BP1312" s="307"/>
      <c r="BQ1312" s="307">
        <v>0</v>
      </c>
      <c r="BR1312" s="307">
        <v>5.7131036627737497E-5</v>
      </c>
      <c r="BS1312" s="307" t="s">
        <v>188</v>
      </c>
      <c r="BT1312" s="307" t="s">
        <v>188</v>
      </c>
      <c r="BU1312" s="307">
        <v>-5.1000000000000004E-3</v>
      </c>
      <c r="BV1312" s="307">
        <v>2.0000000000000001E-4</v>
      </c>
      <c r="BW1312" s="307">
        <v>2.9700000000000001E-2</v>
      </c>
      <c r="BX1312" s="307">
        <v>3.2000000000000002E-3</v>
      </c>
      <c r="BY1312" s="307">
        <f t="shared" si="888"/>
        <v>2.9700000000000001E-2</v>
      </c>
      <c r="BZ1312" s="307"/>
      <c r="CA1312" s="307"/>
      <c r="CB1312" s="271"/>
    </row>
    <row r="1313" spans="1:80">
      <c r="A1313" s="264">
        <v>2</v>
      </c>
      <c r="B1313" s="281">
        <v>42689</v>
      </c>
      <c r="C1313" s="334"/>
      <c r="D1313" s="305">
        <v>0.14000000000000001</v>
      </c>
      <c r="E1313" s="305">
        <v>3.0000000000000001E-3</v>
      </c>
      <c r="F1313" s="305">
        <v>6.9513043196753783E-3</v>
      </c>
      <c r="G1313" s="305">
        <v>8.0912255550407118E-3</v>
      </c>
      <c r="H1313" s="305">
        <v>0.40272134092535039</v>
      </c>
      <c r="I1313" s="305">
        <v>0.69030000000000002</v>
      </c>
      <c r="J1313" s="305">
        <v>4.4000000000000003E-3</v>
      </c>
      <c r="K1313" s="305">
        <v>0.44629999999999997</v>
      </c>
      <c r="L1313" s="305">
        <v>4.7960000000000003E-2</v>
      </c>
      <c r="M1313" s="305">
        <f>+K1313-N1313</f>
        <v>0.44174333333333332</v>
      </c>
      <c r="N1313" s="305">
        <v>4.5566666666666663E-3</v>
      </c>
      <c r="O1313" s="305">
        <v>1.1066666666666667E-2</v>
      </c>
      <c r="P1313" s="264"/>
      <c r="Q1313" s="264">
        <v>7</v>
      </c>
      <c r="R1313" s="281">
        <v>42689</v>
      </c>
      <c r="S1313" s="334"/>
      <c r="T1313" s="305">
        <v>0.314</v>
      </c>
      <c r="U1313" s="305">
        <v>3.0000000000000001E-3</v>
      </c>
      <c r="V1313" s="305">
        <v>3.513582307228195E-4</v>
      </c>
      <c r="W1313" s="305">
        <v>5.3180523416156778E-3</v>
      </c>
      <c r="X1313" s="305">
        <v>0.45213584426505105</v>
      </c>
      <c r="Y1313" s="305">
        <v>1.1299999999999999</v>
      </c>
      <c r="Z1313" s="336">
        <v>1.2999999999999999E-3</v>
      </c>
      <c r="AA1313" s="305">
        <v>0.33310000000000001</v>
      </c>
      <c r="AB1313" s="305">
        <v>3.2500000000000001E-2</v>
      </c>
      <c r="AC1313" s="336">
        <f>+AA1313-AD1313</f>
        <v>0.32854333333333335</v>
      </c>
      <c r="AD1313" s="336">
        <v>4.5566666666666663E-3</v>
      </c>
      <c r="AE1313" s="336">
        <v>1.1066666666666667E-2</v>
      </c>
      <c r="AF1313" s="265"/>
      <c r="AG1313" s="271">
        <v>17</v>
      </c>
      <c r="AH1313" s="285">
        <v>42689</v>
      </c>
      <c r="AI1313" s="337"/>
      <c r="AJ1313" s="307">
        <v>0.115</v>
      </c>
      <c r="AK1313" s="307">
        <v>1E-3</v>
      </c>
      <c r="AL1313" s="307">
        <v>0.14533933945648481</v>
      </c>
      <c r="AM1313" s="307">
        <v>5.1859101943982269E-3</v>
      </c>
      <c r="AN1313" s="307">
        <v>0.46781453588781674</v>
      </c>
      <c r="AO1313" s="307">
        <v>0.68340000000000001</v>
      </c>
      <c r="AP1313" s="339">
        <v>8.0000000000000004E-4</v>
      </c>
      <c r="AQ1313" s="307">
        <v>0.4602</v>
      </c>
      <c r="AR1313" s="307">
        <v>0.1797</v>
      </c>
      <c r="AS1313" s="336">
        <f>+AQ1313-AT1313</f>
        <v>0.45564333333333334</v>
      </c>
      <c r="AT1313" s="336">
        <v>4.5566666666666663E-3</v>
      </c>
      <c r="AU1313" s="336">
        <v>1.1066666666666667E-2</v>
      </c>
      <c r="AV1313" s="265"/>
      <c r="AW1313" s="271">
        <v>18</v>
      </c>
      <c r="AX1313" s="285">
        <v>42689</v>
      </c>
      <c r="AY1313" s="337"/>
      <c r="AZ1313" s="307">
        <v>9.8000000000000004E-2</v>
      </c>
      <c r="BA1313" s="307">
        <v>3.0000000000000001E-3</v>
      </c>
      <c r="BB1313" s="307">
        <v>2.7776217949097074E-2</v>
      </c>
      <c r="BC1313" s="307" t="s">
        <v>188</v>
      </c>
      <c r="BD1313" s="307">
        <v>0.33145018662451703</v>
      </c>
      <c r="BE1313" s="307">
        <v>0.71879999999999999</v>
      </c>
      <c r="BF1313" s="307">
        <v>2.2000000000000001E-3</v>
      </c>
      <c r="BG1313" s="307">
        <v>0.9607</v>
      </c>
      <c r="BH1313" s="307">
        <v>0.1429</v>
      </c>
      <c r="BI1313" s="336">
        <f>+BG1313-BJ1313</f>
        <v>0.95614333333333335</v>
      </c>
      <c r="BJ1313" s="336">
        <v>4.5566666666666663E-3</v>
      </c>
      <c r="BK1313" s="336">
        <v>1.1066666666666667E-2</v>
      </c>
      <c r="BL1313" s="265"/>
      <c r="BM1313" s="271" t="s">
        <v>37</v>
      </c>
      <c r="BN1313" s="285">
        <v>42689</v>
      </c>
      <c r="BO1313" s="337"/>
      <c r="BP1313" s="307"/>
      <c r="BQ1313" s="307">
        <v>1E-3</v>
      </c>
      <c r="BR1313" s="307">
        <v>2.8461590563317132E-4</v>
      </c>
      <c r="BS1313" s="307" t="s">
        <v>188</v>
      </c>
      <c r="BT1313" s="307">
        <v>2.8752914471488031E-3</v>
      </c>
      <c r="BU1313" s="307">
        <v>1.2999999999999999E-3</v>
      </c>
      <c r="BV1313" s="307">
        <v>2.3999999999999998E-3</v>
      </c>
      <c r="BW1313" s="307">
        <v>2.5409999999999999E-2</v>
      </c>
      <c r="BX1313" s="307">
        <v>1.107E-2</v>
      </c>
      <c r="BY1313" s="307">
        <f t="shared" si="888"/>
        <v>2.5409999999999999E-2</v>
      </c>
      <c r="BZ1313" s="307"/>
      <c r="CA1313" s="307"/>
      <c r="CB1313" s="271"/>
    </row>
    <row r="1314" spans="1:80">
      <c r="A1314" s="264">
        <v>2</v>
      </c>
      <c r="B1314" s="281">
        <v>42696</v>
      </c>
      <c r="C1314" s="334"/>
      <c r="D1314" s="305">
        <v>0.13</v>
      </c>
      <c r="E1314" s="305">
        <v>1E-3</v>
      </c>
      <c r="F1314" s="305">
        <v>5.6815374673741389E-3</v>
      </c>
      <c r="G1314" s="305">
        <v>7.7277896574187901E-3</v>
      </c>
      <c r="H1314" s="305">
        <v>0.41860426547663526</v>
      </c>
      <c r="I1314" s="305">
        <v>0.56369999999999998</v>
      </c>
      <c r="J1314" s="305">
        <v>1.9E-3</v>
      </c>
      <c r="K1314" s="305">
        <v>0.44140000000000001</v>
      </c>
      <c r="L1314" s="305">
        <v>4.4380000000000003E-2</v>
      </c>
      <c r="M1314" s="305">
        <v>0.44140000000000001</v>
      </c>
      <c r="N1314" s="305">
        <v>-5.5166666666666662E-3</v>
      </c>
      <c r="O1314" s="305">
        <v>1.0253333333333335E-2</v>
      </c>
      <c r="P1314" s="264" t="s">
        <v>258</v>
      </c>
      <c r="Q1314" s="264">
        <v>7</v>
      </c>
      <c r="R1314" s="281">
        <v>42696</v>
      </c>
      <c r="S1314" s="334"/>
      <c r="T1314" s="305">
        <v>0.30599999999999999</v>
      </c>
      <c r="U1314" s="305">
        <v>3.0000000000000001E-3</v>
      </c>
      <c r="V1314" s="305">
        <v>5.3344038466590898E-4</v>
      </c>
      <c r="W1314" s="305">
        <v>4.0647910481270855E-3</v>
      </c>
      <c r="X1314" s="305">
        <v>0.47092054345464857</v>
      </c>
      <c r="Y1314" s="305">
        <v>0.98980000000000001</v>
      </c>
      <c r="Z1314" s="336">
        <v>2.9999999999999997E-4</v>
      </c>
      <c r="AA1314" s="305">
        <v>0.2722</v>
      </c>
      <c r="AB1314" s="305">
        <v>3.2629999999999999E-2</v>
      </c>
      <c r="AC1314" s="336">
        <v>0.2722</v>
      </c>
      <c r="AD1314" s="336">
        <v>-5.5166666666666662E-3</v>
      </c>
      <c r="AE1314" s="336">
        <v>1.0253333333333335E-2</v>
      </c>
      <c r="AF1314" s="265" t="s">
        <v>258</v>
      </c>
      <c r="AG1314" s="271">
        <v>17</v>
      </c>
      <c r="AH1314" s="285">
        <v>42696</v>
      </c>
      <c r="AI1314" s="337"/>
      <c r="AJ1314" s="307">
        <v>0.115</v>
      </c>
      <c r="AK1314" s="307">
        <v>1E-3</v>
      </c>
      <c r="AL1314" s="307">
        <v>0.14184144350277803</v>
      </c>
      <c r="AM1314" s="307">
        <v>3.8900251195850698E-3</v>
      </c>
      <c r="AN1314" s="307">
        <v>0.47485618209828123</v>
      </c>
      <c r="AO1314" s="307">
        <v>0.58289999999999997</v>
      </c>
      <c r="AP1314" s="339">
        <v>5.9999999999999995E-4</v>
      </c>
      <c r="AQ1314" s="307">
        <v>0.40100000000000002</v>
      </c>
      <c r="AR1314" s="307">
        <v>0.16669999999999999</v>
      </c>
      <c r="AS1314" s="336">
        <v>0.40100000000000002</v>
      </c>
      <c r="AT1314" s="336">
        <v>-5.5166666666666662E-3</v>
      </c>
      <c r="AU1314" s="336">
        <v>1.0253333333333335E-2</v>
      </c>
      <c r="AV1314" s="265" t="s">
        <v>258</v>
      </c>
      <c r="AW1314" s="271">
        <v>18</v>
      </c>
      <c r="AX1314" s="285">
        <v>42696</v>
      </c>
      <c r="AY1314" s="337"/>
      <c r="AZ1314" s="307">
        <v>9.8000000000000004E-2</v>
      </c>
      <c r="BA1314" s="307">
        <v>1E-3</v>
      </c>
      <c r="BB1314" s="307">
        <v>3.1773415581118437E-2</v>
      </c>
      <c r="BC1314" s="307" t="s">
        <v>188</v>
      </c>
      <c r="BD1314" s="307">
        <v>0.32619307364972744</v>
      </c>
      <c r="BE1314" s="307">
        <v>0.56510000000000005</v>
      </c>
      <c r="BF1314" s="307">
        <v>2.9999999999999997E-4</v>
      </c>
      <c r="BG1314" s="307">
        <v>0.66420000000000001</v>
      </c>
      <c r="BH1314" s="307">
        <v>7.3139999999999997E-2</v>
      </c>
      <c r="BI1314" s="336">
        <v>0.66420000000000001</v>
      </c>
      <c r="BJ1314" s="336">
        <v>-5.5166666666666662E-3</v>
      </c>
      <c r="BK1314" s="336">
        <v>1.0253333333333335E-2</v>
      </c>
      <c r="BL1314" s="265" t="s">
        <v>258</v>
      </c>
      <c r="BM1314" s="271" t="s">
        <v>37</v>
      </c>
      <c r="BN1314" s="285">
        <v>42696</v>
      </c>
      <c r="BO1314" s="337"/>
      <c r="BP1314" s="307"/>
      <c r="BQ1314" s="307">
        <v>1E-3</v>
      </c>
      <c r="BR1314" s="307">
        <v>3.1378386237916839E-4</v>
      </c>
      <c r="BS1314" s="307">
        <v>3.4601850205744963E-3</v>
      </c>
      <c r="BT1314" s="307">
        <v>1.0668481442169934E-3</v>
      </c>
      <c r="BU1314" s="307">
        <v>1E-3</v>
      </c>
      <c r="BV1314" s="307">
        <v>5.0000000000000001E-4</v>
      </c>
      <c r="BW1314" s="307">
        <v>2.2710000000000001E-2</v>
      </c>
      <c r="BX1314" s="307">
        <v>1.0999999999999999E-2</v>
      </c>
      <c r="BY1314" s="307">
        <f t="shared" si="888"/>
        <v>2.2710000000000001E-2</v>
      </c>
      <c r="BZ1314" s="307"/>
      <c r="CA1314" s="307"/>
      <c r="CB1314" s="271"/>
    </row>
    <row r="1315" spans="1:80">
      <c r="A1315" s="264">
        <v>2</v>
      </c>
      <c r="B1315" s="281">
        <v>42703</v>
      </c>
      <c r="C1315" s="334"/>
      <c r="D1315" s="305">
        <v>0.20599999999999999</v>
      </c>
      <c r="E1315" s="305">
        <v>1E-3</v>
      </c>
      <c r="F1315" s="305" t="s">
        <v>188</v>
      </c>
      <c r="G1315" s="305">
        <v>2.0999439238392308E-2</v>
      </c>
      <c r="H1315" s="305">
        <v>0.54789323760766451</v>
      </c>
      <c r="I1315" s="305">
        <v>0.72640000000000005</v>
      </c>
      <c r="J1315" s="305">
        <v>8.3999999999999995E-3</v>
      </c>
      <c r="K1315" s="305">
        <v>3.1070000000000002</v>
      </c>
      <c r="L1315" s="305">
        <v>7.8710000000000002E-2</v>
      </c>
      <c r="M1315" s="305">
        <f>+K1315-N1315</f>
        <v>3.0568433333333336</v>
      </c>
      <c r="N1315" s="305">
        <v>5.0156666666666662E-2</v>
      </c>
      <c r="O1315" s="305">
        <v>9.4900000000000002E-3</v>
      </c>
      <c r="P1315" s="264"/>
      <c r="Q1315" s="264">
        <v>7</v>
      </c>
      <c r="R1315" s="281">
        <v>42703</v>
      </c>
      <c r="S1315" s="334"/>
      <c r="T1315" s="305">
        <v>0.441</v>
      </c>
      <c r="U1315" s="305">
        <v>1E-3</v>
      </c>
      <c r="V1315" s="305">
        <v>2.4439068623394319E-4</v>
      </c>
      <c r="W1315" s="305">
        <v>6.5761798298174488E-3</v>
      </c>
      <c r="X1315" s="305">
        <v>0.58070657251111657</v>
      </c>
      <c r="Y1315" s="305">
        <v>1.2250000000000001</v>
      </c>
      <c r="Z1315" s="336">
        <v>1.5E-3</v>
      </c>
      <c r="AA1315" s="305">
        <v>2.6309999999999998</v>
      </c>
      <c r="AB1315" s="305">
        <v>8.7859999999999994E-2</v>
      </c>
      <c r="AC1315" s="336">
        <f>+AA1315-AD1315</f>
        <v>2.5808433333333332</v>
      </c>
      <c r="AD1315" s="336">
        <v>5.0156666666666662E-2</v>
      </c>
      <c r="AE1315" s="336">
        <v>9.4900000000000002E-3</v>
      </c>
      <c r="AF1315" s="265"/>
      <c r="AG1315" s="271">
        <v>17</v>
      </c>
      <c r="AH1315" s="285">
        <v>42703</v>
      </c>
      <c r="AI1315" s="337"/>
      <c r="AJ1315" s="307">
        <v>0.245</v>
      </c>
      <c r="AK1315" s="307">
        <v>2E-3</v>
      </c>
      <c r="AL1315" s="307">
        <v>0.24366036409490158</v>
      </c>
      <c r="AM1315" s="307" t="s">
        <v>188</v>
      </c>
      <c r="AN1315" s="307">
        <v>0.54872513244630905</v>
      </c>
      <c r="AO1315" s="307">
        <v>0.92810000000000004</v>
      </c>
      <c r="AP1315" s="339">
        <v>1.6000000000000001E-3</v>
      </c>
      <c r="AQ1315" s="307">
        <v>3.7570000000000001</v>
      </c>
      <c r="AR1315" s="307">
        <v>0.3286</v>
      </c>
      <c r="AS1315" s="336">
        <f>+AQ1315-AT1315</f>
        <v>3.7068433333333335</v>
      </c>
      <c r="AT1315" s="336">
        <v>5.0156666666666662E-2</v>
      </c>
      <c r="AU1315" s="336">
        <v>9.4900000000000002E-3</v>
      </c>
      <c r="AV1315" s="265" t="s">
        <v>217</v>
      </c>
      <c r="AW1315" s="271">
        <v>18</v>
      </c>
      <c r="AX1315" s="285">
        <v>42703</v>
      </c>
      <c r="AY1315" s="337"/>
      <c r="AZ1315" s="307">
        <v>0.23200000000000001</v>
      </c>
      <c r="BA1315" s="307">
        <v>1E-3</v>
      </c>
      <c r="BB1315" s="307">
        <v>9.2306306919391796E-4</v>
      </c>
      <c r="BC1315" s="307">
        <v>7.7809005861829627E-3</v>
      </c>
      <c r="BD1315" s="307">
        <v>0.58921983989133286</v>
      </c>
      <c r="BE1315" s="307">
        <v>0.99580000000000002</v>
      </c>
      <c r="BF1315" s="307">
        <v>2.5999999999999999E-3</v>
      </c>
      <c r="BG1315" s="307">
        <v>5.5810000000000004</v>
      </c>
      <c r="BH1315" s="307">
        <v>0.1051</v>
      </c>
      <c r="BI1315" s="336">
        <f>+BG1315-BJ1315</f>
        <v>5.5308433333333333</v>
      </c>
      <c r="BJ1315" s="336">
        <v>5.0156666666666662E-2</v>
      </c>
      <c r="BK1315" s="336">
        <v>9.4900000000000002E-3</v>
      </c>
      <c r="BL1315" s="265" t="s">
        <v>265</v>
      </c>
      <c r="BM1315" s="271" t="s">
        <v>37</v>
      </c>
      <c r="BN1315" s="285">
        <v>42703</v>
      </c>
      <c r="BO1315" s="337"/>
      <c r="BP1315" s="307"/>
      <c r="BQ1315" s="307">
        <v>1E-3</v>
      </c>
      <c r="BR1315" s="307">
        <v>1.786869232708356E-4</v>
      </c>
      <c r="BS1315" s="307" t="s">
        <v>188</v>
      </c>
      <c r="BT1315" s="307">
        <v>4.5892458002037752E-4</v>
      </c>
      <c r="BU1315" s="307">
        <v>1.6799999999999999E-2</v>
      </c>
      <c r="BV1315" s="307">
        <v>-1.4E-3</v>
      </c>
      <c r="BW1315" s="307">
        <v>5.0180000000000002E-2</v>
      </c>
      <c r="BX1315" s="307">
        <v>8.7200000000000003E-3</v>
      </c>
      <c r="BY1315" s="307">
        <f t="shared" si="888"/>
        <v>5.0180000000000002E-2</v>
      </c>
      <c r="BZ1315" s="307"/>
      <c r="CA1315" s="307"/>
      <c r="CB1315" s="271"/>
    </row>
    <row r="1316" spans="1:80">
      <c r="A1316" s="66">
        <f>+A1315</f>
        <v>2</v>
      </c>
      <c r="B1316" s="67">
        <f>+B1315</f>
        <v>42703</v>
      </c>
      <c r="C1316" s="68" t="s">
        <v>304</v>
      </c>
      <c r="D1316" s="69">
        <f>SUM(D1311:D1315)</f>
        <v>0.70599999999999996</v>
      </c>
      <c r="E1316" s="69">
        <f t="shared" ref="E1316:M1316" si="899">SUM(E1311:E1315)</f>
        <v>1.0000000000000002E-2</v>
      </c>
      <c r="F1316" s="69">
        <f t="shared" si="899"/>
        <v>3.2801051694457253E-2</v>
      </c>
      <c r="G1316" s="69">
        <f t="shared" si="899"/>
        <v>5.1134884783063092E-2</v>
      </c>
      <c r="H1316" s="69">
        <f t="shared" si="899"/>
        <v>2.1674461285782098</v>
      </c>
      <c r="I1316" s="69">
        <f t="shared" si="899"/>
        <v>3.4009</v>
      </c>
      <c r="J1316" s="69">
        <f t="shared" si="899"/>
        <v>2.2700000000000001E-2</v>
      </c>
      <c r="K1316" s="69">
        <f t="shared" si="899"/>
        <v>4.9456000000000007</v>
      </c>
      <c r="L1316" s="69">
        <f t="shared" si="899"/>
        <v>0.25197999999999998</v>
      </c>
      <c r="M1316" s="69">
        <f t="shared" si="899"/>
        <v>4.8733633333333337</v>
      </c>
      <c r="N1316" s="69"/>
      <c r="O1316" s="69"/>
      <c r="P1316" s="71"/>
      <c r="Q1316" s="66">
        <f>+Q1315</f>
        <v>7</v>
      </c>
      <c r="R1316" s="67">
        <f>+R1315</f>
        <v>42703</v>
      </c>
      <c r="S1316" s="68" t="s">
        <v>304</v>
      </c>
      <c r="T1316" s="69">
        <f>SUM(T1311:T1315)</f>
        <v>1.6970000000000001</v>
      </c>
      <c r="U1316" s="69">
        <f t="shared" ref="U1316:AC1316" si="900">SUM(U1311:U1315)</f>
        <v>1.0999999999999999E-2</v>
      </c>
      <c r="V1316" s="69">
        <f t="shared" si="900"/>
        <v>1.2944597109042257E-3</v>
      </c>
      <c r="W1316" s="69">
        <f t="shared" si="900"/>
        <v>2.3837445806004557E-2</v>
      </c>
      <c r="X1316" s="69">
        <f t="shared" si="900"/>
        <v>2.4269338419172559</v>
      </c>
      <c r="Y1316" s="69">
        <f t="shared" si="900"/>
        <v>5.5578000000000003</v>
      </c>
      <c r="Z1316" s="69">
        <f t="shared" si="900"/>
        <v>5.2999999999999992E-3</v>
      </c>
      <c r="AA1316" s="69">
        <f t="shared" si="900"/>
        <v>4.0168999999999997</v>
      </c>
      <c r="AB1316" s="69">
        <f t="shared" si="900"/>
        <v>0.19674</v>
      </c>
      <c r="AC1316" s="69">
        <f t="shared" si="900"/>
        <v>3.9446633333333332</v>
      </c>
      <c r="AD1316" s="69"/>
      <c r="AE1316" s="69"/>
      <c r="AF1316" s="71"/>
      <c r="AG1316" s="66">
        <f>+AG1315</f>
        <v>17</v>
      </c>
      <c r="AH1316" s="67">
        <f>+AH1315</f>
        <v>42703</v>
      </c>
      <c r="AI1316" s="68" t="s">
        <v>304</v>
      </c>
      <c r="AJ1316" s="69">
        <f>SUM(AJ1311:AJ1315)</f>
        <v>0.71</v>
      </c>
      <c r="AK1316" s="69">
        <f t="shared" ref="AK1316:AS1316" si="901">SUM(AK1311:AK1315)</f>
        <v>6.0000000000000001E-3</v>
      </c>
      <c r="AL1316" s="69">
        <f t="shared" si="901"/>
        <v>0.84264000828744545</v>
      </c>
      <c r="AM1316" s="69">
        <f t="shared" si="901"/>
        <v>1.7606686459369292E-2</v>
      </c>
      <c r="AN1316" s="69">
        <f t="shared" si="901"/>
        <v>2.4495521726193887</v>
      </c>
      <c r="AO1316" s="69">
        <f t="shared" si="901"/>
        <v>3.5571000000000002</v>
      </c>
      <c r="AP1316" s="69">
        <f t="shared" si="901"/>
        <v>5.4999999999999997E-3</v>
      </c>
      <c r="AQ1316" s="69">
        <f t="shared" si="901"/>
        <v>5.6502999999999997</v>
      </c>
      <c r="AR1316" s="69">
        <f t="shared" si="901"/>
        <v>1.0650999999999999</v>
      </c>
      <c r="AS1316" s="69">
        <f t="shared" si="901"/>
        <v>5.5780633333333336</v>
      </c>
      <c r="AT1316" s="74"/>
      <c r="AU1316" s="74"/>
      <c r="AV1316" s="75"/>
      <c r="AW1316" s="66">
        <f>+AW1315</f>
        <v>18</v>
      </c>
      <c r="AX1316" s="67">
        <f>+AX1315</f>
        <v>42703</v>
      </c>
      <c r="AY1316" s="68" t="s">
        <v>304</v>
      </c>
      <c r="AZ1316" s="69">
        <f>SUM(AZ1311:AZ1315)</f>
        <v>0.61899999999999999</v>
      </c>
      <c r="BA1316" s="69">
        <f t="shared" ref="BA1316:BI1316" si="902">SUM(BA1311:BA1315)</f>
        <v>9.0000000000000011E-3</v>
      </c>
      <c r="BB1316" s="69">
        <f t="shared" si="902"/>
        <v>0.11442055865385727</v>
      </c>
      <c r="BC1316" s="69">
        <f t="shared" si="902"/>
        <v>7.7809005861829627E-3</v>
      </c>
      <c r="BD1316" s="69">
        <f t="shared" si="902"/>
        <v>1.9274776932929434</v>
      </c>
      <c r="BE1316" s="69">
        <f t="shared" si="902"/>
        <v>3.7909000000000002</v>
      </c>
      <c r="BF1316" s="69">
        <f t="shared" si="902"/>
        <v>9.1000000000000004E-3</v>
      </c>
      <c r="BG1316" s="69">
        <f t="shared" si="902"/>
        <v>8.8348000000000013</v>
      </c>
      <c r="BH1316" s="69">
        <f t="shared" si="902"/>
        <v>0.45674999999999999</v>
      </c>
      <c r="BI1316" s="69">
        <f t="shared" si="902"/>
        <v>8.7625633333333326</v>
      </c>
      <c r="BJ1316" s="77"/>
      <c r="BK1316" s="77"/>
      <c r="BL1316" s="78"/>
      <c r="BM1316" s="66" t="str">
        <f>+BM1315</f>
        <v>WS field blank</v>
      </c>
      <c r="BN1316" s="67">
        <f>+BN1315</f>
        <v>42703</v>
      </c>
      <c r="BO1316" s="68" t="s">
        <v>304</v>
      </c>
      <c r="BP1316" s="69">
        <f>SUM(BP1311:BP1315)</f>
        <v>0</v>
      </c>
      <c r="BQ1316" s="69">
        <f t="shared" ref="BQ1316:BY1316" si="903">SUM(BQ1311:BQ1315)</f>
        <v>4.0000000000000001E-3</v>
      </c>
      <c r="BR1316" s="69">
        <f t="shared" si="903"/>
        <v>9.7232879393657897E-4</v>
      </c>
      <c r="BS1316" s="69">
        <f t="shared" si="903"/>
        <v>7.5343468723376144E-3</v>
      </c>
      <c r="BT1316" s="69">
        <f t="shared" si="903"/>
        <v>4.401064171386174E-3</v>
      </c>
      <c r="BU1316" s="69">
        <f t="shared" si="903"/>
        <v>4.2799999999999998E-2</v>
      </c>
      <c r="BV1316" s="69">
        <f t="shared" si="903"/>
        <v>3.599999999999999E-3</v>
      </c>
      <c r="BW1316" s="69">
        <f t="shared" si="903"/>
        <v>0.17385</v>
      </c>
      <c r="BX1316" s="69">
        <f t="shared" si="903"/>
        <v>5.2060000000000002E-2</v>
      </c>
      <c r="BY1316" s="69">
        <f t="shared" si="903"/>
        <v>0.17385</v>
      </c>
    </row>
    <row r="1317" spans="1:80">
      <c r="A1317" s="264"/>
      <c r="B1317" s="281"/>
      <c r="C1317" s="334"/>
      <c r="D1317" s="305"/>
      <c r="E1317" s="305"/>
      <c r="F1317" s="305"/>
      <c r="G1317" s="305"/>
      <c r="H1317" s="305"/>
      <c r="I1317" s="305"/>
      <c r="J1317" s="305"/>
      <c r="K1317" s="305"/>
      <c r="L1317" s="305"/>
      <c r="M1317" s="305"/>
      <c r="N1317" s="305"/>
      <c r="O1317" s="305"/>
      <c r="P1317" s="264"/>
      <c r="Q1317" s="264"/>
      <c r="R1317" s="281"/>
      <c r="S1317" s="334"/>
      <c r="T1317" s="305"/>
      <c r="U1317" s="305"/>
      <c r="V1317" s="305"/>
      <c r="W1317" s="305"/>
      <c r="X1317" s="305"/>
      <c r="Y1317" s="305"/>
      <c r="Z1317" s="336"/>
      <c r="AA1317" s="305"/>
      <c r="AB1317" s="305"/>
      <c r="AC1317" s="336"/>
      <c r="AD1317" s="336"/>
      <c r="AE1317" s="336"/>
      <c r="AF1317" s="265"/>
      <c r="AG1317" s="271"/>
      <c r="AH1317" s="285"/>
      <c r="AI1317" s="337"/>
      <c r="AJ1317" s="307"/>
      <c r="AK1317" s="307"/>
      <c r="AL1317" s="307"/>
      <c r="AM1317" s="307"/>
      <c r="AN1317" s="307"/>
      <c r="AO1317" s="307"/>
      <c r="AP1317" s="339"/>
      <c r="AQ1317" s="307"/>
      <c r="AR1317" s="307"/>
      <c r="AS1317" s="336"/>
      <c r="AT1317" s="336"/>
      <c r="AU1317" s="336"/>
      <c r="AV1317" s="265"/>
      <c r="AW1317" s="271"/>
      <c r="AX1317" s="285"/>
      <c r="AY1317" s="337"/>
      <c r="AZ1317" s="307"/>
      <c r="BA1317" s="307"/>
      <c r="BB1317" s="307"/>
      <c r="BC1317" s="307"/>
      <c r="BD1317" s="307"/>
      <c r="BE1317" s="307"/>
      <c r="BF1317" s="307"/>
      <c r="BG1317" s="307"/>
      <c r="BH1317" s="307"/>
      <c r="BI1317" s="336"/>
      <c r="BJ1317" s="336"/>
      <c r="BK1317" s="336"/>
      <c r="BL1317" s="265"/>
      <c r="BM1317" s="271"/>
      <c r="BN1317" s="285"/>
      <c r="BO1317" s="337"/>
      <c r="BP1317" s="307"/>
      <c r="BQ1317" s="307"/>
      <c r="BR1317" s="307"/>
      <c r="BS1317" s="307"/>
      <c r="BT1317" s="307"/>
      <c r="BU1317" s="307"/>
      <c r="BV1317" s="307"/>
      <c r="BW1317" s="307"/>
      <c r="BX1317" s="307"/>
      <c r="BY1317" s="307"/>
      <c r="BZ1317" s="307"/>
      <c r="CA1317" s="307"/>
      <c r="CB1317" s="271"/>
    </row>
    <row r="1318" spans="1:80">
      <c r="A1318" s="264"/>
      <c r="B1318" s="281"/>
      <c r="C1318" s="334"/>
      <c r="D1318" s="305"/>
      <c r="E1318" s="305"/>
      <c r="F1318" s="305"/>
      <c r="G1318" s="305"/>
      <c r="H1318" s="305"/>
      <c r="I1318" s="305"/>
      <c r="J1318" s="305"/>
      <c r="K1318" s="305"/>
      <c r="L1318" s="305"/>
      <c r="M1318" s="305"/>
      <c r="N1318" s="305"/>
      <c r="O1318" s="305"/>
      <c r="P1318" s="264"/>
      <c r="Q1318" s="264"/>
      <c r="R1318" s="281"/>
      <c r="S1318" s="334"/>
      <c r="T1318" s="305"/>
      <c r="U1318" s="305"/>
      <c r="V1318" s="305"/>
      <c r="W1318" s="305"/>
      <c r="X1318" s="305"/>
      <c r="Y1318" s="305"/>
      <c r="Z1318" s="336"/>
      <c r="AA1318" s="305"/>
      <c r="AB1318" s="305"/>
      <c r="AC1318" s="336"/>
      <c r="AD1318" s="336"/>
      <c r="AE1318" s="336"/>
      <c r="AF1318" s="265"/>
      <c r="AG1318" s="271"/>
      <c r="AH1318" s="285"/>
      <c r="AI1318" s="337"/>
      <c r="AJ1318" s="307"/>
      <c r="AK1318" s="307"/>
      <c r="AL1318" s="307"/>
      <c r="AM1318" s="307"/>
      <c r="AN1318" s="307"/>
      <c r="AO1318" s="307"/>
      <c r="AP1318" s="339"/>
      <c r="AQ1318" s="307"/>
      <c r="AR1318" s="307"/>
      <c r="AS1318" s="336"/>
      <c r="AT1318" s="336"/>
      <c r="AU1318" s="336"/>
      <c r="AV1318" s="265"/>
      <c r="AW1318" s="271"/>
      <c r="AX1318" s="285"/>
      <c r="AY1318" s="337"/>
      <c r="AZ1318" s="307"/>
      <c r="BA1318" s="307"/>
      <c r="BB1318" s="307"/>
      <c r="BC1318" s="307"/>
      <c r="BD1318" s="307"/>
      <c r="BE1318" s="307"/>
      <c r="BF1318" s="307"/>
      <c r="BG1318" s="307"/>
      <c r="BH1318" s="307"/>
      <c r="BI1318" s="336"/>
      <c r="BJ1318" s="336"/>
      <c r="BK1318" s="336"/>
      <c r="BL1318" s="265"/>
      <c r="BM1318" s="271"/>
      <c r="BN1318" s="285"/>
      <c r="BO1318" s="337"/>
      <c r="BP1318" s="307"/>
      <c r="BQ1318" s="307"/>
      <c r="BR1318" s="307"/>
      <c r="BS1318" s="307"/>
      <c r="BT1318" s="307"/>
      <c r="BU1318" s="307"/>
      <c r="BV1318" s="307"/>
      <c r="BW1318" s="307"/>
      <c r="BX1318" s="307"/>
      <c r="BY1318" s="307"/>
      <c r="BZ1318" s="307"/>
      <c r="CA1318" s="307"/>
      <c r="CB1318" s="271"/>
    </row>
    <row r="1319" spans="1:80">
      <c r="A1319" s="264">
        <v>2</v>
      </c>
      <c r="B1319" s="281">
        <v>42710</v>
      </c>
      <c r="C1319" s="334"/>
      <c r="D1319" s="305">
        <v>0.28000000000000003</v>
      </c>
      <c r="E1319" s="305">
        <v>1E-3</v>
      </c>
      <c r="F1319" s="305">
        <v>4.8110766575411887E-4</v>
      </c>
      <c r="G1319" s="305">
        <v>6.5675243528412535E-3</v>
      </c>
      <c r="H1319" s="305">
        <v>0.55079907816251183</v>
      </c>
      <c r="I1319" s="305">
        <v>0.56389999999999996</v>
      </c>
      <c r="J1319" s="305">
        <v>4.4999999999999997E-3</v>
      </c>
      <c r="K1319" s="305">
        <v>2.1059999999999999</v>
      </c>
      <c r="L1319" s="305">
        <v>6.019E-2</v>
      </c>
      <c r="M1319" s="305">
        <f>+K1319-N1319</f>
        <v>2.1023433333333332</v>
      </c>
      <c r="N1319" s="305">
        <v>3.656666666666667E-3</v>
      </c>
      <c r="O1319" s="305">
        <v>5.3E-3</v>
      </c>
      <c r="P1319" s="264"/>
      <c r="Q1319" s="264">
        <v>7</v>
      </c>
      <c r="R1319" s="281">
        <v>42710</v>
      </c>
      <c r="S1319" s="334"/>
      <c r="T1319" s="305">
        <v>0.51100000000000001</v>
      </c>
      <c r="U1319" s="305">
        <v>1E-3</v>
      </c>
      <c r="V1319" s="305">
        <v>1.5200630233601754E-3</v>
      </c>
      <c r="W1319" s="305" t="s">
        <v>188</v>
      </c>
      <c r="X1319" s="305">
        <v>0.52859932588133385</v>
      </c>
      <c r="Y1319" s="305">
        <v>1.0469999999999999</v>
      </c>
      <c r="Z1319" s="336">
        <v>1.5E-3</v>
      </c>
      <c r="AA1319" s="305">
        <v>1.651</v>
      </c>
      <c r="AB1319" s="305">
        <v>5.3900000000000003E-2</v>
      </c>
      <c r="AC1319" s="336">
        <f>+AA1319-AD1319</f>
        <v>1.6473433333333334</v>
      </c>
      <c r="AD1319" s="336">
        <v>3.656666666666667E-3</v>
      </c>
      <c r="AE1319" s="336">
        <v>5.3E-3</v>
      </c>
      <c r="AF1319" s="265"/>
      <c r="AG1319" s="271">
        <v>17</v>
      </c>
      <c r="AH1319" s="285">
        <v>42710</v>
      </c>
      <c r="AI1319" s="337"/>
      <c r="AJ1319" s="307">
        <v>0.35</v>
      </c>
      <c r="AK1319" s="307">
        <v>0</v>
      </c>
      <c r="AL1319" s="307">
        <v>0.12702014535495484</v>
      </c>
      <c r="AM1319" s="307" t="s">
        <v>188</v>
      </c>
      <c r="AN1319" s="307">
        <v>0.50101967608018805</v>
      </c>
      <c r="AO1319" s="307">
        <v>0.72560000000000002</v>
      </c>
      <c r="AP1319" s="339">
        <v>2.2000000000000001E-3</v>
      </c>
      <c r="AQ1319" s="307">
        <v>2.5350000000000001</v>
      </c>
      <c r="AR1319" s="307">
        <v>0.19220000000000001</v>
      </c>
      <c r="AS1319" s="336">
        <f>+AQ1319-AT1319</f>
        <v>2.5313433333333335</v>
      </c>
      <c r="AT1319" s="336">
        <v>3.656666666666667E-3</v>
      </c>
      <c r="AU1319" s="336">
        <v>5.3E-3</v>
      </c>
      <c r="AV1319" s="265"/>
      <c r="AW1319" s="271">
        <v>18</v>
      </c>
      <c r="AX1319" s="285">
        <v>42710</v>
      </c>
      <c r="AY1319" s="337"/>
      <c r="AZ1319" s="307">
        <v>0.35199999999999998</v>
      </c>
      <c r="BA1319" s="307">
        <v>2E-3</v>
      </c>
      <c r="BB1319" s="307">
        <v>3.9845951104311916E-4</v>
      </c>
      <c r="BC1319" s="307">
        <v>3.048626367313735E-3</v>
      </c>
      <c r="BD1319" s="307">
        <v>0.40370230266100265</v>
      </c>
      <c r="BE1319" s="307">
        <v>0.80220000000000002</v>
      </c>
      <c r="BF1319" s="307">
        <v>3.3E-3</v>
      </c>
      <c r="BG1319" s="307">
        <v>5.165</v>
      </c>
      <c r="BH1319" s="307">
        <v>9.2160000000000006E-2</v>
      </c>
      <c r="BI1319" s="336">
        <f>+BG1319-BJ1319</f>
        <v>5.161343333333333</v>
      </c>
      <c r="BJ1319" s="336">
        <v>3.656666666666667E-3</v>
      </c>
      <c r="BK1319" s="336">
        <v>5.3E-3</v>
      </c>
      <c r="BL1319" s="265" t="s">
        <v>217</v>
      </c>
      <c r="BM1319" s="271" t="s">
        <v>37</v>
      </c>
      <c r="BN1319" s="285">
        <v>42710</v>
      </c>
      <c r="BO1319" s="337"/>
      <c r="BP1319" s="307"/>
      <c r="BQ1319" s="307">
        <v>1E-3</v>
      </c>
      <c r="BR1319" s="307">
        <v>1.9342420410172964E-4</v>
      </c>
      <c r="BS1319" s="307" t="s">
        <v>188</v>
      </c>
      <c r="BT1319" s="307">
        <v>3.664767595026458E-4</v>
      </c>
      <c r="BU1319" s="307">
        <v>1.34E-2</v>
      </c>
      <c r="BV1319" s="307">
        <v>2.0000000000000001E-4</v>
      </c>
      <c r="BW1319" s="307">
        <v>2.844E-2</v>
      </c>
      <c r="BX1319" s="307">
        <v>4.6499999999999996E-3</v>
      </c>
      <c r="BY1319" s="307">
        <f t="shared" si="888"/>
        <v>2.844E-2</v>
      </c>
      <c r="BZ1319" s="307"/>
      <c r="CA1319" s="307"/>
      <c r="CB1319" s="271"/>
    </row>
    <row r="1320" spans="1:80">
      <c r="A1320" s="264">
        <v>2</v>
      </c>
      <c r="B1320" s="281">
        <v>42717</v>
      </c>
      <c r="C1320" s="334"/>
      <c r="D1320" s="305">
        <v>0.157</v>
      </c>
      <c r="E1320" s="305">
        <v>0</v>
      </c>
      <c r="F1320" s="305">
        <v>1.3206236045222664E-3</v>
      </c>
      <c r="G1320" s="305">
        <v>4.627665360794969E-3</v>
      </c>
      <c r="H1320" s="305">
        <v>0.45742843602021316</v>
      </c>
      <c r="I1320" s="305">
        <v>0.54530000000000001</v>
      </c>
      <c r="J1320" s="305">
        <v>1.5E-3</v>
      </c>
      <c r="K1320" s="305">
        <v>0.70179999999999998</v>
      </c>
      <c r="L1320" s="305">
        <v>1.363E-2</v>
      </c>
      <c r="M1320" s="305">
        <f>+K1320-N1320</f>
        <v>0.69645000000000001</v>
      </c>
      <c r="N1320" s="305">
        <v>5.3500000000000006E-3</v>
      </c>
      <c r="O1320" s="305">
        <v>-1.766666666666667E-3</v>
      </c>
      <c r="P1320" s="264"/>
      <c r="Q1320" s="264">
        <v>7</v>
      </c>
      <c r="R1320" s="281">
        <v>42717</v>
      </c>
      <c r="S1320" s="334"/>
      <c r="T1320" s="305">
        <v>0.33800000000000002</v>
      </c>
      <c r="U1320" s="305">
        <v>0</v>
      </c>
      <c r="V1320" s="305">
        <v>2.8264695013444172E-3</v>
      </c>
      <c r="W1320" s="305">
        <v>1.8360426657787724E-3</v>
      </c>
      <c r="X1320" s="305">
        <v>0.46460516701066312</v>
      </c>
      <c r="Y1320" s="305">
        <v>1.07</v>
      </c>
      <c r="Z1320" s="336">
        <v>1E-4</v>
      </c>
      <c r="AA1320" s="305">
        <v>0.4289</v>
      </c>
      <c r="AB1320" s="305">
        <v>1.985E-2</v>
      </c>
      <c r="AC1320" s="336">
        <f>+AA1320-AD1320</f>
        <v>0.42354999999999998</v>
      </c>
      <c r="AD1320" s="336">
        <v>5.3500000000000006E-3</v>
      </c>
      <c r="AE1320" s="336">
        <v>-1.766666666666667E-3</v>
      </c>
      <c r="AF1320" s="265"/>
      <c r="AG1320" s="271">
        <v>17</v>
      </c>
      <c r="AH1320" s="285">
        <v>42717</v>
      </c>
      <c r="AI1320" s="337"/>
      <c r="AJ1320" s="307">
        <v>0.13500000000000001</v>
      </c>
      <c r="AK1320" s="307">
        <v>1E-3</v>
      </c>
      <c r="AL1320" s="307">
        <v>0.13153273311365762</v>
      </c>
      <c r="AM1320" s="307" t="s">
        <v>188</v>
      </c>
      <c r="AN1320" s="307">
        <v>0.45097466601013692</v>
      </c>
      <c r="AO1320" s="307">
        <v>0.64290000000000003</v>
      </c>
      <c r="AP1320" s="339">
        <v>2.9999999999999997E-4</v>
      </c>
      <c r="AQ1320" s="307">
        <v>0.62870000000000004</v>
      </c>
      <c r="AR1320" s="307">
        <v>0.15110000000000001</v>
      </c>
      <c r="AS1320" s="336">
        <f>+AQ1320-AT1320</f>
        <v>0.62335000000000007</v>
      </c>
      <c r="AT1320" s="336">
        <v>5.3500000000000006E-3</v>
      </c>
      <c r="AU1320" s="336">
        <v>-1.766666666666667E-3</v>
      </c>
      <c r="AV1320" s="265"/>
      <c r="AW1320" s="271">
        <v>18</v>
      </c>
      <c r="AX1320" s="285">
        <v>42717</v>
      </c>
      <c r="AY1320" s="337"/>
      <c r="AZ1320" s="307">
        <v>0.125</v>
      </c>
      <c r="BA1320" s="307">
        <v>0</v>
      </c>
      <c r="BB1320" s="307">
        <v>3.4299727940663534E-3</v>
      </c>
      <c r="BC1320" s="307">
        <v>4.037829135395278E-3</v>
      </c>
      <c r="BD1320" s="307">
        <v>0.36886328089102316</v>
      </c>
      <c r="BE1320" s="307">
        <v>0.56479999999999997</v>
      </c>
      <c r="BF1320" s="307">
        <v>1E-4</v>
      </c>
      <c r="BG1320" s="307">
        <v>1.258</v>
      </c>
      <c r="BH1320" s="307">
        <v>0.11840000000000001</v>
      </c>
      <c r="BI1320" s="336">
        <f>+BG1320-BJ1320</f>
        <v>1.25265</v>
      </c>
      <c r="BJ1320" s="336">
        <v>5.3500000000000006E-3</v>
      </c>
      <c r="BK1320" s="336">
        <v>-1.766666666666667E-3</v>
      </c>
      <c r="BL1320" s="265"/>
      <c r="BM1320" s="271" t="s">
        <v>37</v>
      </c>
      <c r="BN1320" s="285">
        <v>42717</v>
      </c>
      <c r="BO1320" s="337"/>
      <c r="BP1320" s="307"/>
      <c r="BQ1320" s="307">
        <v>0</v>
      </c>
      <c r="BR1320" s="307">
        <v>1.4236608350018908E-4</v>
      </c>
      <c r="BS1320" s="307" t="s">
        <v>188</v>
      </c>
      <c r="BT1320" s="307">
        <v>4.5719464976154423E-4</v>
      </c>
      <c r="BU1320" s="307">
        <v>1.41E-2</v>
      </c>
      <c r="BV1320" s="307">
        <v>2.9999999999999997E-4</v>
      </c>
      <c r="BW1320" s="307">
        <v>2.002E-2</v>
      </c>
      <c r="BX1320" s="307">
        <v>-4.79E-3</v>
      </c>
      <c r="BY1320" s="307">
        <f t="shared" si="888"/>
        <v>1.4669999999999999E-2</v>
      </c>
      <c r="BZ1320" s="307">
        <v>5.3500000000000006E-3</v>
      </c>
      <c r="CA1320" s="307">
        <v>-1.766666666666667E-3</v>
      </c>
      <c r="CB1320" s="271"/>
    </row>
    <row r="1321" spans="1:80">
      <c r="A1321" s="264">
        <v>2</v>
      </c>
      <c r="B1321" s="281">
        <v>42724</v>
      </c>
      <c r="C1321" s="334"/>
      <c r="D1321" s="305">
        <v>0.152</v>
      </c>
      <c r="E1321" s="305">
        <v>1E-3</v>
      </c>
      <c r="F1321" s="305">
        <v>2.5104711805390748E-3</v>
      </c>
      <c r="G1321" s="305">
        <v>6.1045899756883701E-3</v>
      </c>
      <c r="H1321" s="305">
        <v>0.48378491000593093</v>
      </c>
      <c r="I1321" s="305">
        <v>0.49869999999999998</v>
      </c>
      <c r="J1321" s="305">
        <v>2.3999999999999998E-3</v>
      </c>
      <c r="K1321" s="305">
        <v>0.6169</v>
      </c>
      <c r="L1321" s="305">
        <v>2.2460000000000001E-2</v>
      </c>
      <c r="M1321" s="305">
        <f>+K1321-N1321</f>
        <v>0.60962666666666665</v>
      </c>
      <c r="N1321" s="305">
        <v>7.2733333333333339E-3</v>
      </c>
      <c r="O1321" s="305">
        <v>-2.0433333333333332E-3</v>
      </c>
      <c r="P1321" s="264"/>
      <c r="Q1321" s="264">
        <v>7</v>
      </c>
      <c r="R1321" s="281">
        <v>42724</v>
      </c>
      <c r="S1321" s="334"/>
      <c r="T1321" s="305">
        <v>0.34</v>
      </c>
      <c r="U1321" s="305">
        <v>1E-3</v>
      </c>
      <c r="V1321" s="305">
        <v>4.1200880082834651E-3</v>
      </c>
      <c r="W1321" s="305">
        <v>3.8530669093986619E-3</v>
      </c>
      <c r="X1321" s="305">
        <v>0.47101189487766792</v>
      </c>
      <c r="Y1321" s="305">
        <v>1.0289999999999999</v>
      </c>
      <c r="Z1321" s="336">
        <v>1.5E-3</v>
      </c>
      <c r="AA1321" s="305">
        <v>0.36959999999999998</v>
      </c>
      <c r="AB1321" s="305">
        <v>1.866E-2</v>
      </c>
      <c r="AC1321" s="336">
        <f>+AA1321-AD1321</f>
        <v>0.36232666666666663</v>
      </c>
      <c r="AD1321" s="336">
        <v>7.2733333333333339E-3</v>
      </c>
      <c r="AE1321" s="336">
        <v>-2.0433333333333332E-3</v>
      </c>
      <c r="AF1321" s="265"/>
      <c r="AG1321" s="271">
        <v>17</v>
      </c>
      <c r="AH1321" s="285">
        <v>42724</v>
      </c>
      <c r="AI1321" s="337"/>
      <c r="AJ1321" s="307">
        <v>0.13200000000000001</v>
      </c>
      <c r="AK1321" s="307">
        <v>1E-3</v>
      </c>
      <c r="AL1321" s="307">
        <v>0.10512704761742873</v>
      </c>
      <c r="AM1321" s="307">
        <v>3.7494345922349397E-3</v>
      </c>
      <c r="AN1321" s="307">
        <v>0.46682267271384309</v>
      </c>
      <c r="AO1321" s="307">
        <v>0.61180000000000001</v>
      </c>
      <c r="AP1321" s="339">
        <v>2E-3</v>
      </c>
      <c r="AQ1321" s="307">
        <v>0.56879999999999997</v>
      </c>
      <c r="AR1321" s="307">
        <v>0.12959999999999999</v>
      </c>
      <c r="AS1321" s="336">
        <f>+AQ1321-AT1321</f>
        <v>0.56152666666666662</v>
      </c>
      <c r="AT1321" s="336">
        <v>7.2733333333333339E-3</v>
      </c>
      <c r="AU1321" s="336">
        <v>-2.0433333333333332E-3</v>
      </c>
      <c r="AV1321" s="265"/>
      <c r="AW1321" s="271">
        <v>18</v>
      </c>
      <c r="AX1321" s="285">
        <v>42724</v>
      </c>
      <c r="AY1321" s="337"/>
      <c r="AZ1321" s="307">
        <v>0.12</v>
      </c>
      <c r="BA1321" s="307">
        <v>2E-3</v>
      </c>
      <c r="BB1321" s="307">
        <v>5.0459980628295709E-3</v>
      </c>
      <c r="BC1321" s="307">
        <v>4.912681321011728E-3</v>
      </c>
      <c r="BD1321" s="307">
        <v>0.36195674496390418</v>
      </c>
      <c r="BE1321" s="307">
        <v>0.55349999999999999</v>
      </c>
      <c r="BF1321" s="307">
        <v>1.5E-3</v>
      </c>
      <c r="BG1321" s="307">
        <v>0.87749999999999995</v>
      </c>
      <c r="BH1321" s="307">
        <v>3.8899999999999997E-2</v>
      </c>
      <c r="BI1321" s="336">
        <f>+BG1321-BJ1321</f>
        <v>0.87022666666666659</v>
      </c>
      <c r="BJ1321" s="336">
        <v>7.2733333333333339E-3</v>
      </c>
      <c r="BK1321" s="336">
        <v>-2.0433333333333332E-3</v>
      </c>
      <c r="BL1321" s="265"/>
      <c r="BM1321" s="271" t="s">
        <v>37</v>
      </c>
      <c r="BN1321" s="285">
        <v>42724</v>
      </c>
      <c r="BO1321" s="337"/>
      <c r="BP1321" s="307"/>
      <c r="BQ1321" s="307">
        <v>0</v>
      </c>
      <c r="BR1321" s="307">
        <v>3.368389376369363E-4</v>
      </c>
      <c r="BS1321" s="307" t="s">
        <v>188</v>
      </c>
      <c r="BT1321" s="307">
        <v>3.0597666923700556E-4</v>
      </c>
      <c r="BU1321" s="307">
        <v>1.83E-2</v>
      </c>
      <c r="BV1321" s="307">
        <v>8.0000000000000004E-4</v>
      </c>
      <c r="BW1321" s="307">
        <v>2.1139999999999999E-2</v>
      </c>
      <c r="BX1321" s="307">
        <v>-1.4499999999999999E-3</v>
      </c>
      <c r="BY1321" s="307">
        <f t="shared" si="888"/>
        <v>1.3866666666666666E-2</v>
      </c>
      <c r="BZ1321" s="307">
        <v>7.2733333333333339E-3</v>
      </c>
      <c r="CA1321" s="307">
        <v>-2.0433333333333332E-3</v>
      </c>
      <c r="CB1321" s="271"/>
    </row>
    <row r="1322" spans="1:80">
      <c r="A1322" s="264">
        <v>2</v>
      </c>
      <c r="B1322" s="281">
        <v>42731</v>
      </c>
      <c r="C1322" s="334"/>
      <c r="D1322" s="305">
        <v>0.16200000000000001</v>
      </c>
      <c r="E1322" s="305">
        <v>3.0000000000000001E-3</v>
      </c>
      <c r="F1322" s="305">
        <v>1.7590342698704086E-3</v>
      </c>
      <c r="G1322" s="305">
        <v>8.0615305105926471E-3</v>
      </c>
      <c r="H1322" s="305">
        <v>0.46755824737820528</v>
      </c>
      <c r="I1322" s="305">
        <v>0.54359999999999997</v>
      </c>
      <c r="J1322" s="305">
        <v>8.0000000000000004E-4</v>
      </c>
      <c r="K1322" s="305">
        <v>0.93840000000000001</v>
      </c>
      <c r="L1322" s="305">
        <v>3.9050000000000001E-2</v>
      </c>
      <c r="M1322" s="305">
        <f>+K1322-N1322</f>
        <v>0.80059999999999998</v>
      </c>
      <c r="N1322" s="305">
        <v>0.13780000000000001</v>
      </c>
      <c r="O1322" s="305">
        <v>-1.6833333333333336E-3</v>
      </c>
      <c r="P1322" s="264" t="s">
        <v>266</v>
      </c>
      <c r="Q1322" s="264">
        <v>7</v>
      </c>
      <c r="R1322" s="281">
        <v>42731</v>
      </c>
      <c r="S1322" s="334"/>
      <c r="T1322" s="305">
        <v>0.34799999999999998</v>
      </c>
      <c r="U1322" s="305">
        <v>1E-3</v>
      </c>
      <c r="V1322" s="305">
        <v>4.8845875829898527E-3</v>
      </c>
      <c r="W1322" s="305">
        <v>7.2464311773363828E-3</v>
      </c>
      <c r="X1322" s="305">
        <v>0.50368610513869116</v>
      </c>
      <c r="Y1322" s="305">
        <v>1.071</v>
      </c>
      <c r="Z1322" s="336">
        <v>-1E-3</v>
      </c>
      <c r="AA1322" s="305">
        <v>0.68459999999999999</v>
      </c>
      <c r="AB1322" s="305">
        <v>3.422E-2</v>
      </c>
      <c r="AC1322" s="336">
        <f>+AA1322-AD1322</f>
        <v>0.54679999999999995</v>
      </c>
      <c r="AD1322" s="336">
        <v>0.13780000000000001</v>
      </c>
      <c r="AE1322" s="336">
        <v>-1.6833333333333336E-3</v>
      </c>
      <c r="AF1322" s="265" t="s">
        <v>266</v>
      </c>
      <c r="AG1322" s="271">
        <v>17</v>
      </c>
      <c r="AH1322" s="285">
        <v>42731</v>
      </c>
      <c r="AI1322" s="337"/>
      <c r="AJ1322" s="307">
        <v>0.13</v>
      </c>
      <c r="AK1322" s="307">
        <v>1E-3</v>
      </c>
      <c r="AL1322" s="307">
        <v>0.10607559131924048</v>
      </c>
      <c r="AM1322" s="307">
        <v>4.5020727828320069E-3</v>
      </c>
      <c r="AN1322" s="307">
        <v>0.51983118721510135</v>
      </c>
      <c r="AO1322" s="307">
        <v>0.62129999999999996</v>
      </c>
      <c r="AP1322" s="339">
        <v>-1E-4</v>
      </c>
      <c r="AQ1322" s="307">
        <v>0.74990000000000001</v>
      </c>
      <c r="AR1322" s="307">
        <v>0.13689999999999999</v>
      </c>
      <c r="AS1322" s="336">
        <f>+AQ1322-AT1322</f>
        <v>0.61209999999999998</v>
      </c>
      <c r="AT1322" s="336">
        <v>0.13780000000000001</v>
      </c>
      <c r="AU1322" s="336">
        <v>-1.6833333333333336E-3</v>
      </c>
      <c r="AV1322" s="265" t="s">
        <v>266</v>
      </c>
      <c r="AW1322" s="271">
        <v>18</v>
      </c>
      <c r="AX1322" s="285">
        <v>42731</v>
      </c>
      <c r="AY1322" s="337"/>
      <c r="AZ1322" s="307">
        <v>0.122</v>
      </c>
      <c r="BA1322" s="307">
        <v>1E-3</v>
      </c>
      <c r="BB1322" s="307">
        <v>5.2615496448884689E-3</v>
      </c>
      <c r="BC1322" s="307">
        <v>4.7137698424286924E-3</v>
      </c>
      <c r="BD1322" s="307">
        <v>0.37069684078854537</v>
      </c>
      <c r="BE1322" s="307">
        <v>0.62809999999999999</v>
      </c>
      <c r="BF1322" s="307">
        <v>-1.1000000000000001E-3</v>
      </c>
      <c r="BG1322" s="307">
        <v>1.651</v>
      </c>
      <c r="BH1322" s="307">
        <v>7.1959999999999996E-2</v>
      </c>
      <c r="BI1322" s="336">
        <f>+BG1322-BJ1322</f>
        <v>1.5132000000000001</v>
      </c>
      <c r="BJ1322" s="336">
        <v>0.13780000000000001</v>
      </c>
      <c r="BK1322" s="336">
        <v>-1.6833333333333336E-3</v>
      </c>
      <c r="BL1322" s="265" t="s">
        <v>266</v>
      </c>
      <c r="BM1322" s="271" t="s">
        <v>37</v>
      </c>
      <c r="BN1322" s="285">
        <v>42731</v>
      </c>
      <c r="BO1322" s="337"/>
      <c r="BP1322" s="307"/>
      <c r="BQ1322" s="307">
        <v>1E-3</v>
      </c>
      <c r="BR1322" s="307">
        <v>6.132355261712851E-4</v>
      </c>
      <c r="BS1322" s="307">
        <v>4.9070699651497917E-3</v>
      </c>
      <c r="BT1322" s="307">
        <v>6.179347571400217E-3</v>
      </c>
      <c r="BU1322" s="307">
        <v>1.2200000000000001E-2</v>
      </c>
      <c r="BV1322" s="307">
        <v>-2.3999999999999998E-3</v>
      </c>
      <c r="BW1322" s="307">
        <v>0.16650000000000001</v>
      </c>
      <c r="BX1322" s="307">
        <v>-3.8000000000000002E-4</v>
      </c>
      <c r="BY1322" s="307">
        <f t="shared" si="888"/>
        <v>2.8700000000000003E-2</v>
      </c>
      <c r="BZ1322" s="307">
        <v>0.13780000000000001</v>
      </c>
      <c r="CA1322" s="307">
        <v>-1.6833333333333336E-3</v>
      </c>
      <c r="CB1322" s="271"/>
    </row>
    <row r="1323" spans="1:80">
      <c r="A1323" s="66">
        <f>+A1322</f>
        <v>2</v>
      </c>
      <c r="B1323" s="67">
        <f>+B1322</f>
        <v>42731</v>
      </c>
      <c r="C1323" s="68" t="s">
        <v>304</v>
      </c>
      <c r="D1323" s="69">
        <f>SUM(D1318:D1322)</f>
        <v>0.75100000000000011</v>
      </c>
      <c r="E1323" s="69">
        <f t="shared" ref="E1323:M1323" si="904">SUM(E1318:E1322)</f>
        <v>5.0000000000000001E-3</v>
      </c>
      <c r="F1323" s="69">
        <f t="shared" si="904"/>
        <v>6.0712367206858684E-3</v>
      </c>
      <c r="G1323" s="69">
        <f t="shared" si="904"/>
        <v>2.5361310199917241E-2</v>
      </c>
      <c r="H1323" s="69">
        <f t="shared" si="904"/>
        <v>1.9595706715668615</v>
      </c>
      <c r="I1323" s="69">
        <f t="shared" si="904"/>
        <v>2.1515</v>
      </c>
      <c r="J1323" s="69">
        <f t="shared" si="904"/>
        <v>9.1999999999999998E-3</v>
      </c>
      <c r="K1323" s="69">
        <f t="shared" si="904"/>
        <v>4.3630999999999993</v>
      </c>
      <c r="L1323" s="69">
        <f t="shared" si="904"/>
        <v>0.13533000000000001</v>
      </c>
      <c r="M1323" s="69">
        <f t="shared" si="904"/>
        <v>4.2090199999999998</v>
      </c>
      <c r="N1323" s="69"/>
      <c r="O1323" s="69"/>
      <c r="P1323" s="71"/>
      <c r="Q1323" s="66">
        <f>+Q1322</f>
        <v>7</v>
      </c>
      <c r="R1323" s="67">
        <f>+R1322</f>
        <v>42731</v>
      </c>
      <c r="S1323" s="68" t="s">
        <v>304</v>
      </c>
      <c r="T1323" s="69">
        <f>SUM(T1318:T1322)</f>
        <v>1.5369999999999999</v>
      </c>
      <c r="U1323" s="69">
        <f t="shared" ref="U1323:AC1323" si="905">SUM(U1318:U1322)</f>
        <v>3.0000000000000001E-3</v>
      </c>
      <c r="V1323" s="69">
        <f t="shared" si="905"/>
        <v>1.3351208115977911E-2</v>
      </c>
      <c r="W1323" s="69">
        <f t="shared" si="905"/>
        <v>1.2935540752513817E-2</v>
      </c>
      <c r="X1323" s="69">
        <f t="shared" si="905"/>
        <v>1.9679024929083559</v>
      </c>
      <c r="Y1323" s="69">
        <f t="shared" si="905"/>
        <v>4.2169999999999996</v>
      </c>
      <c r="Z1323" s="69">
        <f t="shared" si="905"/>
        <v>2.1000000000000003E-3</v>
      </c>
      <c r="AA1323" s="69">
        <f t="shared" si="905"/>
        <v>3.1341000000000001</v>
      </c>
      <c r="AB1323" s="69">
        <f t="shared" si="905"/>
        <v>0.12663000000000002</v>
      </c>
      <c r="AC1323" s="69">
        <f t="shared" si="905"/>
        <v>2.9800199999999997</v>
      </c>
      <c r="AD1323" s="69"/>
      <c r="AE1323" s="69"/>
      <c r="AF1323" s="71"/>
      <c r="AG1323" s="66">
        <f>+AG1322</f>
        <v>17</v>
      </c>
      <c r="AH1323" s="67">
        <f>+AH1322</f>
        <v>42731</v>
      </c>
      <c r="AI1323" s="68" t="s">
        <v>304</v>
      </c>
      <c r="AJ1323" s="69">
        <f>SUM(AJ1318:AJ1322)</f>
        <v>0.747</v>
      </c>
      <c r="AK1323" s="69">
        <f t="shared" ref="AK1323:AS1323" si="906">SUM(AK1318:AK1322)</f>
        <v>3.0000000000000001E-3</v>
      </c>
      <c r="AL1323" s="69">
        <f t="shared" si="906"/>
        <v>0.46975551740528171</v>
      </c>
      <c r="AM1323" s="69">
        <f t="shared" si="906"/>
        <v>8.2515073750669462E-3</v>
      </c>
      <c r="AN1323" s="69">
        <f t="shared" si="906"/>
        <v>1.9386482020192695</v>
      </c>
      <c r="AO1323" s="69">
        <f t="shared" si="906"/>
        <v>2.6016000000000004</v>
      </c>
      <c r="AP1323" s="69">
        <f t="shared" si="906"/>
        <v>4.4000000000000003E-3</v>
      </c>
      <c r="AQ1323" s="69">
        <f t="shared" si="906"/>
        <v>4.4824000000000002</v>
      </c>
      <c r="AR1323" s="69">
        <f t="shared" si="906"/>
        <v>0.60980000000000001</v>
      </c>
      <c r="AS1323" s="69">
        <f t="shared" si="906"/>
        <v>4.3283199999999997</v>
      </c>
      <c r="AT1323" s="74"/>
      <c r="AU1323" s="74"/>
      <c r="AV1323" s="75"/>
      <c r="AW1323" s="66">
        <f>+AW1322</f>
        <v>18</v>
      </c>
      <c r="AX1323" s="67">
        <f>+AX1322</f>
        <v>42731</v>
      </c>
      <c r="AY1323" s="68" t="s">
        <v>304</v>
      </c>
      <c r="AZ1323" s="69">
        <f>SUM(AZ1318:AZ1322)</f>
        <v>0.71899999999999997</v>
      </c>
      <c r="BA1323" s="69">
        <f t="shared" ref="BA1323:BI1323" si="907">SUM(BA1318:BA1322)</f>
        <v>5.0000000000000001E-3</v>
      </c>
      <c r="BB1323" s="69">
        <f t="shared" si="907"/>
        <v>1.4135980012827513E-2</v>
      </c>
      <c r="BC1323" s="69">
        <f t="shared" si="907"/>
        <v>1.6712906666149434E-2</v>
      </c>
      <c r="BD1323" s="69">
        <f t="shared" si="907"/>
        <v>1.5052191693044754</v>
      </c>
      <c r="BE1323" s="69">
        <f t="shared" si="907"/>
        <v>2.5486</v>
      </c>
      <c r="BF1323" s="69">
        <f t="shared" si="907"/>
        <v>3.7999999999999996E-3</v>
      </c>
      <c r="BG1323" s="69">
        <f t="shared" si="907"/>
        <v>8.9514999999999993</v>
      </c>
      <c r="BH1323" s="69">
        <f t="shared" si="907"/>
        <v>0.32142000000000004</v>
      </c>
      <c r="BI1323" s="69">
        <f t="shared" si="907"/>
        <v>8.7974199999999989</v>
      </c>
      <c r="BJ1323" s="77"/>
      <c r="BK1323" s="77"/>
      <c r="BL1323" s="78"/>
      <c r="BM1323" s="66" t="str">
        <f>+BM1322</f>
        <v>WS field blank</v>
      </c>
      <c r="BN1323" s="67">
        <f>+BN1322</f>
        <v>42731</v>
      </c>
      <c r="BO1323" s="68" t="s">
        <v>304</v>
      </c>
      <c r="BP1323" s="69">
        <f>SUM(BP1318:BP1322)</f>
        <v>0</v>
      </c>
      <c r="BQ1323" s="69">
        <f t="shared" ref="BQ1323:BY1323" si="908">SUM(BQ1318:BQ1322)</f>
        <v>2E-3</v>
      </c>
      <c r="BR1323" s="69">
        <f t="shared" si="908"/>
        <v>1.2858647514101401E-3</v>
      </c>
      <c r="BS1323" s="69">
        <f t="shared" si="908"/>
        <v>4.9070699651497917E-3</v>
      </c>
      <c r="BT1323" s="69">
        <f t="shared" si="908"/>
        <v>7.3089956499014126E-3</v>
      </c>
      <c r="BU1323" s="69">
        <f t="shared" si="908"/>
        <v>5.8000000000000003E-2</v>
      </c>
      <c r="BV1323" s="69">
        <f t="shared" si="908"/>
        <v>-1.0999999999999998E-3</v>
      </c>
      <c r="BW1323" s="69">
        <f t="shared" si="908"/>
        <v>0.2361</v>
      </c>
      <c r="BX1323" s="69">
        <f t="shared" si="908"/>
        <v>-1.9700000000000004E-3</v>
      </c>
      <c r="BY1323" s="69">
        <f t="shared" si="908"/>
        <v>8.5676666666666665E-2</v>
      </c>
    </row>
    <row r="1324" spans="1:80">
      <c r="A1324" s="264"/>
      <c r="B1324" s="281"/>
      <c r="C1324" s="334"/>
      <c r="D1324" s="305"/>
      <c r="E1324" s="305"/>
      <c r="F1324" s="305"/>
      <c r="G1324" s="305"/>
      <c r="H1324" s="305"/>
      <c r="I1324" s="305"/>
      <c r="J1324" s="305"/>
      <c r="K1324" s="305"/>
      <c r="L1324" s="305"/>
      <c r="M1324" s="305"/>
      <c r="N1324" s="305"/>
      <c r="O1324" s="305"/>
      <c r="P1324" s="264"/>
      <c r="Q1324" s="264"/>
      <c r="R1324" s="281"/>
      <c r="S1324" s="334"/>
      <c r="T1324" s="305"/>
      <c r="U1324" s="305"/>
      <c r="V1324" s="305"/>
      <c r="W1324" s="305"/>
      <c r="X1324" s="305"/>
      <c r="Y1324" s="305"/>
      <c r="Z1324" s="336"/>
      <c r="AA1324" s="305"/>
      <c r="AB1324" s="305"/>
      <c r="AC1324" s="336"/>
      <c r="AD1324" s="336"/>
      <c r="AE1324" s="336"/>
      <c r="AF1324" s="265"/>
      <c r="AG1324" s="271"/>
      <c r="AH1324" s="285"/>
      <c r="AI1324" s="337"/>
      <c r="AJ1324" s="307"/>
      <c r="AK1324" s="307"/>
      <c r="AL1324" s="307"/>
      <c r="AM1324" s="307"/>
      <c r="AN1324" s="307"/>
      <c r="AO1324" s="307"/>
      <c r="AP1324" s="339"/>
      <c r="AQ1324" s="307"/>
      <c r="AR1324" s="307"/>
      <c r="AS1324" s="336"/>
      <c r="AT1324" s="336"/>
      <c r="AU1324" s="336"/>
      <c r="AV1324" s="265"/>
      <c r="AW1324" s="271"/>
      <c r="AX1324" s="285"/>
      <c r="AY1324" s="337"/>
      <c r="AZ1324" s="307"/>
      <c r="BA1324" s="307"/>
      <c r="BB1324" s="307"/>
      <c r="BC1324" s="307"/>
      <c r="BD1324" s="307"/>
      <c r="BE1324" s="307"/>
      <c r="BF1324" s="307"/>
      <c r="BG1324" s="307"/>
      <c r="BH1324" s="307"/>
      <c r="BI1324" s="336"/>
      <c r="BJ1324" s="336"/>
      <c r="BK1324" s="336"/>
      <c r="BL1324" s="265"/>
      <c r="BM1324" s="271"/>
      <c r="BN1324" s="285"/>
      <c r="BO1324" s="337"/>
      <c r="BP1324" s="307"/>
      <c r="BQ1324" s="307"/>
      <c r="BR1324" s="307"/>
      <c r="BS1324" s="307"/>
      <c r="BT1324" s="307"/>
      <c r="BU1324" s="307"/>
      <c r="BV1324" s="307"/>
      <c r="BW1324" s="307"/>
      <c r="BX1324" s="307"/>
      <c r="BY1324" s="307"/>
      <c r="BZ1324" s="307"/>
      <c r="CA1324" s="307"/>
      <c r="CB1324" s="271"/>
    </row>
    <row r="1325" spans="1:80">
      <c r="A1325" s="264"/>
      <c r="B1325" s="281"/>
      <c r="C1325" s="334"/>
      <c r="D1325" s="305"/>
      <c r="E1325" s="305"/>
      <c r="F1325" s="305"/>
      <c r="G1325" s="305"/>
      <c r="H1325" s="305"/>
      <c r="I1325" s="305"/>
      <c r="J1325" s="305"/>
      <c r="K1325" s="305"/>
      <c r="L1325" s="305"/>
      <c r="M1325" s="305"/>
      <c r="N1325" s="305"/>
      <c r="O1325" s="305"/>
      <c r="P1325" s="264"/>
      <c r="Q1325" s="264"/>
      <c r="R1325" s="281"/>
      <c r="S1325" s="334"/>
      <c r="T1325" s="305"/>
      <c r="U1325" s="305"/>
      <c r="V1325" s="305"/>
      <c r="W1325" s="305"/>
      <c r="X1325" s="305"/>
      <c r="Y1325" s="305"/>
      <c r="Z1325" s="336"/>
      <c r="AA1325" s="305"/>
      <c r="AB1325" s="305"/>
      <c r="AC1325" s="336"/>
      <c r="AD1325" s="336"/>
      <c r="AE1325" s="336"/>
      <c r="AF1325" s="265"/>
      <c r="AG1325" s="271"/>
      <c r="AH1325" s="285"/>
      <c r="AI1325" s="337"/>
      <c r="AJ1325" s="307"/>
      <c r="AK1325" s="307"/>
      <c r="AL1325" s="307"/>
      <c r="AM1325" s="307"/>
      <c r="AN1325" s="307"/>
      <c r="AO1325" s="307"/>
      <c r="AP1325" s="339"/>
      <c r="AQ1325" s="307"/>
      <c r="AR1325" s="307"/>
      <c r="AS1325" s="336"/>
      <c r="AT1325" s="336"/>
      <c r="AU1325" s="336"/>
      <c r="AV1325" s="265"/>
      <c r="AW1325" s="271"/>
      <c r="AX1325" s="285"/>
      <c r="AY1325" s="337"/>
      <c r="AZ1325" s="307"/>
      <c r="BA1325" s="307"/>
      <c r="BB1325" s="307"/>
      <c r="BC1325" s="307"/>
      <c r="BD1325" s="307"/>
      <c r="BE1325" s="307"/>
      <c r="BF1325" s="307"/>
      <c r="BG1325" s="307"/>
      <c r="BH1325" s="307"/>
      <c r="BI1325" s="336"/>
      <c r="BJ1325" s="336"/>
      <c r="BK1325" s="336"/>
      <c r="BL1325" s="265"/>
      <c r="BM1325" s="271"/>
      <c r="BN1325" s="285"/>
      <c r="BO1325" s="337"/>
      <c r="BP1325" s="307"/>
      <c r="BQ1325" s="307"/>
      <c r="BR1325" s="307"/>
      <c r="BS1325" s="307"/>
      <c r="BT1325" s="307"/>
      <c r="BU1325" s="307"/>
      <c r="BV1325" s="307"/>
      <c r="BW1325" s="307"/>
      <c r="BX1325" s="307"/>
      <c r="BY1325" s="307"/>
      <c r="BZ1325" s="307"/>
      <c r="CA1325" s="307"/>
      <c r="CB1325" s="271"/>
    </row>
    <row r="1326" spans="1:80">
      <c r="A1326" s="158">
        <v>2</v>
      </c>
      <c r="B1326" s="262">
        <v>42738</v>
      </c>
      <c r="C1326" s="262"/>
      <c r="D1326" s="158">
        <v>0.20699999999999999</v>
      </c>
      <c r="E1326" s="158">
        <v>1E-3</v>
      </c>
      <c r="F1326" s="158">
        <v>1.1527983410935E-3</v>
      </c>
      <c r="G1326" s="158">
        <v>6.8007452127256847E-3</v>
      </c>
      <c r="H1326" s="158">
        <v>0.5185183278904314</v>
      </c>
      <c r="I1326" s="158">
        <v>0.52700000000000002</v>
      </c>
      <c r="J1326" s="158">
        <v>2.2000000000000001E-3</v>
      </c>
      <c r="K1326" s="158">
        <v>0.94830000000000003</v>
      </c>
      <c r="L1326" s="158">
        <v>2.76E-2</v>
      </c>
      <c r="M1326" s="158"/>
      <c r="N1326" s="158">
        <v>8.0000000000000004E-4</v>
      </c>
      <c r="O1326" s="158">
        <v>5.6800000000000002E-3</v>
      </c>
      <c r="P1326" s="158"/>
      <c r="Q1326" s="264">
        <v>7</v>
      </c>
      <c r="R1326" s="262">
        <v>42738</v>
      </c>
      <c r="S1326" s="262"/>
      <c r="T1326" s="158">
        <v>0.40200000000000002</v>
      </c>
      <c r="U1326" s="158">
        <v>2E-3</v>
      </c>
      <c r="V1326" s="158">
        <v>6.6028658965912026E-3</v>
      </c>
      <c r="W1326" s="158">
        <v>4.6508375101968671E-3</v>
      </c>
      <c r="X1326" s="158">
        <v>0.50622906192414563</v>
      </c>
      <c r="Y1326" s="158">
        <v>1.089</v>
      </c>
      <c r="Z1326" s="3">
        <v>0</v>
      </c>
      <c r="AA1326" s="158">
        <v>0.74819999999999998</v>
      </c>
      <c r="AB1326" s="158">
        <v>5.1769999999999997E-2</v>
      </c>
      <c r="AC1326" s="3"/>
      <c r="AD1326" s="3">
        <v>8.0000000000000004E-4</v>
      </c>
      <c r="AE1326" s="3">
        <v>5.6800000000000002E-3</v>
      </c>
      <c r="AF1326" s="265"/>
      <c r="AG1326" s="271">
        <v>17</v>
      </c>
      <c r="AH1326" s="266">
        <v>42738</v>
      </c>
      <c r="AI1326" s="266"/>
      <c r="AJ1326" s="1">
        <v>0.19800000000000001</v>
      </c>
      <c r="AK1326" s="1">
        <v>2E-3</v>
      </c>
      <c r="AL1326" s="1">
        <v>0.1159388729572868</v>
      </c>
      <c r="AM1326" s="1" t="s">
        <v>188</v>
      </c>
      <c r="AN1326" s="1">
        <v>0.48311289812767338</v>
      </c>
      <c r="AO1326" s="1">
        <v>0.64270000000000005</v>
      </c>
      <c r="AP1326" s="58">
        <v>1E-4</v>
      </c>
      <c r="AQ1326" s="1">
        <v>0.97540000000000004</v>
      </c>
      <c r="AR1326" s="1">
        <v>0.1482</v>
      </c>
      <c r="AS1326" s="3"/>
      <c r="AT1326" s="3">
        <v>8.0000000000000004E-4</v>
      </c>
      <c r="AU1326" s="3">
        <v>5.6800000000000002E-3</v>
      </c>
      <c r="AV1326" s="3"/>
      <c r="AW1326" s="271">
        <v>18</v>
      </c>
      <c r="AX1326" s="266">
        <v>42738</v>
      </c>
      <c r="AY1326" s="266"/>
      <c r="AZ1326" s="1">
        <v>0.17599999999999999</v>
      </c>
      <c r="BA1326" s="1">
        <v>2E-3</v>
      </c>
      <c r="BB1326" s="1">
        <v>1.6970695100686473E-3</v>
      </c>
      <c r="BC1326" s="1">
        <v>4.2824733619826819E-3</v>
      </c>
      <c r="BD1326" s="1">
        <v>0.37959269395100309</v>
      </c>
      <c r="BE1326" s="1">
        <v>0.59250000000000003</v>
      </c>
      <c r="BF1326" s="1">
        <v>0</v>
      </c>
      <c r="BG1326" s="1">
        <v>1.26</v>
      </c>
      <c r="BH1326" s="1">
        <v>4.5179999999999998E-2</v>
      </c>
      <c r="BI1326" s="3"/>
      <c r="BJ1326" s="3">
        <v>8.0000000000000004E-4</v>
      </c>
      <c r="BK1326" s="3">
        <v>5.6800000000000002E-3</v>
      </c>
      <c r="BL1326" s="3"/>
      <c r="BM1326" s="271" t="s">
        <v>38</v>
      </c>
      <c r="BN1326" s="266">
        <v>42738</v>
      </c>
      <c r="BO1326" s="266"/>
      <c r="BP1326" s="1"/>
      <c r="BQ1326" s="1">
        <v>0</v>
      </c>
      <c r="BR1326" s="1">
        <v>2.6321462955914213E-4</v>
      </c>
      <c r="BS1326" s="1">
        <v>4.536927031804713E-3</v>
      </c>
      <c r="BT1326" s="1">
        <v>4.7285970112980608E-4</v>
      </c>
      <c r="BU1326" s="1">
        <v>2.2000000000000001E-3</v>
      </c>
      <c r="BV1326" s="1">
        <v>8.9999999999999998E-4</v>
      </c>
      <c r="BW1326" s="1">
        <v>2.2960000000000001E-2</v>
      </c>
      <c r="BX1326" s="1">
        <v>4.0200000000000001E-3</v>
      </c>
      <c r="BY1326" s="1"/>
      <c r="BZ1326" s="1">
        <v>8.0000000000000004E-4</v>
      </c>
      <c r="CA1326" s="1">
        <v>5.6800000000000002E-3</v>
      </c>
      <c r="CB1326" s="1"/>
    </row>
    <row r="1327" spans="1:80">
      <c r="A1327" s="158">
        <v>2</v>
      </c>
      <c r="B1327" s="262">
        <v>42745</v>
      </c>
      <c r="C1327" s="262"/>
      <c r="D1327" s="158">
        <v>0.16900000000000001</v>
      </c>
      <c r="E1327" s="158">
        <v>3.0000000000000001E-3</v>
      </c>
      <c r="F1327" s="158">
        <v>2.5725245965064489E-3</v>
      </c>
      <c r="G1327" s="158">
        <v>5.05130040282012E-3</v>
      </c>
      <c r="H1327" s="158">
        <v>0.45504577054984119</v>
      </c>
      <c r="I1327" s="158">
        <v>0.47120000000000001</v>
      </c>
      <c r="J1327" s="158">
        <v>1.1999999999999999E-3</v>
      </c>
      <c r="K1327" s="158">
        <v>0.60129999999999995</v>
      </c>
      <c r="L1327" s="158">
        <v>1.864E-2</v>
      </c>
      <c r="M1327" s="158"/>
      <c r="N1327" s="158"/>
      <c r="O1327" s="158"/>
      <c r="P1327" s="158"/>
      <c r="Q1327" s="264">
        <v>7</v>
      </c>
      <c r="R1327" s="262">
        <v>42745</v>
      </c>
      <c r="S1327" s="262"/>
      <c r="T1327" s="158">
        <v>0.34300000000000003</v>
      </c>
      <c r="U1327" s="158">
        <v>1E-3</v>
      </c>
      <c r="V1327" s="158">
        <v>1.5793741144593164E-2</v>
      </c>
      <c r="W1327" s="158" t="s">
        <v>188</v>
      </c>
      <c r="X1327" s="158">
        <v>0.46607690726837053</v>
      </c>
      <c r="Y1327" s="158">
        <v>1.0269999999999999</v>
      </c>
      <c r="Z1327" s="3">
        <v>-2.9999999999999997E-4</v>
      </c>
      <c r="AA1327" s="158">
        <v>0.31790000000000002</v>
      </c>
      <c r="AB1327" s="158">
        <v>3.3390000000000003E-2</v>
      </c>
      <c r="AC1327" s="3"/>
      <c r="AD1327" s="3"/>
      <c r="AE1327" s="3"/>
      <c r="AF1327" s="3"/>
      <c r="AG1327" s="271">
        <v>17</v>
      </c>
      <c r="AH1327" s="266">
        <v>42745</v>
      </c>
      <c r="AI1327" s="266"/>
      <c r="AJ1327" s="1">
        <v>0.14599999999999999</v>
      </c>
      <c r="AK1327" s="1">
        <v>1E-3</v>
      </c>
      <c r="AL1327" s="1">
        <v>0.10329625795364129</v>
      </c>
      <c r="AM1327" s="1" t="s">
        <v>188</v>
      </c>
      <c r="AN1327" s="1">
        <v>0.32369000041769208</v>
      </c>
      <c r="AO1327" s="1">
        <v>0.59560000000000002</v>
      </c>
      <c r="AP1327" s="58">
        <v>0</v>
      </c>
      <c r="AQ1327" s="1">
        <v>0.42480000000000001</v>
      </c>
      <c r="AR1327" s="1">
        <v>0.15820000000000001</v>
      </c>
      <c r="AS1327" s="3"/>
      <c r="AT1327" s="3"/>
      <c r="AU1327" s="3"/>
      <c r="AV1327" s="3" t="s">
        <v>267</v>
      </c>
      <c r="AW1327" s="271">
        <v>18</v>
      </c>
      <c r="AX1327" s="266">
        <v>42745</v>
      </c>
      <c r="AY1327" s="266"/>
      <c r="AZ1327" s="1">
        <v>0.13700000000000001</v>
      </c>
      <c r="BA1327" s="1">
        <v>1E-3</v>
      </c>
      <c r="BB1327" s="1">
        <v>1.0359834242690737E-2</v>
      </c>
      <c r="BC1327" s="1">
        <v>3.6706653058689257E-3</v>
      </c>
      <c r="BD1327" s="1">
        <v>0.35188027268628513</v>
      </c>
      <c r="BE1327" s="1">
        <v>0.52159999999999995</v>
      </c>
      <c r="BF1327" s="1">
        <v>-2.9999999999999997E-4</v>
      </c>
      <c r="BG1327" s="1">
        <v>0.68440000000000001</v>
      </c>
      <c r="BH1327" s="1">
        <v>4.267E-2</v>
      </c>
      <c r="BI1327" s="3"/>
      <c r="BJ1327" s="3"/>
      <c r="BK1327" s="3"/>
      <c r="BL1327" s="3"/>
      <c r="BM1327" s="271" t="s">
        <v>38</v>
      </c>
      <c r="BN1327" s="266">
        <v>42745</v>
      </c>
      <c r="BO1327" s="266"/>
      <c r="BP1327" s="1"/>
      <c r="BQ1327" s="1">
        <v>1E-3</v>
      </c>
      <c r="BR1327" s="1">
        <v>7.8230462324224356E-4</v>
      </c>
      <c r="BS1327" s="1" t="s">
        <v>188</v>
      </c>
      <c r="BT1327" s="1">
        <v>1.0375974017339147E-2</v>
      </c>
      <c r="BU1327" s="1">
        <v>1.17E-2</v>
      </c>
      <c r="BV1327" s="1">
        <v>4.0000000000000002E-4</v>
      </c>
      <c r="BW1327" s="1">
        <v>0.112</v>
      </c>
      <c r="BX1327" s="1">
        <v>1.89E-3</v>
      </c>
      <c r="BY1327" s="1"/>
      <c r="BZ1327" s="1"/>
      <c r="CA1327" s="1"/>
      <c r="CB1327" s="1"/>
    </row>
    <row r="1328" spans="1:80">
      <c r="A1328" s="158">
        <v>2</v>
      </c>
      <c r="B1328" s="262">
        <v>42752</v>
      </c>
      <c r="C1328" s="262"/>
      <c r="D1328" s="158">
        <v>0.17899999999999999</v>
      </c>
      <c r="E1328" s="158">
        <v>4.0000000000000001E-3</v>
      </c>
      <c r="F1328" s="158">
        <v>2.4658343091311374E-3</v>
      </c>
      <c r="G1328" s="158">
        <v>7.0673530508491861E-3</v>
      </c>
      <c r="H1328" s="158">
        <v>0.45205963367490642</v>
      </c>
      <c r="I1328" s="158">
        <v>0.56010000000000004</v>
      </c>
      <c r="J1328" s="158">
        <v>1.9E-3</v>
      </c>
      <c r="K1328" s="158">
        <v>0.63649999999999995</v>
      </c>
      <c r="L1328" s="158">
        <v>3.2289999999999999E-2</v>
      </c>
      <c r="M1328" s="158"/>
      <c r="N1328" s="158">
        <v>0.10869666666666666</v>
      </c>
      <c r="O1328" s="158">
        <v>3.9299999999999995E-3</v>
      </c>
      <c r="P1328" s="158" t="s">
        <v>268</v>
      </c>
      <c r="Q1328" s="264">
        <v>7</v>
      </c>
      <c r="R1328" s="262">
        <v>42752</v>
      </c>
      <c r="S1328" s="262"/>
      <c r="T1328" s="158">
        <v>0.34599999999999997</v>
      </c>
      <c r="U1328" s="158">
        <v>2E-3</v>
      </c>
      <c r="V1328" s="158">
        <v>1.1384103144333226E-2</v>
      </c>
      <c r="W1328" s="158">
        <v>5.1076154329681642E-3</v>
      </c>
      <c r="X1328" s="158">
        <v>0.47941527465095124</v>
      </c>
      <c r="Y1328" s="158">
        <v>1.143</v>
      </c>
      <c r="Z1328" s="3">
        <v>2.0000000000000001E-4</v>
      </c>
      <c r="AA1328" s="158">
        <v>0.42659999999999998</v>
      </c>
      <c r="AB1328" s="158">
        <v>3.7379999999999997E-2</v>
      </c>
      <c r="AC1328" s="3"/>
      <c r="AD1328" s="3">
        <v>0.10869666666666666</v>
      </c>
      <c r="AE1328" s="3">
        <v>3.9299999999999995E-3</v>
      </c>
      <c r="AF1328" s="3" t="s">
        <v>268</v>
      </c>
      <c r="AG1328" s="271">
        <v>17</v>
      </c>
      <c r="AH1328" s="266">
        <v>42752</v>
      </c>
      <c r="AI1328" s="266"/>
      <c r="AJ1328" s="1">
        <v>0.14499999999999999</v>
      </c>
      <c r="AK1328" s="1">
        <v>1E-3</v>
      </c>
      <c r="AL1328" s="1">
        <v>0.11451500334944577</v>
      </c>
      <c r="AM1328" s="1">
        <v>5.4619779146086594E-3</v>
      </c>
      <c r="AN1328" s="1">
        <v>0.44111150915163266</v>
      </c>
      <c r="AO1328" s="1">
        <v>0.65249999999999997</v>
      </c>
      <c r="AP1328" s="58">
        <v>1E-4</v>
      </c>
      <c r="AQ1328" s="1">
        <v>0.60009999999999997</v>
      </c>
      <c r="AR1328" s="1">
        <v>0.14879999999999999</v>
      </c>
      <c r="AS1328" s="3"/>
      <c r="AT1328" s="3">
        <v>0.10869666666666666</v>
      </c>
      <c r="AU1328" s="3">
        <v>3.9299999999999995E-3</v>
      </c>
      <c r="AV1328" s="3" t="s">
        <v>268</v>
      </c>
      <c r="AW1328" s="271">
        <v>18</v>
      </c>
      <c r="AX1328" s="266">
        <v>42752</v>
      </c>
      <c r="AY1328" s="266"/>
      <c r="AZ1328" s="1">
        <v>0.14000000000000001</v>
      </c>
      <c r="BA1328" s="1">
        <v>1E-3</v>
      </c>
      <c r="BB1328" s="1">
        <v>9.9949270948208498E-3</v>
      </c>
      <c r="BC1328" s="1" t="s">
        <v>188</v>
      </c>
      <c r="BD1328" s="1">
        <v>0.37224768702809741</v>
      </c>
      <c r="BE1328" s="1">
        <v>0.66320000000000001</v>
      </c>
      <c r="BF1328" s="1">
        <v>1.1000000000000001E-3</v>
      </c>
      <c r="BG1328" s="1">
        <v>0.88829999999999998</v>
      </c>
      <c r="BH1328" s="1">
        <v>3.9230000000000001E-2</v>
      </c>
      <c r="BI1328" s="3"/>
      <c r="BJ1328" s="3">
        <v>0.10869666666666666</v>
      </c>
      <c r="BK1328" s="3">
        <v>3.9299999999999995E-3</v>
      </c>
      <c r="BL1328" s="3" t="s">
        <v>268</v>
      </c>
      <c r="BM1328" s="271" t="s">
        <v>38</v>
      </c>
      <c r="BN1328" s="266">
        <v>42752</v>
      </c>
      <c r="BO1328" s="266"/>
      <c r="BP1328" s="1"/>
      <c r="BQ1328" s="1">
        <v>1E-3</v>
      </c>
      <c r="BR1328" s="1">
        <v>3.1320607698972222E-4</v>
      </c>
      <c r="BS1328" s="1" t="s">
        <v>188</v>
      </c>
      <c r="BT1328" s="1">
        <v>9.4044848161763117E-4</v>
      </c>
      <c r="BU1328" s="1">
        <v>1.12E-2</v>
      </c>
      <c r="BV1328" s="1">
        <v>-1E-4</v>
      </c>
      <c r="BW1328" s="1">
        <v>0.13439999999999999</v>
      </c>
      <c r="BX1328" s="1">
        <v>5.4000000000000003E-3</v>
      </c>
      <c r="BY1328" s="1"/>
      <c r="BZ1328" s="1">
        <v>0.10869666666666666</v>
      </c>
      <c r="CA1328" s="1">
        <v>3.9299999999999995E-3</v>
      </c>
      <c r="CB1328" s="1" t="s">
        <v>268</v>
      </c>
    </row>
    <row r="1329" spans="1:80">
      <c r="A1329" s="158">
        <v>2</v>
      </c>
      <c r="B1329" s="262">
        <v>42759</v>
      </c>
      <c r="C1329" s="262"/>
      <c r="D1329" s="158">
        <v>0.19600000000000001</v>
      </c>
      <c r="E1329" s="158">
        <v>2E-3</v>
      </c>
      <c r="F1329" s="158">
        <v>1.5830012406014725E-3</v>
      </c>
      <c r="G1329" s="158">
        <v>6.8307658301723648E-3</v>
      </c>
      <c r="H1329" s="158">
        <v>0.47363692800187407</v>
      </c>
      <c r="I1329" s="158">
        <v>0.51319999999999999</v>
      </c>
      <c r="J1329" s="158">
        <v>1.6999999999999999E-3</v>
      </c>
      <c r="K1329" s="158">
        <v>0.72409999999999997</v>
      </c>
      <c r="L1329" s="158">
        <v>2.8889999999999999E-2</v>
      </c>
      <c r="M1329" s="158"/>
      <c r="N1329" s="158">
        <v>2.1579999999999998E-2</v>
      </c>
      <c r="O1329" s="158">
        <v>-5.2500000000000003E-3</v>
      </c>
      <c r="P1329" s="158"/>
      <c r="Q1329" s="264">
        <v>7</v>
      </c>
      <c r="R1329" s="262">
        <v>42759</v>
      </c>
      <c r="S1329" s="262"/>
      <c r="T1329" s="158">
        <v>0.39800000000000002</v>
      </c>
      <c r="U1329" s="158">
        <v>2E-3</v>
      </c>
      <c r="V1329" s="158">
        <v>1.528789622016583E-2</v>
      </c>
      <c r="W1329" s="158">
        <v>5.3207355637703759E-3</v>
      </c>
      <c r="X1329" s="158">
        <v>0.51221088233856982</v>
      </c>
      <c r="Y1329" s="158">
        <v>1.052</v>
      </c>
      <c r="Z1329" s="3">
        <v>-2.9999999999999997E-4</v>
      </c>
      <c r="AA1329" s="158">
        <v>0.44180000000000003</v>
      </c>
      <c r="AB1329" s="158">
        <v>2.5329999999999998E-2</v>
      </c>
      <c r="AC1329" s="3"/>
      <c r="AD1329" s="3">
        <v>2.1579999999999998E-2</v>
      </c>
      <c r="AE1329" s="3">
        <v>-5.2500000000000003E-3</v>
      </c>
      <c r="AF1329" s="3"/>
      <c r="AG1329" s="271">
        <v>17</v>
      </c>
      <c r="AH1329" s="266">
        <v>42759</v>
      </c>
      <c r="AI1329" s="266"/>
      <c r="AJ1329" s="1">
        <v>0.188</v>
      </c>
      <c r="AK1329" s="1">
        <v>1E-3</v>
      </c>
      <c r="AL1329" s="1">
        <v>0.16860862057664786</v>
      </c>
      <c r="AM1329" s="1">
        <v>5.5936386557926768E-3</v>
      </c>
      <c r="AN1329" s="1">
        <v>0.48975080195444221</v>
      </c>
      <c r="AO1329" s="1">
        <v>0.6391</v>
      </c>
      <c r="AP1329" s="58">
        <v>-6.9999999999999999E-4</v>
      </c>
      <c r="AQ1329" s="1">
        <v>0.57179999999999997</v>
      </c>
      <c r="AR1329" s="1">
        <v>0.1764</v>
      </c>
      <c r="AS1329" s="3"/>
      <c r="AT1329" s="3">
        <v>2.1579999999999998E-2</v>
      </c>
      <c r="AU1329" s="3">
        <v>-5.2500000000000003E-3</v>
      </c>
      <c r="AV1329" s="3"/>
      <c r="AW1329" s="271">
        <v>18</v>
      </c>
      <c r="AX1329" s="266">
        <v>42759</v>
      </c>
      <c r="AY1329" s="266"/>
      <c r="AZ1329" s="1">
        <v>0.16700000000000001</v>
      </c>
      <c r="BA1329" s="1">
        <v>2E-3</v>
      </c>
      <c r="BB1329" s="1">
        <v>3.9237977119476889E-3</v>
      </c>
      <c r="BC1329" s="1">
        <v>5.1900486911086669E-3</v>
      </c>
      <c r="BD1329" s="1">
        <v>0.37218323190965852</v>
      </c>
      <c r="BE1329" s="1">
        <v>0.56220000000000003</v>
      </c>
      <c r="BF1329" s="1">
        <v>-4.0000000000000002E-4</v>
      </c>
      <c r="BG1329" s="1">
        <v>0.7329</v>
      </c>
      <c r="BH1329" s="1">
        <v>2.453E-2</v>
      </c>
      <c r="BI1329" s="3"/>
      <c r="BJ1329" s="3">
        <v>2.1579999999999998E-2</v>
      </c>
      <c r="BK1329" s="3">
        <v>-5.2500000000000003E-3</v>
      </c>
      <c r="BL1329" s="3"/>
      <c r="BM1329" s="271" t="s">
        <v>38</v>
      </c>
      <c r="BN1329" s="266">
        <v>42759</v>
      </c>
      <c r="BO1329" s="266"/>
      <c r="BP1329" s="1"/>
      <c r="BQ1329" s="1">
        <v>1E-3</v>
      </c>
      <c r="BR1329" s="1">
        <v>1.7077398366723874E-4</v>
      </c>
      <c r="BS1329" s="1" t="s">
        <v>188</v>
      </c>
      <c r="BT1329" s="1">
        <v>6.5501970528247036E-3</v>
      </c>
      <c r="BU1329" s="1">
        <v>1.8E-3</v>
      </c>
      <c r="BV1329" s="1">
        <v>0</v>
      </c>
      <c r="BW1329" s="1">
        <v>4.9970000000000001E-2</v>
      </c>
      <c r="BX1329" s="1">
        <v>-5.3800000000000002E-3</v>
      </c>
      <c r="BY1329" s="1"/>
      <c r="BZ1329" s="1">
        <v>2.1579999999999998E-2</v>
      </c>
      <c r="CA1329" s="1">
        <v>-5.2500000000000003E-3</v>
      </c>
      <c r="CB1329" s="1"/>
    </row>
    <row r="1330" spans="1:80">
      <c r="A1330" s="158">
        <v>2</v>
      </c>
      <c r="B1330" s="262">
        <v>42766</v>
      </c>
      <c r="C1330" s="341"/>
      <c r="D1330" s="158"/>
      <c r="E1330" s="158">
        <v>2E-3</v>
      </c>
      <c r="F1330" s="158">
        <v>2.8916041980377519E-3</v>
      </c>
      <c r="G1330" s="158">
        <v>5.9962172061530745E-3</v>
      </c>
      <c r="H1330" s="158">
        <v>0.4705080395285629</v>
      </c>
      <c r="I1330" s="158">
        <v>0.54100000000000004</v>
      </c>
      <c r="J1330" s="158">
        <v>2.3999999999999998E-3</v>
      </c>
      <c r="K1330" s="158">
        <v>0.50190000000000001</v>
      </c>
      <c r="L1330" s="158">
        <v>1.865E-2</v>
      </c>
      <c r="M1330" s="158"/>
      <c r="N1330" s="158">
        <v>2.137E-2</v>
      </c>
      <c r="O1330" s="158">
        <v>1.6899999999999999E-3</v>
      </c>
      <c r="P1330" s="158"/>
      <c r="Q1330" s="264">
        <v>7</v>
      </c>
      <c r="R1330" s="262">
        <v>42766</v>
      </c>
      <c r="S1330" s="341"/>
      <c r="T1330" s="158">
        <v>0.36</v>
      </c>
      <c r="U1330" s="158">
        <v>1E-3</v>
      </c>
      <c r="V1330" s="158">
        <v>2.5486665328287438E-2</v>
      </c>
      <c r="W1330" s="158">
        <v>3.8191165019513156E-3</v>
      </c>
      <c r="X1330" s="158">
        <v>0.49484650911791528</v>
      </c>
      <c r="Y1330" s="158">
        <v>1.095</v>
      </c>
      <c r="Z1330" s="3">
        <v>8.0000000000000004E-4</v>
      </c>
      <c r="AA1330" s="158">
        <v>0.32300000000000001</v>
      </c>
      <c r="AB1330" s="158">
        <v>6.139E-2</v>
      </c>
      <c r="AC1330" s="3"/>
      <c r="AD1330" s="3">
        <v>2.137E-2</v>
      </c>
      <c r="AE1330" s="3">
        <v>1.6899999999999999E-3</v>
      </c>
      <c r="AF1330" s="3"/>
      <c r="AG1330" s="271">
        <v>17</v>
      </c>
      <c r="AH1330" s="266">
        <v>42766</v>
      </c>
      <c r="AI1330" s="342"/>
      <c r="AJ1330" s="1">
        <v>0.15</v>
      </c>
      <c r="AK1330" s="1">
        <v>3.0000000000000001E-3</v>
      </c>
      <c r="AL1330" s="1">
        <v>0.16038846338584328</v>
      </c>
      <c r="AM1330" s="1">
        <v>3.7700952921665845E-3</v>
      </c>
      <c r="AN1330" s="1">
        <v>0.50202928586476714</v>
      </c>
      <c r="AO1330" s="1">
        <v>0.67379999999999995</v>
      </c>
      <c r="AP1330" s="58">
        <v>2.9999999999999997E-4</v>
      </c>
      <c r="AQ1330" s="1">
        <v>0.40150000000000002</v>
      </c>
      <c r="AR1330" s="1">
        <v>0.20100000000000001</v>
      </c>
      <c r="AS1330" s="3"/>
      <c r="AT1330" s="3">
        <v>2.137E-2</v>
      </c>
      <c r="AU1330" s="3">
        <v>1.6899999999999999E-3</v>
      </c>
      <c r="AV1330" s="3"/>
      <c r="AW1330" s="271">
        <v>18</v>
      </c>
      <c r="AX1330" s="266">
        <v>42766</v>
      </c>
      <c r="AY1330" s="342"/>
      <c r="AZ1330" s="1">
        <v>0.14599999999999999</v>
      </c>
      <c r="BA1330" s="1">
        <v>2E-3</v>
      </c>
      <c r="BB1330" s="1">
        <v>1.1142766176141853E-2</v>
      </c>
      <c r="BC1330" s="1">
        <v>3.7767812481126276E-3</v>
      </c>
      <c r="BD1330" s="1">
        <v>0.36640766824089888</v>
      </c>
      <c r="BE1330" s="1">
        <v>0.58540000000000003</v>
      </c>
      <c r="BF1330" s="1">
        <v>8.9999999999999998E-4</v>
      </c>
      <c r="BG1330" s="1">
        <v>0.9113</v>
      </c>
      <c r="BH1330" s="1">
        <v>0.1048</v>
      </c>
      <c r="BI1330" s="3"/>
      <c r="BJ1330" s="3">
        <v>2.137E-2</v>
      </c>
      <c r="BK1330" s="3">
        <v>1.6899999999999999E-3</v>
      </c>
      <c r="BL1330" s="3"/>
      <c r="BM1330" s="271" t="s">
        <v>38</v>
      </c>
      <c r="BN1330" s="266">
        <v>42766</v>
      </c>
      <c r="BO1330" s="342"/>
      <c r="BP1330" s="1"/>
      <c r="BQ1330" s="1">
        <v>1E-3</v>
      </c>
      <c r="BR1330" s="1">
        <v>1.7959826118948139E-4</v>
      </c>
      <c r="BS1330" s="1">
        <v>3.6955633242434453E-3</v>
      </c>
      <c r="BT1330" s="1">
        <v>2.8411327235638648E-4</v>
      </c>
      <c r="BU1330" s="1">
        <v>4.1000000000000003E-3</v>
      </c>
      <c r="BV1330" s="1">
        <v>0</v>
      </c>
      <c r="BW1330" s="1">
        <v>3.866E-2</v>
      </c>
      <c r="BX1330" s="1">
        <v>2.82E-3</v>
      </c>
      <c r="BY1330" s="1"/>
      <c r="BZ1330" s="1">
        <v>2.137E-2</v>
      </c>
      <c r="CA1330" s="1">
        <v>1.6899999999999999E-3</v>
      </c>
      <c r="CB1330" s="1"/>
    </row>
    <row r="1331" spans="1:80">
      <c r="A1331" s="66">
        <f>+A1330</f>
        <v>2</v>
      </c>
      <c r="B1331" s="67">
        <f>+B1330</f>
        <v>42766</v>
      </c>
      <c r="C1331" s="68" t="s">
        <v>304</v>
      </c>
      <c r="D1331" s="69">
        <f>SUM(D1326:D1330)</f>
        <v>0.75099999999999989</v>
      </c>
      <c r="E1331" s="69">
        <f t="shared" ref="E1331:M1331" si="909">SUM(E1326:E1330)</f>
        <v>1.2E-2</v>
      </c>
      <c r="F1331" s="69">
        <f t="shared" si="909"/>
        <v>1.0665762685370311E-2</v>
      </c>
      <c r="G1331" s="69">
        <f t="shared" si="909"/>
        <v>3.1746381702720428E-2</v>
      </c>
      <c r="H1331" s="69">
        <f t="shared" si="909"/>
        <v>2.3697686996456158</v>
      </c>
      <c r="I1331" s="69">
        <f t="shared" si="909"/>
        <v>2.6124999999999998</v>
      </c>
      <c r="J1331" s="69">
        <f t="shared" si="909"/>
        <v>9.4000000000000004E-3</v>
      </c>
      <c r="K1331" s="69">
        <f t="shared" si="909"/>
        <v>3.4120999999999997</v>
      </c>
      <c r="L1331" s="69">
        <f t="shared" si="909"/>
        <v>0.12607000000000002</v>
      </c>
      <c r="M1331" s="69">
        <f t="shared" si="909"/>
        <v>0</v>
      </c>
      <c r="N1331" s="69"/>
      <c r="O1331" s="69"/>
      <c r="P1331" s="71"/>
      <c r="Q1331" s="66">
        <f>+Q1330</f>
        <v>7</v>
      </c>
      <c r="R1331" s="67">
        <f>+R1330</f>
        <v>42766</v>
      </c>
      <c r="S1331" s="68" t="s">
        <v>304</v>
      </c>
      <c r="T1331" s="69">
        <f>SUM(T1326:T1330)</f>
        <v>1.8490000000000002</v>
      </c>
      <c r="U1331" s="69">
        <f t="shared" ref="U1331:AC1331" si="910">SUM(U1326:U1330)</f>
        <v>8.0000000000000002E-3</v>
      </c>
      <c r="V1331" s="69">
        <f t="shared" si="910"/>
        <v>7.4555271733970863E-2</v>
      </c>
      <c r="W1331" s="69">
        <f t="shared" si="910"/>
        <v>1.8898305008886722E-2</v>
      </c>
      <c r="X1331" s="69">
        <f t="shared" si="910"/>
        <v>2.4587786352999528</v>
      </c>
      <c r="Y1331" s="69">
        <f t="shared" si="910"/>
        <v>5.4059999999999997</v>
      </c>
      <c r="Z1331" s="69">
        <f t="shared" si="910"/>
        <v>4.0000000000000007E-4</v>
      </c>
      <c r="AA1331" s="69">
        <f t="shared" si="910"/>
        <v>2.2575000000000003</v>
      </c>
      <c r="AB1331" s="69">
        <f t="shared" si="910"/>
        <v>0.20926</v>
      </c>
      <c r="AC1331" s="69">
        <f t="shared" si="910"/>
        <v>0</v>
      </c>
      <c r="AD1331" s="69"/>
      <c r="AE1331" s="69"/>
      <c r="AF1331" s="71"/>
      <c r="AG1331" s="66">
        <f>+AG1330</f>
        <v>17</v>
      </c>
      <c r="AH1331" s="67">
        <f>+AH1330</f>
        <v>42766</v>
      </c>
      <c r="AI1331" s="68" t="s">
        <v>304</v>
      </c>
      <c r="AJ1331" s="69">
        <f>SUM(AJ1326:AJ1330)</f>
        <v>0.82700000000000007</v>
      </c>
      <c r="AK1331" s="69">
        <f t="shared" ref="AK1331:AS1331" si="911">SUM(AK1326:AK1330)</f>
        <v>8.0000000000000002E-3</v>
      </c>
      <c r="AL1331" s="69">
        <f t="shared" si="911"/>
        <v>0.66274721822286509</v>
      </c>
      <c r="AM1331" s="69">
        <f t="shared" si="911"/>
        <v>1.4825711862567922E-2</v>
      </c>
      <c r="AN1331" s="69">
        <f t="shared" si="911"/>
        <v>2.2396944955162077</v>
      </c>
      <c r="AO1331" s="69">
        <f t="shared" si="911"/>
        <v>3.2037</v>
      </c>
      <c r="AP1331" s="69">
        <f t="shared" si="911"/>
        <v>-2.0000000000000004E-4</v>
      </c>
      <c r="AQ1331" s="69">
        <f t="shared" si="911"/>
        <v>2.9736000000000002</v>
      </c>
      <c r="AR1331" s="69">
        <f t="shared" si="911"/>
        <v>0.83260000000000001</v>
      </c>
      <c r="AS1331" s="69">
        <f t="shared" si="911"/>
        <v>0</v>
      </c>
      <c r="AT1331" s="74"/>
      <c r="AU1331" s="74"/>
      <c r="AV1331" s="75"/>
      <c r="AW1331" s="66">
        <f>+AW1330</f>
        <v>18</v>
      </c>
      <c r="AX1331" s="67">
        <f>+AX1330</f>
        <v>42766</v>
      </c>
      <c r="AY1331" s="68" t="s">
        <v>304</v>
      </c>
      <c r="AZ1331" s="69">
        <f>SUM(AZ1326:AZ1330)</f>
        <v>0.76600000000000001</v>
      </c>
      <c r="BA1331" s="69">
        <f t="shared" ref="BA1331:BI1331" si="912">SUM(BA1326:BA1330)</f>
        <v>8.0000000000000002E-3</v>
      </c>
      <c r="BB1331" s="69">
        <f t="shared" si="912"/>
        <v>3.7118394735669774E-2</v>
      </c>
      <c r="BC1331" s="69">
        <f t="shared" si="912"/>
        <v>1.6919968607072903E-2</v>
      </c>
      <c r="BD1331" s="69">
        <f t="shared" si="912"/>
        <v>1.8423115538159429</v>
      </c>
      <c r="BE1331" s="69">
        <f t="shared" si="912"/>
        <v>2.9249000000000001</v>
      </c>
      <c r="BF1331" s="69">
        <f t="shared" si="912"/>
        <v>1.3000000000000002E-3</v>
      </c>
      <c r="BG1331" s="69">
        <f t="shared" si="912"/>
        <v>4.4768999999999997</v>
      </c>
      <c r="BH1331" s="69">
        <f t="shared" si="912"/>
        <v>0.25641000000000003</v>
      </c>
      <c r="BI1331" s="69">
        <f t="shared" si="912"/>
        <v>0</v>
      </c>
      <c r="BJ1331" s="77"/>
      <c r="BK1331" s="77"/>
      <c r="BL1331" s="78"/>
      <c r="BM1331" s="66" t="str">
        <f>+BM1330</f>
        <v>blk</v>
      </c>
      <c r="BN1331" s="67">
        <f>+BN1330</f>
        <v>42766</v>
      </c>
      <c r="BO1331" s="68" t="s">
        <v>304</v>
      </c>
      <c r="BP1331" s="69">
        <f>SUM(BP1326:BP1330)</f>
        <v>0</v>
      </c>
      <c r="BQ1331" s="69">
        <f t="shared" ref="BQ1331:BY1331" si="913">SUM(BQ1326:BQ1330)</f>
        <v>4.0000000000000001E-3</v>
      </c>
      <c r="BR1331" s="69">
        <f t="shared" si="913"/>
        <v>1.7090975746478282E-3</v>
      </c>
      <c r="BS1331" s="69">
        <f t="shared" si="913"/>
        <v>8.2324903560481583E-3</v>
      </c>
      <c r="BT1331" s="69">
        <f t="shared" si="913"/>
        <v>1.8623592525267674E-2</v>
      </c>
      <c r="BU1331" s="69">
        <f t="shared" si="913"/>
        <v>3.1E-2</v>
      </c>
      <c r="BV1331" s="69">
        <f t="shared" si="913"/>
        <v>1.1999999999999999E-3</v>
      </c>
      <c r="BW1331" s="69">
        <f t="shared" si="913"/>
        <v>0.35799000000000003</v>
      </c>
      <c r="BX1331" s="69">
        <f t="shared" si="913"/>
        <v>8.7500000000000008E-3</v>
      </c>
      <c r="BY1331" s="69">
        <f t="shared" si="913"/>
        <v>0</v>
      </c>
    </row>
    <row r="1332" spans="1:80">
      <c r="A1332" s="158"/>
      <c r="B1332" s="262"/>
      <c r="C1332" s="341"/>
      <c r="D1332" s="158"/>
      <c r="E1332" s="158"/>
      <c r="F1332" s="158"/>
      <c r="G1332" s="158"/>
      <c r="H1332" s="158"/>
      <c r="I1332" s="158"/>
      <c r="J1332" s="158"/>
      <c r="K1332" s="158"/>
      <c r="L1332" s="158"/>
      <c r="M1332" s="158"/>
      <c r="N1332" s="158"/>
      <c r="O1332" s="158"/>
      <c r="P1332" s="158"/>
      <c r="Q1332" s="264"/>
      <c r="R1332" s="262"/>
      <c r="S1332" s="341"/>
      <c r="T1332" s="158"/>
      <c r="U1332" s="158"/>
      <c r="V1332" s="158"/>
      <c r="W1332" s="158"/>
      <c r="X1332" s="158"/>
      <c r="Y1332" s="158"/>
      <c r="Z1332" s="3"/>
      <c r="AA1332" s="158"/>
      <c r="AB1332" s="158"/>
      <c r="AC1332" s="3"/>
      <c r="AD1332" s="3"/>
      <c r="AE1332" s="3"/>
      <c r="AF1332" s="3"/>
      <c r="AG1332" s="271"/>
      <c r="AH1332" s="266"/>
      <c r="AI1332" s="342"/>
      <c r="AJ1332" s="1"/>
      <c r="AK1332" s="1"/>
      <c r="AL1332" s="1"/>
      <c r="AM1332" s="1"/>
      <c r="AN1332" s="1"/>
      <c r="AO1332" s="1"/>
      <c r="AP1332" s="58"/>
      <c r="AQ1332" s="1"/>
      <c r="AR1332" s="1"/>
      <c r="AS1332" s="3"/>
      <c r="AT1332" s="3"/>
      <c r="AU1332" s="3"/>
      <c r="AV1332" s="3"/>
      <c r="AW1332" s="271"/>
      <c r="AX1332" s="266"/>
      <c r="AY1332" s="342"/>
      <c r="AZ1332" s="1"/>
      <c r="BA1332" s="1"/>
      <c r="BB1332" s="1"/>
      <c r="BC1332" s="1"/>
      <c r="BD1332" s="1"/>
      <c r="BE1332" s="1"/>
      <c r="BF1332" s="1"/>
      <c r="BG1332" s="1"/>
      <c r="BH1332" s="1"/>
      <c r="BI1332" s="3"/>
      <c r="BJ1332" s="3"/>
      <c r="BK1332" s="3"/>
      <c r="BL1332" s="3"/>
      <c r="BM1332" s="271"/>
      <c r="BN1332" s="266"/>
      <c r="BO1332" s="342"/>
      <c r="BP1332" s="1"/>
      <c r="BQ1332" s="1"/>
      <c r="BR1332" s="1"/>
      <c r="BS1332" s="1"/>
      <c r="BT1332" s="1"/>
      <c r="BU1332" s="1"/>
      <c r="BV1332" s="1"/>
      <c r="BW1332" s="1"/>
      <c r="BX1332" s="1"/>
      <c r="BY1332" s="1"/>
      <c r="BZ1332" s="1"/>
      <c r="CA1332" s="1"/>
      <c r="CB1332" s="1"/>
    </row>
    <row r="1333" spans="1:80">
      <c r="A1333" s="158"/>
      <c r="B1333" s="262"/>
      <c r="C1333" s="341"/>
      <c r="D1333" s="158"/>
      <c r="E1333" s="158"/>
      <c r="F1333" s="158"/>
      <c r="G1333" s="158"/>
      <c r="H1333" s="158"/>
      <c r="I1333" s="158"/>
      <c r="J1333" s="158"/>
      <c r="K1333" s="158"/>
      <c r="L1333" s="158"/>
      <c r="M1333" s="158"/>
      <c r="N1333" s="158"/>
      <c r="O1333" s="158"/>
      <c r="P1333" s="158"/>
      <c r="Q1333" s="264"/>
      <c r="R1333" s="262"/>
      <c r="S1333" s="341"/>
      <c r="T1333" s="158"/>
      <c r="U1333" s="158"/>
      <c r="V1333" s="158"/>
      <c r="W1333" s="158"/>
      <c r="X1333" s="158"/>
      <c r="Y1333" s="158"/>
      <c r="Z1333" s="3"/>
      <c r="AA1333" s="158"/>
      <c r="AB1333" s="158"/>
      <c r="AC1333" s="3"/>
      <c r="AD1333" s="3"/>
      <c r="AE1333" s="3"/>
      <c r="AF1333" s="3"/>
      <c r="AG1333" s="271"/>
      <c r="AH1333" s="266"/>
      <c r="AI1333" s="342"/>
      <c r="AJ1333" s="1"/>
      <c r="AK1333" s="1"/>
      <c r="AL1333" s="1"/>
      <c r="AM1333" s="1"/>
      <c r="AN1333" s="1"/>
      <c r="AO1333" s="1"/>
      <c r="AP1333" s="58"/>
      <c r="AQ1333" s="1"/>
      <c r="AR1333" s="1"/>
      <c r="AS1333" s="3"/>
      <c r="AT1333" s="3"/>
      <c r="AU1333" s="3"/>
      <c r="AV1333" s="3"/>
      <c r="AW1333" s="271"/>
      <c r="AX1333" s="266"/>
      <c r="AY1333" s="342"/>
      <c r="AZ1333" s="1"/>
      <c r="BA1333" s="1"/>
      <c r="BB1333" s="1"/>
      <c r="BC1333" s="1"/>
      <c r="BD1333" s="1"/>
      <c r="BE1333" s="1"/>
      <c r="BF1333" s="1"/>
      <c r="BG1333" s="1"/>
      <c r="BH1333" s="1"/>
      <c r="BI1333" s="3"/>
      <c r="BJ1333" s="3"/>
      <c r="BK1333" s="3"/>
      <c r="BL1333" s="3"/>
      <c r="BM1333" s="271"/>
      <c r="BN1333" s="266"/>
      <c r="BO1333" s="342"/>
      <c r="BP1333" s="1"/>
      <c r="BQ1333" s="1"/>
      <c r="BR1333" s="1"/>
      <c r="BS1333" s="1"/>
      <c r="BT1333" s="1"/>
      <c r="BU1333" s="1"/>
      <c r="BV1333" s="1"/>
      <c r="BW1333" s="1"/>
      <c r="BX1333" s="1"/>
      <c r="BY1333" s="1"/>
      <c r="BZ1333" s="1"/>
      <c r="CA1333" s="1"/>
      <c r="CB1333" s="1"/>
    </row>
    <row r="1334" spans="1:80">
      <c r="A1334" s="158">
        <v>2</v>
      </c>
      <c r="B1334" s="262">
        <v>42773</v>
      </c>
      <c r="C1334" s="262"/>
      <c r="D1334" s="158">
        <v>0.16600000000000001</v>
      </c>
      <c r="E1334" s="158">
        <v>1E-3</v>
      </c>
      <c r="F1334" s="158">
        <v>4.1473974467978268E-3</v>
      </c>
      <c r="G1334" s="158">
        <v>6.8644386062928185E-3</v>
      </c>
      <c r="H1334" s="158">
        <v>0.45572170174179438</v>
      </c>
      <c r="I1334" s="158">
        <v>0.50860000000000005</v>
      </c>
      <c r="J1334" s="158">
        <v>2.0999999999999999E-3</v>
      </c>
      <c r="K1334" s="158">
        <v>0.49249999999999999</v>
      </c>
      <c r="L1334" s="158">
        <v>2.2939999999999999E-2</v>
      </c>
      <c r="M1334" s="158"/>
      <c r="N1334" s="158">
        <v>7.1433333333333323E-3</v>
      </c>
      <c r="O1334" s="158">
        <v>-2.9000000000000006E-4</v>
      </c>
      <c r="P1334" s="158"/>
      <c r="Q1334" s="264">
        <v>7</v>
      </c>
      <c r="R1334" s="262">
        <v>42773</v>
      </c>
      <c r="S1334" s="262"/>
      <c r="T1334" s="158">
        <v>0.34899999999999998</v>
      </c>
      <c r="U1334" s="158">
        <v>2E-3</v>
      </c>
      <c r="V1334" s="158">
        <v>2.3860773727745772E-2</v>
      </c>
      <c r="W1334" s="158">
        <v>4.6941028792077339E-3</v>
      </c>
      <c r="X1334" s="158">
        <v>0.51483032140760854</v>
      </c>
      <c r="Y1334" s="158">
        <v>1.115</v>
      </c>
      <c r="Z1334" s="3">
        <v>1.4E-3</v>
      </c>
      <c r="AA1334" s="158">
        <v>0.3422</v>
      </c>
      <c r="AB1334" s="158">
        <v>3.9230000000000001E-2</v>
      </c>
      <c r="AC1334" s="3"/>
      <c r="AD1334" s="3">
        <v>7.1433333333333323E-3</v>
      </c>
      <c r="AE1334" s="3">
        <v>-2.9000000000000006E-4</v>
      </c>
      <c r="AF1334" s="265"/>
      <c r="AG1334" s="271">
        <v>17</v>
      </c>
      <c r="AH1334" s="266">
        <v>42773</v>
      </c>
      <c r="AI1334" s="266"/>
      <c r="AJ1334" s="1">
        <v>0.14099999999999999</v>
      </c>
      <c r="AK1334" s="1">
        <v>1E-3</v>
      </c>
      <c r="AL1334" s="1">
        <v>0.14972420732361921</v>
      </c>
      <c r="AM1334" s="1">
        <v>4.7587062272362564E-3</v>
      </c>
      <c r="AN1334" s="1">
        <v>0.50907438732400834</v>
      </c>
      <c r="AO1334" s="1">
        <v>0.64590000000000003</v>
      </c>
      <c r="AP1334" s="58">
        <v>5.9999999999999995E-4</v>
      </c>
      <c r="AQ1334" s="1">
        <v>0.47660000000000002</v>
      </c>
      <c r="AR1334" s="1">
        <v>0.159</v>
      </c>
      <c r="AS1334" s="3"/>
      <c r="AT1334" s="3">
        <v>7.1433333333333323E-3</v>
      </c>
      <c r="AU1334" s="3">
        <v>-2.9000000000000006E-4</v>
      </c>
      <c r="AV1334" s="3"/>
      <c r="AW1334" s="271">
        <v>18</v>
      </c>
      <c r="AX1334" s="266">
        <v>42773</v>
      </c>
      <c r="AY1334" s="266"/>
      <c r="AZ1334" s="1">
        <v>0.14000000000000001</v>
      </c>
      <c r="BA1334" s="1">
        <v>2E-3</v>
      </c>
      <c r="BB1334" s="1">
        <v>1.9181362494925511E-2</v>
      </c>
      <c r="BC1334" s="1">
        <v>4.209198435875125E-3</v>
      </c>
      <c r="BD1334" s="1">
        <v>0.40432098061503158</v>
      </c>
      <c r="BE1334" s="1">
        <v>0.61739999999999995</v>
      </c>
      <c r="BF1334" s="1">
        <v>8.0000000000000004E-4</v>
      </c>
      <c r="BG1334" s="1">
        <v>0.77259999999999995</v>
      </c>
      <c r="BH1334" s="1">
        <v>4.8419999999999998E-2</v>
      </c>
      <c r="BI1334" s="3"/>
      <c r="BJ1334" s="3">
        <v>7.1433333333333323E-3</v>
      </c>
      <c r="BK1334" s="3">
        <v>-2.9000000000000006E-4</v>
      </c>
      <c r="BL1334" s="3"/>
      <c r="BM1334" s="271" t="s">
        <v>38</v>
      </c>
      <c r="BN1334" s="266">
        <v>42773</v>
      </c>
      <c r="BO1334" s="266"/>
      <c r="BP1334" s="1"/>
      <c r="BQ1334" s="1">
        <v>0</v>
      </c>
      <c r="BR1334" s="1">
        <v>1.6051083052170099E-4</v>
      </c>
      <c r="BS1334" s="1">
        <v>5.7685283234489813E-3</v>
      </c>
      <c r="BT1334" s="1">
        <v>1.1419956792594922E-3</v>
      </c>
      <c r="BU1334" s="1">
        <v>-3.0999999999999999E-3</v>
      </c>
      <c r="BV1334" s="1">
        <v>2E-3</v>
      </c>
      <c r="BW1334" s="1">
        <v>5.7270000000000001E-2</v>
      </c>
      <c r="BX1334" s="1">
        <v>3.2000000000000003E-4</v>
      </c>
      <c r="BY1334" s="1"/>
      <c r="BZ1334" s="1">
        <v>7.1433333333333323E-3</v>
      </c>
      <c r="CA1334" s="1">
        <v>-2.9000000000000006E-4</v>
      </c>
      <c r="CB1334" s="1"/>
    </row>
    <row r="1335" spans="1:80">
      <c r="A1335" s="158">
        <v>2</v>
      </c>
      <c r="B1335" s="262">
        <v>42780</v>
      </c>
      <c r="C1335" s="262"/>
      <c r="D1335" s="158">
        <v>0.16300000000000001</v>
      </c>
      <c r="E1335" s="158">
        <v>2E-3</v>
      </c>
      <c r="F1335" s="158">
        <v>3.4081131031058272E-3</v>
      </c>
      <c r="G1335" s="158">
        <v>5.9096045560256081E-3</v>
      </c>
      <c r="H1335" s="158">
        <v>0.46288698581362842</v>
      </c>
      <c r="I1335" s="158">
        <v>0.50460000000000005</v>
      </c>
      <c r="J1335" s="158">
        <v>2.7000000000000001E-3</v>
      </c>
      <c r="K1335" s="158">
        <v>0.49730000000000002</v>
      </c>
      <c r="L1335" s="158">
        <v>2.9049999999999999E-2</v>
      </c>
      <c r="M1335" s="158"/>
      <c r="N1335" s="158">
        <v>-7.0666666666666675E-4</v>
      </c>
      <c r="O1335" s="158">
        <v>4.0633333333333329E-3</v>
      </c>
      <c r="P1335" s="158"/>
      <c r="Q1335" s="264">
        <v>7</v>
      </c>
      <c r="R1335" s="262">
        <v>42780</v>
      </c>
      <c r="S1335" s="262"/>
      <c r="T1335" s="158">
        <v>0.34699999999999998</v>
      </c>
      <c r="U1335" s="158">
        <v>2E-3</v>
      </c>
      <c r="V1335" s="158">
        <v>2.654049384538024E-2</v>
      </c>
      <c r="W1335" s="158">
        <v>3.9899002707370779E-3</v>
      </c>
      <c r="X1335" s="158">
        <v>0.50000823796814897</v>
      </c>
      <c r="Y1335" s="158">
        <v>1.081</v>
      </c>
      <c r="Z1335" s="3">
        <v>1E-3</v>
      </c>
      <c r="AA1335" s="158">
        <v>0.32200000000000001</v>
      </c>
      <c r="AB1335" s="158">
        <v>6.1789999999999998E-2</v>
      </c>
      <c r="AC1335" s="3"/>
      <c r="AD1335" s="3">
        <v>-7.0666666666666675E-4</v>
      </c>
      <c r="AE1335" s="3">
        <v>4.0633333333333329E-3</v>
      </c>
      <c r="AF1335" s="3"/>
      <c r="AG1335" s="271">
        <v>17</v>
      </c>
      <c r="AH1335" s="266">
        <v>42780</v>
      </c>
      <c r="AI1335" s="266"/>
      <c r="AJ1335" s="1">
        <v>0.13500000000000001</v>
      </c>
      <c r="AK1335" s="1">
        <v>1E-3</v>
      </c>
      <c r="AL1335" s="1">
        <v>0.13667041035779115</v>
      </c>
      <c r="AM1335" s="1" t="s">
        <v>188</v>
      </c>
      <c r="AN1335" s="1">
        <v>0.49841853693602151</v>
      </c>
      <c r="AO1335" s="1">
        <v>0.57769999999999999</v>
      </c>
      <c r="AP1335" s="58">
        <v>1.2999999999999999E-3</v>
      </c>
      <c r="AQ1335" s="1">
        <v>0.4239</v>
      </c>
      <c r="AR1335" s="1">
        <v>0.16470000000000001</v>
      </c>
      <c r="AS1335" s="3"/>
      <c r="AT1335" s="3">
        <v>-7.0666666666666675E-4</v>
      </c>
      <c r="AU1335" s="3">
        <v>4.0633333333333329E-3</v>
      </c>
      <c r="AV1335" s="3"/>
      <c r="AW1335" s="271">
        <v>18</v>
      </c>
      <c r="AX1335" s="266">
        <v>42780</v>
      </c>
      <c r="AY1335" s="266"/>
      <c r="AZ1335" s="1">
        <v>0.13800000000000001</v>
      </c>
      <c r="BA1335" s="1">
        <v>1E-3</v>
      </c>
      <c r="BB1335" s="1">
        <v>1.5306654202406247E-2</v>
      </c>
      <c r="BC1335" s="1">
        <v>4.0864477466857584E-3</v>
      </c>
      <c r="BD1335" s="1">
        <v>0.36962996116016567</v>
      </c>
      <c r="BE1335" s="1">
        <v>0.56579999999999997</v>
      </c>
      <c r="BF1335" s="1">
        <v>1.5E-3</v>
      </c>
      <c r="BG1335" s="1">
        <v>0.66639999999999999</v>
      </c>
      <c r="BH1335" s="1">
        <v>4.6420000000000003E-2</v>
      </c>
      <c r="BI1335" s="3"/>
      <c r="BJ1335" s="3">
        <v>-7.0666666666666675E-4</v>
      </c>
      <c r="BK1335" s="3">
        <v>4.0633333333333329E-3</v>
      </c>
      <c r="BL1335" s="3"/>
      <c r="BM1335" s="271" t="s">
        <v>38</v>
      </c>
      <c r="BN1335" s="266">
        <v>42780</v>
      </c>
      <c r="BO1335" s="266"/>
      <c r="BP1335" s="1"/>
      <c r="BQ1335" s="1">
        <v>1E-3</v>
      </c>
      <c r="BR1335" s="1">
        <v>1.088368894366146E-4</v>
      </c>
      <c r="BS1335" s="1">
        <v>4.0681077773777018E-3</v>
      </c>
      <c r="BT1335" s="1">
        <v>1.9842889404711461E-4</v>
      </c>
      <c r="BU1335" s="1">
        <v>9.5999999999999992E-3</v>
      </c>
      <c r="BV1335" s="1">
        <v>8.9999999999999998E-4</v>
      </c>
      <c r="BW1335" s="1">
        <v>-1.6900000000000001E-3</v>
      </c>
      <c r="BX1335" s="1">
        <v>1.83E-3</v>
      </c>
      <c r="BY1335" s="1"/>
      <c r="BZ1335" s="1">
        <v>-7.0666666666666675E-4</v>
      </c>
      <c r="CA1335" s="1">
        <v>4.0633333333333329E-3</v>
      </c>
      <c r="CB1335" s="1"/>
    </row>
    <row r="1336" spans="1:80">
      <c r="A1336" s="158">
        <v>2</v>
      </c>
      <c r="B1336" s="262">
        <v>42787</v>
      </c>
      <c r="C1336" s="262"/>
      <c r="D1336" s="158">
        <v>0.16300000000000001</v>
      </c>
      <c r="E1336" s="158">
        <v>2E-3</v>
      </c>
      <c r="F1336" s="158">
        <v>4.2076844339630831E-3</v>
      </c>
      <c r="G1336" s="158">
        <v>7.928950686615947E-3</v>
      </c>
      <c r="H1336" s="158">
        <v>0.44552903446925907</v>
      </c>
      <c r="I1336" s="158">
        <v>0.53029999999999999</v>
      </c>
      <c r="J1336" s="158">
        <v>2.3E-3</v>
      </c>
      <c r="K1336" s="158">
        <v>0.52</v>
      </c>
      <c r="L1336" s="158">
        <v>3.5950000000000003E-2</v>
      </c>
      <c r="M1336" s="158"/>
      <c r="N1336" s="158">
        <v>5.7733333333333343E-3</v>
      </c>
      <c r="O1336" s="158">
        <v>7.5533333333333346E-3</v>
      </c>
      <c r="P1336" s="158"/>
      <c r="Q1336" s="264">
        <v>7</v>
      </c>
      <c r="R1336" s="262">
        <v>42787</v>
      </c>
      <c r="S1336" s="262"/>
      <c r="T1336" s="158">
        <v>0.34200000000000003</v>
      </c>
      <c r="U1336" s="158">
        <v>2E-3</v>
      </c>
      <c r="V1336" s="158">
        <v>2.7514350841841104E-2</v>
      </c>
      <c r="W1336" s="158" t="s">
        <v>188</v>
      </c>
      <c r="X1336" s="158">
        <v>0.48885923069550491</v>
      </c>
      <c r="Y1336" s="158">
        <v>1.0980000000000001</v>
      </c>
      <c r="Z1336" s="3">
        <v>1.5E-3</v>
      </c>
      <c r="AA1336" s="158">
        <v>0.31090000000000001</v>
      </c>
      <c r="AB1336" s="158">
        <v>5.9150000000000001E-2</v>
      </c>
      <c r="AC1336" s="3"/>
      <c r="AD1336" s="3">
        <v>5.7733333333333343E-3</v>
      </c>
      <c r="AE1336" s="3">
        <v>7.5533333333333346E-3</v>
      </c>
      <c r="AF1336" s="3"/>
      <c r="AG1336" s="271">
        <v>17</v>
      </c>
      <c r="AH1336" s="266">
        <v>42787</v>
      </c>
      <c r="AI1336" s="266"/>
      <c r="AJ1336" s="1">
        <v>0.13500000000000001</v>
      </c>
      <c r="AK1336" s="1">
        <v>2E-3</v>
      </c>
      <c r="AL1336" s="1">
        <v>0.13607791331368671</v>
      </c>
      <c r="AM1336" s="1">
        <v>4.4989645076571501E-3</v>
      </c>
      <c r="AN1336" s="1">
        <v>0.48515486124708596</v>
      </c>
      <c r="AO1336" s="1">
        <v>0.60229999999999995</v>
      </c>
      <c r="AP1336" s="58">
        <v>2E-3</v>
      </c>
      <c r="AQ1336" s="1">
        <v>0.45519999999999999</v>
      </c>
      <c r="AR1336" s="1">
        <v>0.17749999999999999</v>
      </c>
      <c r="AS1336" s="3"/>
      <c r="AT1336" s="3">
        <v>5.7733333333333343E-3</v>
      </c>
      <c r="AU1336" s="3">
        <v>7.5533333333333346E-3</v>
      </c>
      <c r="AV1336" s="3"/>
      <c r="AW1336" s="271">
        <v>18</v>
      </c>
      <c r="AX1336" s="266">
        <v>42787</v>
      </c>
      <c r="AY1336" s="266"/>
      <c r="AZ1336" s="1">
        <v>0.13700000000000001</v>
      </c>
      <c r="BA1336" s="1">
        <v>1E-3</v>
      </c>
      <c r="BB1336" s="1">
        <v>1.8202993035330711E-2</v>
      </c>
      <c r="BC1336" s="1">
        <v>4.4488815876142533E-3</v>
      </c>
      <c r="BD1336" s="1">
        <v>0.35502179127671574</v>
      </c>
      <c r="BE1336" s="1">
        <v>0.58379999999999999</v>
      </c>
      <c r="BF1336" s="1">
        <v>1.1999999999999999E-3</v>
      </c>
      <c r="BG1336" s="1">
        <v>0.64690000000000003</v>
      </c>
      <c r="BH1336" s="1">
        <v>5.4039999999999998E-2</v>
      </c>
      <c r="BI1336" s="3"/>
      <c r="BJ1336" s="3">
        <v>5.7733333333333343E-3</v>
      </c>
      <c r="BK1336" s="3">
        <v>7.5533333333333346E-3</v>
      </c>
      <c r="BL1336" s="3"/>
      <c r="BM1336" s="271" t="s">
        <v>38</v>
      </c>
      <c r="BN1336" s="266">
        <v>42787</v>
      </c>
      <c r="BO1336" s="266"/>
      <c r="BP1336" s="1"/>
      <c r="BQ1336" s="1">
        <v>1E-3</v>
      </c>
      <c r="BR1336" s="1">
        <v>4.8752972632547069E-4</v>
      </c>
      <c r="BS1336" s="1">
        <v>5.1328392535577201E-3</v>
      </c>
      <c r="BT1336" s="1">
        <v>4.3267253611920659E-4</v>
      </c>
      <c r="BU1336" s="1">
        <v>1.32E-2</v>
      </c>
      <c r="BV1336" s="1">
        <v>-1E-4</v>
      </c>
      <c r="BW1336" s="1">
        <v>4.5039999999999997E-2</v>
      </c>
      <c r="BX1336" s="1">
        <v>6.3400000000000001E-3</v>
      </c>
      <c r="BY1336" s="1"/>
      <c r="BZ1336" s="1">
        <v>5.7733333333333343E-3</v>
      </c>
      <c r="CA1336" s="1">
        <v>7.5533333333333346E-3</v>
      </c>
      <c r="CB1336" s="1"/>
    </row>
    <row r="1337" spans="1:80">
      <c r="A1337" s="158">
        <v>2</v>
      </c>
      <c r="B1337" s="262">
        <v>42794</v>
      </c>
      <c r="C1337" s="262"/>
      <c r="D1337" s="158">
        <v>0.161</v>
      </c>
      <c r="E1337" s="158">
        <v>2E-3</v>
      </c>
      <c r="F1337" s="158">
        <v>5.0444157039277564E-3</v>
      </c>
      <c r="G1337" s="158">
        <v>6.2945742048507629E-3</v>
      </c>
      <c r="H1337" s="158">
        <v>0.44110582198514553</v>
      </c>
      <c r="I1337" s="158">
        <v>0.57410000000000005</v>
      </c>
      <c r="J1337" s="158">
        <v>1.8E-3</v>
      </c>
      <c r="K1337" s="158">
        <v>0.47889999999999999</v>
      </c>
      <c r="L1337" s="158">
        <v>3.3000000000000002E-2</v>
      </c>
      <c r="M1337" s="158"/>
      <c r="N1337" s="158">
        <v>2.741E-2</v>
      </c>
      <c r="O1337" s="158">
        <v>5.8366666666666671E-3</v>
      </c>
      <c r="P1337" s="158"/>
      <c r="Q1337" s="264">
        <v>7</v>
      </c>
      <c r="R1337" s="262">
        <v>42794</v>
      </c>
      <c r="S1337" s="262"/>
      <c r="T1337" s="158">
        <v>0.33800000000000002</v>
      </c>
      <c r="U1337" s="158">
        <v>3.0000000000000001E-3</v>
      </c>
      <c r="V1337" s="158">
        <v>3.6146441534201698E-2</v>
      </c>
      <c r="W1337" s="158">
        <v>5.4080573991154507E-3</v>
      </c>
      <c r="X1337" s="158">
        <v>0.49549718567767492</v>
      </c>
      <c r="Y1337" s="158">
        <v>1.1990000000000001</v>
      </c>
      <c r="Z1337" s="3">
        <v>-2.9999999999999997E-4</v>
      </c>
      <c r="AA1337" s="158">
        <v>0.31240000000000001</v>
      </c>
      <c r="AB1337" s="158">
        <v>7.0739999999999997E-2</v>
      </c>
      <c r="AC1337" s="3"/>
      <c r="AD1337" s="3">
        <v>2.741E-2</v>
      </c>
      <c r="AE1337" s="3">
        <v>5.8366666666666671E-3</v>
      </c>
      <c r="AF1337" s="3"/>
      <c r="AG1337" s="271">
        <v>17</v>
      </c>
      <c r="AH1337" s="266">
        <v>42794</v>
      </c>
      <c r="AI1337" s="266"/>
      <c r="AJ1337" s="1">
        <v>0.13100000000000001</v>
      </c>
      <c r="AK1337" s="1">
        <v>3.0000000000000001E-3</v>
      </c>
      <c r="AL1337" s="1">
        <v>0.14860049319267551</v>
      </c>
      <c r="AM1337" s="1">
        <v>3.9642487169585785E-3</v>
      </c>
      <c r="AN1337" s="1">
        <v>0.47745339600899001</v>
      </c>
      <c r="AO1337" s="1">
        <v>0.64790000000000003</v>
      </c>
      <c r="AP1337" s="58">
        <v>5.9999999999999995E-4</v>
      </c>
      <c r="AQ1337" s="1">
        <v>0.4269</v>
      </c>
      <c r="AR1337" s="1">
        <v>0.20519999999999999</v>
      </c>
      <c r="AS1337" s="3"/>
      <c r="AT1337" s="3">
        <v>2.741E-2</v>
      </c>
      <c r="AU1337" s="3">
        <v>5.8366666666666671E-3</v>
      </c>
      <c r="AV1337" s="3"/>
      <c r="AW1337" s="271">
        <v>18</v>
      </c>
      <c r="AX1337" s="266">
        <v>42794</v>
      </c>
      <c r="AY1337" s="266"/>
      <c r="AZ1337" s="1">
        <v>0.13600000000000001</v>
      </c>
      <c r="BA1337" s="1">
        <v>2E-3</v>
      </c>
      <c r="BB1337" s="1">
        <v>2.4314401175715351E-2</v>
      </c>
      <c r="BC1337" s="1">
        <v>3.7898681077305025E-3</v>
      </c>
      <c r="BD1337" s="1">
        <v>0.35839811569029123</v>
      </c>
      <c r="BE1337" s="1">
        <v>0.60850000000000004</v>
      </c>
      <c r="BF1337" s="1">
        <v>-1E-4</v>
      </c>
      <c r="BG1337" s="1">
        <v>0.6109</v>
      </c>
      <c r="BH1337" s="1">
        <v>5.8950000000000002E-2</v>
      </c>
      <c r="BI1337" s="3"/>
      <c r="BJ1337" s="3">
        <v>2.741E-2</v>
      </c>
      <c r="BK1337" s="3">
        <v>5.8366666666666671E-3</v>
      </c>
      <c r="BL1337" s="3"/>
      <c r="BM1337" s="271" t="s">
        <v>38</v>
      </c>
      <c r="BN1337" s="266">
        <v>42794</v>
      </c>
      <c r="BO1337" s="266"/>
      <c r="BP1337" s="1"/>
      <c r="BQ1337" s="1">
        <v>1E-3</v>
      </c>
      <c r="BR1337" s="1">
        <v>2.2610366490556123E-4</v>
      </c>
      <c r="BS1337" s="1" t="s">
        <v>188</v>
      </c>
      <c r="BT1337" s="1">
        <v>1.8593149321254054E-4</v>
      </c>
      <c r="BU1337" s="1">
        <v>1.2500000000000001E-2</v>
      </c>
      <c r="BV1337" s="1">
        <v>-8.9999999999999998E-4</v>
      </c>
      <c r="BW1337" s="1">
        <v>3.1379999999999998E-2</v>
      </c>
      <c r="BX1337" s="1">
        <v>4.9199999999999999E-3</v>
      </c>
      <c r="BY1337" s="1"/>
      <c r="BZ1337" s="1">
        <v>2.741E-2</v>
      </c>
      <c r="CA1337" s="1">
        <v>5.8366666666666671E-3</v>
      </c>
      <c r="CB1337" s="1"/>
    </row>
    <row r="1338" spans="1:80">
      <c r="A1338" s="66">
        <f>+A1337</f>
        <v>2</v>
      </c>
      <c r="B1338" s="67">
        <f>+B1337</f>
        <v>42794</v>
      </c>
      <c r="C1338" s="68" t="s">
        <v>304</v>
      </c>
      <c r="D1338" s="69">
        <f>SUM(D1333:D1337)</f>
        <v>0.65300000000000002</v>
      </c>
      <c r="E1338" s="69">
        <f t="shared" ref="E1338:M1338" si="914">SUM(E1333:E1337)</f>
        <v>7.0000000000000001E-3</v>
      </c>
      <c r="F1338" s="69">
        <f t="shared" si="914"/>
        <v>1.6807610687794492E-2</v>
      </c>
      <c r="G1338" s="69">
        <f t="shared" si="914"/>
        <v>2.6997568053785136E-2</v>
      </c>
      <c r="H1338" s="69">
        <f t="shared" si="914"/>
        <v>1.8052435440098273</v>
      </c>
      <c r="I1338" s="69">
        <f t="shared" si="914"/>
        <v>2.1176000000000004</v>
      </c>
      <c r="J1338" s="69">
        <f t="shared" si="914"/>
        <v>8.8999999999999999E-3</v>
      </c>
      <c r="K1338" s="69">
        <f t="shared" si="914"/>
        <v>1.9887000000000001</v>
      </c>
      <c r="L1338" s="69">
        <f t="shared" si="914"/>
        <v>0.12093999999999999</v>
      </c>
      <c r="M1338" s="69">
        <f t="shared" si="914"/>
        <v>0</v>
      </c>
      <c r="N1338" s="69"/>
      <c r="O1338" s="69"/>
      <c r="P1338" s="71"/>
      <c r="Q1338" s="66">
        <f>+Q1337</f>
        <v>7</v>
      </c>
      <c r="R1338" s="67">
        <f>+R1337</f>
        <v>42794</v>
      </c>
      <c r="S1338" s="68" t="s">
        <v>304</v>
      </c>
      <c r="T1338" s="69">
        <f>SUM(T1333:T1337)</f>
        <v>1.3760000000000001</v>
      </c>
      <c r="U1338" s="69">
        <f t="shared" ref="U1338:AC1338" si="915">SUM(U1333:U1337)</f>
        <v>9.0000000000000011E-3</v>
      </c>
      <c r="V1338" s="69">
        <f t="shared" si="915"/>
        <v>0.11406205994916881</v>
      </c>
      <c r="W1338" s="69">
        <f t="shared" si="915"/>
        <v>1.4092060549060263E-2</v>
      </c>
      <c r="X1338" s="69">
        <f t="shared" si="915"/>
        <v>1.9991949757489371</v>
      </c>
      <c r="Y1338" s="69">
        <f t="shared" si="915"/>
        <v>4.4929999999999994</v>
      </c>
      <c r="Z1338" s="69">
        <f t="shared" si="915"/>
        <v>3.6000000000000003E-3</v>
      </c>
      <c r="AA1338" s="69">
        <f t="shared" si="915"/>
        <v>1.2875000000000001</v>
      </c>
      <c r="AB1338" s="69">
        <f t="shared" si="915"/>
        <v>0.23091</v>
      </c>
      <c r="AC1338" s="69">
        <f t="shared" si="915"/>
        <v>0</v>
      </c>
      <c r="AD1338" s="69"/>
      <c r="AE1338" s="69"/>
      <c r="AF1338" s="71"/>
      <c r="AG1338" s="66">
        <f>+AG1337</f>
        <v>17</v>
      </c>
      <c r="AH1338" s="67">
        <f>+AH1337</f>
        <v>42794</v>
      </c>
      <c r="AI1338" s="68" t="s">
        <v>304</v>
      </c>
      <c r="AJ1338" s="69">
        <f>SUM(AJ1333:AJ1337)</f>
        <v>0.54200000000000004</v>
      </c>
      <c r="AK1338" s="69">
        <f t="shared" ref="AK1338:AS1338" si="916">SUM(AK1333:AK1337)</f>
        <v>7.0000000000000001E-3</v>
      </c>
      <c r="AL1338" s="69">
        <f t="shared" si="916"/>
        <v>0.57107302418777262</v>
      </c>
      <c r="AM1338" s="69">
        <f t="shared" si="916"/>
        <v>1.3221919451851985E-2</v>
      </c>
      <c r="AN1338" s="69">
        <f t="shared" si="916"/>
        <v>1.9701011815161058</v>
      </c>
      <c r="AO1338" s="69">
        <f t="shared" si="916"/>
        <v>2.4737999999999998</v>
      </c>
      <c r="AP1338" s="69">
        <f t="shared" si="916"/>
        <v>4.4999999999999997E-3</v>
      </c>
      <c r="AQ1338" s="69">
        <f t="shared" si="916"/>
        <v>1.7826000000000002</v>
      </c>
      <c r="AR1338" s="69">
        <f t="shared" si="916"/>
        <v>0.70639999999999992</v>
      </c>
      <c r="AS1338" s="69">
        <f t="shared" si="916"/>
        <v>0</v>
      </c>
      <c r="AT1338" s="74"/>
      <c r="AU1338" s="74"/>
      <c r="AV1338" s="75"/>
      <c r="AW1338" s="66">
        <f>+AW1337</f>
        <v>18</v>
      </c>
      <c r="AX1338" s="67">
        <f>+AX1337</f>
        <v>42794</v>
      </c>
      <c r="AY1338" s="68" t="s">
        <v>304</v>
      </c>
      <c r="AZ1338" s="69">
        <f>SUM(AZ1333:AZ1337)</f>
        <v>0.55100000000000005</v>
      </c>
      <c r="BA1338" s="69">
        <f t="shared" ref="BA1338:BI1338" si="917">SUM(BA1333:BA1337)</f>
        <v>6.0000000000000001E-3</v>
      </c>
      <c r="BB1338" s="69">
        <f t="shared" si="917"/>
        <v>7.7005410908377814E-2</v>
      </c>
      <c r="BC1338" s="69">
        <f t="shared" si="917"/>
        <v>1.6534395877905641E-2</v>
      </c>
      <c r="BD1338" s="69">
        <f t="shared" si="917"/>
        <v>1.4873708487422044</v>
      </c>
      <c r="BE1338" s="69">
        <f t="shared" si="917"/>
        <v>2.3754999999999997</v>
      </c>
      <c r="BF1338" s="69">
        <f t="shared" si="917"/>
        <v>3.3999999999999998E-3</v>
      </c>
      <c r="BG1338" s="69">
        <f t="shared" si="917"/>
        <v>2.6968000000000001</v>
      </c>
      <c r="BH1338" s="69">
        <f t="shared" si="917"/>
        <v>0.20783000000000001</v>
      </c>
      <c r="BI1338" s="69">
        <f t="shared" si="917"/>
        <v>0</v>
      </c>
      <c r="BJ1338" s="77"/>
      <c r="BK1338" s="77"/>
      <c r="BL1338" s="78"/>
      <c r="BM1338" s="66" t="str">
        <f>+BM1337</f>
        <v>blk</v>
      </c>
      <c r="BN1338" s="67">
        <f>+BN1337</f>
        <v>42794</v>
      </c>
      <c r="BO1338" s="68" t="s">
        <v>304</v>
      </c>
      <c r="BP1338" s="69">
        <f>SUM(BP1333:BP1337)</f>
        <v>0</v>
      </c>
      <c r="BQ1338" s="69">
        <f t="shared" ref="BQ1338:BY1338" si="918">SUM(BQ1333:BQ1337)</f>
        <v>3.0000000000000001E-3</v>
      </c>
      <c r="BR1338" s="69">
        <f t="shared" si="918"/>
        <v>9.8298111118934762E-4</v>
      </c>
      <c r="BS1338" s="69">
        <f t="shared" si="918"/>
        <v>1.4969475354384403E-2</v>
      </c>
      <c r="BT1338" s="69">
        <f t="shared" si="918"/>
        <v>1.959028602638354E-3</v>
      </c>
      <c r="BU1338" s="69">
        <f t="shared" si="918"/>
        <v>3.2199999999999999E-2</v>
      </c>
      <c r="BV1338" s="69">
        <f t="shared" si="918"/>
        <v>1.9E-3</v>
      </c>
      <c r="BW1338" s="69">
        <f t="shared" si="918"/>
        <v>0.13200000000000001</v>
      </c>
      <c r="BX1338" s="69">
        <f t="shared" si="918"/>
        <v>1.3410000000000002E-2</v>
      </c>
      <c r="BY1338" s="69">
        <f t="shared" si="918"/>
        <v>0</v>
      </c>
    </row>
    <row r="1339" spans="1:80">
      <c r="A1339" s="158"/>
      <c r="B1339" s="262"/>
      <c r="C1339" s="262"/>
      <c r="D1339" s="158"/>
      <c r="E1339" s="158"/>
      <c r="F1339" s="158"/>
      <c r="G1339" s="158"/>
      <c r="H1339" s="158"/>
      <c r="I1339" s="158"/>
      <c r="J1339" s="158"/>
      <c r="K1339" s="158"/>
      <c r="L1339" s="158"/>
      <c r="M1339" s="158"/>
      <c r="N1339" s="158"/>
      <c r="O1339" s="158"/>
      <c r="P1339" s="158"/>
      <c r="Q1339" s="264"/>
      <c r="R1339" s="262"/>
      <c r="S1339" s="262"/>
      <c r="T1339" s="158"/>
      <c r="U1339" s="158"/>
      <c r="V1339" s="158"/>
      <c r="W1339" s="158"/>
      <c r="X1339" s="158"/>
      <c r="Y1339" s="158"/>
      <c r="Z1339" s="3"/>
      <c r="AA1339" s="158"/>
      <c r="AB1339" s="158"/>
      <c r="AC1339" s="3"/>
      <c r="AD1339" s="3"/>
      <c r="AE1339" s="3"/>
      <c r="AF1339" s="3"/>
      <c r="AG1339" s="271"/>
      <c r="AH1339" s="266"/>
      <c r="AI1339" s="266"/>
      <c r="AJ1339" s="1"/>
      <c r="AK1339" s="1"/>
      <c r="AL1339" s="1"/>
      <c r="AM1339" s="1"/>
      <c r="AN1339" s="1"/>
      <c r="AO1339" s="1"/>
      <c r="AP1339" s="58"/>
      <c r="AQ1339" s="1"/>
      <c r="AR1339" s="1"/>
      <c r="AS1339" s="3"/>
      <c r="AT1339" s="3"/>
      <c r="AU1339" s="3"/>
      <c r="AV1339" s="3"/>
      <c r="AW1339" s="271"/>
      <c r="AX1339" s="266"/>
      <c r="AY1339" s="266"/>
      <c r="AZ1339" s="1"/>
      <c r="BA1339" s="1"/>
      <c r="BB1339" s="1"/>
      <c r="BC1339" s="1"/>
      <c r="BD1339" s="1"/>
      <c r="BE1339" s="1"/>
      <c r="BF1339" s="1"/>
      <c r="BG1339" s="1"/>
      <c r="BH1339" s="1"/>
      <c r="BI1339" s="3"/>
      <c r="BJ1339" s="3"/>
      <c r="BK1339" s="3"/>
      <c r="BL1339" s="3"/>
      <c r="BM1339" s="271"/>
      <c r="BN1339" s="266"/>
      <c r="BO1339" s="266"/>
      <c r="BP1339" s="1"/>
      <c r="BQ1339" s="1"/>
      <c r="BR1339" s="1"/>
      <c r="BS1339" s="1"/>
      <c r="BT1339" s="1"/>
      <c r="BU1339" s="1"/>
      <c r="BV1339" s="1"/>
      <c r="BW1339" s="1"/>
      <c r="BX1339" s="1"/>
      <c r="BY1339" s="1"/>
      <c r="BZ1339" s="1"/>
      <c r="CA1339" s="1"/>
      <c r="CB1339" s="1"/>
    </row>
    <row r="1340" spans="1:80">
      <c r="A1340" s="158"/>
      <c r="B1340" s="262"/>
      <c r="C1340" s="262"/>
      <c r="D1340" s="158"/>
      <c r="E1340" s="158"/>
      <c r="F1340" s="158"/>
      <c r="G1340" s="158"/>
      <c r="H1340" s="158"/>
      <c r="I1340" s="158"/>
      <c r="J1340" s="158"/>
      <c r="K1340" s="158"/>
      <c r="L1340" s="158"/>
      <c r="M1340" s="158"/>
      <c r="N1340" s="158"/>
      <c r="O1340" s="158"/>
      <c r="P1340" s="158"/>
      <c r="Q1340" s="264"/>
      <c r="R1340" s="262"/>
      <c r="S1340" s="262"/>
      <c r="T1340" s="158"/>
      <c r="U1340" s="158"/>
      <c r="V1340" s="158"/>
      <c r="W1340" s="158"/>
      <c r="X1340" s="158"/>
      <c r="Y1340" s="158"/>
      <c r="Z1340" s="3"/>
      <c r="AA1340" s="158"/>
      <c r="AB1340" s="158"/>
      <c r="AC1340" s="3"/>
      <c r="AD1340" s="3"/>
      <c r="AE1340" s="3"/>
      <c r="AF1340" s="3"/>
      <c r="AG1340" s="271"/>
      <c r="AH1340" s="266"/>
      <c r="AI1340" s="266"/>
      <c r="AJ1340" s="1"/>
      <c r="AK1340" s="1"/>
      <c r="AL1340" s="1"/>
      <c r="AM1340" s="1"/>
      <c r="AN1340" s="1"/>
      <c r="AO1340" s="1"/>
      <c r="AP1340" s="58"/>
      <c r="AQ1340" s="1"/>
      <c r="AR1340" s="1"/>
      <c r="AS1340" s="3"/>
      <c r="AT1340" s="3"/>
      <c r="AU1340" s="3"/>
      <c r="AV1340" s="3"/>
      <c r="AW1340" s="271"/>
      <c r="AX1340" s="266"/>
      <c r="AY1340" s="266"/>
      <c r="AZ1340" s="1"/>
      <c r="BA1340" s="1"/>
      <c r="BB1340" s="1"/>
      <c r="BC1340" s="1"/>
      <c r="BD1340" s="1"/>
      <c r="BE1340" s="1"/>
      <c r="BF1340" s="1"/>
      <c r="BG1340" s="1"/>
      <c r="BH1340" s="1"/>
      <c r="BI1340" s="3"/>
      <c r="BJ1340" s="3"/>
      <c r="BK1340" s="3"/>
      <c r="BL1340" s="3"/>
      <c r="BM1340" s="271"/>
      <c r="BN1340" s="266"/>
      <c r="BO1340" s="266"/>
      <c r="BP1340" s="1"/>
      <c r="BQ1340" s="1"/>
      <c r="BR1340" s="1"/>
      <c r="BS1340" s="1"/>
      <c r="BT1340" s="1"/>
      <c r="BU1340" s="1"/>
      <c r="BV1340" s="1"/>
      <c r="BW1340" s="1"/>
      <c r="BX1340" s="1"/>
      <c r="BY1340" s="1"/>
      <c r="BZ1340" s="1"/>
      <c r="CA1340" s="1"/>
      <c r="CB1340" s="1"/>
    </row>
    <row r="1341" spans="1:80">
      <c r="A1341" s="158">
        <v>2</v>
      </c>
      <c r="B1341" s="262">
        <v>42801</v>
      </c>
      <c r="C1341" s="262"/>
      <c r="D1341" s="158">
        <v>0.184</v>
      </c>
      <c r="E1341" s="158">
        <v>1E-3</v>
      </c>
      <c r="F1341" s="158">
        <v>3.717813986501675E-3</v>
      </c>
      <c r="G1341" s="158">
        <v>7.0810672428859413E-3</v>
      </c>
      <c r="H1341" s="158">
        <v>0.47651335318121163</v>
      </c>
      <c r="I1341" s="158">
        <v>0.54700000000000004</v>
      </c>
      <c r="J1341" s="158">
        <v>8.0000000000000004E-4</v>
      </c>
      <c r="K1341" s="158">
        <v>0.51380000000000003</v>
      </c>
      <c r="L1341" s="158">
        <v>2.1190000000000001E-2</v>
      </c>
      <c r="M1341" s="158"/>
      <c r="N1341" s="158">
        <v>2.2010000000000002E-2</v>
      </c>
      <c r="O1341" s="158">
        <v>1.4533333333333334E-3</v>
      </c>
      <c r="P1341" s="158"/>
      <c r="Q1341" s="264">
        <v>7</v>
      </c>
      <c r="R1341" s="262">
        <v>42801</v>
      </c>
      <c r="S1341" s="262"/>
      <c r="T1341" s="158">
        <v>0.38800000000000001</v>
      </c>
      <c r="U1341" s="158">
        <v>3.0000000000000001E-3</v>
      </c>
      <c r="V1341" s="158">
        <v>5.2675235483298923E-2</v>
      </c>
      <c r="W1341" s="158">
        <v>4.7740403071642491E-3</v>
      </c>
      <c r="X1341" s="158">
        <v>0.55124444262251271</v>
      </c>
      <c r="Y1341" s="158">
        <v>1.1299999999999999</v>
      </c>
      <c r="Z1341" s="3">
        <v>5.0000000000000001E-4</v>
      </c>
      <c r="AA1341" s="158">
        <v>0.48699999999999999</v>
      </c>
      <c r="AB1341" s="158">
        <v>8.5720000000000005E-2</v>
      </c>
      <c r="AC1341" s="3"/>
      <c r="AD1341" s="3">
        <v>2.2010000000000002E-2</v>
      </c>
      <c r="AE1341" s="3">
        <v>1.4533333333333334E-3</v>
      </c>
      <c r="AF1341" s="265"/>
      <c r="AG1341" s="271">
        <v>17</v>
      </c>
      <c r="AH1341" s="266">
        <v>42801</v>
      </c>
      <c r="AI1341" s="266"/>
      <c r="AJ1341" s="1">
        <v>0.34799999999999998</v>
      </c>
      <c r="AK1341" s="1">
        <v>1E-3</v>
      </c>
      <c r="AL1341" s="1">
        <v>0.1551929600204329</v>
      </c>
      <c r="AM1341" s="1">
        <v>4.8277993002910973E-3</v>
      </c>
      <c r="AN1341" s="1">
        <v>0.48882564013266749</v>
      </c>
      <c r="AO1341" s="1">
        <v>0.64329999999999998</v>
      </c>
      <c r="AP1341" s="58">
        <v>0</v>
      </c>
      <c r="AQ1341" s="1">
        <v>0.48280000000000001</v>
      </c>
      <c r="AR1341" s="1">
        <v>0.19159999999999999</v>
      </c>
      <c r="AS1341" s="3"/>
      <c r="AT1341" s="3">
        <v>2.2010000000000002E-2</v>
      </c>
      <c r="AU1341" s="3">
        <v>1.4533333333333334E-3</v>
      </c>
      <c r="AV1341" s="3"/>
      <c r="AW1341" s="271">
        <v>18</v>
      </c>
      <c r="AX1341" s="266">
        <v>42801</v>
      </c>
      <c r="AY1341" s="266"/>
      <c r="AZ1341" s="1">
        <v>0.14099999999999999</v>
      </c>
      <c r="BA1341" s="1">
        <v>4.0000000000000001E-3</v>
      </c>
      <c r="BB1341" s="1">
        <v>2.2142311637893045E-2</v>
      </c>
      <c r="BC1341" s="1">
        <v>4.8218260788325902E-3</v>
      </c>
      <c r="BD1341" s="1">
        <v>0.39324364949622831</v>
      </c>
      <c r="BE1341" s="1">
        <v>0.60350000000000004</v>
      </c>
      <c r="BF1341" s="1">
        <v>1.1000000000000001E-3</v>
      </c>
      <c r="BG1341" s="1">
        <v>0.81269999999999998</v>
      </c>
      <c r="BH1341" s="1">
        <v>9.2700000000000005E-2</v>
      </c>
      <c r="BI1341" s="3"/>
      <c r="BJ1341" s="3">
        <v>2.2010000000000002E-2</v>
      </c>
      <c r="BK1341" s="3">
        <v>1.4533333333333334E-3</v>
      </c>
      <c r="BL1341" s="3"/>
      <c r="BM1341" s="271" t="s">
        <v>38</v>
      </c>
      <c r="BN1341" s="266">
        <v>42801</v>
      </c>
      <c r="BO1341" s="266"/>
      <c r="BP1341" s="1"/>
      <c r="BQ1341" s="1">
        <v>1E-3</v>
      </c>
      <c r="BR1341" s="1">
        <v>5.9598807423373481E-4</v>
      </c>
      <c r="BS1341" s="1" t="s">
        <v>188</v>
      </c>
      <c r="BT1341" s="1">
        <v>1.4027956135274657E-2</v>
      </c>
      <c r="BU1341" s="1">
        <v>2.2000000000000001E-3</v>
      </c>
      <c r="BV1341" s="1">
        <v>-1.5E-3</v>
      </c>
      <c r="BW1341" s="1">
        <v>2.1989999999999999E-2</v>
      </c>
      <c r="BX1341" s="1">
        <v>-1.1199999999999999E-3</v>
      </c>
      <c r="BY1341" s="1"/>
      <c r="BZ1341" s="1">
        <v>2.2010000000000002E-2</v>
      </c>
      <c r="CA1341" s="1">
        <v>1.4533333333333334E-3</v>
      </c>
      <c r="CB1341" s="1"/>
    </row>
    <row r="1342" spans="1:80">
      <c r="A1342" s="158">
        <v>2</v>
      </c>
      <c r="B1342" s="262">
        <v>42808</v>
      </c>
      <c r="C1342" s="262"/>
      <c r="D1342" s="158">
        <v>0.19800000000000001</v>
      </c>
      <c r="E1342" s="158">
        <v>3.0000000000000001E-3</v>
      </c>
      <c r="F1342" s="158">
        <v>2.3851461512599073E-3</v>
      </c>
      <c r="G1342" s="158">
        <v>4.1893917373043692E-3</v>
      </c>
      <c r="H1342" s="158">
        <v>0.48888722767661874</v>
      </c>
      <c r="I1342" s="158">
        <v>0.53559999999999997</v>
      </c>
      <c r="J1342" s="158">
        <v>3.3999999999999998E-3</v>
      </c>
      <c r="K1342" s="158">
        <v>0.56440000000000001</v>
      </c>
      <c r="L1342" s="158">
        <v>2.613E-2</v>
      </c>
      <c r="M1342" s="158"/>
      <c r="N1342" s="158">
        <v>-1.1113333333333331E-2</v>
      </c>
      <c r="O1342" s="158">
        <v>1.2036666666666668E-2</v>
      </c>
      <c r="P1342" s="158"/>
      <c r="Q1342" s="264">
        <v>7</v>
      </c>
      <c r="R1342" s="262">
        <v>42808</v>
      </c>
      <c r="S1342" s="262"/>
      <c r="T1342" s="158">
        <v>0.40300000000000002</v>
      </c>
      <c r="U1342" s="158">
        <v>2E-3</v>
      </c>
      <c r="V1342" s="158">
        <v>4.2786619219277774E-2</v>
      </c>
      <c r="W1342" s="158" t="s">
        <v>188</v>
      </c>
      <c r="X1342" s="158">
        <v>0.5069407749048207</v>
      </c>
      <c r="Y1342" s="158">
        <v>1.0780000000000001</v>
      </c>
      <c r="Z1342" s="3">
        <v>8.0000000000000004E-4</v>
      </c>
      <c r="AA1342" s="158">
        <v>0.36549999999999999</v>
      </c>
      <c r="AB1342" s="158">
        <v>6.4990000000000006E-2</v>
      </c>
      <c r="AC1342" s="3"/>
      <c r="AD1342" s="3">
        <v>-1.1113333333333331E-2</v>
      </c>
      <c r="AE1342" s="3">
        <v>1.2036666666666668E-2</v>
      </c>
      <c r="AF1342" s="3"/>
      <c r="AG1342" s="271">
        <v>17</v>
      </c>
      <c r="AH1342" s="266">
        <v>42808</v>
      </c>
      <c r="AI1342" s="266"/>
      <c r="AJ1342" s="1">
        <v>0.17199999999999999</v>
      </c>
      <c r="AK1342" s="1">
        <v>0</v>
      </c>
      <c r="AL1342" s="1">
        <v>0.15275785038443032</v>
      </c>
      <c r="AM1342" s="1">
        <v>2.9547141936362266E-3</v>
      </c>
      <c r="AN1342" s="1">
        <v>0.47970081253663482</v>
      </c>
      <c r="AO1342" s="1">
        <v>0.63880000000000003</v>
      </c>
      <c r="AP1342" s="58">
        <v>5.9999999999999995E-4</v>
      </c>
      <c r="AQ1342" s="1">
        <v>0.5141</v>
      </c>
      <c r="AR1342" s="1">
        <v>0.1711</v>
      </c>
      <c r="AS1342" s="3"/>
      <c r="AT1342" s="3">
        <v>-1.1113333333333331E-2</v>
      </c>
      <c r="AU1342" s="3">
        <v>1.2036666666666668E-2</v>
      </c>
      <c r="AV1342" s="3"/>
      <c r="AW1342" s="271">
        <v>18</v>
      </c>
      <c r="AX1342" s="266">
        <v>42808</v>
      </c>
      <c r="AY1342" s="266"/>
      <c r="AZ1342" s="1">
        <v>0.18099999999999999</v>
      </c>
      <c r="BA1342" s="1">
        <v>1E-3</v>
      </c>
      <c r="BB1342" s="1">
        <v>8.5732663344985326E-3</v>
      </c>
      <c r="BC1342" s="1" t="s">
        <v>188</v>
      </c>
      <c r="BD1342" s="1">
        <v>0.37876002665418274</v>
      </c>
      <c r="BE1342" s="1">
        <v>0.59019999999999995</v>
      </c>
      <c r="BF1342" s="1">
        <v>6.9999999999999999E-4</v>
      </c>
      <c r="BG1342" s="1">
        <v>0.68049999999999999</v>
      </c>
      <c r="BH1342" s="1">
        <v>2.946E-2</v>
      </c>
      <c r="BI1342" s="3"/>
      <c r="BJ1342" s="3">
        <v>-1.1113333333333331E-2</v>
      </c>
      <c r="BK1342" s="3">
        <v>1.2036666666666668E-2</v>
      </c>
      <c r="BL1342" s="3"/>
      <c r="BM1342" s="271" t="s">
        <v>38</v>
      </c>
      <c r="BN1342" s="266">
        <v>42808</v>
      </c>
      <c r="BO1342" s="266"/>
      <c r="BP1342" s="1"/>
      <c r="BQ1342" s="1">
        <v>1E-3</v>
      </c>
      <c r="BR1342" s="1">
        <v>1.7350209058112124E-4</v>
      </c>
      <c r="BS1342" s="1" t="s">
        <v>188</v>
      </c>
      <c r="BT1342" s="1">
        <v>2.8883446785359784E-4</v>
      </c>
      <c r="BU1342" s="1">
        <v>1.6199999999999999E-2</v>
      </c>
      <c r="BV1342" s="1">
        <v>-1E-4</v>
      </c>
      <c r="BW1342" s="1">
        <v>8.4999999999999995E-4</v>
      </c>
      <c r="BX1342" s="1">
        <v>5.8999999999999999E-3</v>
      </c>
      <c r="BY1342" s="1"/>
      <c r="BZ1342" s="1">
        <v>-1.1113333333333331E-2</v>
      </c>
      <c r="CA1342" s="1">
        <v>1.2036666666666668E-2</v>
      </c>
      <c r="CB1342" s="1"/>
    </row>
    <row r="1343" spans="1:80">
      <c r="A1343" s="158">
        <v>2</v>
      </c>
      <c r="B1343" s="262">
        <v>42815</v>
      </c>
      <c r="C1343" s="262"/>
      <c r="D1343" s="158">
        <v>0.183</v>
      </c>
      <c r="E1343" s="158">
        <v>2E-3</v>
      </c>
      <c r="F1343" s="158">
        <v>3.4337505859829464E-3</v>
      </c>
      <c r="G1343" s="158">
        <v>7.9813075948150895E-3</v>
      </c>
      <c r="H1343" s="158">
        <v>0.46561118422921211</v>
      </c>
      <c r="I1343" s="158">
        <v>0.56120000000000003</v>
      </c>
      <c r="J1343" s="158">
        <v>8.0000000000000004E-4</v>
      </c>
      <c r="K1343" s="158">
        <v>0.4738</v>
      </c>
      <c r="L1343" s="158">
        <v>2.1090000000000001E-2</v>
      </c>
      <c r="M1343" s="158"/>
      <c r="N1343" s="158">
        <v>3.0439999999999998E-2</v>
      </c>
      <c r="O1343" s="158">
        <v>1.149E-2</v>
      </c>
      <c r="P1343" s="158"/>
      <c r="Q1343" s="264">
        <v>7</v>
      </c>
      <c r="R1343" s="262">
        <v>42815</v>
      </c>
      <c r="S1343" s="262"/>
      <c r="T1343" s="158">
        <v>0.372</v>
      </c>
      <c r="U1343" s="158">
        <v>3.0000000000000001E-3</v>
      </c>
      <c r="V1343" s="158">
        <v>3.9606678862063226E-2</v>
      </c>
      <c r="W1343" s="158">
        <v>6.0351021918075452E-3</v>
      </c>
      <c r="X1343" s="158">
        <v>0.51627077453155235</v>
      </c>
      <c r="Y1343" s="158">
        <v>1.0960000000000001</v>
      </c>
      <c r="Z1343" s="3">
        <v>5.0000000000000001E-4</v>
      </c>
      <c r="AA1343" s="158">
        <v>0.31669999999999998</v>
      </c>
      <c r="AB1343" s="158">
        <v>6.658E-2</v>
      </c>
      <c r="AC1343" s="3"/>
      <c r="AD1343" s="3">
        <v>3.0439999999999998E-2</v>
      </c>
      <c r="AE1343" s="3">
        <v>1.149E-2</v>
      </c>
      <c r="AF1343" s="3"/>
      <c r="AG1343" s="271">
        <v>17</v>
      </c>
      <c r="AH1343" s="266">
        <v>42815</v>
      </c>
      <c r="AI1343" s="266"/>
      <c r="AJ1343" s="1">
        <v>0.157</v>
      </c>
      <c r="AK1343" s="1">
        <v>4.0000000000000001E-3</v>
      </c>
      <c r="AL1343" s="1">
        <v>0.14991780582974093</v>
      </c>
      <c r="AM1343" s="1">
        <v>6.1555758370582473E-3</v>
      </c>
      <c r="AN1343" s="1">
        <v>0.49352775193120374</v>
      </c>
      <c r="AO1343" s="1">
        <v>0.65100000000000002</v>
      </c>
      <c r="AP1343" s="58">
        <v>5.9999999999999995E-4</v>
      </c>
      <c r="AQ1343" s="1">
        <v>0.44319999999999998</v>
      </c>
      <c r="AR1343" s="1">
        <v>0.16209999999999999</v>
      </c>
      <c r="AS1343" s="3"/>
      <c r="AT1343" s="3">
        <v>3.0439999999999998E-2</v>
      </c>
      <c r="AU1343" s="3">
        <v>1.149E-2</v>
      </c>
      <c r="AV1343" s="3"/>
      <c r="AW1343" s="271">
        <v>18</v>
      </c>
      <c r="AX1343" s="266">
        <v>42815</v>
      </c>
      <c r="AY1343" s="266"/>
      <c r="AZ1343" s="1">
        <v>0.16600000000000001</v>
      </c>
      <c r="BA1343" s="1">
        <v>3.0000000000000001E-3</v>
      </c>
      <c r="BB1343" s="1">
        <v>1.1312841376243355E-2</v>
      </c>
      <c r="BC1343" s="1">
        <v>6.413513000607802E-3</v>
      </c>
      <c r="BD1343" s="1">
        <v>0.37858372259223166</v>
      </c>
      <c r="BE1343" s="1">
        <v>0.60429999999999995</v>
      </c>
      <c r="BF1343" s="1">
        <v>2.0000000000000001E-4</v>
      </c>
      <c r="BG1343" s="1">
        <v>0.6</v>
      </c>
      <c r="BH1343" s="1">
        <v>4.3159999999999997E-2</v>
      </c>
      <c r="BI1343" s="3"/>
      <c r="BJ1343" s="3">
        <v>3.0439999999999998E-2</v>
      </c>
      <c r="BK1343" s="3">
        <v>1.149E-2</v>
      </c>
      <c r="BL1343" s="3"/>
      <c r="BM1343" s="271" t="s">
        <v>38</v>
      </c>
      <c r="BN1343" s="266">
        <v>42815</v>
      </c>
      <c r="BO1343" s="266"/>
      <c r="BP1343" s="1"/>
      <c r="BQ1343" s="1">
        <v>1E-3</v>
      </c>
      <c r="BR1343" s="1" t="s">
        <v>188</v>
      </c>
      <c r="BS1343" s="1" t="s">
        <v>188</v>
      </c>
      <c r="BT1343" s="1">
        <v>1.7211415775495072E-4</v>
      </c>
      <c r="BU1343" s="1">
        <v>1.6500000000000001E-2</v>
      </c>
      <c r="BV1343" s="1">
        <v>-1.4E-3</v>
      </c>
      <c r="BW1343" s="1">
        <v>2.7570000000000001E-2</v>
      </c>
      <c r="BX1343" s="1">
        <v>4.3299999999999996E-3</v>
      </c>
      <c r="BY1343" s="1"/>
      <c r="BZ1343" s="1">
        <v>3.0439999999999998E-2</v>
      </c>
      <c r="CA1343" s="1">
        <v>1.149E-2</v>
      </c>
      <c r="CB1343" s="1"/>
    </row>
    <row r="1344" spans="1:80" ht="15.6">
      <c r="A1344" s="158">
        <v>2</v>
      </c>
      <c r="B1344" s="343">
        <v>42822</v>
      </c>
      <c r="C1344" s="344"/>
      <c r="D1344" s="158">
        <v>0.245</v>
      </c>
      <c r="E1344" s="158">
        <v>1E-3</v>
      </c>
      <c r="F1344" s="158">
        <v>2.0265733130775706E-3</v>
      </c>
      <c r="G1344" s="158">
        <v>6.7324714895828468E-3</v>
      </c>
      <c r="H1344" s="158">
        <v>0.51157045415157865</v>
      </c>
      <c r="I1344" s="158">
        <v>0.61240000000000006</v>
      </c>
      <c r="J1344" s="158">
        <v>2.8E-3</v>
      </c>
      <c r="K1344" s="158">
        <v>0.90210000000000001</v>
      </c>
      <c r="L1344" s="158">
        <v>3.2899999999999999E-2</v>
      </c>
      <c r="M1344" s="158"/>
      <c r="N1344" s="158">
        <v>2.3346666666666668E-2</v>
      </c>
      <c r="O1344" s="158">
        <v>6.2500000000000012E-3</v>
      </c>
      <c r="P1344" s="158"/>
      <c r="Q1344" s="264">
        <v>7</v>
      </c>
      <c r="R1344" s="343">
        <v>42822</v>
      </c>
      <c r="S1344" s="344"/>
      <c r="T1344" s="158">
        <v>0.47899999999999998</v>
      </c>
      <c r="U1344" s="158">
        <v>2E-3</v>
      </c>
      <c r="V1344" s="158">
        <v>3.7948482520086625E-2</v>
      </c>
      <c r="W1344" s="158">
        <v>6.0015128209719663E-3</v>
      </c>
      <c r="X1344" s="158">
        <v>0.51537358118302079</v>
      </c>
      <c r="Y1344" s="158">
        <v>1.1180000000000001</v>
      </c>
      <c r="Z1344" s="3">
        <v>1.2999999999999999E-3</v>
      </c>
      <c r="AA1344" s="158">
        <v>0.62939999999999996</v>
      </c>
      <c r="AB1344" s="158">
        <v>6.6259999999999999E-2</v>
      </c>
      <c r="AC1344" s="3"/>
      <c r="AD1344" s="3">
        <v>2.3346666666666668E-2</v>
      </c>
      <c r="AE1344" s="3">
        <v>6.2500000000000012E-3</v>
      </c>
      <c r="AF1344" s="3"/>
      <c r="AG1344" s="271">
        <v>17</v>
      </c>
      <c r="AH1344" s="345">
        <v>42822</v>
      </c>
      <c r="AI1344" s="346"/>
      <c r="AJ1344" s="1">
        <v>0.187</v>
      </c>
      <c r="AK1344" s="1">
        <v>0</v>
      </c>
      <c r="AL1344" s="1">
        <v>0.11140906869044449</v>
      </c>
      <c r="AM1344" s="1">
        <v>6.2407884805379009E-3</v>
      </c>
      <c r="AN1344" s="1">
        <v>0.4733690381168642</v>
      </c>
      <c r="AO1344" s="1">
        <v>0.71140000000000003</v>
      </c>
      <c r="AP1344" s="58">
        <v>6.9999999999999999E-4</v>
      </c>
      <c r="AQ1344" s="1">
        <v>1.008</v>
      </c>
      <c r="AR1344" s="1">
        <v>0.15</v>
      </c>
      <c r="AS1344" s="3"/>
      <c r="AT1344" s="3">
        <v>2.3346666666666668E-2</v>
      </c>
      <c r="AU1344" s="3">
        <v>6.2500000000000012E-3</v>
      </c>
      <c r="AV1344" s="3"/>
      <c r="AW1344" s="271">
        <v>18</v>
      </c>
      <c r="AX1344" s="345">
        <v>42822</v>
      </c>
      <c r="AY1344" s="346"/>
      <c r="AZ1344" s="1">
        <v>0.20499999999999999</v>
      </c>
      <c r="BA1344" s="1">
        <v>2E-3</v>
      </c>
      <c r="BB1344" s="1">
        <v>8.0737124805996714E-3</v>
      </c>
      <c r="BC1344" s="1">
        <v>5.9548837008161666E-3</v>
      </c>
      <c r="BD1344" s="1">
        <v>0.38420710569885652</v>
      </c>
      <c r="BE1344" s="1">
        <v>0.71560000000000001</v>
      </c>
      <c r="BF1344" s="1">
        <v>1E-3</v>
      </c>
      <c r="BG1344" s="1">
        <v>1.351</v>
      </c>
      <c r="BH1344" s="1">
        <v>5.3780000000000001E-2</v>
      </c>
      <c r="BI1344" s="3"/>
      <c r="BJ1344" s="3">
        <v>2.3346666666666668E-2</v>
      </c>
      <c r="BK1344" s="3">
        <v>6.2500000000000012E-3</v>
      </c>
      <c r="BL1344" s="3"/>
      <c r="BM1344" s="271" t="s">
        <v>38</v>
      </c>
      <c r="BN1344" s="345">
        <v>42822</v>
      </c>
      <c r="BO1344" s="346"/>
      <c r="BP1344" s="1"/>
      <c r="BQ1344" s="1">
        <v>1E-3</v>
      </c>
      <c r="BR1344" s="1">
        <v>1.0988412859488559E-4</v>
      </c>
      <c r="BS1344" s="1" t="s">
        <v>188</v>
      </c>
      <c r="BT1344" s="1">
        <v>3.3502288374900012E-4</v>
      </c>
      <c r="BU1344" s="1">
        <v>2.3E-3</v>
      </c>
      <c r="BV1344" s="1">
        <v>-2.0000000000000001E-4</v>
      </c>
      <c r="BW1344" s="1">
        <v>2.3570000000000001E-2</v>
      </c>
      <c r="BX1344" s="1">
        <v>1.98E-3</v>
      </c>
      <c r="BY1344" s="1"/>
      <c r="BZ1344" s="1">
        <v>2.3346666666666668E-2</v>
      </c>
      <c r="CA1344" s="1">
        <v>6.2500000000000012E-3</v>
      </c>
      <c r="CB1344" s="1"/>
    </row>
    <row r="1345" spans="1:80">
      <c r="A1345" s="66">
        <f>+A1344</f>
        <v>2</v>
      </c>
      <c r="B1345" s="67">
        <f>+B1344</f>
        <v>42822</v>
      </c>
      <c r="C1345" s="68" t="s">
        <v>304</v>
      </c>
      <c r="D1345" s="69">
        <f>SUM(D1340:D1344)</f>
        <v>0.80999999999999994</v>
      </c>
      <c r="E1345" s="69">
        <f t="shared" ref="E1345:M1345" si="919">SUM(E1340:E1344)</f>
        <v>7.0000000000000001E-3</v>
      </c>
      <c r="F1345" s="69">
        <f t="shared" si="919"/>
        <v>1.1563284036822101E-2</v>
      </c>
      <c r="G1345" s="69">
        <f t="shared" si="919"/>
        <v>2.5984238064588248E-2</v>
      </c>
      <c r="H1345" s="69">
        <f t="shared" si="919"/>
        <v>1.9425822192386211</v>
      </c>
      <c r="I1345" s="69">
        <f t="shared" si="919"/>
        <v>2.2562000000000002</v>
      </c>
      <c r="J1345" s="69">
        <f t="shared" si="919"/>
        <v>7.7999999999999996E-3</v>
      </c>
      <c r="K1345" s="69">
        <f t="shared" si="919"/>
        <v>2.4540999999999999</v>
      </c>
      <c r="L1345" s="69">
        <f t="shared" si="919"/>
        <v>0.10131</v>
      </c>
      <c r="M1345" s="69">
        <f t="shared" si="919"/>
        <v>0</v>
      </c>
      <c r="N1345" s="69"/>
      <c r="O1345" s="69"/>
      <c r="P1345" s="71"/>
      <c r="Q1345" s="66">
        <f>+Q1344</f>
        <v>7</v>
      </c>
      <c r="R1345" s="67">
        <f>+R1344</f>
        <v>42822</v>
      </c>
      <c r="S1345" s="68" t="s">
        <v>304</v>
      </c>
      <c r="T1345" s="69">
        <f>SUM(T1340:T1344)</f>
        <v>1.6419999999999999</v>
      </c>
      <c r="U1345" s="69">
        <f t="shared" ref="U1345:AC1345" si="920">SUM(U1340:U1344)</f>
        <v>0.01</v>
      </c>
      <c r="V1345" s="69">
        <f t="shared" si="920"/>
        <v>0.17301701608472655</v>
      </c>
      <c r="W1345" s="69">
        <f t="shared" si="920"/>
        <v>1.681065531994376E-2</v>
      </c>
      <c r="X1345" s="69">
        <f t="shared" si="920"/>
        <v>2.0898295732419063</v>
      </c>
      <c r="Y1345" s="69">
        <f t="shared" si="920"/>
        <v>4.4220000000000006</v>
      </c>
      <c r="Z1345" s="69">
        <f t="shared" si="920"/>
        <v>3.0999999999999999E-3</v>
      </c>
      <c r="AA1345" s="69">
        <f t="shared" si="920"/>
        <v>1.7986</v>
      </c>
      <c r="AB1345" s="69">
        <f t="shared" si="920"/>
        <v>0.28355000000000002</v>
      </c>
      <c r="AC1345" s="69">
        <f t="shared" si="920"/>
        <v>0</v>
      </c>
      <c r="AD1345" s="69"/>
      <c r="AE1345" s="69"/>
      <c r="AF1345" s="71"/>
      <c r="AG1345" s="66">
        <f>+AG1344</f>
        <v>17</v>
      </c>
      <c r="AH1345" s="67">
        <f>+AH1344</f>
        <v>42822</v>
      </c>
      <c r="AI1345" s="68" t="s">
        <v>304</v>
      </c>
      <c r="AJ1345" s="69">
        <f>SUM(AJ1340:AJ1344)</f>
        <v>0.8640000000000001</v>
      </c>
      <c r="AK1345" s="69">
        <f t="shared" ref="AK1345:AS1345" si="921">SUM(AK1340:AK1344)</f>
        <v>5.0000000000000001E-3</v>
      </c>
      <c r="AL1345" s="69">
        <f t="shared" si="921"/>
        <v>0.56927768492504871</v>
      </c>
      <c r="AM1345" s="69">
        <f t="shared" si="921"/>
        <v>2.0178877811523471E-2</v>
      </c>
      <c r="AN1345" s="69">
        <f t="shared" si="921"/>
        <v>1.9354232427173703</v>
      </c>
      <c r="AO1345" s="69">
        <f t="shared" si="921"/>
        <v>2.6444999999999999</v>
      </c>
      <c r="AP1345" s="69">
        <f t="shared" si="921"/>
        <v>1.8999999999999998E-3</v>
      </c>
      <c r="AQ1345" s="69">
        <f t="shared" si="921"/>
        <v>2.4481000000000002</v>
      </c>
      <c r="AR1345" s="69">
        <f t="shared" si="921"/>
        <v>0.67480000000000007</v>
      </c>
      <c r="AS1345" s="69">
        <f t="shared" si="921"/>
        <v>0</v>
      </c>
      <c r="AT1345" s="74"/>
      <c r="AU1345" s="74"/>
      <c r="AV1345" s="75"/>
      <c r="AW1345" s="66">
        <f>+AW1344</f>
        <v>18</v>
      </c>
      <c r="AX1345" s="67">
        <f>+AX1344</f>
        <v>42822</v>
      </c>
      <c r="AY1345" s="68" t="s">
        <v>304</v>
      </c>
      <c r="AZ1345" s="69">
        <f>SUM(AZ1340:AZ1344)</f>
        <v>0.69299999999999995</v>
      </c>
      <c r="BA1345" s="69">
        <f t="shared" ref="BA1345:BI1345" si="922">SUM(BA1340:BA1344)</f>
        <v>0.01</v>
      </c>
      <c r="BB1345" s="69">
        <f t="shared" si="922"/>
        <v>5.0102131829234606E-2</v>
      </c>
      <c r="BC1345" s="69">
        <f t="shared" si="922"/>
        <v>1.7190222780256559E-2</v>
      </c>
      <c r="BD1345" s="69">
        <f t="shared" si="922"/>
        <v>1.5347945044414992</v>
      </c>
      <c r="BE1345" s="69">
        <f t="shared" si="922"/>
        <v>2.5136000000000003</v>
      </c>
      <c r="BF1345" s="69">
        <f t="shared" si="922"/>
        <v>3.0000000000000001E-3</v>
      </c>
      <c r="BG1345" s="69">
        <f t="shared" si="922"/>
        <v>3.4441999999999999</v>
      </c>
      <c r="BH1345" s="69">
        <f t="shared" si="922"/>
        <v>0.21909999999999999</v>
      </c>
      <c r="BI1345" s="69">
        <f t="shared" si="922"/>
        <v>0</v>
      </c>
      <c r="BJ1345" s="77"/>
      <c r="BK1345" s="77"/>
      <c r="BL1345" s="78"/>
      <c r="BM1345" s="66" t="str">
        <f>+BM1344</f>
        <v>blk</v>
      </c>
      <c r="BN1345" s="67">
        <f>+BN1344</f>
        <v>42822</v>
      </c>
      <c r="BO1345" s="68" t="s">
        <v>304</v>
      </c>
      <c r="BP1345" s="69">
        <f>SUM(BP1340:BP1344)</f>
        <v>0</v>
      </c>
      <c r="BQ1345" s="69">
        <f t="shared" ref="BQ1345:BY1345" si="923">SUM(BQ1340:BQ1344)</f>
        <v>4.0000000000000001E-3</v>
      </c>
      <c r="BR1345" s="69">
        <f t="shared" si="923"/>
        <v>8.7937429340974164E-4</v>
      </c>
      <c r="BS1345" s="69">
        <f t="shared" si="923"/>
        <v>0</v>
      </c>
      <c r="BT1345" s="69">
        <f t="shared" si="923"/>
        <v>1.4823927644632206E-2</v>
      </c>
      <c r="BU1345" s="69">
        <f t="shared" si="923"/>
        <v>3.7199999999999997E-2</v>
      </c>
      <c r="BV1345" s="69">
        <f t="shared" si="923"/>
        <v>-3.2000000000000002E-3</v>
      </c>
      <c r="BW1345" s="69">
        <f t="shared" si="923"/>
        <v>7.397999999999999E-2</v>
      </c>
      <c r="BX1345" s="69">
        <f t="shared" si="923"/>
        <v>1.1089999999999999E-2</v>
      </c>
      <c r="BY1345" s="69">
        <f t="shared" si="923"/>
        <v>0</v>
      </c>
    </row>
    <row r="1346" spans="1:80" ht="15.6">
      <c r="A1346" s="158"/>
      <c r="B1346" s="343"/>
      <c r="C1346" s="344"/>
      <c r="D1346" s="158"/>
      <c r="E1346" s="158"/>
      <c r="F1346" s="158"/>
      <c r="G1346" s="158"/>
      <c r="H1346" s="158"/>
      <c r="I1346" s="158"/>
      <c r="J1346" s="158"/>
      <c r="K1346" s="158"/>
      <c r="L1346" s="158"/>
      <c r="M1346" s="158"/>
      <c r="N1346" s="158"/>
      <c r="O1346" s="158"/>
      <c r="P1346" s="158"/>
      <c r="Q1346" s="264"/>
      <c r="R1346" s="343"/>
      <c r="S1346" s="344"/>
      <c r="T1346" s="158"/>
      <c r="U1346" s="158"/>
      <c r="V1346" s="158"/>
      <c r="W1346" s="158"/>
      <c r="X1346" s="158"/>
      <c r="Y1346" s="158"/>
      <c r="Z1346" s="3"/>
      <c r="AA1346" s="158"/>
      <c r="AB1346" s="158"/>
      <c r="AC1346" s="3"/>
      <c r="AD1346" s="3"/>
      <c r="AE1346" s="3"/>
      <c r="AF1346" s="3"/>
      <c r="AG1346" s="271"/>
      <c r="AH1346" s="345"/>
      <c r="AI1346" s="346"/>
      <c r="AJ1346" s="1"/>
      <c r="AK1346" s="1"/>
      <c r="AL1346" s="1"/>
      <c r="AM1346" s="1"/>
      <c r="AN1346" s="1"/>
      <c r="AO1346" s="1"/>
      <c r="AP1346" s="58"/>
      <c r="AQ1346" s="1"/>
      <c r="AR1346" s="1"/>
      <c r="AS1346" s="3"/>
      <c r="AT1346" s="3"/>
      <c r="AU1346" s="3"/>
      <c r="AV1346" s="3"/>
      <c r="AW1346" s="271"/>
      <c r="AX1346" s="345"/>
      <c r="AY1346" s="346"/>
      <c r="AZ1346" s="1"/>
      <c r="BA1346" s="1"/>
      <c r="BB1346" s="1"/>
      <c r="BC1346" s="1"/>
      <c r="BD1346" s="1"/>
      <c r="BE1346" s="1"/>
      <c r="BF1346" s="1"/>
      <c r="BG1346" s="1"/>
      <c r="BH1346" s="1"/>
      <c r="BI1346" s="3"/>
      <c r="BJ1346" s="3"/>
      <c r="BK1346" s="3"/>
      <c r="BL1346" s="3"/>
      <c r="BM1346" s="271"/>
      <c r="BN1346" s="345"/>
      <c r="BO1346" s="346"/>
      <c r="BP1346" s="1"/>
      <c r="BQ1346" s="1"/>
      <c r="BR1346" s="1"/>
      <c r="BS1346" s="1"/>
      <c r="BT1346" s="1"/>
      <c r="BU1346" s="1"/>
      <c r="BV1346" s="1"/>
      <c r="BW1346" s="1"/>
      <c r="BX1346" s="1"/>
      <c r="BY1346" s="1"/>
      <c r="BZ1346" s="1"/>
      <c r="CA1346" s="1"/>
      <c r="CB1346" s="1"/>
    </row>
    <row r="1347" spans="1:80" ht="15.6">
      <c r="A1347" s="158"/>
      <c r="B1347" s="343"/>
      <c r="C1347" s="344"/>
      <c r="D1347" s="158"/>
      <c r="E1347" s="158"/>
      <c r="F1347" s="158"/>
      <c r="G1347" s="158"/>
      <c r="H1347" s="158"/>
      <c r="I1347" s="158"/>
      <c r="J1347" s="158"/>
      <c r="K1347" s="158"/>
      <c r="L1347" s="158"/>
      <c r="M1347" s="158"/>
      <c r="N1347" s="158"/>
      <c r="O1347" s="158"/>
      <c r="P1347" s="158"/>
      <c r="Q1347" s="264"/>
      <c r="R1347" s="343"/>
      <c r="S1347" s="344"/>
      <c r="T1347" s="158"/>
      <c r="U1347" s="158"/>
      <c r="V1347" s="158"/>
      <c r="W1347" s="158"/>
      <c r="X1347" s="158"/>
      <c r="Y1347" s="158"/>
      <c r="Z1347" s="3"/>
      <c r="AA1347" s="158"/>
      <c r="AB1347" s="158"/>
      <c r="AC1347" s="3"/>
      <c r="AD1347" s="3"/>
      <c r="AE1347" s="3"/>
      <c r="AF1347" s="3"/>
      <c r="AG1347" s="271"/>
      <c r="AH1347" s="345"/>
      <c r="AI1347" s="346"/>
      <c r="AJ1347" s="1"/>
      <c r="AK1347" s="1"/>
      <c r="AL1347" s="1"/>
      <c r="AM1347" s="1"/>
      <c r="AN1347" s="1"/>
      <c r="AO1347" s="1"/>
      <c r="AP1347" s="58"/>
      <c r="AQ1347" s="1"/>
      <c r="AR1347" s="1"/>
      <c r="AS1347" s="3"/>
      <c r="AT1347" s="3"/>
      <c r="AU1347" s="3"/>
      <c r="AV1347" s="3"/>
      <c r="AW1347" s="271"/>
      <c r="AX1347" s="345"/>
      <c r="AY1347" s="346"/>
      <c r="AZ1347" s="1"/>
      <c r="BA1347" s="1"/>
      <c r="BB1347" s="1"/>
      <c r="BC1347" s="1"/>
      <c r="BD1347" s="1"/>
      <c r="BE1347" s="1"/>
      <c r="BF1347" s="1"/>
      <c r="BG1347" s="1"/>
      <c r="BH1347" s="1"/>
      <c r="BI1347" s="3"/>
      <c r="BJ1347" s="3"/>
      <c r="BK1347" s="3"/>
      <c r="BL1347" s="3"/>
      <c r="BM1347" s="271"/>
      <c r="BN1347" s="345"/>
      <c r="BO1347" s="346"/>
      <c r="BP1347" s="1"/>
      <c r="BQ1347" s="1"/>
      <c r="BR1347" s="1"/>
      <c r="BS1347" s="1"/>
      <c r="BT1347" s="1"/>
      <c r="BU1347" s="1"/>
      <c r="BV1347" s="1"/>
      <c r="BW1347" s="1"/>
      <c r="BX1347" s="1"/>
      <c r="BY1347" s="1"/>
      <c r="BZ1347" s="1"/>
      <c r="CA1347" s="1"/>
      <c r="CB1347" s="1"/>
    </row>
    <row r="1348" spans="1:80">
      <c r="A1348" s="158">
        <v>2</v>
      </c>
      <c r="B1348" s="281">
        <v>42829</v>
      </c>
      <c r="C1348" s="281"/>
      <c r="D1348" s="158">
        <v>0.27</v>
      </c>
      <c r="E1348" s="158">
        <v>1E-3</v>
      </c>
      <c r="F1348" s="158">
        <v>1.8925155331315424E-3</v>
      </c>
      <c r="G1348" s="158">
        <v>7.9100456361969416E-3</v>
      </c>
      <c r="H1348" s="158">
        <v>0.53773956053975447</v>
      </c>
      <c r="I1348" s="158">
        <v>0.60019999999999996</v>
      </c>
      <c r="J1348" s="158">
        <v>1.8E-3</v>
      </c>
      <c r="K1348" s="158">
        <v>0.69589999999999996</v>
      </c>
      <c r="L1348" s="158">
        <v>2.7040000000000002E-2</v>
      </c>
      <c r="M1348" s="158"/>
      <c r="N1348" s="158">
        <v>3.2203333333333334E-2</v>
      </c>
      <c r="O1348" s="158">
        <v>5.2833333333333343E-3</v>
      </c>
      <c r="P1348" s="158"/>
      <c r="Q1348" s="264">
        <v>7</v>
      </c>
      <c r="R1348" s="281">
        <v>42829</v>
      </c>
      <c r="S1348" s="281"/>
      <c r="T1348" s="158">
        <v>0.56299999999999994</v>
      </c>
      <c r="U1348" s="158">
        <v>2E-3</v>
      </c>
      <c r="V1348" s="158">
        <v>5.3131021829355619E-2</v>
      </c>
      <c r="W1348" s="158">
        <v>7.5312108009762124E-3</v>
      </c>
      <c r="X1348" s="158">
        <v>0.57283816474088622</v>
      </c>
      <c r="Y1348" s="158">
        <v>1.0069999999999999</v>
      </c>
      <c r="Z1348" s="3">
        <v>1.4E-3</v>
      </c>
      <c r="AA1348" s="158">
        <v>0.52300000000000002</v>
      </c>
      <c r="AB1348" s="158">
        <v>8.2210000000000005E-2</v>
      </c>
      <c r="AC1348" s="3"/>
      <c r="AD1348" s="3">
        <v>3.2203333333333334E-2</v>
      </c>
      <c r="AE1348" s="3">
        <v>5.2833333333333343E-3</v>
      </c>
      <c r="AF1348" s="265" t="s">
        <v>269</v>
      </c>
      <c r="AG1348" s="271">
        <v>17</v>
      </c>
      <c r="AH1348" s="285">
        <v>42829</v>
      </c>
      <c r="AI1348" s="285"/>
      <c r="AJ1348" s="1">
        <v>0.217</v>
      </c>
      <c r="AK1348" s="1">
        <v>1E-3</v>
      </c>
      <c r="AL1348" s="1">
        <v>0.14446749408079326</v>
      </c>
      <c r="AM1348" s="1">
        <v>7.4909098942303326E-3</v>
      </c>
      <c r="AN1348" s="1">
        <v>0.51146403875889135</v>
      </c>
      <c r="AO1348" s="1">
        <v>0.69130000000000003</v>
      </c>
      <c r="AP1348" s="58">
        <v>1.8E-3</v>
      </c>
      <c r="AQ1348" s="1">
        <v>0.75670000000000004</v>
      </c>
      <c r="AR1348" s="1">
        <v>0.1835</v>
      </c>
      <c r="AS1348" s="3"/>
      <c r="AT1348" s="3">
        <v>3.2203333333333334E-2</v>
      </c>
      <c r="AU1348" s="3">
        <v>5.2833333333333343E-3</v>
      </c>
      <c r="AV1348" s="3"/>
      <c r="AW1348" s="271">
        <v>18</v>
      </c>
      <c r="AX1348" s="285">
        <v>42829</v>
      </c>
      <c r="AY1348" s="285"/>
      <c r="AZ1348" s="1">
        <v>0.22600000000000001</v>
      </c>
      <c r="BA1348" s="1">
        <v>2E-3</v>
      </c>
      <c r="BB1348" s="1">
        <v>6.9200961119899275E-3</v>
      </c>
      <c r="BC1348" s="1">
        <v>7.649809710569634E-3</v>
      </c>
      <c r="BD1348" s="1">
        <v>0.40141779128206079</v>
      </c>
      <c r="BE1348" s="1">
        <v>0.65359999999999996</v>
      </c>
      <c r="BF1348" s="1">
        <v>6.9999999999999999E-4</v>
      </c>
      <c r="BG1348" s="1">
        <v>0.87819999999999998</v>
      </c>
      <c r="BH1348" s="1">
        <v>4.734E-2</v>
      </c>
      <c r="BI1348" s="3"/>
      <c r="BJ1348" s="3">
        <v>3.2203333333333334E-2</v>
      </c>
      <c r="BK1348" s="3">
        <v>5.2833333333333343E-3</v>
      </c>
      <c r="BL1348" s="3" t="s">
        <v>270</v>
      </c>
      <c r="BM1348" s="271" t="s">
        <v>38</v>
      </c>
      <c r="BN1348" s="285">
        <v>42829</v>
      </c>
      <c r="BO1348" s="285"/>
      <c r="BP1348" s="1"/>
      <c r="BQ1348" s="1">
        <v>1E-3</v>
      </c>
      <c r="BR1348" s="1">
        <v>8.5613630443385656E-5</v>
      </c>
      <c r="BS1348" s="1" t="s">
        <v>188</v>
      </c>
      <c r="BT1348" s="1">
        <v>4.9012647166861434E-4</v>
      </c>
      <c r="BU1348" s="1">
        <v>3.0000000000000001E-3</v>
      </c>
      <c r="BV1348" s="1">
        <v>0</v>
      </c>
      <c r="BW1348" s="1">
        <v>2.2919999999999999E-2</v>
      </c>
      <c r="BX1348" s="1">
        <v>1.2700000000000001E-3</v>
      </c>
      <c r="BY1348" s="1"/>
      <c r="BZ1348" s="1">
        <v>3.2203333333333334E-2</v>
      </c>
      <c r="CA1348" s="1">
        <v>5.2833333333333343E-3</v>
      </c>
      <c r="CB1348" s="1" t="s">
        <v>271</v>
      </c>
    </row>
    <row r="1349" spans="1:80">
      <c r="A1349" s="158">
        <v>2</v>
      </c>
      <c r="B1349" s="262">
        <v>42836</v>
      </c>
      <c r="C1349" s="262"/>
      <c r="D1349" s="158">
        <v>0.23</v>
      </c>
      <c r="E1349" s="158">
        <v>2E-3</v>
      </c>
      <c r="F1349" s="158">
        <v>3.1046337403956171E-3</v>
      </c>
      <c r="G1349" s="158">
        <v>5.2912634300688616E-3</v>
      </c>
      <c r="H1349" s="158">
        <v>0.46410809242253193</v>
      </c>
      <c r="I1349" s="158">
        <v>0.67449999999999999</v>
      </c>
      <c r="J1349" s="158">
        <v>2E-3</v>
      </c>
      <c r="K1349" s="158">
        <v>0.53990000000000005</v>
      </c>
      <c r="L1349" s="158">
        <v>3.6119999999999999E-2</v>
      </c>
      <c r="M1349" s="158"/>
      <c r="N1349" s="158">
        <v>2.1206666666666665E-2</v>
      </c>
      <c r="O1349" s="158">
        <v>3.6399999999999996E-3</v>
      </c>
      <c r="P1349" s="158"/>
      <c r="Q1349" s="264">
        <v>7</v>
      </c>
      <c r="R1349" s="262">
        <v>42836</v>
      </c>
      <c r="S1349" s="262"/>
      <c r="T1349" s="158">
        <v>0.46800000000000003</v>
      </c>
      <c r="U1349" s="158">
        <v>2E-3</v>
      </c>
      <c r="V1349" s="158">
        <v>4.8906757083865868E-2</v>
      </c>
      <c r="W1349" s="158">
        <v>3.7928091864746867E-3</v>
      </c>
      <c r="X1349" s="158">
        <v>0.53802569357785701</v>
      </c>
      <c r="Y1349" s="158">
        <v>1.0960000000000001</v>
      </c>
      <c r="Z1349" s="3">
        <v>1E-3</v>
      </c>
      <c r="AA1349" s="158">
        <v>0.36070000000000002</v>
      </c>
      <c r="AB1349" s="158">
        <v>7.356E-2</v>
      </c>
      <c r="AC1349" s="3"/>
      <c r="AD1349" s="3">
        <v>2.1206666666666665E-2</v>
      </c>
      <c r="AE1349" s="3">
        <v>3.6399999999999996E-3</v>
      </c>
      <c r="AF1349" s="3"/>
      <c r="AG1349" s="271">
        <v>17</v>
      </c>
      <c r="AH1349" s="266">
        <v>42836</v>
      </c>
      <c r="AI1349" s="266"/>
      <c r="AJ1349" s="1">
        <v>0.191</v>
      </c>
      <c r="AK1349" s="1">
        <v>1E-3</v>
      </c>
      <c r="AL1349" s="1">
        <v>0.15155931469400477</v>
      </c>
      <c r="AM1349" s="1">
        <v>4.4408769638954442E-3</v>
      </c>
      <c r="AN1349" s="1">
        <v>0.51959341563826467</v>
      </c>
      <c r="AO1349" s="1">
        <v>0.69089999999999996</v>
      </c>
      <c r="AP1349" s="58">
        <v>8.9999999999999998E-4</v>
      </c>
      <c r="AQ1349" s="1">
        <v>0.47939999999999999</v>
      </c>
      <c r="AR1349" s="1">
        <v>0.16650000000000001</v>
      </c>
      <c r="AS1349" s="3"/>
      <c r="AT1349" s="3">
        <v>2.1206666666666665E-2</v>
      </c>
      <c r="AU1349" s="3">
        <v>3.6399999999999996E-3</v>
      </c>
      <c r="AV1349" s="3"/>
      <c r="AW1349" s="271">
        <v>18</v>
      </c>
      <c r="AX1349" s="266">
        <v>42836</v>
      </c>
      <c r="AY1349" s="266"/>
      <c r="AZ1349" s="1">
        <v>0.23</v>
      </c>
      <c r="BA1349" s="1">
        <v>3.5000000000000003E-2</v>
      </c>
      <c r="BB1349" s="1">
        <v>6.4710422799568847E-3</v>
      </c>
      <c r="BC1349" s="1">
        <v>3.770664852382386E-3</v>
      </c>
      <c r="BD1349" s="1">
        <v>0.37911991682371976</v>
      </c>
      <c r="BE1349" s="1">
        <v>0.69020000000000004</v>
      </c>
      <c r="BF1349" s="1">
        <v>2.0000000000000001E-4</v>
      </c>
      <c r="BG1349" s="1">
        <v>0.54390000000000005</v>
      </c>
      <c r="BH1349" s="1">
        <v>3.363E-2</v>
      </c>
      <c r="BI1349" s="3"/>
      <c r="BJ1349" s="3">
        <v>2.1206666666666665E-2</v>
      </c>
      <c r="BK1349" s="3">
        <v>3.6399999999999996E-3</v>
      </c>
      <c r="BL1349" s="3" t="s">
        <v>232</v>
      </c>
      <c r="BM1349" s="271" t="s">
        <v>38</v>
      </c>
      <c r="BN1349" s="266">
        <v>42836</v>
      </c>
      <c r="BO1349" s="266"/>
      <c r="BP1349" s="1"/>
      <c r="BQ1349" s="1">
        <v>0</v>
      </c>
      <c r="BR1349" s="1">
        <v>3.8935154229630077E-5</v>
      </c>
      <c r="BS1349" s="1" t="s">
        <v>188</v>
      </c>
      <c r="BT1349" s="1">
        <v>4.3692354949394219E-4</v>
      </c>
      <c r="BU1349" s="1">
        <v>1.1900000000000001E-2</v>
      </c>
      <c r="BV1349" s="1">
        <v>-2.9999999999999997E-4</v>
      </c>
      <c r="BW1349" s="1">
        <v>3.1890000000000002E-2</v>
      </c>
      <c r="BX1349" s="1">
        <v>2.8999999999999998E-3</v>
      </c>
      <c r="BY1349" s="1"/>
      <c r="BZ1349" s="1">
        <v>2.1206666666666665E-2</v>
      </c>
      <c r="CA1349" s="1">
        <v>3.6399999999999996E-3</v>
      </c>
      <c r="CB1349" s="1"/>
    </row>
    <row r="1350" spans="1:80">
      <c r="A1350" s="158">
        <v>2</v>
      </c>
      <c r="B1350" s="262">
        <v>42843</v>
      </c>
      <c r="C1350" s="262"/>
      <c r="D1350" s="158">
        <v>0.23499999999999999</v>
      </c>
      <c r="E1350" s="158">
        <v>2E-3</v>
      </c>
      <c r="F1350" s="158">
        <v>2.0058349460623059E-3</v>
      </c>
      <c r="G1350" s="158">
        <v>7.2831616139367086E-3</v>
      </c>
      <c r="H1350" s="158">
        <v>0.29051227840540694</v>
      </c>
      <c r="I1350" s="158">
        <v>0.748</v>
      </c>
      <c r="J1350" s="158">
        <v>4.8999999999999998E-3</v>
      </c>
      <c r="K1350" s="158">
        <v>0.95109999999999995</v>
      </c>
      <c r="L1350" s="158">
        <v>4.6390000000000001E-2</v>
      </c>
      <c r="M1350" s="158"/>
      <c r="N1350" s="158">
        <v>1.7639999999999999E-2</v>
      </c>
      <c r="O1350" s="158">
        <v>1.0073333333333332E-2</v>
      </c>
      <c r="P1350" s="158" t="s">
        <v>272</v>
      </c>
      <c r="Q1350" s="264">
        <v>7</v>
      </c>
      <c r="R1350" s="262">
        <v>42843</v>
      </c>
      <c r="S1350" s="262"/>
      <c r="T1350" s="158">
        <v>0.47799999999999998</v>
      </c>
      <c r="U1350" s="158">
        <v>2E-3</v>
      </c>
      <c r="V1350" s="158">
        <v>4.6354954222511534E-2</v>
      </c>
      <c r="W1350" s="158" t="s">
        <v>188</v>
      </c>
      <c r="X1350" s="158">
        <v>0.47789279750458752</v>
      </c>
      <c r="Y1350" s="158">
        <v>1.1870000000000001</v>
      </c>
      <c r="Z1350" s="3">
        <v>3.0999999999999999E-3</v>
      </c>
      <c r="AA1350" s="158">
        <v>0.76890000000000003</v>
      </c>
      <c r="AB1350" s="158">
        <v>8.9969999999999994E-2</v>
      </c>
      <c r="AC1350" s="3"/>
      <c r="AD1350" s="3">
        <v>1.7639999999999999E-2</v>
      </c>
      <c r="AE1350" s="3">
        <v>1.0073333333333332E-2</v>
      </c>
      <c r="AF1350" s="3"/>
      <c r="AG1350" s="271">
        <v>17</v>
      </c>
      <c r="AH1350" s="266">
        <v>42843</v>
      </c>
      <c r="AI1350" s="266"/>
      <c r="AJ1350" s="1">
        <v>0.21199999999999999</v>
      </c>
      <c r="AK1350" s="1">
        <v>3.0000000000000001E-3</v>
      </c>
      <c r="AL1350" s="1">
        <v>0.12530853146160678</v>
      </c>
      <c r="AM1350" s="1">
        <v>7.4260592268740469E-3</v>
      </c>
      <c r="AN1350" s="1">
        <v>0.477279865271106</v>
      </c>
      <c r="AO1350" s="1">
        <v>0.78</v>
      </c>
      <c r="AP1350" s="58">
        <v>3.3E-3</v>
      </c>
      <c r="AQ1350" s="1">
        <v>1.147</v>
      </c>
      <c r="AR1350" s="1">
        <v>0.1686</v>
      </c>
      <c r="AS1350" s="3"/>
      <c r="AT1350" s="3">
        <v>1.7639999999999999E-2</v>
      </c>
      <c r="AU1350" s="3">
        <v>1.0073333333333332E-2</v>
      </c>
      <c r="AV1350" s="3" t="s">
        <v>273</v>
      </c>
      <c r="AW1350" s="271">
        <v>18</v>
      </c>
      <c r="AX1350" s="266">
        <v>42843</v>
      </c>
      <c r="AY1350" s="266"/>
      <c r="AZ1350" s="1">
        <v>0.245</v>
      </c>
      <c r="BA1350" s="1">
        <v>1E-3</v>
      </c>
      <c r="BB1350" s="1">
        <v>5.6825595102348902E-3</v>
      </c>
      <c r="BC1350" s="1" t="s">
        <v>188</v>
      </c>
      <c r="BD1350" s="1">
        <v>0.35037476859902489</v>
      </c>
      <c r="BE1350" s="1">
        <v>0.74970000000000003</v>
      </c>
      <c r="BF1350" s="1">
        <v>3.3999999999999998E-3</v>
      </c>
      <c r="BG1350" s="1">
        <v>1.1759999999999999</v>
      </c>
      <c r="BH1350" s="1">
        <v>5.0779999999999999E-2</v>
      </c>
      <c r="BI1350" s="3"/>
      <c r="BJ1350" s="3">
        <v>1.7639999999999999E-2</v>
      </c>
      <c r="BK1350" s="3">
        <v>1.0073333333333332E-2</v>
      </c>
      <c r="BL1350" s="3"/>
      <c r="BM1350" s="271" t="s">
        <v>38</v>
      </c>
      <c r="BN1350" s="266">
        <v>42843</v>
      </c>
      <c r="BO1350" s="266"/>
      <c r="BP1350" s="1"/>
      <c r="BQ1350" s="1">
        <v>0</v>
      </c>
      <c r="BR1350" s="1">
        <v>3.0743991067169252E-4</v>
      </c>
      <c r="BS1350" s="1" t="s">
        <v>188</v>
      </c>
      <c r="BT1350" s="1">
        <v>2.8962258300800625E-4</v>
      </c>
      <c r="BU1350" s="1">
        <v>-6.9999999999999999E-4</v>
      </c>
      <c r="BV1350" s="1">
        <v>1E-3</v>
      </c>
      <c r="BW1350" s="1">
        <v>5.6499999999999996E-3</v>
      </c>
      <c r="BX1350" s="1">
        <v>8.3899999999999999E-3</v>
      </c>
      <c r="BY1350" s="1"/>
      <c r="BZ1350" s="1">
        <v>1.7639999999999999E-2</v>
      </c>
      <c r="CA1350" s="1">
        <v>1.0073333333333332E-2</v>
      </c>
      <c r="CB1350" s="1"/>
    </row>
    <row r="1351" spans="1:80">
      <c r="A1351" s="158">
        <v>2</v>
      </c>
      <c r="B1351" s="262">
        <v>42850</v>
      </c>
      <c r="C1351" s="262"/>
      <c r="D1351" s="158">
        <v>0.33500000000000002</v>
      </c>
      <c r="E1351" s="158">
        <v>2E-3</v>
      </c>
      <c r="F1351" s="158">
        <v>3.8309172820018538E-3</v>
      </c>
      <c r="G1351" s="158">
        <v>8.1446605329723414E-3</v>
      </c>
      <c r="H1351" s="158">
        <v>0.48827412577462975</v>
      </c>
      <c r="I1351" s="158">
        <v>0.58740000000000003</v>
      </c>
      <c r="J1351" s="158">
        <v>3.0000000000000001E-3</v>
      </c>
      <c r="K1351" s="158">
        <v>0.5524</v>
      </c>
      <c r="L1351" s="158">
        <v>3.1199999999999999E-2</v>
      </c>
      <c r="M1351" s="158"/>
      <c r="N1351" s="305">
        <v>1.9746666666666666E-2</v>
      </c>
      <c r="O1351" s="305">
        <v>6.0099999999999989E-3</v>
      </c>
      <c r="P1351" s="158"/>
      <c r="Q1351" s="264">
        <v>7</v>
      </c>
      <c r="R1351" s="262">
        <v>42850</v>
      </c>
      <c r="S1351" s="262"/>
      <c r="T1351" s="158">
        <v>0.63</v>
      </c>
      <c r="U1351" s="158">
        <v>3.0000000000000001E-3</v>
      </c>
      <c r="V1351" s="158">
        <v>5.5063530904411517E-2</v>
      </c>
      <c r="W1351" s="158">
        <v>6.419643505638381E-3</v>
      </c>
      <c r="X1351" s="158">
        <v>0.58934166933135557</v>
      </c>
      <c r="Y1351" s="158">
        <v>0.90820000000000001</v>
      </c>
      <c r="Z1351" s="3">
        <v>1.1999999999999999E-3</v>
      </c>
      <c r="AA1351" s="158">
        <v>0.4178</v>
      </c>
      <c r="AB1351" s="158">
        <v>7.8030000000000002E-2</v>
      </c>
      <c r="AC1351" s="3"/>
      <c r="AD1351" s="336">
        <v>1.9746666666666666E-2</v>
      </c>
      <c r="AE1351" s="336">
        <v>6.0099999999999989E-3</v>
      </c>
      <c r="AF1351" s="3" t="s">
        <v>269</v>
      </c>
      <c r="AG1351" s="271">
        <v>17</v>
      </c>
      <c r="AH1351" s="266">
        <v>42850</v>
      </c>
      <c r="AI1351" s="266"/>
      <c r="AJ1351" s="1">
        <v>0.28199999999999997</v>
      </c>
      <c r="AK1351" s="1">
        <v>2E-3</v>
      </c>
      <c r="AL1351" s="1">
        <v>0.19802754953914803</v>
      </c>
      <c r="AM1351" s="1">
        <v>6.4896550101654522E-3</v>
      </c>
      <c r="AN1351" s="1">
        <v>0.56267326092516756</v>
      </c>
      <c r="AO1351" s="1">
        <v>0.66690000000000005</v>
      </c>
      <c r="AP1351" s="58">
        <v>1.6999999999999999E-3</v>
      </c>
      <c r="AQ1351" s="1">
        <v>0.47139999999999999</v>
      </c>
      <c r="AR1351" s="1">
        <v>0.215</v>
      </c>
      <c r="AS1351" s="3"/>
      <c r="AT1351" s="336">
        <v>1.9746666666666666E-2</v>
      </c>
      <c r="AU1351" s="336">
        <v>6.0099999999999989E-3</v>
      </c>
      <c r="AV1351" s="3"/>
      <c r="AW1351" s="271">
        <v>18</v>
      </c>
      <c r="AX1351" s="266">
        <v>42850</v>
      </c>
      <c r="AY1351" s="266"/>
      <c r="AZ1351" s="1">
        <v>0.314</v>
      </c>
      <c r="BA1351" s="1">
        <v>3.0000000000000001E-3</v>
      </c>
      <c r="BB1351" s="1">
        <v>6.3304355917607686E-3</v>
      </c>
      <c r="BC1351" s="1">
        <v>6.3017867216659503E-3</v>
      </c>
      <c r="BD1351" s="1">
        <v>0.40365810109639855</v>
      </c>
      <c r="BE1351" s="1">
        <v>0.59440000000000004</v>
      </c>
      <c r="BF1351" s="1">
        <v>8.9999999999999998E-4</v>
      </c>
      <c r="BG1351" s="1">
        <v>0.57210000000000005</v>
      </c>
      <c r="BH1351" s="1">
        <v>2.801E-2</v>
      </c>
      <c r="BI1351" s="3"/>
      <c r="BJ1351" s="336">
        <v>1.9746666666666666E-2</v>
      </c>
      <c r="BK1351" s="336">
        <v>6.0099999999999989E-3</v>
      </c>
      <c r="BL1351" s="3"/>
      <c r="BM1351" s="271" t="s">
        <v>38</v>
      </c>
      <c r="BN1351" s="266">
        <v>42850</v>
      </c>
      <c r="BO1351" s="266"/>
      <c r="BP1351" s="1"/>
      <c r="BQ1351" s="1">
        <v>1E-3</v>
      </c>
      <c r="BR1351" s="1">
        <v>6.5125319268992139E-4</v>
      </c>
      <c r="BS1351" s="1" t="s">
        <v>188</v>
      </c>
      <c r="BT1351" s="1">
        <v>6.8620040709265299E-3</v>
      </c>
      <c r="BU1351" s="1">
        <v>7.9000000000000008E-3</v>
      </c>
      <c r="BV1351" s="1">
        <v>2.0000000000000001E-4</v>
      </c>
      <c r="BW1351" s="1">
        <v>1.2789999999999999E-2</v>
      </c>
      <c r="BX1351" s="1">
        <v>1.64E-3</v>
      </c>
      <c r="BY1351" s="1"/>
      <c r="BZ1351" s="307">
        <v>1.9746666666666666E-2</v>
      </c>
      <c r="CA1351" s="307">
        <v>6.0099999999999989E-3</v>
      </c>
      <c r="CB1351" s="1"/>
    </row>
    <row r="1352" spans="1:80">
      <c r="A1352" s="66">
        <f>+A1351</f>
        <v>2</v>
      </c>
      <c r="B1352" s="67">
        <f>+B1351</f>
        <v>42850</v>
      </c>
      <c r="C1352" s="68" t="s">
        <v>304</v>
      </c>
      <c r="D1352" s="69">
        <f>SUM(D1347:D1351)</f>
        <v>1.07</v>
      </c>
      <c r="E1352" s="69">
        <f t="shared" ref="E1352:M1352" si="924">SUM(E1347:E1351)</f>
        <v>7.0000000000000001E-3</v>
      </c>
      <c r="F1352" s="69">
        <f t="shared" si="924"/>
        <v>1.0833901501591319E-2</v>
      </c>
      <c r="G1352" s="69">
        <f t="shared" si="924"/>
        <v>2.8629131213174851E-2</v>
      </c>
      <c r="H1352" s="69">
        <f t="shared" si="924"/>
        <v>1.7806340571423231</v>
      </c>
      <c r="I1352" s="69">
        <f t="shared" si="924"/>
        <v>2.6101000000000001</v>
      </c>
      <c r="J1352" s="69">
        <f t="shared" si="924"/>
        <v>1.1699999999999999E-2</v>
      </c>
      <c r="K1352" s="69">
        <f t="shared" si="924"/>
        <v>2.7393000000000001</v>
      </c>
      <c r="L1352" s="69">
        <f t="shared" si="924"/>
        <v>0.14074999999999999</v>
      </c>
      <c r="M1352" s="69">
        <f t="shared" si="924"/>
        <v>0</v>
      </c>
      <c r="N1352" s="69"/>
      <c r="O1352" s="69"/>
      <c r="P1352" s="71"/>
      <c r="Q1352" s="66">
        <f>+Q1351</f>
        <v>7</v>
      </c>
      <c r="R1352" s="67">
        <f>+R1351</f>
        <v>42850</v>
      </c>
      <c r="S1352" s="68" t="s">
        <v>304</v>
      </c>
      <c r="T1352" s="69">
        <f>SUM(T1347:T1351)</f>
        <v>2.1389999999999998</v>
      </c>
      <c r="U1352" s="69">
        <f t="shared" ref="U1352:AC1352" si="925">SUM(U1347:U1351)</f>
        <v>9.0000000000000011E-3</v>
      </c>
      <c r="V1352" s="69">
        <f t="shared" si="925"/>
        <v>0.20345626404014455</v>
      </c>
      <c r="W1352" s="69">
        <f t="shared" si="925"/>
        <v>1.7743663493089281E-2</v>
      </c>
      <c r="X1352" s="69">
        <f t="shared" si="925"/>
        <v>2.1780983251546866</v>
      </c>
      <c r="Y1352" s="69">
        <f t="shared" si="925"/>
        <v>4.1981999999999999</v>
      </c>
      <c r="Z1352" s="69">
        <f t="shared" si="925"/>
        <v>6.6999999999999994E-3</v>
      </c>
      <c r="AA1352" s="69">
        <f t="shared" si="925"/>
        <v>2.0704000000000002</v>
      </c>
      <c r="AB1352" s="69">
        <f t="shared" si="925"/>
        <v>0.32377</v>
      </c>
      <c r="AC1352" s="69">
        <f t="shared" si="925"/>
        <v>0</v>
      </c>
      <c r="AD1352" s="69"/>
      <c r="AE1352" s="69"/>
      <c r="AF1352" s="71"/>
      <c r="AG1352" s="66">
        <f>+AG1351</f>
        <v>17</v>
      </c>
      <c r="AH1352" s="67">
        <f>+AH1351</f>
        <v>42850</v>
      </c>
      <c r="AI1352" s="68" t="s">
        <v>304</v>
      </c>
      <c r="AJ1352" s="69">
        <f>SUM(AJ1347:AJ1351)</f>
        <v>0.90199999999999991</v>
      </c>
      <c r="AK1352" s="69">
        <f t="shared" ref="AK1352:AS1352" si="926">SUM(AK1347:AK1351)</f>
        <v>7.0000000000000001E-3</v>
      </c>
      <c r="AL1352" s="69">
        <f t="shared" si="926"/>
        <v>0.61936288977555287</v>
      </c>
      <c r="AM1352" s="69">
        <f t="shared" si="926"/>
        <v>2.5847501095165277E-2</v>
      </c>
      <c r="AN1352" s="69">
        <f t="shared" si="926"/>
        <v>2.0710105805934296</v>
      </c>
      <c r="AO1352" s="69">
        <f t="shared" si="926"/>
        <v>2.8291000000000004</v>
      </c>
      <c r="AP1352" s="69">
        <f t="shared" si="926"/>
        <v>7.7000000000000002E-3</v>
      </c>
      <c r="AQ1352" s="69">
        <f t="shared" si="926"/>
        <v>2.8544999999999998</v>
      </c>
      <c r="AR1352" s="69">
        <f t="shared" si="926"/>
        <v>0.73359999999999992</v>
      </c>
      <c r="AS1352" s="69">
        <f t="shared" si="926"/>
        <v>0</v>
      </c>
      <c r="AT1352" s="74"/>
      <c r="AU1352" s="74"/>
      <c r="AV1352" s="75"/>
      <c r="AW1352" s="66">
        <f>+AW1351</f>
        <v>18</v>
      </c>
      <c r="AX1352" s="67">
        <f>+AX1351</f>
        <v>42850</v>
      </c>
      <c r="AY1352" s="68" t="s">
        <v>304</v>
      </c>
      <c r="AZ1352" s="69">
        <f>SUM(AZ1347:AZ1351)</f>
        <v>1.0150000000000001</v>
      </c>
      <c r="BA1352" s="69">
        <f t="shared" ref="BA1352:BI1352" si="927">SUM(BA1347:BA1351)</f>
        <v>4.1000000000000009E-2</v>
      </c>
      <c r="BB1352" s="69">
        <f t="shared" si="927"/>
        <v>2.5404133493942469E-2</v>
      </c>
      <c r="BC1352" s="69">
        <f t="shared" si="927"/>
        <v>1.7722261284617971E-2</v>
      </c>
      <c r="BD1352" s="69">
        <f t="shared" si="927"/>
        <v>1.5345705778012038</v>
      </c>
      <c r="BE1352" s="69">
        <f t="shared" si="927"/>
        <v>2.6879</v>
      </c>
      <c r="BF1352" s="69">
        <f t="shared" si="927"/>
        <v>5.1999999999999998E-3</v>
      </c>
      <c r="BG1352" s="69">
        <f t="shared" si="927"/>
        <v>3.1701999999999995</v>
      </c>
      <c r="BH1352" s="69">
        <f t="shared" si="927"/>
        <v>0.15976000000000001</v>
      </c>
      <c r="BI1352" s="69">
        <f t="shared" si="927"/>
        <v>0</v>
      </c>
      <c r="BJ1352" s="77"/>
      <c r="BK1352" s="77"/>
      <c r="BL1352" s="78"/>
      <c r="BM1352" s="66" t="str">
        <f>+BM1351</f>
        <v>blk</v>
      </c>
      <c r="BN1352" s="67">
        <f>+BN1351</f>
        <v>42850</v>
      </c>
      <c r="BO1352" s="68" t="s">
        <v>304</v>
      </c>
      <c r="BP1352" s="69">
        <f>SUM(BP1347:BP1351)</f>
        <v>0</v>
      </c>
      <c r="BQ1352" s="69">
        <f t="shared" ref="BQ1352:BY1352" si="928">SUM(BQ1347:BQ1351)</f>
        <v>2E-3</v>
      </c>
      <c r="BR1352" s="69">
        <f t="shared" si="928"/>
        <v>1.0832418880346298E-3</v>
      </c>
      <c r="BS1352" s="69">
        <f t="shared" si="928"/>
        <v>0</v>
      </c>
      <c r="BT1352" s="69">
        <f t="shared" si="928"/>
        <v>8.0786766750970927E-3</v>
      </c>
      <c r="BU1352" s="69">
        <f t="shared" si="928"/>
        <v>2.2100000000000002E-2</v>
      </c>
      <c r="BV1352" s="69">
        <f t="shared" si="928"/>
        <v>9.0000000000000008E-4</v>
      </c>
      <c r="BW1352" s="69">
        <f t="shared" si="928"/>
        <v>7.3249999999999996E-2</v>
      </c>
      <c r="BX1352" s="69">
        <f t="shared" si="928"/>
        <v>1.4200000000000001E-2</v>
      </c>
      <c r="BY1352" s="69">
        <f t="shared" si="928"/>
        <v>0</v>
      </c>
    </row>
    <row r="1353" spans="1:80">
      <c r="A1353" s="158"/>
      <c r="B1353" s="262"/>
      <c r="C1353" s="262"/>
      <c r="D1353" s="158"/>
      <c r="E1353" s="158"/>
      <c r="F1353" s="158"/>
      <c r="G1353" s="158"/>
      <c r="H1353" s="158"/>
      <c r="I1353" s="158"/>
      <c r="J1353" s="158"/>
      <c r="K1353" s="158"/>
      <c r="L1353" s="158"/>
      <c r="M1353" s="158"/>
      <c r="N1353" s="305"/>
      <c r="O1353" s="305"/>
      <c r="P1353" s="158"/>
      <c r="Q1353" s="264"/>
      <c r="R1353" s="262"/>
      <c r="S1353" s="262"/>
      <c r="T1353" s="158"/>
      <c r="U1353" s="158"/>
      <c r="V1353" s="158"/>
      <c r="W1353" s="158"/>
      <c r="X1353" s="158"/>
      <c r="Y1353" s="158"/>
      <c r="Z1353" s="3"/>
      <c r="AA1353" s="158"/>
      <c r="AB1353" s="158"/>
      <c r="AC1353" s="3"/>
      <c r="AD1353" s="336"/>
      <c r="AE1353" s="336"/>
      <c r="AF1353" s="3"/>
      <c r="AG1353" s="271"/>
      <c r="AH1353" s="266"/>
      <c r="AI1353" s="266"/>
      <c r="AJ1353" s="1"/>
      <c r="AK1353" s="1"/>
      <c r="AL1353" s="1"/>
      <c r="AM1353" s="1"/>
      <c r="AN1353" s="1"/>
      <c r="AO1353" s="1"/>
      <c r="AP1353" s="58"/>
      <c r="AQ1353" s="1"/>
      <c r="AR1353" s="1"/>
      <c r="AS1353" s="3"/>
      <c r="AT1353" s="336"/>
      <c r="AU1353" s="336"/>
      <c r="AV1353" s="3"/>
      <c r="AW1353" s="271"/>
      <c r="AX1353" s="266"/>
      <c r="AY1353" s="266"/>
      <c r="AZ1353" s="1"/>
      <c r="BA1353" s="1"/>
      <c r="BB1353" s="1"/>
      <c r="BC1353" s="1"/>
      <c r="BD1353" s="1"/>
      <c r="BE1353" s="1"/>
      <c r="BF1353" s="1"/>
      <c r="BG1353" s="1"/>
      <c r="BH1353" s="1"/>
      <c r="BI1353" s="3"/>
      <c r="BJ1353" s="336"/>
      <c r="BK1353" s="336"/>
      <c r="BL1353" s="3"/>
      <c r="BM1353" s="271"/>
      <c r="BN1353" s="266"/>
      <c r="BO1353" s="266"/>
      <c r="BP1353" s="1"/>
      <c r="BQ1353" s="1"/>
      <c r="BR1353" s="1"/>
      <c r="BS1353" s="1"/>
      <c r="BT1353" s="1"/>
      <c r="BU1353" s="1"/>
      <c r="BV1353" s="1"/>
      <c r="BW1353" s="1"/>
      <c r="BX1353" s="1"/>
      <c r="BY1353" s="1"/>
      <c r="BZ1353" s="307"/>
      <c r="CA1353" s="307"/>
      <c r="CB1353" s="1"/>
    </row>
    <row r="1354" spans="1:80">
      <c r="A1354" s="158"/>
      <c r="B1354" s="262"/>
      <c r="C1354" s="262"/>
      <c r="D1354" s="158"/>
      <c r="E1354" s="158"/>
      <c r="F1354" s="158"/>
      <c r="G1354" s="158"/>
      <c r="H1354" s="158"/>
      <c r="I1354" s="158"/>
      <c r="J1354" s="158"/>
      <c r="K1354" s="158"/>
      <c r="L1354" s="158"/>
      <c r="M1354" s="158"/>
      <c r="N1354" s="305"/>
      <c r="O1354" s="305"/>
      <c r="P1354" s="158"/>
      <c r="Q1354" s="264"/>
      <c r="R1354" s="262"/>
      <c r="S1354" s="262"/>
      <c r="T1354" s="158"/>
      <c r="U1354" s="158"/>
      <c r="V1354" s="158"/>
      <c r="W1354" s="158"/>
      <c r="X1354" s="158"/>
      <c r="Y1354" s="158"/>
      <c r="Z1354" s="3"/>
      <c r="AA1354" s="158"/>
      <c r="AB1354" s="158"/>
      <c r="AC1354" s="3"/>
      <c r="AD1354" s="336"/>
      <c r="AE1354" s="336"/>
      <c r="AF1354" s="3"/>
      <c r="AG1354" s="271"/>
      <c r="AH1354" s="266"/>
      <c r="AI1354" s="266"/>
      <c r="AJ1354" s="1"/>
      <c r="AK1354" s="1"/>
      <c r="AL1354" s="1"/>
      <c r="AM1354" s="1"/>
      <c r="AN1354" s="1"/>
      <c r="AO1354" s="1"/>
      <c r="AP1354" s="58"/>
      <c r="AQ1354" s="1"/>
      <c r="AR1354" s="1"/>
      <c r="AS1354" s="3"/>
      <c r="AT1354" s="336"/>
      <c r="AU1354" s="336"/>
      <c r="AV1354" s="3"/>
      <c r="AW1354" s="271"/>
      <c r="AX1354" s="266"/>
      <c r="AY1354" s="266"/>
      <c r="AZ1354" s="1"/>
      <c r="BA1354" s="1"/>
      <c r="BB1354" s="1"/>
      <c r="BC1354" s="1"/>
      <c r="BD1354" s="1"/>
      <c r="BE1354" s="1"/>
      <c r="BF1354" s="1"/>
      <c r="BG1354" s="1"/>
      <c r="BH1354" s="1"/>
      <c r="BI1354" s="3"/>
      <c r="BJ1354" s="336"/>
      <c r="BK1354" s="336"/>
      <c r="BL1354" s="3"/>
      <c r="BM1354" s="271"/>
      <c r="BN1354" s="266"/>
      <c r="BO1354" s="266"/>
      <c r="BP1354" s="1"/>
      <c r="BQ1354" s="1"/>
      <c r="BR1354" s="1"/>
      <c r="BS1354" s="1"/>
      <c r="BT1354" s="1"/>
      <c r="BU1354" s="1"/>
      <c r="BV1354" s="1"/>
      <c r="BW1354" s="1"/>
      <c r="BX1354" s="1"/>
      <c r="BY1354" s="1"/>
      <c r="BZ1354" s="307"/>
      <c r="CA1354" s="307"/>
      <c r="CB1354" s="1"/>
    </row>
    <row r="1355" spans="1:80">
      <c r="A1355" s="158">
        <v>2</v>
      </c>
      <c r="B1355" s="262">
        <v>42857</v>
      </c>
      <c r="C1355" s="262"/>
      <c r="D1355" s="158">
        <v>0.255</v>
      </c>
      <c r="E1355" s="158">
        <v>6.0000000000000001E-3</v>
      </c>
      <c r="F1355" s="158">
        <v>4.09484353824983E-3</v>
      </c>
      <c r="G1355" s="158">
        <v>9.0817618266183404E-3</v>
      </c>
      <c r="H1355" s="158">
        <v>0.43543199367715124</v>
      </c>
      <c r="I1355" s="158">
        <v>0.66949999999999998</v>
      </c>
      <c r="J1355" s="158">
        <v>3.2000000000000002E-3</v>
      </c>
      <c r="K1355" s="158">
        <v>0.6169</v>
      </c>
      <c r="L1355" s="158">
        <v>2.657E-2</v>
      </c>
      <c r="M1355" s="158"/>
      <c r="N1355" s="158">
        <v>2.6453333333333332E-2</v>
      </c>
      <c r="O1355" s="158">
        <v>-1.6566666666666667E-3</v>
      </c>
      <c r="P1355" s="158"/>
      <c r="Q1355" s="264">
        <v>7</v>
      </c>
      <c r="R1355" s="262">
        <v>42857</v>
      </c>
      <c r="S1355" s="262"/>
      <c r="T1355" s="158">
        <v>0.51900000000000002</v>
      </c>
      <c r="U1355" s="158">
        <v>2E-3</v>
      </c>
      <c r="V1355" s="158">
        <v>4.0357090629410834E-2</v>
      </c>
      <c r="W1355" s="158">
        <v>8.0543200205319496E-3</v>
      </c>
      <c r="X1355" s="158">
        <v>0.51670358884812218</v>
      </c>
      <c r="Y1355" s="158">
        <v>1.048</v>
      </c>
      <c r="Z1355" s="3">
        <v>2.0999999999999999E-3</v>
      </c>
      <c r="AA1355" s="158">
        <v>0.4012</v>
      </c>
      <c r="AB1355" s="158">
        <v>5.808E-2</v>
      </c>
      <c r="AC1355" s="3"/>
      <c r="AD1355" s="3">
        <v>2.6453333333333332E-2</v>
      </c>
      <c r="AE1355" s="3">
        <v>-1.6566666666666667E-3</v>
      </c>
      <c r="AF1355" s="265" t="s">
        <v>269</v>
      </c>
      <c r="AG1355" s="271">
        <v>17</v>
      </c>
      <c r="AH1355" s="266">
        <v>42857</v>
      </c>
      <c r="AI1355" s="266"/>
      <c r="AJ1355" s="1">
        <v>0.214</v>
      </c>
      <c r="AK1355" s="1">
        <v>5.0000000000000001E-3</v>
      </c>
      <c r="AL1355" s="1">
        <v>0.13753608231687695</v>
      </c>
      <c r="AM1355" s="1">
        <v>8.5244316152622776E-3</v>
      </c>
      <c r="AN1355" s="1">
        <v>0.52385182204008418</v>
      </c>
      <c r="AO1355" s="1">
        <v>0.69789999999999996</v>
      </c>
      <c r="AP1355" s="58">
        <v>2.8999999999999998E-3</v>
      </c>
      <c r="AQ1355" s="1">
        <v>0.61980000000000002</v>
      </c>
      <c r="AR1355" s="1">
        <v>0.1525</v>
      </c>
      <c r="AS1355" s="3"/>
      <c r="AT1355" s="3">
        <v>2.6453333333333332E-2</v>
      </c>
      <c r="AU1355" s="3">
        <v>-1.6566666666666667E-3</v>
      </c>
      <c r="AV1355" s="3"/>
      <c r="AW1355" s="271">
        <v>18</v>
      </c>
      <c r="AX1355" s="266">
        <v>42857</v>
      </c>
      <c r="AY1355" s="266"/>
      <c r="AZ1355" s="1">
        <v>0.255</v>
      </c>
      <c r="BA1355" s="1">
        <v>1E-3</v>
      </c>
      <c r="BB1355" s="1">
        <v>6.6610863777815171E-3</v>
      </c>
      <c r="BC1355" s="1" t="s">
        <v>188</v>
      </c>
      <c r="BD1355" s="1">
        <v>0.3734951913609143</v>
      </c>
      <c r="BE1355" s="1">
        <v>0.61919999999999997</v>
      </c>
      <c r="BF1355" s="1">
        <v>1.5E-3</v>
      </c>
      <c r="BG1355" s="1">
        <v>0.63349999999999995</v>
      </c>
      <c r="BH1355" s="1">
        <v>2.4649999999999998E-2</v>
      </c>
      <c r="BI1355" s="3"/>
      <c r="BJ1355" s="3">
        <v>2.6453333333333332E-2</v>
      </c>
      <c r="BK1355" s="3">
        <v>-1.6566666666666667E-3</v>
      </c>
      <c r="BL1355" s="3"/>
      <c r="BM1355" s="271" t="s">
        <v>38</v>
      </c>
      <c r="BN1355" s="266">
        <v>42857</v>
      </c>
      <c r="BO1355" s="266"/>
      <c r="BP1355" s="1"/>
      <c r="BQ1355" s="1">
        <v>0</v>
      </c>
      <c r="BR1355" s="1">
        <v>1.833115562100315E-4</v>
      </c>
      <c r="BS1355" s="1" t="s">
        <v>188</v>
      </c>
      <c r="BT1355" s="1">
        <v>3.8748911079672446E-3</v>
      </c>
      <c r="BU1355" s="1">
        <v>-5.8999999999999999E-3</v>
      </c>
      <c r="BV1355" s="1">
        <v>-2.9999999999999997E-4</v>
      </c>
      <c r="BW1355" s="1">
        <v>3.7999999999999999E-2</v>
      </c>
      <c r="BX1355" s="1">
        <v>7.7999999999999996E-3</v>
      </c>
      <c r="BY1355" s="1"/>
      <c r="BZ1355" s="1">
        <v>2.6453333333333332E-2</v>
      </c>
      <c r="CA1355" s="1">
        <v>-1.6566666666666667E-3</v>
      </c>
      <c r="CB1355" s="1"/>
    </row>
    <row r="1356" spans="1:80">
      <c r="A1356" s="158">
        <v>2</v>
      </c>
      <c r="B1356" s="262">
        <v>42864</v>
      </c>
      <c r="C1356" s="262"/>
      <c r="D1356" s="158">
        <v>0.24099999999999999</v>
      </c>
      <c r="E1356" s="158">
        <v>4.0000000000000001E-3</v>
      </c>
      <c r="F1356" s="158">
        <v>5.6657785786485455E-3</v>
      </c>
      <c r="G1356" s="158">
        <v>8.3971244967245666E-3</v>
      </c>
      <c r="H1356" s="158">
        <v>0.44842209724743765</v>
      </c>
      <c r="I1356" s="158">
        <v>0.65259999999999996</v>
      </c>
      <c r="J1356" s="158">
        <v>3.3E-3</v>
      </c>
      <c r="K1356" s="158">
        <v>0.53120000000000001</v>
      </c>
      <c r="L1356" s="158">
        <v>4.0550000000000003E-2</v>
      </c>
      <c r="M1356" s="158"/>
      <c r="N1356" s="158">
        <v>3.2140000000000002E-2</v>
      </c>
      <c r="O1356" s="158">
        <v>6.3333333333333332E-3</v>
      </c>
      <c r="P1356" s="158"/>
      <c r="Q1356" s="264">
        <v>7</v>
      </c>
      <c r="R1356" s="262">
        <v>42864</v>
      </c>
      <c r="S1356" s="262"/>
      <c r="T1356" s="158">
        <v>0.501</v>
      </c>
      <c r="U1356" s="158">
        <v>3.0000000000000001E-3</v>
      </c>
      <c r="V1356" s="158">
        <v>3.9447110600121599E-2</v>
      </c>
      <c r="W1356" s="158">
        <v>7.4859433768970198E-3</v>
      </c>
      <c r="X1356" s="158">
        <v>0.48804151617424529</v>
      </c>
      <c r="Y1356" s="158">
        <v>1.07</v>
      </c>
      <c r="Z1356" s="3">
        <v>1.8E-3</v>
      </c>
      <c r="AA1356" s="158">
        <v>0.33710000000000001</v>
      </c>
      <c r="AB1356" s="158">
        <v>6.5170000000000006E-2</v>
      </c>
      <c r="AC1356" s="3"/>
      <c r="AD1356" s="3">
        <v>3.2140000000000002E-2</v>
      </c>
      <c r="AE1356" s="3">
        <v>6.3333333333333332E-3</v>
      </c>
      <c r="AF1356" s="3"/>
      <c r="AG1356" s="271">
        <v>17</v>
      </c>
      <c r="AH1356" s="266">
        <v>42864</v>
      </c>
      <c r="AI1356" s="266"/>
      <c r="AJ1356" s="1">
        <v>0.219</v>
      </c>
      <c r="AK1356" s="1">
        <v>3.0000000000000001E-3</v>
      </c>
      <c r="AL1356" s="1">
        <v>0.13855130830403586</v>
      </c>
      <c r="AM1356" s="1">
        <v>7.5176853421369174E-3</v>
      </c>
      <c r="AN1356" s="1">
        <v>0.5043434576517013</v>
      </c>
      <c r="AO1356" s="1">
        <v>0.67130000000000001</v>
      </c>
      <c r="AP1356" s="58">
        <v>1.9E-3</v>
      </c>
      <c r="AQ1356" s="1">
        <v>0.46899999999999997</v>
      </c>
      <c r="AR1356" s="1">
        <v>0.14879999999999999</v>
      </c>
      <c r="AS1356" s="3"/>
      <c r="AT1356" s="3">
        <v>3.2140000000000002E-2</v>
      </c>
      <c r="AU1356" s="3">
        <v>6.3333333333333332E-3</v>
      </c>
      <c r="AV1356" s="3"/>
      <c r="AW1356" s="271">
        <v>18</v>
      </c>
      <c r="AX1356" s="266">
        <v>42864</v>
      </c>
      <c r="AY1356" s="266"/>
      <c r="AZ1356" s="1">
        <v>0.24</v>
      </c>
      <c r="BA1356" s="1">
        <v>3.0000000000000001E-3</v>
      </c>
      <c r="BB1356" s="1">
        <v>6.1100204653528317E-3</v>
      </c>
      <c r="BC1356" s="1">
        <v>7.1375152920683926E-3</v>
      </c>
      <c r="BD1356" s="1">
        <v>0.39429672865003867</v>
      </c>
      <c r="BE1356" s="1">
        <v>0.64429999999999998</v>
      </c>
      <c r="BF1356" s="1">
        <v>1.4E-3</v>
      </c>
      <c r="BG1356" s="1">
        <v>0.44350000000000001</v>
      </c>
      <c r="BH1356" s="1">
        <v>2.5049999999999999E-2</v>
      </c>
      <c r="BI1356" s="3"/>
      <c r="BJ1356" s="3">
        <v>3.2140000000000002E-2</v>
      </c>
      <c r="BK1356" s="3">
        <v>6.3333333333333332E-3</v>
      </c>
      <c r="BL1356" s="3" t="s">
        <v>269</v>
      </c>
      <c r="BM1356" s="271"/>
      <c r="BN1356" s="266"/>
      <c r="BO1356" s="266"/>
      <c r="BP1356" s="1"/>
      <c r="BQ1356" s="1"/>
      <c r="BR1356" s="1"/>
      <c r="BS1356" s="1"/>
      <c r="BT1356" s="1"/>
      <c r="BU1356" s="1"/>
      <c r="BV1356" s="1"/>
      <c r="BW1356" s="1"/>
      <c r="BX1356" s="1"/>
      <c r="BY1356" s="1"/>
      <c r="BZ1356" s="1"/>
      <c r="CA1356" s="1"/>
      <c r="CB1356" s="1"/>
    </row>
    <row r="1357" spans="1:80">
      <c r="A1357" s="158">
        <v>2</v>
      </c>
      <c r="B1357" s="262">
        <v>42871</v>
      </c>
      <c r="C1357" s="262"/>
      <c r="D1357" s="158">
        <v>0.22600000000000001</v>
      </c>
      <c r="E1357" s="158">
        <v>3.0000000000000001E-3</v>
      </c>
      <c r="F1357" s="158">
        <v>7.9132387269691719E-3</v>
      </c>
      <c r="G1357" s="158">
        <v>4.0978921652270557E-3</v>
      </c>
      <c r="H1357" s="158">
        <v>0.408413082080616</v>
      </c>
      <c r="I1357" s="158">
        <v>0.6784</v>
      </c>
      <c r="J1357" s="158">
        <v>3.3999999999999998E-3</v>
      </c>
      <c r="K1357" s="158">
        <v>0.51619999999999999</v>
      </c>
      <c r="L1357" s="158">
        <v>3.9440000000000003E-2</v>
      </c>
      <c r="M1357" s="158"/>
      <c r="N1357" s="158">
        <v>3.0363333333333336E-2</v>
      </c>
      <c r="O1357" s="158">
        <v>7.1866666666666676E-3</v>
      </c>
      <c r="P1357" s="158"/>
      <c r="Q1357" s="264">
        <v>7</v>
      </c>
      <c r="R1357" s="262">
        <v>42871</v>
      </c>
      <c r="S1357" s="262"/>
      <c r="T1357" s="158">
        <v>0.48399999999999999</v>
      </c>
      <c r="U1357" s="158">
        <v>3.0000000000000001E-3</v>
      </c>
      <c r="V1357" s="158">
        <v>5.9742553540791568E-2</v>
      </c>
      <c r="W1357" s="158">
        <v>2.7155195266111167E-3</v>
      </c>
      <c r="X1357" s="158">
        <v>0.48352507869841194</v>
      </c>
      <c r="Y1357" s="158">
        <v>1.097</v>
      </c>
      <c r="Z1357" s="3">
        <v>4.1000000000000003E-3</v>
      </c>
      <c r="AA1357" s="158">
        <v>0.35439999999999999</v>
      </c>
      <c r="AB1357" s="158">
        <v>8.387E-2</v>
      </c>
      <c r="AC1357" s="3"/>
      <c r="AD1357" s="3">
        <v>3.0363333333333336E-2</v>
      </c>
      <c r="AE1357" s="3">
        <v>7.1866666666666676E-3</v>
      </c>
      <c r="AF1357" s="3"/>
      <c r="AG1357" s="271">
        <v>17</v>
      </c>
      <c r="AH1357" s="266">
        <v>42871</v>
      </c>
      <c r="AI1357" s="266"/>
      <c r="AJ1357" s="1">
        <v>0.20200000000000001</v>
      </c>
      <c r="AK1357" s="1">
        <v>3.0000000000000001E-3</v>
      </c>
      <c r="AL1357" s="1">
        <v>0.14144204881401504</v>
      </c>
      <c r="AM1357" s="1">
        <v>3.0085469480672987E-3</v>
      </c>
      <c r="AN1357" s="1">
        <v>0.46763230794970806</v>
      </c>
      <c r="AO1357" s="1">
        <v>0.67130000000000001</v>
      </c>
      <c r="AP1357" s="58">
        <v>2.3999999999999998E-3</v>
      </c>
      <c r="AQ1357" s="1">
        <v>0.47960000000000003</v>
      </c>
      <c r="AR1357" s="1">
        <v>0.1578</v>
      </c>
      <c r="AS1357" s="3"/>
      <c r="AT1357" s="3">
        <v>3.0363333333333336E-2</v>
      </c>
      <c r="AU1357" s="3">
        <v>7.1866666666666676E-3</v>
      </c>
      <c r="AV1357" s="3"/>
      <c r="AW1357" s="271">
        <v>18</v>
      </c>
      <c r="AX1357" s="266">
        <v>42871</v>
      </c>
      <c r="AY1357" s="266"/>
      <c r="AZ1357" s="1">
        <v>0.219</v>
      </c>
      <c r="BA1357" s="1">
        <v>3.0000000000000001E-3</v>
      </c>
      <c r="BB1357" s="1">
        <v>2.4750549472246773E-2</v>
      </c>
      <c r="BC1357" s="1">
        <v>2.2318493345836994E-3</v>
      </c>
      <c r="BD1357" s="1">
        <v>0.33611962897119191</v>
      </c>
      <c r="BE1357" s="1">
        <v>0.65859999999999996</v>
      </c>
      <c r="BF1357" s="1">
        <v>2.5999999999999999E-3</v>
      </c>
      <c r="BG1357" s="1">
        <v>0.621</v>
      </c>
      <c r="BH1357" s="1">
        <v>5.3080000000000002E-2</v>
      </c>
      <c r="BI1357" s="3"/>
      <c r="BJ1357" s="3">
        <v>3.0363333333333336E-2</v>
      </c>
      <c r="BK1357" s="3">
        <v>7.1866666666666676E-3</v>
      </c>
      <c r="BL1357" s="3"/>
      <c r="BM1357" s="271" t="s">
        <v>38</v>
      </c>
      <c r="BN1357" s="266">
        <v>42871</v>
      </c>
      <c r="BO1357" s="266"/>
      <c r="BP1357" s="1"/>
      <c r="BQ1357" s="1">
        <v>1E-3</v>
      </c>
      <c r="BR1357" s="1">
        <v>1.5239507849335488E-4</v>
      </c>
      <c r="BS1357" s="1" t="s">
        <v>188</v>
      </c>
      <c r="BT1357" s="1">
        <v>2.5453097093395896E-3</v>
      </c>
      <c r="BU1357" s="1">
        <v>2.3900000000000001E-2</v>
      </c>
      <c r="BV1357" s="1">
        <v>5.0000000000000001E-4</v>
      </c>
      <c r="BW1357" s="1">
        <v>3.5040000000000002E-2</v>
      </c>
      <c r="BX1357" s="1">
        <v>1.4999999999999999E-4</v>
      </c>
      <c r="BY1357" s="1"/>
      <c r="BZ1357" s="1">
        <v>3.0363333333333336E-2</v>
      </c>
      <c r="CA1357" s="1">
        <v>7.1866666666666676E-3</v>
      </c>
      <c r="CB1357" s="1"/>
    </row>
    <row r="1358" spans="1:80">
      <c r="A1358" s="158">
        <v>2</v>
      </c>
      <c r="B1358" s="262">
        <v>42878</v>
      </c>
      <c r="C1358" s="262"/>
      <c r="D1358" s="158">
        <v>0.29099999999999998</v>
      </c>
      <c r="E1358" s="158">
        <v>5.0000000000000001E-3</v>
      </c>
      <c r="F1358" s="158">
        <v>3.6347264925069437E-3</v>
      </c>
      <c r="G1358" s="158">
        <v>5.4590362787237806E-3</v>
      </c>
      <c r="H1358" s="158">
        <v>0.46315770962076536</v>
      </c>
      <c r="I1358" s="158">
        <v>0.73309999999999997</v>
      </c>
      <c r="J1358" s="158">
        <v>1.6999999999999999E-3</v>
      </c>
      <c r="K1358" s="158">
        <v>0.99860000000000004</v>
      </c>
      <c r="L1358" s="158">
        <v>3.2230000000000002E-2</v>
      </c>
      <c r="M1358" s="158"/>
      <c r="N1358" s="158">
        <v>6.7169999999999994E-2</v>
      </c>
      <c r="O1358" s="158">
        <v>5.4333333333333343E-3</v>
      </c>
      <c r="P1358" s="158"/>
      <c r="Q1358" s="264">
        <v>7</v>
      </c>
      <c r="R1358" s="262">
        <v>42878</v>
      </c>
      <c r="S1358" s="262"/>
      <c r="T1358" s="158">
        <v>0.61199999999999999</v>
      </c>
      <c r="U1358" s="158">
        <v>4.0000000000000001E-3</v>
      </c>
      <c r="V1358" s="158">
        <v>4.0216919162198259E-2</v>
      </c>
      <c r="W1358" s="158">
        <v>4.2448127893516784E-3</v>
      </c>
      <c r="X1358" s="158">
        <v>0.52090855124910107</v>
      </c>
      <c r="Y1358" s="158">
        <v>1.0589999999999999</v>
      </c>
      <c r="Z1358" s="3">
        <v>1.6999999999999999E-3</v>
      </c>
      <c r="AA1358" s="158">
        <v>0.69199999999999995</v>
      </c>
      <c r="AB1358" s="158">
        <v>7.2029999999999997E-2</v>
      </c>
      <c r="AC1358" s="3"/>
      <c r="AD1358" s="3">
        <v>6.7169999999999994E-2</v>
      </c>
      <c r="AE1358" s="3">
        <v>5.4333333333333343E-3</v>
      </c>
      <c r="AF1358" s="3" t="s">
        <v>274</v>
      </c>
      <c r="AG1358" s="271">
        <v>17</v>
      </c>
      <c r="AH1358" s="266">
        <v>42878</v>
      </c>
      <c r="AI1358" s="266"/>
      <c r="AJ1358" s="1">
        <v>0.29199999999999998</v>
      </c>
      <c r="AK1358" s="1">
        <v>4.0000000000000001E-3</v>
      </c>
      <c r="AL1358" s="1">
        <v>0.1268236441130717</v>
      </c>
      <c r="AM1358" s="1">
        <v>4.2446290619934726E-3</v>
      </c>
      <c r="AN1358" s="1">
        <v>0.48369997511584922</v>
      </c>
      <c r="AO1358" s="1">
        <v>0.75729999999999997</v>
      </c>
      <c r="AP1358" s="58">
        <v>6.9999999999999999E-4</v>
      </c>
      <c r="AQ1358" s="1">
        <v>1.145</v>
      </c>
      <c r="AR1358" s="1">
        <v>0.16109999999999999</v>
      </c>
      <c r="AS1358" s="3"/>
      <c r="AT1358" s="3">
        <v>6.7169999999999994E-2</v>
      </c>
      <c r="AU1358" s="3">
        <v>5.4333333333333343E-3</v>
      </c>
      <c r="AV1358" s="3" t="s">
        <v>275</v>
      </c>
      <c r="AW1358" s="271">
        <v>18</v>
      </c>
      <c r="AX1358" s="266">
        <v>42878</v>
      </c>
      <c r="AY1358" s="266"/>
      <c r="AZ1358" s="1">
        <v>0.28399999999999997</v>
      </c>
      <c r="BA1358" s="1">
        <v>4.0000000000000001E-3</v>
      </c>
      <c r="BB1358" s="1">
        <v>1.6400766526697176E-3</v>
      </c>
      <c r="BC1358" s="1" t="s">
        <v>188</v>
      </c>
      <c r="BD1358" s="1">
        <v>0.35757124991014094</v>
      </c>
      <c r="BE1358" s="1">
        <v>0.70289999999999997</v>
      </c>
      <c r="BF1358" s="1">
        <v>-1.5E-3</v>
      </c>
      <c r="BG1358" s="1">
        <v>0.99980000000000002</v>
      </c>
      <c r="BH1358" s="1">
        <v>2.8840000000000001E-2</v>
      </c>
      <c r="BI1358" s="3"/>
      <c r="BJ1358" s="3">
        <v>6.7169999999999994E-2</v>
      </c>
      <c r="BK1358" s="3">
        <v>5.4333333333333343E-3</v>
      </c>
      <c r="BL1358" s="3"/>
      <c r="BM1358" s="271" t="s">
        <v>38</v>
      </c>
      <c r="BN1358" s="266">
        <v>42878</v>
      </c>
      <c r="BO1358" s="266"/>
      <c r="BP1358" s="1"/>
      <c r="BQ1358" s="1">
        <v>1E-3</v>
      </c>
      <c r="BR1358" s="1">
        <v>4.0303335835304658E-5</v>
      </c>
      <c r="BS1358" s="1" t="s">
        <v>188</v>
      </c>
      <c r="BT1358" s="1">
        <v>1.3675034771200301E-4</v>
      </c>
      <c r="BU1358" s="1">
        <v>-8.9999999999999998E-4</v>
      </c>
      <c r="BV1358" s="1">
        <v>4.7999999999999996E-3</v>
      </c>
      <c r="BW1358" s="1">
        <v>5.1860000000000003E-2</v>
      </c>
      <c r="BX1358" s="1">
        <v>1.7799999999999999E-3</v>
      </c>
      <c r="BY1358" s="1"/>
      <c r="BZ1358" s="1">
        <v>6.7169999999999994E-2</v>
      </c>
      <c r="CA1358" s="1">
        <v>5.4333333333333343E-3</v>
      </c>
      <c r="CB1358" s="1"/>
    </row>
    <row r="1359" spans="1:80">
      <c r="A1359" s="158">
        <v>2</v>
      </c>
      <c r="B1359" s="262">
        <v>42885</v>
      </c>
      <c r="C1359" s="262"/>
      <c r="D1359" s="158">
        <v>0.25600000000000001</v>
      </c>
      <c r="E1359" s="158">
        <v>3.0000000000000001E-3</v>
      </c>
      <c r="F1359" s="158">
        <v>7.2736916885861487E-3</v>
      </c>
      <c r="G1359" s="158">
        <v>1.0317480940665636E-2</v>
      </c>
      <c r="H1359" s="158">
        <v>0.41325563486888284</v>
      </c>
      <c r="I1359" s="158">
        <v>0.71450000000000002</v>
      </c>
      <c r="J1359" s="158">
        <v>1.2999999999999999E-3</v>
      </c>
      <c r="K1359" s="158">
        <v>0.63429999999999997</v>
      </c>
      <c r="L1359" s="158">
        <v>4.2639999999999997E-2</v>
      </c>
      <c r="M1359" s="158"/>
      <c r="N1359" s="158">
        <v>5.4439999999999995E-2</v>
      </c>
      <c r="O1359" s="158">
        <v>7.6266666666666661E-3</v>
      </c>
      <c r="P1359" s="158"/>
      <c r="Q1359" s="264">
        <v>7</v>
      </c>
      <c r="R1359" s="262">
        <v>42885</v>
      </c>
      <c r="S1359" s="262"/>
      <c r="T1359" s="158">
        <v>0.52700000000000002</v>
      </c>
      <c r="U1359" s="158">
        <v>2E-3</v>
      </c>
      <c r="V1359" s="158">
        <v>5.7437715859474915E-2</v>
      </c>
      <c r="W1359" s="158">
        <v>6.651008528263864E-3</v>
      </c>
      <c r="X1359" s="158">
        <v>0.47740900308813505</v>
      </c>
      <c r="Y1359" s="158">
        <v>1.026</v>
      </c>
      <c r="Z1359" s="3">
        <v>8.0000000000000004E-4</v>
      </c>
      <c r="AA1359" s="158">
        <v>0.36809999999999998</v>
      </c>
      <c r="AB1359" s="158">
        <v>8.6449999999999999E-2</v>
      </c>
      <c r="AC1359" s="3"/>
      <c r="AD1359" s="3">
        <v>5.4439999999999995E-2</v>
      </c>
      <c r="AE1359" s="3">
        <v>7.6266666666666661E-3</v>
      </c>
      <c r="AF1359" s="3"/>
      <c r="AG1359" s="271">
        <v>17</v>
      </c>
      <c r="AH1359" s="266">
        <v>42885</v>
      </c>
      <c r="AI1359" s="266"/>
      <c r="AJ1359" s="1">
        <v>0.22800000000000001</v>
      </c>
      <c r="AK1359" s="1">
        <v>2E-3</v>
      </c>
      <c r="AL1359" s="1">
        <v>0.11302294936150493</v>
      </c>
      <c r="AM1359" s="1">
        <v>6.4893028069010865E-3</v>
      </c>
      <c r="AN1359" s="1">
        <v>0.46304735206523084</v>
      </c>
      <c r="AO1359" s="1">
        <v>0.65639999999999998</v>
      </c>
      <c r="AP1359" s="58">
        <v>-5.9999999999999995E-4</v>
      </c>
      <c r="AQ1359" s="1">
        <v>0.60399999999999998</v>
      </c>
      <c r="AR1359" s="1">
        <v>0.14680000000000001</v>
      </c>
      <c r="AS1359" s="3"/>
      <c r="AT1359" s="3">
        <v>5.4439999999999995E-2</v>
      </c>
      <c r="AU1359" s="3">
        <v>7.6266666666666661E-3</v>
      </c>
      <c r="AV1359" s="3"/>
      <c r="AW1359" s="271">
        <v>18</v>
      </c>
      <c r="AX1359" s="266">
        <v>42885</v>
      </c>
      <c r="AY1359" s="266"/>
      <c r="AZ1359" s="1">
        <v>0.23799999999999999</v>
      </c>
      <c r="BA1359" s="1">
        <v>1E-3</v>
      </c>
      <c r="BB1359" s="1">
        <v>1.5468893979220763E-2</v>
      </c>
      <c r="BC1359" s="1">
        <v>6.1801560981296971E-3</v>
      </c>
      <c r="BD1359" s="1">
        <v>0.33820634744113165</v>
      </c>
      <c r="BE1359" s="1">
        <v>0.66849999999999998</v>
      </c>
      <c r="BF1359" s="1">
        <v>6.9999999999999999E-4</v>
      </c>
      <c r="BG1359" s="1">
        <v>0.54510000000000003</v>
      </c>
      <c r="BH1359" s="1">
        <v>4.65E-2</v>
      </c>
      <c r="BI1359" s="3"/>
      <c r="BJ1359" s="3">
        <v>5.4439999999999995E-2</v>
      </c>
      <c r="BK1359" s="3">
        <v>7.6266666666666661E-3</v>
      </c>
      <c r="BL1359" s="3"/>
      <c r="BM1359" s="271" t="s">
        <v>38</v>
      </c>
      <c r="BN1359" s="266">
        <v>42885</v>
      </c>
      <c r="BO1359" s="266"/>
      <c r="BP1359" s="1"/>
      <c r="BQ1359" s="1">
        <v>1E-3</v>
      </c>
      <c r="BR1359" s="1">
        <v>1.6969835971104304E-4</v>
      </c>
      <c r="BS1359" s="1">
        <v>5.7421328927780976E-3</v>
      </c>
      <c r="BT1359" s="1">
        <v>3.7226586804078744E-3</v>
      </c>
      <c r="BU1359" s="1">
        <v>8.6E-3</v>
      </c>
      <c r="BV1359" s="1">
        <v>-1.6000000000000001E-3</v>
      </c>
      <c r="BW1359" s="1">
        <v>2.7459999999999998E-2</v>
      </c>
      <c r="BX1359" s="1">
        <v>1.9499999999999999E-3</v>
      </c>
      <c r="BY1359" s="1"/>
      <c r="BZ1359" s="1">
        <v>5.4439999999999995E-2</v>
      </c>
      <c r="CA1359" s="1">
        <v>7.6266666666666661E-3</v>
      </c>
      <c r="CB1359" s="1"/>
    </row>
    <row r="1360" spans="1:80">
      <c r="A1360" s="66">
        <f>+A1359</f>
        <v>2</v>
      </c>
      <c r="B1360" s="67">
        <f>+B1359</f>
        <v>42885</v>
      </c>
      <c r="C1360" s="68" t="s">
        <v>304</v>
      </c>
      <c r="D1360" s="69">
        <f>SUM(D1355:D1359)</f>
        <v>1.2689999999999999</v>
      </c>
      <c r="E1360" s="69">
        <f t="shared" ref="E1360:M1360" si="929">SUM(E1355:E1359)</f>
        <v>2.1000000000000001E-2</v>
      </c>
      <c r="F1360" s="69">
        <f t="shared" si="929"/>
        <v>2.858227902496064E-2</v>
      </c>
      <c r="G1360" s="69">
        <f t="shared" si="929"/>
        <v>3.735329570795938E-2</v>
      </c>
      <c r="H1360" s="69">
        <f t="shared" si="929"/>
        <v>2.1686805174948529</v>
      </c>
      <c r="I1360" s="69">
        <f t="shared" si="929"/>
        <v>3.4480999999999997</v>
      </c>
      <c r="J1360" s="69">
        <f t="shared" si="929"/>
        <v>1.2900000000000002E-2</v>
      </c>
      <c r="K1360" s="69">
        <f t="shared" si="929"/>
        <v>3.2972000000000001</v>
      </c>
      <c r="L1360" s="69">
        <f t="shared" si="929"/>
        <v>0.18142999999999998</v>
      </c>
      <c r="M1360" s="69">
        <f t="shared" si="929"/>
        <v>0</v>
      </c>
      <c r="N1360" s="69"/>
      <c r="O1360" s="69"/>
      <c r="P1360" s="71"/>
      <c r="Q1360" s="66">
        <f>+Q1359</f>
        <v>7</v>
      </c>
      <c r="R1360" s="67">
        <f>+R1359</f>
        <v>42885</v>
      </c>
      <c r="S1360" s="68" t="s">
        <v>304</v>
      </c>
      <c r="T1360" s="69">
        <f>SUM(T1355:T1359)</f>
        <v>2.6430000000000002</v>
      </c>
      <c r="U1360" s="69">
        <f t="shared" ref="U1360:AC1360" si="930">SUM(U1355:U1359)</f>
        <v>1.4E-2</v>
      </c>
      <c r="V1360" s="69">
        <f t="shared" si="930"/>
        <v>0.2372013897919972</v>
      </c>
      <c r="W1360" s="69">
        <f t="shared" si="930"/>
        <v>2.9151604241655627E-2</v>
      </c>
      <c r="X1360" s="69">
        <f t="shared" si="930"/>
        <v>2.4865877380580157</v>
      </c>
      <c r="Y1360" s="69">
        <f t="shared" si="930"/>
        <v>5.3</v>
      </c>
      <c r="Z1360" s="69">
        <f t="shared" si="930"/>
        <v>1.0500000000000001E-2</v>
      </c>
      <c r="AA1360" s="69">
        <f t="shared" si="930"/>
        <v>2.1528</v>
      </c>
      <c r="AB1360" s="69">
        <f t="shared" si="930"/>
        <v>0.36560000000000004</v>
      </c>
      <c r="AC1360" s="69">
        <f t="shared" si="930"/>
        <v>0</v>
      </c>
      <c r="AD1360" s="69"/>
      <c r="AE1360" s="69"/>
      <c r="AF1360" s="71"/>
      <c r="AG1360" s="66">
        <f>+AG1359</f>
        <v>17</v>
      </c>
      <c r="AH1360" s="67">
        <f>+AH1359</f>
        <v>42885</v>
      </c>
      <c r="AI1360" s="68" t="s">
        <v>304</v>
      </c>
      <c r="AJ1360" s="69">
        <f>SUM(AJ1355:AJ1359)</f>
        <v>1.155</v>
      </c>
      <c r="AK1360" s="69">
        <f t="shared" ref="AK1360:AS1360" si="931">SUM(AK1355:AK1359)</f>
        <v>1.7000000000000001E-2</v>
      </c>
      <c r="AL1360" s="69">
        <f t="shared" si="931"/>
        <v>0.65737603290950442</v>
      </c>
      <c r="AM1360" s="69">
        <f t="shared" si="931"/>
        <v>2.9784595774361055E-2</v>
      </c>
      <c r="AN1360" s="69">
        <f t="shared" si="931"/>
        <v>2.4425749148225737</v>
      </c>
      <c r="AO1360" s="69">
        <f t="shared" si="931"/>
        <v>3.4541999999999997</v>
      </c>
      <c r="AP1360" s="69">
        <f t="shared" si="931"/>
        <v>7.2999999999999992E-3</v>
      </c>
      <c r="AQ1360" s="69">
        <f t="shared" si="931"/>
        <v>3.3174000000000001</v>
      </c>
      <c r="AR1360" s="69">
        <f t="shared" si="931"/>
        <v>0.76700000000000002</v>
      </c>
      <c r="AS1360" s="69">
        <f t="shared" si="931"/>
        <v>0</v>
      </c>
      <c r="AT1360" s="74"/>
      <c r="AU1360" s="74"/>
      <c r="AV1360" s="75"/>
      <c r="AW1360" s="66">
        <f>+AW1359</f>
        <v>18</v>
      </c>
      <c r="AX1360" s="67">
        <f>+AX1359</f>
        <v>42885</v>
      </c>
      <c r="AY1360" s="68" t="s">
        <v>304</v>
      </c>
      <c r="AZ1360" s="69">
        <f>SUM(AZ1355:AZ1359)</f>
        <v>1.236</v>
      </c>
      <c r="BA1360" s="69">
        <f t="shared" ref="BA1360:BI1360" si="932">SUM(BA1355:BA1359)</f>
        <v>1.2E-2</v>
      </c>
      <c r="BB1360" s="69">
        <f t="shared" si="932"/>
        <v>5.4630626947271603E-2</v>
      </c>
      <c r="BC1360" s="69">
        <f t="shared" si="932"/>
        <v>1.5549520724781791E-2</v>
      </c>
      <c r="BD1360" s="69">
        <f t="shared" si="932"/>
        <v>1.7996891463334175</v>
      </c>
      <c r="BE1360" s="69">
        <f t="shared" si="932"/>
        <v>3.2934999999999999</v>
      </c>
      <c r="BF1360" s="69">
        <f t="shared" si="932"/>
        <v>4.7000000000000002E-3</v>
      </c>
      <c r="BG1360" s="69">
        <f t="shared" si="932"/>
        <v>3.2429000000000001</v>
      </c>
      <c r="BH1360" s="69">
        <f t="shared" si="932"/>
        <v>0.17812</v>
      </c>
      <c r="BI1360" s="69">
        <f t="shared" si="932"/>
        <v>0</v>
      </c>
      <c r="BJ1360" s="77"/>
      <c r="BK1360" s="77"/>
      <c r="BL1360" s="78"/>
      <c r="BM1360" s="66" t="str">
        <f>+BM1359</f>
        <v>blk</v>
      </c>
      <c r="BN1360" s="67">
        <f>+BN1359</f>
        <v>42885</v>
      </c>
      <c r="BO1360" s="68" t="s">
        <v>304</v>
      </c>
      <c r="BP1360" s="69">
        <f>SUM(BP1355:BP1359)</f>
        <v>0</v>
      </c>
      <c r="BQ1360" s="69">
        <f t="shared" ref="BQ1360:BY1360" si="933">SUM(BQ1355:BQ1359)</f>
        <v>3.0000000000000001E-3</v>
      </c>
      <c r="BR1360" s="69">
        <f t="shared" si="933"/>
        <v>5.4570833024973403E-4</v>
      </c>
      <c r="BS1360" s="69">
        <f t="shared" si="933"/>
        <v>5.7421328927780976E-3</v>
      </c>
      <c r="BT1360" s="69">
        <f t="shared" si="933"/>
        <v>1.0279609845426712E-2</v>
      </c>
      <c r="BU1360" s="69">
        <f t="shared" si="933"/>
        <v>2.5700000000000001E-2</v>
      </c>
      <c r="BV1360" s="69">
        <f t="shared" si="933"/>
        <v>3.3999999999999994E-3</v>
      </c>
      <c r="BW1360" s="69">
        <f t="shared" si="933"/>
        <v>0.15236</v>
      </c>
      <c r="BX1360" s="69">
        <f t="shared" si="933"/>
        <v>1.1680000000000001E-2</v>
      </c>
      <c r="BY1360" s="69">
        <f t="shared" si="933"/>
        <v>0</v>
      </c>
    </row>
    <row r="1361" spans="1:80">
      <c r="A1361" s="158"/>
      <c r="B1361" s="262"/>
      <c r="C1361" s="262"/>
      <c r="D1361" s="158"/>
      <c r="E1361" s="158"/>
      <c r="F1361" s="158"/>
      <c r="G1361" s="158"/>
      <c r="H1361" s="158"/>
      <c r="I1361" s="158"/>
      <c r="J1361" s="158"/>
      <c r="K1361" s="158"/>
      <c r="L1361" s="158"/>
      <c r="M1361" s="158"/>
      <c r="N1361" s="158"/>
      <c r="O1361" s="158"/>
      <c r="P1361" s="158"/>
      <c r="Q1361" s="264"/>
      <c r="R1361" s="262"/>
      <c r="S1361" s="262"/>
      <c r="T1361" s="158"/>
      <c r="U1361" s="158"/>
      <c r="V1361" s="158"/>
      <c r="W1361" s="158"/>
      <c r="X1361" s="158"/>
      <c r="Y1361" s="158"/>
      <c r="Z1361" s="3"/>
      <c r="AA1361" s="158"/>
      <c r="AB1361" s="158"/>
      <c r="AC1361" s="3"/>
      <c r="AD1361" s="3"/>
      <c r="AE1361" s="3"/>
      <c r="AF1361" s="3"/>
      <c r="AG1361" s="271"/>
      <c r="AH1361" s="266"/>
      <c r="AI1361" s="266"/>
      <c r="AJ1361" s="1"/>
      <c r="AK1361" s="1"/>
      <c r="AL1361" s="1"/>
      <c r="AM1361" s="1"/>
      <c r="AN1361" s="1"/>
      <c r="AO1361" s="1"/>
      <c r="AP1361" s="58"/>
      <c r="AQ1361" s="1"/>
      <c r="AR1361" s="1"/>
      <c r="AS1361" s="3"/>
      <c r="AT1361" s="3"/>
      <c r="AU1361" s="3"/>
      <c r="AV1361" s="3"/>
      <c r="AW1361" s="271"/>
      <c r="AX1361" s="266"/>
      <c r="AY1361" s="266"/>
      <c r="AZ1361" s="1"/>
      <c r="BA1361" s="1"/>
      <c r="BB1361" s="1"/>
      <c r="BC1361" s="1"/>
      <c r="BD1361" s="1"/>
      <c r="BE1361" s="1"/>
      <c r="BF1361" s="1"/>
      <c r="BG1361" s="1"/>
      <c r="BH1361" s="1"/>
      <c r="BI1361" s="3"/>
      <c r="BJ1361" s="3"/>
      <c r="BK1361" s="3"/>
      <c r="BL1361" s="3"/>
      <c r="BM1361" s="271"/>
      <c r="BN1361" s="266"/>
      <c r="BO1361" s="266"/>
      <c r="BP1361" s="1"/>
      <c r="BQ1361" s="1"/>
      <c r="BR1361" s="1"/>
      <c r="BS1361" s="1"/>
      <c r="BT1361" s="1"/>
      <c r="BU1361" s="1"/>
      <c r="BV1361" s="1"/>
      <c r="BW1361" s="1"/>
      <c r="BX1361" s="1"/>
      <c r="BY1361" s="1"/>
      <c r="BZ1361" s="1"/>
      <c r="CA1361" s="1"/>
      <c r="CB1361" s="1"/>
    </row>
    <row r="1362" spans="1:80">
      <c r="A1362" s="158"/>
      <c r="B1362" s="262"/>
      <c r="C1362" s="262"/>
      <c r="D1362" s="158"/>
      <c r="E1362" s="158"/>
      <c r="F1362" s="158"/>
      <c r="G1362" s="158"/>
      <c r="H1362" s="158"/>
      <c r="I1362" s="158"/>
      <c r="J1362" s="158"/>
      <c r="K1362" s="158"/>
      <c r="L1362" s="158"/>
      <c r="M1362" s="158"/>
      <c r="N1362" s="158"/>
      <c r="O1362" s="158"/>
      <c r="P1362" s="158"/>
      <c r="Q1362" s="264"/>
      <c r="R1362" s="262"/>
      <c r="S1362" s="262"/>
      <c r="T1362" s="158"/>
      <c r="U1362" s="158"/>
      <c r="V1362" s="158"/>
      <c r="W1362" s="158"/>
      <c r="X1362" s="158"/>
      <c r="Y1362" s="158"/>
      <c r="Z1362" s="3"/>
      <c r="AA1362" s="158"/>
      <c r="AB1362" s="158"/>
      <c r="AC1362" s="3"/>
      <c r="AD1362" s="3"/>
      <c r="AE1362" s="3"/>
      <c r="AF1362" s="3"/>
      <c r="AG1362" s="271"/>
      <c r="AH1362" s="266"/>
      <c r="AI1362" s="266"/>
      <c r="AJ1362" s="1"/>
      <c r="AK1362" s="1"/>
      <c r="AL1362" s="1"/>
      <c r="AM1362" s="1"/>
      <c r="AN1362" s="1"/>
      <c r="AO1362" s="1"/>
      <c r="AP1362" s="58"/>
      <c r="AQ1362" s="1"/>
      <c r="AR1362" s="1"/>
      <c r="AS1362" s="3"/>
      <c r="AT1362" s="3"/>
      <c r="AU1362" s="3"/>
      <c r="AV1362" s="3"/>
      <c r="AW1362" s="271"/>
      <c r="AX1362" s="266"/>
      <c r="AY1362" s="266"/>
      <c r="AZ1362" s="1"/>
      <c r="BA1362" s="1"/>
      <c r="BB1362" s="1"/>
      <c r="BC1362" s="1"/>
      <c r="BD1362" s="1"/>
      <c r="BE1362" s="1"/>
      <c r="BF1362" s="1"/>
      <c r="BG1362" s="1"/>
      <c r="BH1362" s="1"/>
      <c r="BI1362" s="3"/>
      <c r="BJ1362" s="3"/>
      <c r="BK1362" s="3"/>
      <c r="BL1362" s="3"/>
      <c r="BM1362" s="271"/>
      <c r="BN1362" s="266"/>
      <c r="BO1362" s="266"/>
      <c r="BP1362" s="1"/>
      <c r="BQ1362" s="1"/>
      <c r="BR1362" s="1"/>
      <c r="BS1362" s="1"/>
      <c r="BT1362" s="1"/>
      <c r="BU1362" s="1"/>
      <c r="BV1362" s="1"/>
      <c r="BW1362" s="1"/>
      <c r="BX1362" s="1"/>
      <c r="BY1362" s="1"/>
      <c r="BZ1362" s="1"/>
      <c r="CA1362" s="1"/>
      <c r="CB1362" s="1"/>
    </row>
    <row r="1363" spans="1:80">
      <c r="A1363" s="158">
        <v>2</v>
      </c>
      <c r="B1363" s="281">
        <v>42892</v>
      </c>
      <c r="C1363" s="281"/>
      <c r="D1363" s="158">
        <v>0.26600000000000001</v>
      </c>
      <c r="E1363" s="158">
        <v>2E-3</v>
      </c>
      <c r="F1363" s="158">
        <v>6.2894639869655964E-3</v>
      </c>
      <c r="G1363" s="158">
        <v>7.3424791770960902E-3</v>
      </c>
      <c r="H1363" s="158">
        <v>0.41252282517511452</v>
      </c>
      <c r="I1363" s="158">
        <v>0.73109999999999997</v>
      </c>
      <c r="J1363" s="158">
        <v>-1E-4</v>
      </c>
      <c r="K1363" s="158">
        <v>0.67710000000000004</v>
      </c>
      <c r="L1363" s="158">
        <v>3.9620000000000002E-2</v>
      </c>
      <c r="M1363" s="158"/>
      <c r="N1363" s="158">
        <v>4.9550000000000004E-2</v>
      </c>
      <c r="O1363" s="158">
        <v>6.2066666666666659E-3</v>
      </c>
      <c r="P1363" s="158"/>
      <c r="Q1363" s="264">
        <v>7</v>
      </c>
      <c r="R1363" s="281">
        <v>42892</v>
      </c>
      <c r="S1363" s="281"/>
      <c r="T1363" s="158">
        <v>0.54</v>
      </c>
      <c r="U1363" s="158">
        <v>2E-3</v>
      </c>
      <c r="V1363" s="158">
        <v>5.0961740240487788E-2</v>
      </c>
      <c r="W1363" s="158">
        <v>6.6436111474770599E-3</v>
      </c>
      <c r="X1363" s="158">
        <v>0.46434294687902183</v>
      </c>
      <c r="Y1363" s="158">
        <v>0.98699999999999999</v>
      </c>
      <c r="Z1363" s="3">
        <v>-8.9999999999999998E-4</v>
      </c>
      <c r="AA1363" s="158">
        <v>0.43409999999999999</v>
      </c>
      <c r="AB1363" s="158">
        <v>8.5699999999999998E-2</v>
      </c>
      <c r="AC1363" s="3"/>
      <c r="AD1363" s="3">
        <v>4.9550000000000004E-2</v>
      </c>
      <c r="AE1363" s="3">
        <v>6.2066666666666659E-3</v>
      </c>
      <c r="AF1363" s="265"/>
      <c r="AG1363" s="271">
        <v>17</v>
      </c>
      <c r="AH1363" s="285">
        <v>42892</v>
      </c>
      <c r="AI1363" s="285"/>
      <c r="AJ1363" s="1">
        <v>0.22700000000000001</v>
      </c>
      <c r="AK1363" s="1">
        <v>2E-3</v>
      </c>
      <c r="AL1363" s="1">
        <v>9.4599989513924107E-2</v>
      </c>
      <c r="AM1363" s="1">
        <v>7.0290874563377695E-3</v>
      </c>
      <c r="AN1363" s="1">
        <v>0.43337369119675451</v>
      </c>
      <c r="AO1363" s="1">
        <v>0.67859999999999998</v>
      </c>
      <c r="AP1363" s="58">
        <v>5.0000000000000001E-4</v>
      </c>
      <c r="AQ1363" s="1">
        <v>0.69820000000000004</v>
      </c>
      <c r="AR1363" s="1">
        <v>0.13450000000000001</v>
      </c>
      <c r="AS1363" s="3"/>
      <c r="AT1363" s="3">
        <v>4.9550000000000004E-2</v>
      </c>
      <c r="AU1363" s="3">
        <v>6.2066666666666659E-3</v>
      </c>
      <c r="AV1363" s="3" t="s">
        <v>269</v>
      </c>
      <c r="AW1363" s="271">
        <v>18</v>
      </c>
      <c r="AX1363" s="285">
        <v>42892</v>
      </c>
      <c r="AY1363" s="285"/>
      <c r="AZ1363" s="1">
        <v>0.22900000000000001</v>
      </c>
      <c r="BA1363" s="1">
        <v>1E-3</v>
      </c>
      <c r="BB1363" s="1">
        <v>2.5600396620901258E-2</v>
      </c>
      <c r="BC1363" s="1" t="s">
        <v>188</v>
      </c>
      <c r="BD1363" s="1">
        <v>0.32625574278702718</v>
      </c>
      <c r="BE1363" s="1">
        <v>0.68020000000000003</v>
      </c>
      <c r="BF1363" s="1">
        <v>-6.9999999999999999E-4</v>
      </c>
      <c r="BG1363" s="1">
        <v>0.77900000000000003</v>
      </c>
      <c r="BH1363" s="1">
        <v>5.8200000000000002E-2</v>
      </c>
      <c r="BI1363" s="3"/>
      <c r="BJ1363" s="3">
        <v>4.9550000000000004E-2</v>
      </c>
      <c r="BK1363" s="3">
        <v>6.2066666666666659E-3</v>
      </c>
      <c r="BL1363" s="3" t="s">
        <v>269</v>
      </c>
      <c r="BM1363" s="271" t="s">
        <v>38</v>
      </c>
      <c r="BN1363" s="285">
        <v>42892</v>
      </c>
      <c r="BO1363" s="285"/>
      <c r="BP1363" s="1"/>
      <c r="BQ1363" s="1">
        <v>1E-3</v>
      </c>
      <c r="BR1363" s="1" t="s">
        <v>188</v>
      </c>
      <c r="BS1363" s="1" t="s">
        <v>188</v>
      </c>
      <c r="BT1363" s="1">
        <v>2.3891276488542147E-4</v>
      </c>
      <c r="BU1363" s="1">
        <v>1.32E-2</v>
      </c>
      <c r="BV1363" s="1">
        <v>1E-4</v>
      </c>
      <c r="BW1363" s="1">
        <v>5.0970000000000001E-2</v>
      </c>
      <c r="BX1363" s="1">
        <v>1.047E-2</v>
      </c>
      <c r="BY1363" s="1"/>
      <c r="BZ1363" s="1">
        <v>4.9550000000000004E-2</v>
      </c>
      <c r="CA1363" s="1">
        <v>6.2066666666666659E-3</v>
      </c>
      <c r="CB1363" s="1"/>
    </row>
    <row r="1364" spans="1:80">
      <c r="A1364" s="158">
        <v>2</v>
      </c>
      <c r="B1364" s="262">
        <v>42900</v>
      </c>
      <c r="C1364" s="262"/>
      <c r="D1364" s="158">
        <v>0.22600000000000001</v>
      </c>
      <c r="E1364" s="158">
        <v>1E-3</v>
      </c>
      <c r="F1364" s="158">
        <v>1.1333232466261898E-2</v>
      </c>
      <c r="G1364" s="158">
        <v>8.123686797069974E-3</v>
      </c>
      <c r="H1364" s="158">
        <v>0.38137339144256299</v>
      </c>
      <c r="I1364" s="158">
        <v>0.77859999999999996</v>
      </c>
      <c r="J1364" s="158">
        <v>3.0000000000000001E-3</v>
      </c>
      <c r="K1364" s="158">
        <v>0.51649999999999996</v>
      </c>
      <c r="L1364" s="158">
        <v>3.9960000000000002E-2</v>
      </c>
      <c r="M1364" s="158"/>
      <c r="N1364" s="158">
        <v>4.6816666666666673E-2</v>
      </c>
      <c r="O1364" s="158">
        <v>6.6233333333333326E-3</v>
      </c>
      <c r="P1364" s="158"/>
      <c r="Q1364" s="264">
        <v>7</v>
      </c>
      <c r="R1364" s="262">
        <v>42900</v>
      </c>
      <c r="S1364" s="262"/>
      <c r="T1364" s="158">
        <v>0.48199999999999998</v>
      </c>
      <c r="U1364" s="158">
        <v>2E-3</v>
      </c>
      <c r="V1364" s="158">
        <v>6.3797674092477774E-2</v>
      </c>
      <c r="W1364" s="158">
        <v>7.5447670674263327E-3</v>
      </c>
      <c r="X1364" s="158">
        <v>0.44994238316151208</v>
      </c>
      <c r="Y1364" s="158">
        <v>1.0680000000000001</v>
      </c>
      <c r="Z1364" s="3">
        <v>1.9E-3</v>
      </c>
      <c r="AA1364" s="158">
        <v>0.35449999999999998</v>
      </c>
      <c r="AB1364" s="158">
        <v>9.3619999999999995E-2</v>
      </c>
      <c r="AC1364" s="3"/>
      <c r="AD1364" s="3">
        <v>4.6816666666666673E-2</v>
      </c>
      <c r="AE1364" s="3">
        <v>6.6233333333333326E-3</v>
      </c>
      <c r="AF1364" s="3"/>
      <c r="AG1364" s="271">
        <v>17</v>
      </c>
      <c r="AH1364" s="266">
        <v>42900</v>
      </c>
      <c r="AI1364" s="266"/>
      <c r="AJ1364" s="1">
        <v>0.20799999999999999</v>
      </c>
      <c r="AK1364" s="1">
        <v>2E-3</v>
      </c>
      <c r="AL1364" s="1">
        <v>0.1238277308024974</v>
      </c>
      <c r="AM1364" s="1">
        <v>7.0325859159376444E-3</v>
      </c>
      <c r="AN1364" s="1">
        <v>0.43730203843894466</v>
      </c>
      <c r="AO1364" s="1">
        <v>0.70220000000000005</v>
      </c>
      <c r="AP1364" s="58">
        <v>1.8E-3</v>
      </c>
      <c r="AQ1364" s="1">
        <v>0.52090000000000003</v>
      </c>
      <c r="AR1364" s="1">
        <v>0.15290000000000001</v>
      </c>
      <c r="AS1364" s="3"/>
      <c r="AT1364" s="3">
        <v>4.6816666666666673E-2</v>
      </c>
      <c r="AU1364" s="3">
        <v>6.6233333333333326E-3</v>
      </c>
      <c r="AV1364" s="3"/>
      <c r="AW1364" s="271">
        <v>18</v>
      </c>
      <c r="AX1364" s="266">
        <v>42900</v>
      </c>
      <c r="AY1364" s="266"/>
      <c r="AZ1364" s="1">
        <v>0.20799999999999999</v>
      </c>
      <c r="BA1364" s="1">
        <v>2E-3</v>
      </c>
      <c r="BB1364" s="1">
        <v>3.9819542656088593E-2</v>
      </c>
      <c r="BC1364" s="1">
        <v>7.7213468338247493E-3</v>
      </c>
      <c r="BD1364" s="1">
        <v>0.3047954447645842</v>
      </c>
      <c r="BE1364" s="1">
        <v>0.71960000000000002</v>
      </c>
      <c r="BF1364" s="1">
        <v>1.6999999999999999E-3</v>
      </c>
      <c r="BG1364" s="1">
        <v>0.65590000000000004</v>
      </c>
      <c r="BH1364" s="1">
        <v>7.51E-2</v>
      </c>
      <c r="BI1364" s="3"/>
      <c r="BJ1364" s="3">
        <v>4.6816666666666673E-2</v>
      </c>
      <c r="BK1364" s="3">
        <v>6.6233333333333326E-3</v>
      </c>
      <c r="BL1364" s="3"/>
      <c r="BM1364" s="271" t="s">
        <v>38</v>
      </c>
      <c r="BN1364" s="266">
        <v>42900</v>
      </c>
      <c r="BO1364" s="266"/>
      <c r="BP1364" s="1"/>
      <c r="BQ1364" s="1">
        <v>1E-3</v>
      </c>
      <c r="BR1364" s="1">
        <v>6.9278311889207911E-5</v>
      </c>
      <c r="BS1364" s="1" t="s">
        <v>188</v>
      </c>
      <c r="BT1364" s="1" t="s">
        <v>188</v>
      </c>
      <c r="BU1364" s="1">
        <v>2.5700000000000001E-2</v>
      </c>
      <c r="BV1364" s="1">
        <v>-1E-3</v>
      </c>
      <c r="BW1364" s="1">
        <v>5.126E-2</v>
      </c>
      <c r="BX1364" s="1">
        <v>1.1650000000000001E-2</v>
      </c>
      <c r="BY1364" s="1"/>
      <c r="BZ1364" s="1">
        <v>4.6816666666666673E-2</v>
      </c>
      <c r="CA1364" s="1">
        <v>6.6233333333333326E-3</v>
      </c>
      <c r="CB1364" s="1"/>
    </row>
    <row r="1365" spans="1:80">
      <c r="A1365" s="158">
        <v>2</v>
      </c>
      <c r="B1365" s="262">
        <v>42906</v>
      </c>
      <c r="C1365" s="262"/>
      <c r="D1365" s="158">
        <v>0.221</v>
      </c>
      <c r="E1365" s="158">
        <v>2E-3</v>
      </c>
      <c r="F1365" s="158">
        <v>1.2543301949398025E-2</v>
      </c>
      <c r="G1365" s="158">
        <v>8.2811818992183268E-3</v>
      </c>
      <c r="H1365" s="158">
        <v>0.36834510540199605</v>
      </c>
      <c r="I1365" s="158">
        <v>0.76219999999999999</v>
      </c>
      <c r="J1365" s="158">
        <v>3.7000000000000002E-3</v>
      </c>
      <c r="K1365" s="158">
        <v>0.54049999999999998</v>
      </c>
      <c r="L1365" s="158">
        <v>4.4330000000000001E-2</v>
      </c>
      <c r="M1365" s="158"/>
      <c r="N1365" s="158">
        <v>5.9616666666666672E-2</v>
      </c>
      <c r="O1365" s="158">
        <v>8.7000000000000011E-3</v>
      </c>
      <c r="P1365" s="158" t="s">
        <v>269</v>
      </c>
      <c r="Q1365" s="264">
        <v>7</v>
      </c>
      <c r="R1365" s="262">
        <v>42906</v>
      </c>
      <c r="S1365" s="262"/>
      <c r="T1365" s="158">
        <v>0.46899999999999997</v>
      </c>
      <c r="U1365" s="158">
        <v>2E-3</v>
      </c>
      <c r="V1365" s="158">
        <v>6.1784889798934484E-2</v>
      </c>
      <c r="W1365" s="158">
        <v>8.1414021360055565E-3</v>
      </c>
      <c r="X1365" s="158">
        <v>0.43966750542984562</v>
      </c>
      <c r="Y1365" s="158">
        <v>1.016</v>
      </c>
      <c r="Z1365" s="3">
        <v>2.5999999999999999E-3</v>
      </c>
      <c r="AA1365" s="158">
        <v>0.33729999999999999</v>
      </c>
      <c r="AB1365" s="158">
        <v>9.2560000000000003E-2</v>
      </c>
      <c r="AC1365" s="3"/>
      <c r="AD1365" s="3">
        <v>5.9616666666666672E-2</v>
      </c>
      <c r="AE1365" s="3">
        <v>8.7000000000000011E-3</v>
      </c>
      <c r="AF1365" s="3"/>
      <c r="AG1365" s="271">
        <v>17</v>
      </c>
      <c r="AH1365" s="266">
        <v>42906</v>
      </c>
      <c r="AI1365" s="266"/>
      <c r="AJ1365" s="1">
        <v>0.20200000000000001</v>
      </c>
      <c r="AK1365" s="1">
        <v>4.0000000000000001E-3</v>
      </c>
      <c r="AL1365" s="1">
        <v>0.1262178855363208</v>
      </c>
      <c r="AM1365" s="1">
        <v>7.4668576195854337E-3</v>
      </c>
      <c r="AN1365" s="1">
        <v>0.42372603116303248</v>
      </c>
      <c r="AO1365" s="1">
        <v>0.68110000000000004</v>
      </c>
      <c r="AP1365" s="58">
        <v>2.3E-3</v>
      </c>
      <c r="AQ1365" s="1">
        <v>0.6179</v>
      </c>
      <c r="AR1365" s="1">
        <v>0.18759999999999999</v>
      </c>
      <c r="AS1365" s="3"/>
      <c r="AT1365" s="3">
        <v>5.9616666666666672E-2</v>
      </c>
      <c r="AU1365" s="3">
        <v>8.7000000000000011E-3</v>
      </c>
      <c r="AV1365" s="3"/>
      <c r="AW1365" s="271">
        <v>18</v>
      </c>
      <c r="AX1365" s="266">
        <v>42906</v>
      </c>
      <c r="AY1365" s="266"/>
      <c r="AZ1365" s="1">
        <v>0.20100000000000001</v>
      </c>
      <c r="BA1365" s="1">
        <v>3.0000000000000001E-3</v>
      </c>
      <c r="BB1365" s="1">
        <v>5.0154320051468859E-2</v>
      </c>
      <c r="BC1365" s="1">
        <v>7.8990838129210043E-3</v>
      </c>
      <c r="BD1365" s="1">
        <v>0.31643298482982946</v>
      </c>
      <c r="BE1365" s="1">
        <v>0.70240000000000002</v>
      </c>
      <c r="BF1365" s="1">
        <v>1.9E-3</v>
      </c>
      <c r="BG1365" s="1">
        <v>0.6613</v>
      </c>
      <c r="BH1365" s="1">
        <v>8.5330000000000003E-2</v>
      </c>
      <c r="BI1365" s="3"/>
      <c r="BJ1365" s="3">
        <v>5.9616666666666672E-2</v>
      </c>
      <c r="BK1365" s="3">
        <v>8.7000000000000011E-3</v>
      </c>
      <c r="BL1365" s="3" t="s">
        <v>269</v>
      </c>
      <c r="BM1365" s="271" t="s">
        <v>38</v>
      </c>
      <c r="BN1365" s="266">
        <v>42906</v>
      </c>
      <c r="BO1365" s="266"/>
      <c r="BP1365" s="1"/>
      <c r="BQ1365" s="1">
        <v>2E-3</v>
      </c>
      <c r="BR1365" s="1">
        <v>1.5949078123322284E-4</v>
      </c>
      <c r="BS1365" s="1" t="s">
        <v>188</v>
      </c>
      <c r="BT1365" s="1">
        <v>3.0399772247810368E-3</v>
      </c>
      <c r="BU1365" s="1">
        <v>3.2000000000000002E-3</v>
      </c>
      <c r="BV1365" s="1">
        <v>5.9999999999999995E-4</v>
      </c>
      <c r="BW1365" s="1">
        <v>4.6219999999999997E-2</v>
      </c>
      <c r="BX1365" s="1">
        <v>6.4900000000000001E-3</v>
      </c>
      <c r="BY1365" s="1"/>
      <c r="BZ1365" s="1">
        <v>5.9616666666666672E-2</v>
      </c>
      <c r="CA1365" s="1">
        <v>8.7000000000000011E-3</v>
      </c>
      <c r="CB1365" s="1"/>
    </row>
    <row r="1366" spans="1:80">
      <c r="A1366" s="158">
        <v>2</v>
      </c>
      <c r="B1366" s="262">
        <v>42913</v>
      </c>
      <c r="C1366" s="262"/>
      <c r="D1366" s="158">
        <v>0.218</v>
      </c>
      <c r="E1366" s="158">
        <v>1E-3</v>
      </c>
      <c r="F1366" s="158">
        <v>1.162214411361407E-2</v>
      </c>
      <c r="G1366" s="158">
        <v>8.6740746663865245E-3</v>
      </c>
      <c r="H1366" s="158">
        <v>0.37073168750631125</v>
      </c>
      <c r="I1366" s="158">
        <v>0.69279999999999997</v>
      </c>
      <c r="J1366" s="158">
        <v>3.8999999999999998E-3</v>
      </c>
      <c r="K1366" s="158">
        <v>0.57210000000000005</v>
      </c>
      <c r="L1366" s="158">
        <v>4.6469999999999997E-2</v>
      </c>
      <c r="M1366" s="158"/>
      <c r="N1366" s="158">
        <v>4.6866666666666668E-2</v>
      </c>
      <c r="O1366" s="158">
        <v>5.2299999999999994E-3</v>
      </c>
      <c r="P1366" s="158"/>
      <c r="Q1366" s="264">
        <v>7</v>
      </c>
      <c r="R1366" s="262">
        <v>42913</v>
      </c>
      <c r="S1366" s="262"/>
      <c r="T1366" s="158">
        <v>0.46100000000000002</v>
      </c>
      <c r="U1366" s="158">
        <v>4.0000000000000001E-3</v>
      </c>
      <c r="V1366" s="158">
        <v>5.561026752548303E-2</v>
      </c>
      <c r="W1366" s="158">
        <v>8.3222362650886665E-3</v>
      </c>
      <c r="X1366" s="158">
        <v>0.43471246217724036</v>
      </c>
      <c r="Y1366" s="158">
        <v>0.98240000000000005</v>
      </c>
      <c r="Z1366" s="3">
        <v>1.6000000000000001E-3</v>
      </c>
      <c r="AA1366" s="158">
        <v>0.3453</v>
      </c>
      <c r="AB1366" s="158">
        <v>8.0460000000000004E-2</v>
      </c>
      <c r="AC1366" s="3"/>
      <c r="AD1366" s="3">
        <v>4.6866666666666668E-2</v>
      </c>
      <c r="AE1366" s="3">
        <v>5.2299999999999994E-3</v>
      </c>
      <c r="AF1366" s="3" t="s">
        <v>269</v>
      </c>
      <c r="AG1366" s="271">
        <v>17</v>
      </c>
      <c r="AH1366" s="266">
        <v>42913</v>
      </c>
      <c r="AI1366" s="266"/>
      <c r="AJ1366" s="1">
        <v>0.2</v>
      </c>
      <c r="AK1366" s="1">
        <v>0</v>
      </c>
      <c r="AL1366" s="1">
        <v>0.12677935214922376</v>
      </c>
      <c r="AM1366" s="1">
        <v>8.1016070905669015E-3</v>
      </c>
      <c r="AN1366" s="1">
        <v>0.4189531661496948</v>
      </c>
      <c r="AO1366" s="1">
        <v>0.65539999999999998</v>
      </c>
      <c r="AP1366" s="58">
        <v>1.5E-3</v>
      </c>
      <c r="AQ1366" s="1">
        <v>0.59660000000000002</v>
      </c>
      <c r="AR1366" s="1">
        <v>0.1537</v>
      </c>
      <c r="AS1366" s="3"/>
      <c r="AT1366" s="3">
        <v>4.6866666666666668E-2</v>
      </c>
      <c r="AU1366" s="3">
        <v>5.2299999999999994E-3</v>
      </c>
      <c r="AV1366" s="3"/>
      <c r="AW1366" s="271">
        <v>18</v>
      </c>
      <c r="AX1366" s="266">
        <v>42913</v>
      </c>
      <c r="AY1366" s="266"/>
      <c r="AZ1366" s="1">
        <v>0.19900000000000001</v>
      </c>
      <c r="BA1366" s="1">
        <v>1E-3</v>
      </c>
      <c r="BB1366" s="1">
        <v>4.8669919835957531E-2</v>
      </c>
      <c r="BC1366" s="1">
        <v>7.8907021787949765E-3</v>
      </c>
      <c r="BD1366" s="1">
        <v>0.31415450339582146</v>
      </c>
      <c r="BE1366" s="1">
        <v>0.69640000000000002</v>
      </c>
      <c r="BF1366" s="1">
        <v>8.9999999999999998E-4</v>
      </c>
      <c r="BG1366" s="1">
        <v>0.70550000000000002</v>
      </c>
      <c r="BH1366" s="1">
        <v>7.7410000000000007E-2</v>
      </c>
      <c r="BI1366" s="3"/>
      <c r="BJ1366" s="3">
        <v>4.6866666666666668E-2</v>
      </c>
      <c r="BK1366" s="3">
        <v>5.2299999999999994E-3</v>
      </c>
      <c r="BL1366" s="3" t="s">
        <v>269</v>
      </c>
      <c r="BM1366" s="271" t="s">
        <v>38</v>
      </c>
      <c r="BN1366" s="266">
        <v>42913</v>
      </c>
      <c r="BO1366" s="266"/>
      <c r="BP1366" s="1"/>
      <c r="BQ1366" s="1">
        <v>1E-3</v>
      </c>
      <c r="BR1366" s="1">
        <v>3.8875793235334903E-5</v>
      </c>
      <c r="BS1366" s="1" t="s">
        <v>188</v>
      </c>
      <c r="BT1366" s="1">
        <v>1.9979808675748244E-4</v>
      </c>
      <c r="BU1366" s="1">
        <v>3.3500000000000002E-2</v>
      </c>
      <c r="BV1366" s="1">
        <v>2.9999999999999997E-4</v>
      </c>
      <c r="BW1366" s="1">
        <v>5.4170000000000003E-2</v>
      </c>
      <c r="BX1366" s="1">
        <v>6.9199999999999999E-3</v>
      </c>
      <c r="BY1366" s="1"/>
      <c r="BZ1366" s="1">
        <v>4.6866666666666668E-2</v>
      </c>
      <c r="CA1366" s="1">
        <v>5.2299999999999994E-3</v>
      </c>
      <c r="CB1366" s="1"/>
    </row>
    <row r="1367" spans="1:80">
      <c r="A1367" s="66">
        <f>+A1366</f>
        <v>2</v>
      </c>
      <c r="B1367" s="67">
        <f>+B1366</f>
        <v>42913</v>
      </c>
      <c r="C1367" s="68" t="s">
        <v>304</v>
      </c>
      <c r="D1367" s="69">
        <f>SUM(D1362:D1366)</f>
        <v>0.93099999999999994</v>
      </c>
      <c r="E1367" s="69">
        <f t="shared" ref="E1367:M1367" si="934">SUM(E1362:E1366)</f>
        <v>6.0000000000000001E-3</v>
      </c>
      <c r="F1367" s="69">
        <f t="shared" si="934"/>
        <v>4.1788142516239593E-2</v>
      </c>
      <c r="G1367" s="69">
        <f t="shared" si="934"/>
        <v>3.2421422539770914E-2</v>
      </c>
      <c r="H1367" s="69">
        <f t="shared" si="934"/>
        <v>1.5329730095259846</v>
      </c>
      <c r="I1367" s="69">
        <f t="shared" si="934"/>
        <v>2.9647000000000001</v>
      </c>
      <c r="J1367" s="69">
        <f t="shared" si="934"/>
        <v>1.0499999999999999E-2</v>
      </c>
      <c r="K1367" s="69">
        <f t="shared" si="934"/>
        <v>2.3062</v>
      </c>
      <c r="L1367" s="69">
        <f t="shared" si="934"/>
        <v>0.17038000000000003</v>
      </c>
      <c r="M1367" s="69">
        <f t="shared" si="934"/>
        <v>0</v>
      </c>
      <c r="N1367" s="69"/>
      <c r="O1367" s="69"/>
      <c r="P1367" s="71"/>
      <c r="Q1367" s="66">
        <f>+Q1366</f>
        <v>7</v>
      </c>
      <c r="R1367" s="67">
        <f>+R1366</f>
        <v>42913</v>
      </c>
      <c r="S1367" s="68" t="s">
        <v>304</v>
      </c>
      <c r="T1367" s="69">
        <f>SUM(T1362:T1366)</f>
        <v>1.9520000000000002</v>
      </c>
      <c r="U1367" s="69">
        <f t="shared" ref="U1367:AC1367" si="935">SUM(U1362:U1366)</f>
        <v>0.01</v>
      </c>
      <c r="V1367" s="69">
        <f t="shared" si="935"/>
        <v>0.23215457165738307</v>
      </c>
      <c r="W1367" s="69">
        <f t="shared" si="935"/>
        <v>3.0652016615997615E-2</v>
      </c>
      <c r="X1367" s="69">
        <f t="shared" si="935"/>
        <v>1.7886652976476198</v>
      </c>
      <c r="Y1367" s="69">
        <f t="shared" si="935"/>
        <v>4.0533999999999999</v>
      </c>
      <c r="Z1367" s="69">
        <f t="shared" si="935"/>
        <v>5.1999999999999998E-3</v>
      </c>
      <c r="AA1367" s="69">
        <f t="shared" si="935"/>
        <v>1.4711999999999998</v>
      </c>
      <c r="AB1367" s="69">
        <f t="shared" si="935"/>
        <v>0.35233999999999999</v>
      </c>
      <c r="AC1367" s="69">
        <f t="shared" si="935"/>
        <v>0</v>
      </c>
      <c r="AD1367" s="69"/>
      <c r="AE1367" s="69"/>
      <c r="AF1367" s="71"/>
      <c r="AG1367" s="66">
        <f>+AG1366</f>
        <v>17</v>
      </c>
      <c r="AH1367" s="67">
        <f>+AH1366</f>
        <v>42913</v>
      </c>
      <c r="AI1367" s="68" t="s">
        <v>304</v>
      </c>
      <c r="AJ1367" s="69">
        <f>SUM(AJ1362:AJ1366)</f>
        <v>0.83699999999999997</v>
      </c>
      <c r="AK1367" s="69">
        <f t="shared" ref="AK1367:AS1367" si="936">SUM(AK1362:AK1366)</f>
        <v>8.0000000000000002E-3</v>
      </c>
      <c r="AL1367" s="69">
        <f t="shared" si="936"/>
        <v>0.47142495800196604</v>
      </c>
      <c r="AM1367" s="69">
        <f t="shared" si="936"/>
        <v>2.9630138082427749E-2</v>
      </c>
      <c r="AN1367" s="69">
        <f t="shared" si="936"/>
        <v>1.7133549269484265</v>
      </c>
      <c r="AO1367" s="69">
        <f t="shared" si="936"/>
        <v>2.7172999999999998</v>
      </c>
      <c r="AP1367" s="69">
        <f t="shared" si="936"/>
        <v>6.0999999999999995E-3</v>
      </c>
      <c r="AQ1367" s="69">
        <f t="shared" si="936"/>
        <v>2.4336000000000002</v>
      </c>
      <c r="AR1367" s="69">
        <f t="shared" si="936"/>
        <v>0.62870000000000004</v>
      </c>
      <c r="AS1367" s="69">
        <f t="shared" si="936"/>
        <v>0</v>
      </c>
      <c r="AT1367" s="74"/>
      <c r="AU1367" s="74"/>
      <c r="AV1367" s="75"/>
      <c r="AW1367" s="66">
        <f>+AW1366</f>
        <v>18</v>
      </c>
      <c r="AX1367" s="67">
        <f>+AX1366</f>
        <v>42913</v>
      </c>
      <c r="AY1367" s="68" t="s">
        <v>304</v>
      </c>
      <c r="AZ1367" s="69">
        <f>SUM(AZ1362:AZ1366)</f>
        <v>0.83699999999999997</v>
      </c>
      <c r="BA1367" s="69">
        <f t="shared" ref="BA1367:BI1367" si="937">SUM(BA1362:BA1366)</f>
        <v>7.0000000000000001E-3</v>
      </c>
      <c r="BB1367" s="69">
        <f t="shared" si="937"/>
        <v>0.16424417916441625</v>
      </c>
      <c r="BC1367" s="69">
        <f t="shared" si="937"/>
        <v>2.351113282554073E-2</v>
      </c>
      <c r="BD1367" s="69">
        <f t="shared" si="937"/>
        <v>1.2616386757772624</v>
      </c>
      <c r="BE1367" s="69">
        <f t="shared" si="937"/>
        <v>2.7986</v>
      </c>
      <c r="BF1367" s="69">
        <f t="shared" si="937"/>
        <v>3.7999999999999996E-3</v>
      </c>
      <c r="BG1367" s="69">
        <f t="shared" si="937"/>
        <v>2.8017000000000003</v>
      </c>
      <c r="BH1367" s="69">
        <f t="shared" si="937"/>
        <v>0.29603999999999997</v>
      </c>
      <c r="BI1367" s="69">
        <f t="shared" si="937"/>
        <v>0</v>
      </c>
      <c r="BJ1367" s="77"/>
      <c r="BK1367" s="77"/>
      <c r="BL1367" s="78"/>
      <c r="BM1367" s="66" t="str">
        <f>+BM1366</f>
        <v>blk</v>
      </c>
      <c r="BN1367" s="67">
        <f>+BN1366</f>
        <v>42913</v>
      </c>
      <c r="BO1367" s="68" t="s">
        <v>304</v>
      </c>
      <c r="BP1367" s="69">
        <f>SUM(BP1362:BP1366)</f>
        <v>0</v>
      </c>
      <c r="BQ1367" s="69">
        <f t="shared" ref="BQ1367:BY1367" si="938">SUM(BQ1362:BQ1366)</f>
        <v>5.0000000000000001E-3</v>
      </c>
      <c r="BR1367" s="69">
        <f t="shared" si="938"/>
        <v>2.6764488635776565E-4</v>
      </c>
      <c r="BS1367" s="69">
        <f t="shared" si="938"/>
        <v>0</v>
      </c>
      <c r="BT1367" s="69">
        <f t="shared" si="938"/>
        <v>3.4786880764239407E-3</v>
      </c>
      <c r="BU1367" s="69">
        <f t="shared" si="938"/>
        <v>7.5600000000000001E-2</v>
      </c>
      <c r="BV1367" s="69">
        <f t="shared" si="938"/>
        <v>0</v>
      </c>
      <c r="BW1367" s="69">
        <f t="shared" si="938"/>
        <v>0.20261999999999999</v>
      </c>
      <c r="BX1367" s="69">
        <f t="shared" si="938"/>
        <v>3.5529999999999999E-2</v>
      </c>
      <c r="BY1367" s="69">
        <f t="shared" si="938"/>
        <v>0</v>
      </c>
    </row>
    <row r="1368" spans="1:80">
      <c r="A1368" s="158"/>
      <c r="B1368" s="262"/>
      <c r="C1368" s="262"/>
      <c r="D1368" s="158"/>
      <c r="E1368" s="158"/>
      <c r="F1368" s="158"/>
      <c r="G1368" s="158"/>
      <c r="H1368" s="158"/>
      <c r="I1368" s="158"/>
      <c r="J1368" s="158"/>
      <c r="K1368" s="158"/>
      <c r="L1368" s="158"/>
      <c r="M1368" s="158"/>
      <c r="N1368" s="158"/>
      <c r="O1368" s="158"/>
      <c r="P1368" s="158"/>
      <c r="Q1368" s="264"/>
      <c r="R1368" s="262"/>
      <c r="S1368" s="262"/>
      <c r="T1368" s="158"/>
      <c r="U1368" s="158"/>
      <c r="V1368" s="158"/>
      <c r="W1368" s="158"/>
      <c r="X1368" s="158"/>
      <c r="Y1368" s="158"/>
      <c r="Z1368" s="3"/>
      <c r="AA1368" s="158"/>
      <c r="AB1368" s="158"/>
      <c r="AC1368" s="3"/>
      <c r="AD1368" s="3"/>
      <c r="AE1368" s="3"/>
      <c r="AF1368" s="3"/>
      <c r="AG1368" s="271"/>
      <c r="AH1368" s="266"/>
      <c r="AI1368" s="266"/>
      <c r="AJ1368" s="1"/>
      <c r="AK1368" s="1"/>
      <c r="AL1368" s="1"/>
      <c r="AM1368" s="1"/>
      <c r="AN1368" s="1"/>
      <c r="AO1368" s="1"/>
      <c r="AP1368" s="58"/>
      <c r="AQ1368" s="1"/>
      <c r="AR1368" s="1"/>
      <c r="AS1368" s="3"/>
      <c r="AT1368" s="3"/>
      <c r="AU1368" s="3"/>
      <c r="AV1368" s="3"/>
      <c r="AW1368" s="271"/>
      <c r="AX1368" s="266"/>
      <c r="AY1368" s="266"/>
      <c r="AZ1368" s="1"/>
      <c r="BA1368" s="1"/>
      <c r="BB1368" s="1"/>
      <c r="BC1368" s="1"/>
      <c r="BD1368" s="1"/>
      <c r="BE1368" s="1"/>
      <c r="BF1368" s="1"/>
      <c r="BG1368" s="1"/>
      <c r="BH1368" s="1"/>
      <c r="BI1368" s="3"/>
      <c r="BJ1368" s="3"/>
      <c r="BK1368" s="3"/>
      <c r="BL1368" s="3"/>
      <c r="BM1368" s="271"/>
      <c r="BN1368" s="266"/>
      <c r="BO1368" s="266"/>
      <c r="BP1368" s="1"/>
      <c r="BQ1368" s="1"/>
      <c r="BR1368" s="1"/>
      <c r="BS1368" s="1"/>
      <c r="BT1368" s="1"/>
      <c r="BU1368" s="1"/>
      <c r="BV1368" s="1"/>
      <c r="BW1368" s="1"/>
      <c r="BX1368" s="1"/>
      <c r="BY1368" s="1"/>
      <c r="BZ1368" s="1"/>
      <c r="CA1368" s="1"/>
      <c r="CB1368" s="1"/>
    </row>
    <row r="1369" spans="1:80">
      <c r="A1369" s="158"/>
      <c r="B1369" s="262"/>
      <c r="C1369" s="262"/>
      <c r="D1369" s="158"/>
      <c r="E1369" s="158"/>
      <c r="F1369" s="158"/>
      <c r="G1369" s="158"/>
      <c r="H1369" s="158"/>
      <c r="I1369" s="158"/>
      <c r="J1369" s="158"/>
      <c r="K1369" s="158"/>
      <c r="L1369" s="158"/>
      <c r="M1369" s="158"/>
      <c r="N1369" s="158"/>
      <c r="O1369" s="158"/>
      <c r="P1369" s="158"/>
      <c r="Q1369" s="264"/>
      <c r="R1369" s="262"/>
      <c r="S1369" s="262"/>
      <c r="T1369" s="158"/>
      <c r="U1369" s="158"/>
      <c r="V1369" s="158"/>
      <c r="W1369" s="158"/>
      <c r="X1369" s="158"/>
      <c r="Y1369" s="158"/>
      <c r="Z1369" s="3"/>
      <c r="AA1369" s="158"/>
      <c r="AB1369" s="158"/>
      <c r="AC1369" s="3"/>
      <c r="AD1369" s="3"/>
      <c r="AE1369" s="3"/>
      <c r="AF1369" s="3"/>
      <c r="AG1369" s="271"/>
      <c r="AH1369" s="266"/>
      <c r="AI1369" s="266"/>
      <c r="AJ1369" s="1"/>
      <c r="AK1369" s="1"/>
      <c r="AL1369" s="1"/>
      <c r="AM1369" s="1"/>
      <c r="AN1369" s="1"/>
      <c r="AO1369" s="1"/>
      <c r="AP1369" s="58"/>
      <c r="AQ1369" s="1"/>
      <c r="AR1369" s="1"/>
      <c r="AS1369" s="3"/>
      <c r="AT1369" s="3"/>
      <c r="AU1369" s="3"/>
      <c r="AV1369" s="3"/>
      <c r="AW1369" s="271"/>
      <c r="AX1369" s="266"/>
      <c r="AY1369" s="266"/>
      <c r="AZ1369" s="1"/>
      <c r="BA1369" s="1"/>
      <c r="BB1369" s="1"/>
      <c r="BC1369" s="1"/>
      <c r="BD1369" s="1"/>
      <c r="BE1369" s="1"/>
      <c r="BF1369" s="1"/>
      <c r="BG1369" s="1"/>
      <c r="BH1369" s="1"/>
      <c r="BI1369" s="3"/>
      <c r="BJ1369" s="3"/>
      <c r="BK1369" s="3"/>
      <c r="BL1369" s="3"/>
      <c r="BM1369" s="271"/>
      <c r="BN1369" s="266"/>
      <c r="BO1369" s="266"/>
      <c r="BP1369" s="1"/>
      <c r="BQ1369" s="1"/>
      <c r="BR1369" s="1"/>
      <c r="BS1369" s="1"/>
      <c r="BT1369" s="1"/>
      <c r="BU1369" s="1"/>
      <c r="BV1369" s="1"/>
      <c r="BW1369" s="1"/>
      <c r="BX1369" s="1"/>
      <c r="BY1369" s="1"/>
      <c r="BZ1369" s="1"/>
      <c r="CA1369" s="1"/>
      <c r="CB1369" s="1"/>
    </row>
    <row r="1370" spans="1:80">
      <c r="A1370" s="158">
        <v>2</v>
      </c>
      <c r="B1370" s="262">
        <v>42921</v>
      </c>
      <c r="C1370" s="262"/>
      <c r="D1370" s="158">
        <v>0.216</v>
      </c>
      <c r="E1370" s="158">
        <v>3.0000000000000001E-3</v>
      </c>
      <c r="F1370" s="158">
        <v>1.1478933013144088E-2</v>
      </c>
      <c r="G1370" s="158">
        <v>5.8063293388347639E-3</v>
      </c>
      <c r="H1370" s="158">
        <v>0.38181220936074672</v>
      </c>
      <c r="I1370" s="158">
        <v>0.78510000000000002</v>
      </c>
      <c r="J1370" s="158">
        <v>3.0000000000000001E-3</v>
      </c>
      <c r="K1370" s="158">
        <v>0.57920000000000005</v>
      </c>
      <c r="L1370" s="158">
        <v>4.2220000000000001E-2</v>
      </c>
      <c r="M1370" s="158"/>
      <c r="N1370" s="158">
        <v>1.3446666666666668E-2</v>
      </c>
      <c r="O1370" s="158">
        <v>4.7933333333333335E-3</v>
      </c>
      <c r="P1370" s="158" t="s">
        <v>276</v>
      </c>
      <c r="Q1370" s="264">
        <v>7</v>
      </c>
      <c r="R1370" s="262">
        <v>42921</v>
      </c>
      <c r="S1370" s="262"/>
      <c r="T1370" s="158">
        <v>0.45900000000000002</v>
      </c>
      <c r="U1370" s="158">
        <v>5.0000000000000001E-3</v>
      </c>
      <c r="V1370" s="158">
        <v>6.1146504379250587E-2</v>
      </c>
      <c r="W1370" s="158">
        <v>5.2062397119759189E-3</v>
      </c>
      <c r="X1370" s="158">
        <v>0.4517104626313983</v>
      </c>
      <c r="Y1370" s="158">
        <v>1.103</v>
      </c>
      <c r="Z1370" s="3">
        <v>2.3E-3</v>
      </c>
      <c r="AA1370" s="158">
        <v>0.41760000000000003</v>
      </c>
      <c r="AB1370" s="158">
        <v>0.1065</v>
      </c>
      <c r="AC1370" s="3"/>
      <c r="AD1370" s="3">
        <v>1.3446666666666668E-2</v>
      </c>
      <c r="AE1370" s="3">
        <v>4.7933333333333335E-3</v>
      </c>
      <c r="AF1370" s="265"/>
      <c r="AG1370" s="271">
        <v>17</v>
      </c>
      <c r="AH1370" s="266">
        <v>42921</v>
      </c>
      <c r="AI1370" s="266"/>
      <c r="AJ1370" s="1">
        <v>0.20499999999999999</v>
      </c>
      <c r="AK1370" s="1">
        <v>0</v>
      </c>
      <c r="AL1370" s="1">
        <v>0.131697380158844</v>
      </c>
      <c r="AM1370" s="1">
        <v>4.7880660276139533E-3</v>
      </c>
      <c r="AN1370" s="1">
        <v>0.44398996588369904</v>
      </c>
      <c r="AO1370" s="1">
        <v>0.73240000000000005</v>
      </c>
      <c r="AP1370" s="58">
        <v>3.3E-3</v>
      </c>
      <c r="AQ1370" s="1">
        <v>0.66379999999999995</v>
      </c>
      <c r="AR1370" s="1">
        <v>0.15770000000000001</v>
      </c>
      <c r="AS1370" s="3"/>
      <c r="AT1370" s="3">
        <v>1.3446666666666668E-2</v>
      </c>
      <c r="AU1370" s="3">
        <v>4.7933333333333335E-3</v>
      </c>
      <c r="AV1370" s="3" t="s">
        <v>276</v>
      </c>
      <c r="AW1370" s="271">
        <v>18</v>
      </c>
      <c r="AX1370" s="266">
        <v>42921</v>
      </c>
      <c r="AY1370" s="266"/>
      <c r="AZ1370" s="1">
        <v>0.19900000000000001</v>
      </c>
      <c r="BA1370" s="1">
        <v>6.0000000000000001E-3</v>
      </c>
      <c r="BB1370" s="1">
        <v>4.3113328104542409E-2</v>
      </c>
      <c r="BC1370" s="1">
        <v>4.7648306580115631E-3</v>
      </c>
      <c r="BD1370" s="1">
        <v>0.34354051183932977</v>
      </c>
      <c r="BE1370" s="1">
        <v>0.79090000000000005</v>
      </c>
      <c r="BF1370" s="1">
        <v>2.3E-3</v>
      </c>
      <c r="BG1370" s="1">
        <v>0.79520000000000002</v>
      </c>
      <c r="BH1370" s="1">
        <v>7.8009999999999996E-2</v>
      </c>
      <c r="BI1370" s="3"/>
      <c r="BJ1370" s="3">
        <v>1.3446666666666668E-2</v>
      </c>
      <c r="BK1370" s="3">
        <v>4.7933333333333335E-3</v>
      </c>
      <c r="BL1370" s="3" t="s">
        <v>277</v>
      </c>
      <c r="BM1370" s="271" t="s">
        <v>38</v>
      </c>
      <c r="BN1370" s="266">
        <v>42921</v>
      </c>
      <c r="BO1370" s="266"/>
      <c r="BP1370" s="1"/>
      <c r="BQ1370" s="1">
        <v>1E-3</v>
      </c>
      <c r="BR1370" s="1">
        <v>5.16303830695544E-4</v>
      </c>
      <c r="BS1370" s="1" t="s">
        <v>188</v>
      </c>
      <c r="BT1370" s="1">
        <v>6.9093190923576984E-3</v>
      </c>
      <c r="BU1370" s="1">
        <v>1.6000000000000001E-3</v>
      </c>
      <c r="BV1370" s="1">
        <v>5.9999999999999995E-4</v>
      </c>
      <c r="BW1370" s="1">
        <v>8.0400000000000003E-3</v>
      </c>
      <c r="BX1370" s="1">
        <v>3.8500000000000001E-3</v>
      </c>
      <c r="BY1370" s="1"/>
      <c r="BZ1370" s="1">
        <v>1.3446666666666668E-2</v>
      </c>
      <c r="CA1370" s="1">
        <v>4.7933333333333335E-3</v>
      </c>
      <c r="CB1370" s="1"/>
    </row>
    <row r="1371" spans="1:80">
      <c r="A1371" s="158">
        <v>2</v>
      </c>
      <c r="B1371" s="262">
        <v>42927</v>
      </c>
      <c r="C1371" s="262"/>
      <c r="D1371" s="158">
        <v>0.20100000000000001</v>
      </c>
      <c r="E1371" s="347">
        <v>2E-3</v>
      </c>
      <c r="F1371" s="158">
        <v>1.3604350749530479E-2</v>
      </c>
      <c r="G1371" s="158">
        <v>9.2929786801376479E-3</v>
      </c>
      <c r="H1371" s="158">
        <v>0.36124097045644032</v>
      </c>
      <c r="I1371" s="158">
        <v>0.77700000000000002</v>
      </c>
      <c r="J1371" s="158">
        <v>3.8E-3</v>
      </c>
      <c r="K1371" s="158">
        <v>0.5484</v>
      </c>
      <c r="L1371" s="158">
        <v>4.1430000000000002E-2</v>
      </c>
      <c r="M1371" s="158"/>
      <c r="N1371" s="158">
        <v>1.4006666666666667E-2</v>
      </c>
      <c r="O1371" s="158">
        <v>5.8399999999999988E-3</v>
      </c>
      <c r="P1371" s="158" t="s">
        <v>278</v>
      </c>
      <c r="Q1371" s="264">
        <v>7</v>
      </c>
      <c r="R1371" s="262">
        <v>42927</v>
      </c>
      <c r="S1371" s="262"/>
      <c r="T1371" s="158">
        <v>0.438</v>
      </c>
      <c r="U1371" s="347">
        <v>3.0000000000000001E-3</v>
      </c>
      <c r="V1371" s="158">
        <v>6.7458833711578944E-2</v>
      </c>
      <c r="W1371" s="158">
        <v>9.1230229761372628E-3</v>
      </c>
      <c r="X1371" s="158">
        <v>0.43736292787224834</v>
      </c>
      <c r="Y1371" s="158">
        <v>1.115</v>
      </c>
      <c r="Z1371" s="3">
        <v>3.0000000000000001E-3</v>
      </c>
      <c r="AA1371" s="158">
        <v>0.29509999999999997</v>
      </c>
      <c r="AB1371" s="158">
        <v>9.0010000000000007E-2</v>
      </c>
      <c r="AC1371" s="3"/>
      <c r="AD1371" s="3">
        <v>1.4006666666666667E-2</v>
      </c>
      <c r="AE1371" s="3">
        <v>5.8399999999999988E-3</v>
      </c>
      <c r="AF1371" s="3" t="s">
        <v>276</v>
      </c>
      <c r="AG1371" s="271">
        <v>17</v>
      </c>
      <c r="AH1371" s="266">
        <v>42927</v>
      </c>
      <c r="AI1371" s="266"/>
      <c r="AJ1371" s="1">
        <v>0.19</v>
      </c>
      <c r="AK1371" s="348">
        <v>1E-3</v>
      </c>
      <c r="AL1371" s="1">
        <v>0.16479397018777858</v>
      </c>
      <c r="AM1371" s="1" t="s">
        <v>188</v>
      </c>
      <c r="AN1371" s="1">
        <v>0.44369824413221043</v>
      </c>
      <c r="AO1371" s="1">
        <v>0.74370000000000003</v>
      </c>
      <c r="AP1371" s="58">
        <v>2.3999999999999998E-3</v>
      </c>
      <c r="AQ1371" s="1">
        <v>0.58040000000000003</v>
      </c>
      <c r="AR1371" s="1">
        <v>0.1915</v>
      </c>
      <c r="AS1371" s="3"/>
      <c r="AT1371" s="3">
        <v>1.4006666666666667E-2</v>
      </c>
      <c r="AU1371" s="3">
        <v>5.8399999999999988E-3</v>
      </c>
      <c r="AV1371" s="3" t="s">
        <v>279</v>
      </c>
      <c r="AW1371" s="271">
        <v>18</v>
      </c>
      <c r="AX1371" s="266">
        <v>42927</v>
      </c>
      <c r="AY1371" s="266"/>
      <c r="AZ1371" s="1">
        <v>0.182</v>
      </c>
      <c r="BA1371" s="348">
        <v>1E-3</v>
      </c>
      <c r="BB1371" s="1">
        <v>5.3973069948409322E-2</v>
      </c>
      <c r="BC1371" s="1" t="s">
        <v>188</v>
      </c>
      <c r="BD1371" s="1">
        <v>0.31895576520915508</v>
      </c>
      <c r="BE1371" s="1">
        <v>0.80889999999999995</v>
      </c>
      <c r="BF1371" s="1">
        <v>2.2000000000000001E-3</v>
      </c>
      <c r="BG1371" s="1">
        <v>0.69689999999999996</v>
      </c>
      <c r="BH1371" s="1">
        <v>8.4390000000000007E-2</v>
      </c>
      <c r="BI1371" s="3"/>
      <c r="BJ1371" s="3">
        <v>1.4006666666666667E-2</v>
      </c>
      <c r="BK1371" s="3">
        <v>5.8399999999999988E-3</v>
      </c>
      <c r="BL1371" s="3" t="s">
        <v>278</v>
      </c>
      <c r="BM1371" s="271" t="s">
        <v>38</v>
      </c>
      <c r="BN1371" s="266">
        <v>42927</v>
      </c>
      <c r="BO1371" s="266"/>
      <c r="BP1371" s="1"/>
      <c r="BQ1371" s="348">
        <v>1E-3</v>
      </c>
      <c r="BR1371" s="1">
        <v>3.6187356815390464E-4</v>
      </c>
      <c r="BS1371" s="1" t="s">
        <v>188</v>
      </c>
      <c r="BT1371" s="1">
        <v>6.9870611550042865E-3</v>
      </c>
      <c r="BU1371" s="1">
        <v>2.5999999999999999E-3</v>
      </c>
      <c r="BV1371" s="1">
        <v>2.0000000000000001E-4</v>
      </c>
      <c r="BW1371" s="1">
        <v>5.7880000000000001E-2</v>
      </c>
      <c r="BX1371" s="1">
        <v>3.15E-3</v>
      </c>
      <c r="BY1371" s="1"/>
      <c r="BZ1371" s="1">
        <v>1.4006666666666667E-2</v>
      </c>
      <c r="CA1371" s="1">
        <v>5.8399999999999988E-3</v>
      </c>
      <c r="CB1371" s="1"/>
    </row>
    <row r="1372" spans="1:80">
      <c r="A1372" s="158">
        <v>2</v>
      </c>
      <c r="B1372" s="262">
        <v>42934</v>
      </c>
      <c r="C1372" s="262"/>
      <c r="D1372" s="158">
        <v>0.19600000000000001</v>
      </c>
      <c r="E1372" s="158">
        <v>1E-3</v>
      </c>
      <c r="F1372" s="158">
        <v>1.4135736709869043E-2</v>
      </c>
      <c r="G1372" s="158">
        <v>6.8975062591483619E-3</v>
      </c>
      <c r="H1372" s="158">
        <v>0.34518367305168957</v>
      </c>
      <c r="I1372" s="158">
        <v>0.78939999999999999</v>
      </c>
      <c r="J1372" s="158">
        <v>2.7000000000000001E-3</v>
      </c>
      <c r="K1372" s="158">
        <v>0.58240000000000003</v>
      </c>
      <c r="L1372" s="158">
        <v>5.142E-2</v>
      </c>
      <c r="M1372" s="158"/>
      <c r="N1372" s="158">
        <v>1.3509999999999999E-2</v>
      </c>
      <c r="O1372" s="158">
        <v>7.5500000000000003E-3</v>
      </c>
      <c r="P1372" s="158" t="s">
        <v>276</v>
      </c>
      <c r="Q1372" s="264">
        <v>7</v>
      </c>
      <c r="R1372" s="262">
        <v>42934</v>
      </c>
      <c r="S1372" s="262"/>
      <c r="T1372" s="158">
        <v>0.42699999999999999</v>
      </c>
      <c r="U1372" s="158">
        <v>5.0000000000000001E-3</v>
      </c>
      <c r="V1372" s="158">
        <v>6.4018673942629403E-2</v>
      </c>
      <c r="W1372" s="158">
        <v>6.6841391830196363E-3</v>
      </c>
      <c r="X1372" s="158">
        <v>0.41449666004121505</v>
      </c>
      <c r="Y1372" s="158">
        <v>1.103</v>
      </c>
      <c r="Z1372" s="3">
        <v>2.0999999999999999E-3</v>
      </c>
      <c r="AA1372" s="158">
        <v>0.35539999999999999</v>
      </c>
      <c r="AB1372" s="158">
        <v>9.0429999999999996E-2</v>
      </c>
      <c r="AC1372" s="3"/>
      <c r="AD1372" s="3">
        <v>1.3509999999999999E-2</v>
      </c>
      <c r="AE1372" s="3">
        <v>7.5500000000000003E-3</v>
      </c>
      <c r="AF1372" s="3" t="s">
        <v>276</v>
      </c>
      <c r="AG1372" s="271">
        <v>17</v>
      </c>
      <c r="AH1372" s="266">
        <v>42934</v>
      </c>
      <c r="AI1372" s="266"/>
      <c r="AJ1372" s="1">
        <v>0.185</v>
      </c>
      <c r="AK1372" s="1">
        <v>1E-3</v>
      </c>
      <c r="AL1372" s="1">
        <v>0.15532624833913913</v>
      </c>
      <c r="AM1372" s="1" t="s">
        <v>188</v>
      </c>
      <c r="AN1372" s="1">
        <v>0.41263722257979779</v>
      </c>
      <c r="AO1372" s="1">
        <v>0.75470000000000004</v>
      </c>
      <c r="AP1372" s="58">
        <v>1.4E-3</v>
      </c>
      <c r="AQ1372" s="1">
        <v>0.64749999999999996</v>
      </c>
      <c r="AR1372" s="1">
        <v>0.18609999999999999</v>
      </c>
      <c r="AS1372" s="3"/>
      <c r="AT1372" s="3">
        <v>1.3509999999999999E-2</v>
      </c>
      <c r="AU1372" s="3">
        <v>7.5500000000000003E-3</v>
      </c>
      <c r="AV1372" s="3" t="s">
        <v>276</v>
      </c>
      <c r="AW1372" s="271">
        <v>18</v>
      </c>
      <c r="AX1372" s="266">
        <v>42934</v>
      </c>
      <c r="AY1372" s="266"/>
      <c r="AZ1372" s="1">
        <v>0.17799999999999999</v>
      </c>
      <c r="BA1372" s="1">
        <v>0</v>
      </c>
      <c r="BB1372" s="1">
        <v>5.2568916134031203E-2</v>
      </c>
      <c r="BC1372" s="1">
        <v>6.2885429784830535E-3</v>
      </c>
      <c r="BD1372" s="1">
        <v>0.29739762400417535</v>
      </c>
      <c r="BE1372" s="1">
        <v>0.79279999999999995</v>
      </c>
      <c r="BF1372" s="1">
        <v>1.4E-3</v>
      </c>
      <c r="BG1372" s="1">
        <v>0.76259999999999994</v>
      </c>
      <c r="BH1372" s="1">
        <v>9.2490000000000003E-2</v>
      </c>
      <c r="BI1372" s="3"/>
      <c r="BJ1372" s="3">
        <v>1.3509999999999999E-2</v>
      </c>
      <c r="BK1372" s="3">
        <v>7.5500000000000003E-3</v>
      </c>
      <c r="BL1372" s="3" t="s">
        <v>280</v>
      </c>
      <c r="BM1372" s="271" t="s">
        <v>38</v>
      </c>
      <c r="BN1372" s="266">
        <v>42934</v>
      </c>
      <c r="BO1372" s="266"/>
      <c r="BP1372" s="1"/>
      <c r="BQ1372" s="1">
        <v>1E-3</v>
      </c>
      <c r="BR1372" s="1">
        <v>5.1241552496143804E-4</v>
      </c>
      <c r="BS1372" s="1" t="s">
        <v>188</v>
      </c>
      <c r="BT1372" s="1">
        <v>7.5244721867202356E-3</v>
      </c>
      <c r="BU1372" s="1">
        <v>-2.53E-2</v>
      </c>
      <c r="BV1372" s="1">
        <v>2.9999999999999997E-4</v>
      </c>
      <c r="BW1372" s="1">
        <v>4.5920000000000002E-2</v>
      </c>
      <c r="BX1372" s="1">
        <v>4.1200000000000004E-3</v>
      </c>
      <c r="BY1372" s="1"/>
      <c r="BZ1372" s="1">
        <v>1.3509999999999999E-2</v>
      </c>
      <c r="CA1372" s="1">
        <v>7.5500000000000003E-3</v>
      </c>
      <c r="CB1372" s="1"/>
    </row>
    <row r="1373" spans="1:80">
      <c r="A1373" s="158">
        <v>2</v>
      </c>
      <c r="B1373" s="262">
        <v>42941</v>
      </c>
      <c r="C1373" s="262"/>
      <c r="D1373" s="158">
        <v>0.189</v>
      </c>
      <c r="E1373" s="158">
        <v>1E-3</v>
      </c>
      <c r="F1373" s="158">
        <v>1.1622364577075802E-2</v>
      </c>
      <c r="G1373" s="158">
        <v>8.25295597084468E-3</v>
      </c>
      <c r="H1373" s="158">
        <v>0.34517307681700105</v>
      </c>
      <c r="I1373" s="158">
        <v>0.81799999999999995</v>
      </c>
      <c r="J1373" s="158">
        <v>3.0999999999999999E-3</v>
      </c>
      <c r="K1373" s="158">
        <v>0.61680000000000001</v>
      </c>
      <c r="L1373" s="158">
        <v>4.1860000000000001E-2</v>
      </c>
      <c r="M1373" s="158"/>
      <c r="N1373" s="349">
        <v>9.6666666666666776E-5</v>
      </c>
      <c r="O1373" s="158">
        <v>1.1999999999999998E-4</v>
      </c>
      <c r="P1373" s="158" t="s">
        <v>281</v>
      </c>
      <c r="Q1373" s="264">
        <v>7</v>
      </c>
      <c r="R1373" s="262">
        <v>42941</v>
      </c>
      <c r="S1373" s="262"/>
      <c r="T1373" s="158">
        <v>0.41399999999999998</v>
      </c>
      <c r="U1373" s="158">
        <v>3.0000000000000001E-3</v>
      </c>
      <c r="V1373" s="158">
        <v>6.5528504096560455E-2</v>
      </c>
      <c r="W1373" s="158">
        <v>8.7329774456209579E-3</v>
      </c>
      <c r="X1373" s="158">
        <v>0.42298214364765047</v>
      </c>
      <c r="Y1373" s="158">
        <v>1.105</v>
      </c>
      <c r="Z1373" s="3">
        <v>1.8E-3</v>
      </c>
      <c r="AA1373" s="158">
        <v>0.35499999999999998</v>
      </c>
      <c r="AB1373" s="158">
        <v>8.344E-2</v>
      </c>
      <c r="AC1373" s="3"/>
      <c r="AD1373" s="350">
        <v>9.6666666666666776E-5</v>
      </c>
      <c r="AE1373" s="3">
        <v>1.1999999999999998E-4</v>
      </c>
      <c r="AF1373" s="3" t="s">
        <v>276</v>
      </c>
      <c r="AG1373" s="271">
        <v>17</v>
      </c>
      <c r="AH1373" s="266">
        <v>42941</v>
      </c>
      <c r="AI1373" s="266"/>
      <c r="AJ1373" s="1">
        <v>0.17499999999999999</v>
      </c>
      <c r="AK1373" s="1">
        <v>1E-3</v>
      </c>
      <c r="AL1373" s="1">
        <v>0.18125283337644923</v>
      </c>
      <c r="AM1373" s="1">
        <v>9.1756710425332285E-3</v>
      </c>
      <c r="AN1373" s="1">
        <v>0.43238973902426986</v>
      </c>
      <c r="AO1373" s="1">
        <v>0.74629999999999996</v>
      </c>
      <c r="AP1373" s="58">
        <v>2.3999999999999998E-3</v>
      </c>
      <c r="AQ1373" s="1">
        <v>0.71650000000000003</v>
      </c>
      <c r="AR1373" s="1">
        <v>0.21</v>
      </c>
      <c r="AS1373" s="3"/>
      <c r="AT1373" s="350">
        <v>9.6666666666666776E-5</v>
      </c>
      <c r="AU1373" s="3">
        <v>1.1999999999999998E-4</v>
      </c>
      <c r="AV1373" s="3" t="s">
        <v>276</v>
      </c>
      <c r="AW1373" s="271">
        <v>18</v>
      </c>
      <c r="AX1373" s="266">
        <v>42941</v>
      </c>
      <c r="AY1373" s="266"/>
      <c r="AZ1373" s="1">
        <v>0.16900000000000001</v>
      </c>
      <c r="BA1373" s="1">
        <v>0</v>
      </c>
      <c r="BB1373" s="1">
        <v>5.7522005910404211E-2</v>
      </c>
      <c r="BC1373" s="1" t="s">
        <v>188</v>
      </c>
      <c r="BD1373" s="1">
        <v>0.30619919258326489</v>
      </c>
      <c r="BE1373" s="1">
        <v>0.79110000000000003</v>
      </c>
      <c r="BF1373" s="1">
        <v>1.4E-3</v>
      </c>
      <c r="BG1373" s="1">
        <v>0.81189999999999996</v>
      </c>
      <c r="BH1373" s="1">
        <v>9.3310000000000004E-2</v>
      </c>
      <c r="BI1373" s="3"/>
      <c r="BJ1373" s="350">
        <v>9.6666666666666776E-5</v>
      </c>
      <c r="BK1373" s="3">
        <v>1.1999999999999998E-4</v>
      </c>
      <c r="BL1373" s="3" t="s">
        <v>278</v>
      </c>
      <c r="BM1373" s="271" t="s">
        <v>38</v>
      </c>
      <c r="BN1373" s="266">
        <v>42941</v>
      </c>
      <c r="BO1373" s="266"/>
      <c r="BP1373" s="1"/>
      <c r="BQ1373" s="1">
        <v>1E-3</v>
      </c>
      <c r="BR1373" s="1">
        <v>6.1491713279468961E-5</v>
      </c>
      <c r="BS1373" s="1" t="s">
        <v>188</v>
      </c>
      <c r="BT1373" s="1" t="s">
        <v>188</v>
      </c>
      <c r="BU1373" s="1">
        <v>1.0699999999999999E-2</v>
      </c>
      <c r="BV1373" s="1">
        <v>-4.0000000000000002E-4</v>
      </c>
      <c r="BW1373" s="1">
        <v>2.8819999999999998E-2</v>
      </c>
      <c r="BX1373" s="1">
        <v>6.6E-4</v>
      </c>
      <c r="BY1373" s="1"/>
      <c r="BZ1373" s="351">
        <v>9.6666666666666776E-5</v>
      </c>
      <c r="CA1373" s="1">
        <v>1.1999999999999998E-4</v>
      </c>
      <c r="CB1373" s="1"/>
    </row>
    <row r="1374" spans="1:80">
      <c r="A1374" s="66">
        <f>+A1373</f>
        <v>2</v>
      </c>
      <c r="B1374" s="67">
        <f>+B1373</f>
        <v>42941</v>
      </c>
      <c r="C1374" s="68" t="s">
        <v>304</v>
      </c>
      <c r="D1374" s="69">
        <f>SUM(D1369:D1373)</f>
        <v>0.80200000000000005</v>
      </c>
      <c r="E1374" s="69">
        <f t="shared" ref="E1374:M1374" si="939">SUM(E1369:E1373)</f>
        <v>7.0000000000000001E-3</v>
      </c>
      <c r="F1374" s="69">
        <f t="shared" si="939"/>
        <v>5.0841385049619409E-2</v>
      </c>
      <c r="G1374" s="69">
        <f t="shared" si="939"/>
        <v>3.0249770248965455E-2</v>
      </c>
      <c r="H1374" s="69">
        <f t="shared" si="939"/>
        <v>1.4334099296858778</v>
      </c>
      <c r="I1374" s="69">
        <f t="shared" si="939"/>
        <v>3.1695000000000002</v>
      </c>
      <c r="J1374" s="69">
        <f t="shared" si="939"/>
        <v>1.2600000000000002E-2</v>
      </c>
      <c r="K1374" s="69">
        <f t="shared" si="939"/>
        <v>2.3268000000000004</v>
      </c>
      <c r="L1374" s="69">
        <f t="shared" si="939"/>
        <v>0.17693</v>
      </c>
      <c r="M1374" s="69">
        <f t="shared" si="939"/>
        <v>0</v>
      </c>
      <c r="N1374" s="69"/>
      <c r="O1374" s="69"/>
      <c r="P1374" s="71"/>
      <c r="Q1374" s="66">
        <f>+Q1373</f>
        <v>7</v>
      </c>
      <c r="R1374" s="67">
        <f>+R1373</f>
        <v>42941</v>
      </c>
      <c r="S1374" s="68" t="s">
        <v>304</v>
      </c>
      <c r="T1374" s="69">
        <f>SUM(T1369:T1373)</f>
        <v>1.738</v>
      </c>
      <c r="U1374" s="69">
        <f t="shared" ref="U1374:AC1374" si="940">SUM(U1369:U1373)</f>
        <v>1.6E-2</v>
      </c>
      <c r="V1374" s="69">
        <f t="shared" si="940"/>
        <v>0.25815251613001938</v>
      </c>
      <c r="W1374" s="69">
        <f t="shared" si="940"/>
        <v>2.9746379316753779E-2</v>
      </c>
      <c r="X1374" s="69">
        <f t="shared" si="940"/>
        <v>1.7265521941925122</v>
      </c>
      <c r="Y1374" s="69">
        <f t="shared" si="940"/>
        <v>4.4260000000000002</v>
      </c>
      <c r="Z1374" s="69">
        <f t="shared" si="940"/>
        <v>9.1999999999999998E-3</v>
      </c>
      <c r="AA1374" s="69">
        <f t="shared" si="940"/>
        <v>1.4231</v>
      </c>
      <c r="AB1374" s="69">
        <f t="shared" si="940"/>
        <v>0.37038000000000004</v>
      </c>
      <c r="AC1374" s="69">
        <f t="shared" si="940"/>
        <v>0</v>
      </c>
      <c r="AD1374" s="69"/>
      <c r="AE1374" s="69"/>
      <c r="AF1374" s="71"/>
      <c r="AG1374" s="66">
        <f>+AG1373</f>
        <v>17</v>
      </c>
      <c r="AH1374" s="67">
        <f>+AH1373</f>
        <v>42941</v>
      </c>
      <c r="AI1374" s="68" t="s">
        <v>304</v>
      </c>
      <c r="AJ1374" s="69">
        <f>SUM(AJ1369:AJ1373)</f>
        <v>0.75500000000000012</v>
      </c>
      <c r="AK1374" s="69">
        <f t="shared" ref="AK1374:AS1374" si="941">SUM(AK1369:AK1373)</f>
        <v>3.0000000000000001E-3</v>
      </c>
      <c r="AL1374" s="69">
        <f t="shared" si="941"/>
        <v>0.63307043206221092</v>
      </c>
      <c r="AM1374" s="69">
        <f t="shared" si="941"/>
        <v>1.3963737070147182E-2</v>
      </c>
      <c r="AN1374" s="69">
        <f t="shared" si="941"/>
        <v>1.7327151716199771</v>
      </c>
      <c r="AO1374" s="69">
        <f t="shared" si="941"/>
        <v>2.9771000000000001</v>
      </c>
      <c r="AP1374" s="69">
        <f t="shared" si="941"/>
        <v>9.4999999999999998E-3</v>
      </c>
      <c r="AQ1374" s="69">
        <f t="shared" si="941"/>
        <v>2.6082000000000001</v>
      </c>
      <c r="AR1374" s="69">
        <f t="shared" si="941"/>
        <v>0.74529999999999996</v>
      </c>
      <c r="AS1374" s="69">
        <f t="shared" si="941"/>
        <v>0</v>
      </c>
      <c r="AT1374" s="74"/>
      <c r="AU1374" s="74"/>
      <c r="AV1374" s="75"/>
      <c r="AW1374" s="66">
        <f>+AW1373</f>
        <v>18</v>
      </c>
      <c r="AX1374" s="67">
        <f>+AX1373</f>
        <v>42941</v>
      </c>
      <c r="AY1374" s="68" t="s">
        <v>304</v>
      </c>
      <c r="AZ1374" s="69">
        <f>SUM(AZ1369:AZ1373)</f>
        <v>0.72799999999999998</v>
      </c>
      <c r="BA1374" s="69">
        <f t="shared" ref="BA1374:BI1374" si="942">SUM(BA1369:BA1373)</f>
        <v>7.0000000000000001E-3</v>
      </c>
      <c r="BB1374" s="69">
        <f t="shared" si="942"/>
        <v>0.20717732009738715</v>
      </c>
      <c r="BC1374" s="69">
        <f t="shared" si="942"/>
        <v>1.1053373636494616E-2</v>
      </c>
      <c r="BD1374" s="69">
        <f t="shared" si="942"/>
        <v>1.2660930936359249</v>
      </c>
      <c r="BE1374" s="69">
        <f t="shared" si="942"/>
        <v>3.1837</v>
      </c>
      <c r="BF1374" s="69">
        <f t="shared" si="942"/>
        <v>7.3000000000000009E-3</v>
      </c>
      <c r="BG1374" s="69">
        <f t="shared" si="942"/>
        <v>3.0665999999999998</v>
      </c>
      <c r="BH1374" s="69">
        <f t="shared" si="942"/>
        <v>0.34820000000000001</v>
      </c>
      <c r="BI1374" s="69">
        <f t="shared" si="942"/>
        <v>0</v>
      </c>
      <c r="BJ1374" s="77"/>
      <c r="BK1374" s="77"/>
      <c r="BL1374" s="78"/>
      <c r="BM1374" s="66" t="str">
        <f>+BM1373</f>
        <v>blk</v>
      </c>
      <c r="BN1374" s="67">
        <f>+BN1373</f>
        <v>42941</v>
      </c>
      <c r="BO1374" s="68" t="s">
        <v>304</v>
      </c>
      <c r="BP1374" s="69">
        <f>SUM(BP1369:BP1373)</f>
        <v>0</v>
      </c>
      <c r="BQ1374" s="69">
        <f t="shared" ref="BQ1374:BY1374" si="943">SUM(BQ1369:BQ1373)</f>
        <v>4.0000000000000001E-3</v>
      </c>
      <c r="BR1374" s="69">
        <f t="shared" si="943"/>
        <v>1.4520846370903557E-3</v>
      </c>
      <c r="BS1374" s="69">
        <f t="shared" si="943"/>
        <v>0</v>
      </c>
      <c r="BT1374" s="69">
        <f t="shared" si="943"/>
        <v>2.1420852434082219E-2</v>
      </c>
      <c r="BU1374" s="69">
        <f t="shared" si="943"/>
        <v>-1.0400000000000001E-2</v>
      </c>
      <c r="BV1374" s="69">
        <f t="shared" si="943"/>
        <v>6.9999999999999988E-4</v>
      </c>
      <c r="BW1374" s="69">
        <f t="shared" si="943"/>
        <v>0.14066000000000001</v>
      </c>
      <c r="BX1374" s="69">
        <f t="shared" si="943"/>
        <v>1.1780000000000002E-2</v>
      </c>
      <c r="BY1374" s="69">
        <f t="shared" si="943"/>
        <v>0</v>
      </c>
    </row>
    <row r="1375" spans="1:80">
      <c r="A1375" s="158"/>
      <c r="B1375" s="262"/>
      <c r="C1375" s="262"/>
      <c r="D1375" s="158"/>
      <c r="E1375" s="158"/>
      <c r="F1375" s="158"/>
      <c r="G1375" s="158"/>
      <c r="H1375" s="158"/>
      <c r="I1375" s="158"/>
      <c r="J1375" s="158"/>
      <c r="K1375" s="158"/>
      <c r="L1375" s="158"/>
      <c r="M1375" s="158"/>
      <c r="N1375" s="349"/>
      <c r="O1375" s="158"/>
      <c r="P1375" s="158"/>
      <c r="Q1375" s="264"/>
      <c r="R1375" s="262"/>
      <c r="S1375" s="262"/>
      <c r="T1375" s="158"/>
      <c r="U1375" s="158"/>
      <c r="V1375" s="158"/>
      <c r="W1375" s="158"/>
      <c r="X1375" s="158"/>
      <c r="Y1375" s="158"/>
      <c r="Z1375" s="3"/>
      <c r="AA1375" s="158"/>
      <c r="AB1375" s="158"/>
      <c r="AC1375" s="3"/>
      <c r="AD1375" s="350"/>
      <c r="AE1375" s="3"/>
      <c r="AF1375" s="3"/>
      <c r="AG1375" s="271"/>
      <c r="AH1375" s="266"/>
      <c r="AI1375" s="266"/>
      <c r="AJ1375" s="1"/>
      <c r="AK1375" s="1"/>
      <c r="AL1375" s="1"/>
      <c r="AM1375" s="1"/>
      <c r="AN1375" s="1"/>
      <c r="AO1375" s="1"/>
      <c r="AP1375" s="58"/>
      <c r="AQ1375" s="1"/>
      <c r="AR1375" s="1"/>
      <c r="AS1375" s="3"/>
      <c r="AT1375" s="350"/>
      <c r="AU1375" s="3"/>
      <c r="AV1375" s="3"/>
      <c r="AW1375" s="271"/>
      <c r="AX1375" s="266"/>
      <c r="AY1375" s="266"/>
      <c r="AZ1375" s="1"/>
      <c r="BA1375" s="1"/>
      <c r="BB1375" s="1"/>
      <c r="BC1375" s="1"/>
      <c r="BD1375" s="1"/>
      <c r="BE1375" s="1"/>
      <c r="BF1375" s="1"/>
      <c r="BG1375" s="1"/>
      <c r="BH1375" s="1"/>
      <c r="BI1375" s="3"/>
      <c r="BJ1375" s="350"/>
      <c r="BK1375" s="3"/>
      <c r="BL1375" s="3"/>
      <c r="BM1375" s="271"/>
      <c r="BN1375" s="266"/>
      <c r="BO1375" s="266"/>
      <c r="BP1375" s="1"/>
      <c r="BQ1375" s="1"/>
      <c r="BR1375" s="1"/>
      <c r="BS1375" s="1"/>
      <c r="BT1375" s="1"/>
      <c r="BU1375" s="1"/>
      <c r="BV1375" s="1"/>
      <c r="BW1375" s="1"/>
      <c r="BX1375" s="1"/>
      <c r="BY1375" s="1"/>
      <c r="BZ1375" s="351"/>
      <c r="CA1375" s="1"/>
      <c r="CB1375" s="1"/>
    </row>
    <row r="1376" spans="1:80">
      <c r="A1376" s="158"/>
      <c r="B1376" s="262"/>
      <c r="C1376" s="262"/>
      <c r="D1376" s="158"/>
      <c r="E1376" s="158"/>
      <c r="F1376" s="158"/>
      <c r="G1376" s="158"/>
      <c r="H1376" s="158"/>
      <c r="I1376" s="158"/>
      <c r="J1376" s="158"/>
      <c r="K1376" s="158"/>
      <c r="L1376" s="158"/>
      <c r="M1376" s="158"/>
      <c r="N1376" s="349"/>
      <c r="O1376" s="158"/>
      <c r="P1376" s="158"/>
      <c r="Q1376" s="264"/>
      <c r="R1376" s="262"/>
      <c r="S1376" s="262"/>
      <c r="T1376" s="158"/>
      <c r="U1376" s="158"/>
      <c r="V1376" s="158"/>
      <c r="W1376" s="158"/>
      <c r="X1376" s="158"/>
      <c r="Y1376" s="158"/>
      <c r="Z1376" s="3"/>
      <c r="AA1376" s="158"/>
      <c r="AB1376" s="158"/>
      <c r="AC1376" s="3"/>
      <c r="AD1376" s="350"/>
      <c r="AE1376" s="3"/>
      <c r="AF1376" s="3"/>
      <c r="AG1376" s="271"/>
      <c r="AH1376" s="266"/>
      <c r="AI1376" s="266"/>
      <c r="AJ1376" s="1"/>
      <c r="AK1376" s="1"/>
      <c r="AL1376" s="1"/>
      <c r="AM1376" s="1"/>
      <c r="AN1376" s="1"/>
      <c r="AO1376" s="1"/>
      <c r="AP1376" s="58"/>
      <c r="AQ1376" s="1"/>
      <c r="AR1376" s="1"/>
      <c r="AS1376" s="3"/>
      <c r="AT1376" s="350"/>
      <c r="AU1376" s="3"/>
      <c r="AV1376" s="3"/>
      <c r="AW1376" s="271"/>
      <c r="AX1376" s="266"/>
      <c r="AY1376" s="266"/>
      <c r="AZ1376" s="1"/>
      <c r="BA1376" s="1"/>
      <c r="BB1376" s="1"/>
      <c r="BC1376" s="1"/>
      <c r="BD1376" s="1"/>
      <c r="BE1376" s="1"/>
      <c r="BF1376" s="1"/>
      <c r="BG1376" s="1"/>
      <c r="BH1376" s="1"/>
      <c r="BI1376" s="3"/>
      <c r="BJ1376" s="350"/>
      <c r="BK1376" s="3"/>
      <c r="BL1376" s="3"/>
      <c r="BM1376" s="271"/>
      <c r="BN1376" s="266"/>
      <c r="BO1376" s="266"/>
      <c r="BP1376" s="1"/>
      <c r="BQ1376" s="1"/>
      <c r="BR1376" s="1"/>
      <c r="BS1376" s="1"/>
      <c r="BT1376" s="1"/>
      <c r="BU1376" s="1"/>
      <c r="BV1376" s="1"/>
      <c r="BW1376" s="1"/>
      <c r="BX1376" s="1"/>
      <c r="BY1376" s="1"/>
      <c r="BZ1376" s="351"/>
      <c r="CA1376" s="1"/>
      <c r="CB1376" s="1"/>
    </row>
    <row r="1377" spans="1:80">
      <c r="A1377" s="158">
        <v>2</v>
      </c>
      <c r="B1377" s="262">
        <v>42948</v>
      </c>
      <c r="C1377" s="262"/>
      <c r="D1377" s="158">
        <v>0.17399999999999999</v>
      </c>
      <c r="E1377" s="158">
        <v>2E-3</v>
      </c>
      <c r="F1377" s="158">
        <v>1.6302334172694045E-2</v>
      </c>
      <c r="G1377" s="158">
        <v>1.0415523279096369E-2</v>
      </c>
      <c r="H1377" s="158">
        <v>0.35772805816927217</v>
      </c>
      <c r="I1377" s="158">
        <v>0.72589999999999999</v>
      </c>
      <c r="J1377" s="158">
        <v>3.7000000000000002E-3</v>
      </c>
      <c r="K1377" s="158">
        <v>0.59689999999999999</v>
      </c>
      <c r="L1377" s="158">
        <v>5.1110000000000003E-2</v>
      </c>
      <c r="M1377" s="158"/>
      <c r="N1377" s="158">
        <v>7.0643333333333322E-2</v>
      </c>
      <c r="O1377" s="158">
        <v>8.4499999999999992E-3</v>
      </c>
      <c r="P1377" s="158" t="s">
        <v>282</v>
      </c>
      <c r="Q1377" s="264">
        <v>7</v>
      </c>
      <c r="R1377" s="262">
        <v>42948</v>
      </c>
      <c r="S1377" s="262"/>
      <c r="T1377" s="158">
        <v>0.39300000000000002</v>
      </c>
      <c r="U1377" s="158">
        <v>0</v>
      </c>
      <c r="V1377" s="158">
        <v>6.9201392725512775E-2</v>
      </c>
      <c r="W1377" s="158">
        <v>9.1778225854881809E-3</v>
      </c>
      <c r="X1377" s="158">
        <v>0.46521814246581777</v>
      </c>
      <c r="Y1377" s="158">
        <v>1.0369999999999999</v>
      </c>
      <c r="Z1377" s="3">
        <v>2.0999999999999999E-3</v>
      </c>
      <c r="AA1377" s="158">
        <v>0.38419999999999999</v>
      </c>
      <c r="AB1377" s="158">
        <v>9.2259999999999995E-2</v>
      </c>
      <c r="AC1377" s="3"/>
      <c r="AD1377" s="3">
        <v>7.0643333333333322E-2</v>
      </c>
      <c r="AE1377" s="3">
        <v>8.4499999999999992E-3</v>
      </c>
      <c r="AF1377" s="265" t="s">
        <v>283</v>
      </c>
      <c r="AG1377" s="271">
        <v>17</v>
      </c>
      <c r="AH1377" s="266">
        <v>42948</v>
      </c>
      <c r="AI1377" s="266"/>
      <c r="AJ1377" s="1">
        <v>0.16300000000000001</v>
      </c>
      <c r="AK1377" s="1">
        <v>0</v>
      </c>
      <c r="AL1377" s="1">
        <v>0.20116380168636078</v>
      </c>
      <c r="AM1377" s="1">
        <v>1.0243966327571999E-2</v>
      </c>
      <c r="AN1377" s="1">
        <v>0.4488374174008174</v>
      </c>
      <c r="AO1377" s="1">
        <v>0.68440000000000001</v>
      </c>
      <c r="AP1377" s="58">
        <v>2.8999999999999998E-3</v>
      </c>
      <c r="AQ1377" s="1">
        <v>0.65600000000000003</v>
      </c>
      <c r="AR1377" s="1">
        <v>0.23519999999999999</v>
      </c>
      <c r="AS1377" s="3"/>
      <c r="AT1377" s="3">
        <v>7.0643333333333322E-2</v>
      </c>
      <c r="AU1377" s="3">
        <v>8.4499999999999992E-3</v>
      </c>
      <c r="AV1377" s="3" t="s">
        <v>284</v>
      </c>
      <c r="AW1377" s="271">
        <v>18</v>
      </c>
      <c r="AX1377" s="266">
        <v>42948</v>
      </c>
      <c r="AY1377" s="266"/>
      <c r="AZ1377" s="1">
        <v>0.157</v>
      </c>
      <c r="BA1377" s="1">
        <v>3.0000000000000001E-3</v>
      </c>
      <c r="BB1377" s="1">
        <v>7.5372398993364176E-2</v>
      </c>
      <c r="BC1377" s="1">
        <v>9.4796116468369822E-3</v>
      </c>
      <c r="BD1377" s="1">
        <v>0.32701381693832049</v>
      </c>
      <c r="BE1377" s="1">
        <v>0.78449999999999998</v>
      </c>
      <c r="BF1377" s="1">
        <v>2.3E-3</v>
      </c>
      <c r="BG1377" s="1">
        <v>0.82709999999999995</v>
      </c>
      <c r="BH1377" s="1">
        <v>0.13569999999999999</v>
      </c>
      <c r="BI1377" s="3"/>
      <c r="BJ1377" s="3">
        <v>7.0643333333333322E-2</v>
      </c>
      <c r="BK1377" s="3">
        <v>8.4499999999999992E-3</v>
      </c>
      <c r="BL1377" s="3" t="s">
        <v>282</v>
      </c>
      <c r="BM1377" s="271" t="s">
        <v>38</v>
      </c>
      <c r="BN1377" s="266">
        <v>42948</v>
      </c>
      <c r="BO1377" s="266"/>
      <c r="BP1377" s="1"/>
      <c r="BQ1377" s="1">
        <v>-1E-3</v>
      </c>
      <c r="BR1377" s="1">
        <v>5.818792930281935E-4</v>
      </c>
      <c r="BS1377" s="1" t="s">
        <v>188</v>
      </c>
      <c r="BT1377" s="1">
        <v>3.0383762692366752E-3</v>
      </c>
      <c r="BU1377" s="1">
        <v>1.6999999999999999E-3</v>
      </c>
      <c r="BV1377" s="1">
        <v>-4.0000000000000002E-4</v>
      </c>
      <c r="BW1377" s="1">
        <v>1.8530000000000001E-2</v>
      </c>
      <c r="BX1377" s="1">
        <v>6.94E-3</v>
      </c>
      <c r="BY1377" s="1"/>
      <c r="BZ1377" s="1">
        <v>7.0643333333333322E-2</v>
      </c>
      <c r="CA1377" s="1">
        <v>8.4499999999999992E-3</v>
      </c>
      <c r="CB1377" s="1"/>
    </row>
    <row r="1378" spans="1:80">
      <c r="A1378" s="158">
        <v>2</v>
      </c>
      <c r="B1378" s="262">
        <v>42955</v>
      </c>
      <c r="C1378" s="262"/>
      <c r="D1378" s="158">
        <v>0.22700000000000001</v>
      </c>
      <c r="E1378" s="158">
        <v>3.0000000000000001E-3</v>
      </c>
      <c r="F1378" s="158">
        <v>8.8985062832187128E-3</v>
      </c>
      <c r="G1378" s="158">
        <v>9.0256185401167994E-3</v>
      </c>
      <c r="H1378" s="158">
        <v>0.36257620560013804</v>
      </c>
      <c r="I1378" s="158">
        <v>0.77339999999999998</v>
      </c>
      <c r="J1378" s="158">
        <v>3.7000000000000002E-3</v>
      </c>
      <c r="K1378" s="158">
        <v>1.1679999999999999</v>
      </c>
      <c r="L1378" s="158">
        <v>5.2429999999999997E-2</v>
      </c>
      <c r="M1378" s="158"/>
      <c r="N1378" s="158">
        <v>5.5066666666666667E-3</v>
      </c>
      <c r="O1378" s="158">
        <v>3.6900000000000001E-3</v>
      </c>
      <c r="P1378" s="158" t="s">
        <v>284</v>
      </c>
      <c r="Q1378" s="264">
        <v>7</v>
      </c>
      <c r="R1378" s="262">
        <v>42955</v>
      </c>
      <c r="S1378" s="262"/>
      <c r="T1378" s="158">
        <v>0.45900000000000002</v>
      </c>
      <c r="U1378" s="158">
        <v>4.0000000000000001E-3</v>
      </c>
      <c r="V1378" s="158">
        <v>5.2832726372377098E-2</v>
      </c>
      <c r="W1378" s="158">
        <v>8.113446915898239E-3</v>
      </c>
      <c r="X1378" s="158">
        <v>0.41523846878520815</v>
      </c>
      <c r="Y1378" s="158">
        <v>1.0529999999999999</v>
      </c>
      <c r="Z1378" s="3">
        <v>2.8999999999999998E-3</v>
      </c>
      <c r="AA1378" s="158">
        <v>0.85719999999999996</v>
      </c>
      <c r="AB1378" s="158">
        <v>9.7239999999999993E-2</v>
      </c>
      <c r="AC1378" s="3"/>
      <c r="AD1378" s="3">
        <v>5.5066666666666667E-3</v>
      </c>
      <c r="AE1378" s="3">
        <v>3.6900000000000001E-3</v>
      </c>
      <c r="AF1378" s="3" t="s">
        <v>269</v>
      </c>
      <c r="AG1378" s="271">
        <v>17</v>
      </c>
      <c r="AH1378" s="266">
        <v>42955</v>
      </c>
      <c r="AI1378" s="266"/>
      <c r="AJ1378" s="1">
        <v>0.186</v>
      </c>
      <c r="AK1378" s="1">
        <v>2E-3</v>
      </c>
      <c r="AL1378" s="1">
        <v>0.16319068424262184</v>
      </c>
      <c r="AM1378" s="1">
        <v>9.3027965150124341E-3</v>
      </c>
      <c r="AN1378" s="1">
        <v>0.40574880225971516</v>
      </c>
      <c r="AO1378" s="1">
        <v>0.75280000000000002</v>
      </c>
      <c r="AP1378" s="58">
        <v>2.3999999999999998E-3</v>
      </c>
      <c r="AQ1378" s="1">
        <v>1.3759999999999999</v>
      </c>
      <c r="AR1378" s="1">
        <v>0.1983</v>
      </c>
      <c r="AS1378" s="3"/>
      <c r="AT1378" s="3">
        <v>5.5066666666666667E-3</v>
      </c>
      <c r="AU1378" s="3">
        <v>3.6900000000000001E-3</v>
      </c>
      <c r="AV1378" s="3" t="s">
        <v>285</v>
      </c>
      <c r="AW1378" s="271">
        <v>18</v>
      </c>
      <c r="AX1378" s="266">
        <v>42955</v>
      </c>
      <c r="AY1378" s="266"/>
      <c r="AZ1378" s="1">
        <v>0.184</v>
      </c>
      <c r="BA1378" s="1">
        <v>0</v>
      </c>
      <c r="BB1378" s="1">
        <v>3.0871928957298841E-2</v>
      </c>
      <c r="BC1378" s="1">
        <v>9.7721101850457258E-3</v>
      </c>
      <c r="BD1378" s="1">
        <v>0.3074173535782273</v>
      </c>
      <c r="BE1378" s="1">
        <v>0.79379999999999995</v>
      </c>
      <c r="BF1378" s="1">
        <v>1.9E-3</v>
      </c>
      <c r="BG1378" s="1">
        <v>1.496</v>
      </c>
      <c r="BH1378" s="1">
        <v>8.2100000000000006E-2</v>
      </c>
      <c r="BI1378" s="3"/>
      <c r="BJ1378" s="3">
        <v>5.5066666666666667E-3</v>
      </c>
      <c r="BK1378" s="3">
        <v>3.6900000000000001E-3</v>
      </c>
      <c r="BL1378" s="3" t="s">
        <v>286</v>
      </c>
      <c r="BM1378" s="271" t="s">
        <v>38</v>
      </c>
      <c r="BN1378" s="266">
        <v>42955</v>
      </c>
      <c r="BO1378" s="266"/>
      <c r="BP1378" s="1"/>
      <c r="BQ1378" s="1">
        <v>1E-3</v>
      </c>
      <c r="BR1378" s="1">
        <v>1.818958644669794E-4</v>
      </c>
      <c r="BS1378" s="1" t="s">
        <v>188</v>
      </c>
      <c r="BT1378" s="1">
        <v>8.7578151819110717E-4</v>
      </c>
      <c r="BU1378" s="1">
        <v>1E-3</v>
      </c>
      <c r="BV1378" s="1">
        <v>7.1000000000000004E-3</v>
      </c>
      <c r="BW1378" s="1">
        <v>4.0280000000000003E-2</v>
      </c>
      <c r="BX1378" s="1">
        <v>4.3499999999999997E-3</v>
      </c>
      <c r="BY1378" s="1"/>
      <c r="BZ1378" s="1">
        <v>5.5066666666666667E-3</v>
      </c>
      <c r="CA1378" s="1">
        <v>3.6900000000000001E-3</v>
      </c>
      <c r="CB1378" s="1"/>
    </row>
    <row r="1379" spans="1:80">
      <c r="A1379" s="158">
        <v>2</v>
      </c>
      <c r="B1379" s="262">
        <v>42962</v>
      </c>
      <c r="C1379" s="262"/>
      <c r="D1379" s="158">
        <v>0.192</v>
      </c>
      <c r="E1379" s="158">
        <v>1E-3</v>
      </c>
      <c r="F1379" s="158">
        <v>1.182998941584624E-2</v>
      </c>
      <c r="G1379" s="158">
        <v>7.9737890776811066E-3</v>
      </c>
      <c r="H1379" s="158">
        <v>0.34799298925045713</v>
      </c>
      <c r="I1379" s="158">
        <v>0.77780000000000005</v>
      </c>
      <c r="J1379" s="158">
        <v>2.3E-3</v>
      </c>
      <c r="K1379" s="158">
        <v>0.88149999999999995</v>
      </c>
      <c r="L1379" s="158">
        <v>5.0979999999999998E-2</v>
      </c>
      <c r="M1379" s="158"/>
      <c r="N1379" s="158">
        <v>3.6333333333333336E-2</v>
      </c>
      <c r="O1379" s="158">
        <v>5.1766666666666671E-3</v>
      </c>
      <c r="P1379" s="158" t="s">
        <v>282</v>
      </c>
      <c r="Q1379" s="264">
        <v>7</v>
      </c>
      <c r="R1379" s="262">
        <v>42962</v>
      </c>
      <c r="S1379" s="262"/>
      <c r="T1379" s="158">
        <v>0.41299999999999998</v>
      </c>
      <c r="U1379" s="158">
        <v>2E-3</v>
      </c>
      <c r="V1379" s="158">
        <v>5.3964412329697536E-2</v>
      </c>
      <c r="W1379" s="158">
        <v>6.8862476016194173E-3</v>
      </c>
      <c r="X1379" s="158">
        <v>0.42942553707477293</v>
      </c>
      <c r="Y1379" s="158">
        <v>1.1399999999999999</v>
      </c>
      <c r="Z1379" s="3">
        <v>1.9E-3</v>
      </c>
      <c r="AA1379" s="158">
        <v>0.52349999999999997</v>
      </c>
      <c r="AB1379" s="158">
        <v>8.5790000000000005E-2</v>
      </c>
      <c r="AC1379" s="3"/>
      <c r="AD1379" s="3">
        <v>3.6333333333333336E-2</v>
      </c>
      <c r="AE1379" s="3">
        <v>5.1766666666666671E-3</v>
      </c>
      <c r="AF1379" s="3" t="s">
        <v>284</v>
      </c>
      <c r="AG1379" s="271">
        <v>17</v>
      </c>
      <c r="AH1379" s="266">
        <v>42962</v>
      </c>
      <c r="AI1379" s="266"/>
      <c r="AJ1379" s="1">
        <v>0.17399999999999999</v>
      </c>
      <c r="AK1379" s="1">
        <v>1E-3</v>
      </c>
      <c r="AL1379" s="1">
        <v>0.1709365019774178</v>
      </c>
      <c r="AM1379" s="1">
        <v>5.6708740259863834E-3</v>
      </c>
      <c r="AN1379" s="1">
        <v>0.42251398360238235</v>
      </c>
      <c r="AO1379" s="1">
        <v>0.69510000000000005</v>
      </c>
      <c r="AP1379" s="58">
        <v>2.0999999999999999E-3</v>
      </c>
      <c r="AQ1379" s="1">
        <v>1.0029999999999999</v>
      </c>
      <c r="AR1379" s="1">
        <v>0.20710000000000001</v>
      </c>
      <c r="AS1379" s="3"/>
      <c r="AT1379" s="3">
        <v>3.6333333333333336E-2</v>
      </c>
      <c r="AU1379" s="3">
        <v>5.1766666666666671E-3</v>
      </c>
      <c r="AV1379" s="3" t="s">
        <v>284</v>
      </c>
      <c r="AW1379" s="271">
        <v>18</v>
      </c>
      <c r="AX1379" s="266">
        <v>42962</v>
      </c>
      <c r="AY1379" s="266"/>
      <c r="AZ1379" s="1">
        <v>0.16700000000000001</v>
      </c>
      <c r="BA1379" s="1">
        <v>2E-3</v>
      </c>
      <c r="BB1379" s="1">
        <v>4.8520764082117133E-2</v>
      </c>
      <c r="BC1379" s="1">
        <v>5.9733229623696715E-3</v>
      </c>
      <c r="BD1379" s="1">
        <v>0.32622102536363085</v>
      </c>
      <c r="BE1379" s="1">
        <v>0.77190000000000003</v>
      </c>
      <c r="BF1379" s="1">
        <v>2E-3</v>
      </c>
      <c r="BG1379" s="1">
        <v>1.1120000000000001</v>
      </c>
      <c r="BH1379" s="1">
        <v>9.4829999999999998E-2</v>
      </c>
      <c r="BI1379" s="3"/>
      <c r="BJ1379" s="3">
        <v>3.6333333333333336E-2</v>
      </c>
      <c r="BK1379" s="3">
        <v>5.1766666666666671E-3</v>
      </c>
      <c r="BL1379" s="3" t="s">
        <v>282</v>
      </c>
      <c r="BM1379" s="271" t="s">
        <v>38</v>
      </c>
      <c r="BN1379" s="266">
        <v>42962</v>
      </c>
      <c r="BO1379" s="266"/>
      <c r="BP1379" s="1"/>
      <c r="BQ1379" s="1">
        <v>1E-3</v>
      </c>
      <c r="BR1379" s="1">
        <v>9.521690710576819E-5</v>
      </c>
      <c r="BS1379" s="1">
        <v>5.6626852966905348E-3</v>
      </c>
      <c r="BT1379" s="1">
        <v>2.8853167983518453E-4</v>
      </c>
      <c r="BU1379" s="1">
        <v>2.7000000000000001E-3</v>
      </c>
      <c r="BV1379" s="1">
        <v>1E-4</v>
      </c>
      <c r="BW1379" s="1">
        <v>8.0189999999999997E-2</v>
      </c>
      <c r="BX1379" s="1">
        <v>6.3899999999999998E-3</v>
      </c>
      <c r="BY1379" s="1"/>
      <c r="BZ1379" s="1">
        <v>3.6333333333333336E-2</v>
      </c>
      <c r="CA1379" s="1">
        <v>5.1766666666666671E-3</v>
      </c>
      <c r="CB1379" s="1"/>
    </row>
    <row r="1380" spans="1:80">
      <c r="A1380" s="158">
        <v>2</v>
      </c>
      <c r="B1380" s="262">
        <v>42969</v>
      </c>
      <c r="C1380" s="262"/>
      <c r="D1380" s="158">
        <v>0.16400000000000001</v>
      </c>
      <c r="E1380" s="158">
        <v>1E-3</v>
      </c>
      <c r="F1380" s="158">
        <v>1.6353848966508475E-2</v>
      </c>
      <c r="G1380" s="158">
        <v>5.9043817418447221E-3</v>
      </c>
      <c r="H1380" s="158">
        <v>0.33536069568328059</v>
      </c>
      <c r="I1380" s="158">
        <v>0.77110000000000001</v>
      </c>
      <c r="J1380" s="158">
        <v>3.2000000000000002E-3</v>
      </c>
      <c r="K1380" s="158">
        <v>0.61539999999999995</v>
      </c>
      <c r="L1380" s="158">
        <v>5.4919999999999997E-2</v>
      </c>
      <c r="M1380" s="158"/>
      <c r="N1380" s="158">
        <v>1.5796666666666667E-2</v>
      </c>
      <c r="O1380" s="158">
        <v>7.2666666666666658E-4</v>
      </c>
      <c r="P1380" s="158" t="s">
        <v>282</v>
      </c>
      <c r="Q1380" s="264">
        <v>7</v>
      </c>
      <c r="R1380" s="262">
        <v>42969</v>
      </c>
      <c r="S1380" s="262"/>
      <c r="T1380" s="158">
        <v>0.376</v>
      </c>
      <c r="U1380" s="158">
        <v>3.0000000000000001E-3</v>
      </c>
      <c r="V1380" s="158">
        <v>5.9653138764157516E-2</v>
      </c>
      <c r="W1380" s="158">
        <v>5.2149452062700613E-3</v>
      </c>
      <c r="X1380" s="158">
        <v>0.41609448207854405</v>
      </c>
      <c r="Y1380" s="158">
        <v>1.0449999999999999</v>
      </c>
      <c r="Z1380" s="3">
        <v>2E-3</v>
      </c>
      <c r="AA1380" s="158">
        <v>0.3654</v>
      </c>
      <c r="AB1380" s="158">
        <v>7.8409999999999994E-2</v>
      </c>
      <c r="AC1380" s="3"/>
      <c r="AD1380" s="3">
        <v>1.5796666666666667E-2</v>
      </c>
      <c r="AE1380" s="3">
        <v>7.2666666666666658E-4</v>
      </c>
      <c r="AF1380" s="3" t="s">
        <v>287</v>
      </c>
      <c r="AG1380" s="271">
        <v>17</v>
      </c>
      <c r="AH1380" s="266">
        <v>42969</v>
      </c>
      <c r="AI1380" s="266"/>
      <c r="AJ1380" s="1">
        <v>0.16</v>
      </c>
      <c r="AK1380" s="1">
        <v>0</v>
      </c>
      <c r="AL1380" s="1">
        <v>0.22684015990564943</v>
      </c>
      <c r="AM1380" s="1">
        <v>5.4710737787492247E-3</v>
      </c>
      <c r="AN1380" s="1">
        <v>0.44658950836774458</v>
      </c>
      <c r="AO1380" s="1">
        <v>0.75390000000000001</v>
      </c>
      <c r="AP1380" s="58">
        <v>2.8999999999999998E-3</v>
      </c>
      <c r="AQ1380" s="1">
        <v>0.64070000000000005</v>
      </c>
      <c r="AR1380" s="1">
        <v>0.2394</v>
      </c>
      <c r="AS1380" s="3"/>
      <c r="AT1380" s="3">
        <v>1.5796666666666667E-2</v>
      </c>
      <c r="AU1380" s="3">
        <v>7.2666666666666658E-4</v>
      </c>
      <c r="AV1380" s="3" t="s">
        <v>288</v>
      </c>
      <c r="AW1380" s="271">
        <v>18</v>
      </c>
      <c r="AX1380" s="266">
        <v>42969</v>
      </c>
      <c r="AY1380" s="266"/>
      <c r="AZ1380" s="1">
        <v>0.14699999999999999</v>
      </c>
      <c r="BA1380" s="1">
        <v>0</v>
      </c>
      <c r="BB1380" s="1">
        <v>7.6915736529333562E-2</v>
      </c>
      <c r="BC1380" s="1">
        <v>4.9461588604124244E-3</v>
      </c>
      <c r="BD1380" s="1">
        <v>0.312172111556273</v>
      </c>
      <c r="BE1380" s="1">
        <v>0.79879999999999995</v>
      </c>
      <c r="BF1380" s="1">
        <v>2E-3</v>
      </c>
      <c r="BG1380" s="1">
        <v>0.79149999999999998</v>
      </c>
      <c r="BH1380" s="1">
        <v>0.1012</v>
      </c>
      <c r="BI1380" s="3"/>
      <c r="BJ1380" s="3">
        <v>1.5796666666666667E-2</v>
      </c>
      <c r="BK1380" s="3">
        <v>7.2666666666666658E-4</v>
      </c>
      <c r="BL1380" s="3" t="s">
        <v>282</v>
      </c>
      <c r="BM1380" s="271" t="s">
        <v>38</v>
      </c>
      <c r="BN1380" s="266">
        <v>42969</v>
      </c>
      <c r="BO1380" s="266"/>
      <c r="BP1380" s="1"/>
      <c r="BQ1380" s="1">
        <v>0</v>
      </c>
      <c r="BR1380" s="1">
        <v>4.5639679821171729E-4</v>
      </c>
      <c r="BS1380" s="1" t="s">
        <v>188</v>
      </c>
      <c r="BT1380" s="1">
        <v>6.7715334022907941E-3</v>
      </c>
      <c r="BU1380" s="1">
        <v>8.8000000000000005E-3</v>
      </c>
      <c r="BV1380" s="1">
        <v>-8.0000000000000004E-4</v>
      </c>
      <c r="BW1380" s="1">
        <v>5.3920000000000003E-2</v>
      </c>
      <c r="BX1380" s="1">
        <v>-6.8000000000000005E-4</v>
      </c>
      <c r="BY1380" s="1"/>
      <c r="BZ1380" s="1">
        <v>1.5796666666666667E-2</v>
      </c>
      <c r="CA1380" s="1">
        <v>7.2666666666666658E-4</v>
      </c>
      <c r="CB1380" s="1"/>
    </row>
    <row r="1381" spans="1:80">
      <c r="A1381" s="158">
        <v>2</v>
      </c>
      <c r="B1381" s="262">
        <v>42976</v>
      </c>
      <c r="C1381" s="262"/>
      <c r="D1381" s="158">
        <v>0.154</v>
      </c>
      <c r="E1381" s="158">
        <v>3.0000000000000001E-3</v>
      </c>
      <c r="F1381" s="158">
        <v>1.9693216936414445E-2</v>
      </c>
      <c r="G1381" s="158">
        <v>4.4888692914776583E-3</v>
      </c>
      <c r="H1381" s="158">
        <v>0.34002075362856188</v>
      </c>
      <c r="I1381" s="158">
        <v>0.76429999999999998</v>
      </c>
      <c r="J1381" s="158">
        <v>3.8E-3</v>
      </c>
      <c r="K1381" s="158">
        <v>0.57399999999999995</v>
      </c>
      <c r="L1381" s="158">
        <v>4.8689999999999997E-2</v>
      </c>
      <c r="M1381" s="158"/>
      <c r="N1381" s="158"/>
      <c r="O1381" s="158"/>
      <c r="P1381" s="158"/>
      <c r="Q1381" s="264">
        <v>7</v>
      </c>
      <c r="R1381" s="262">
        <v>42976</v>
      </c>
      <c r="S1381" s="262"/>
      <c r="T1381" s="158">
        <v>0.36499999999999999</v>
      </c>
      <c r="U1381" s="158">
        <v>7.0000000000000001E-3</v>
      </c>
      <c r="V1381" s="158">
        <v>5.8361700630954971E-2</v>
      </c>
      <c r="W1381" s="158">
        <v>4.0680624982176571E-3</v>
      </c>
      <c r="X1381" s="158">
        <v>0.42431821714385998</v>
      </c>
      <c r="Y1381" s="158">
        <v>1.0760000000000001</v>
      </c>
      <c r="Z1381" s="3">
        <v>2.8E-3</v>
      </c>
      <c r="AA1381" s="158">
        <v>0.31240000000000001</v>
      </c>
      <c r="AB1381" s="158">
        <v>8.0369999999999997E-2</v>
      </c>
      <c r="AC1381" s="3"/>
      <c r="AD1381" s="3"/>
      <c r="AE1381" s="3"/>
      <c r="AF1381" s="3" t="s">
        <v>289</v>
      </c>
      <c r="AG1381" s="271">
        <v>17</v>
      </c>
      <c r="AH1381" s="266">
        <v>42976</v>
      </c>
      <c r="AI1381" s="266"/>
      <c r="AJ1381" s="1">
        <v>0.14000000000000001</v>
      </c>
      <c r="AK1381" s="1">
        <v>3.0000000000000001E-3</v>
      </c>
      <c r="AL1381" s="1">
        <v>0.23711592205374152</v>
      </c>
      <c r="AM1381" s="1">
        <v>3.6577717411271672E-3</v>
      </c>
      <c r="AN1381" s="1">
        <v>0.44336984008528824</v>
      </c>
      <c r="AO1381" s="1">
        <v>0.72529999999999994</v>
      </c>
      <c r="AP1381" s="58">
        <v>2.5000000000000001E-3</v>
      </c>
      <c r="AQ1381" s="1">
        <v>0.62929999999999997</v>
      </c>
      <c r="AR1381" s="1">
        <v>0.25209999999999999</v>
      </c>
      <c r="AS1381" s="3"/>
      <c r="AT1381" s="3"/>
      <c r="AU1381" s="3"/>
      <c r="AV1381" s="3" t="s">
        <v>290</v>
      </c>
      <c r="AW1381" s="271">
        <v>18</v>
      </c>
      <c r="AX1381" s="266">
        <v>42976</v>
      </c>
      <c r="AY1381" s="266"/>
      <c r="AZ1381" s="1">
        <v>0.14699999999999999</v>
      </c>
      <c r="BA1381" s="1">
        <v>2E-3</v>
      </c>
      <c r="BB1381" s="1">
        <v>8.1945534366210784E-2</v>
      </c>
      <c r="BC1381" s="1">
        <v>3.4038326161413912E-3</v>
      </c>
      <c r="BD1381" s="1">
        <v>0.31082942972805594</v>
      </c>
      <c r="BE1381" s="1">
        <v>0.75609999999999999</v>
      </c>
      <c r="BF1381" s="1">
        <v>2.3999999999999998E-3</v>
      </c>
      <c r="BG1381" s="1">
        <v>0.81540000000000001</v>
      </c>
      <c r="BH1381" s="1">
        <v>0.1187</v>
      </c>
      <c r="BI1381" s="3"/>
      <c r="BJ1381" s="3"/>
      <c r="BK1381" s="3"/>
      <c r="BL1381" s="3"/>
      <c r="BM1381" s="271" t="s">
        <v>38</v>
      </c>
      <c r="BN1381" s="266">
        <v>42976</v>
      </c>
      <c r="BO1381" s="266"/>
      <c r="BP1381" s="1"/>
      <c r="BQ1381" s="1">
        <v>1E-3</v>
      </c>
      <c r="BR1381" s="1">
        <v>2.2208140174025028E-4</v>
      </c>
      <c r="BS1381" s="1" t="s">
        <v>188</v>
      </c>
      <c r="BT1381" s="1">
        <v>1.2455908715707439E-3</v>
      </c>
      <c r="BU1381" s="1">
        <v>2.3E-3</v>
      </c>
      <c r="BV1381" s="1">
        <v>1.6000000000000001E-3</v>
      </c>
      <c r="BW1381" s="1">
        <v>4.5589999999999999E-2</v>
      </c>
      <c r="BX1381" s="1">
        <v>9.7199999999999995E-3</v>
      </c>
      <c r="BY1381" s="1"/>
      <c r="BZ1381" s="1"/>
      <c r="CA1381" s="1"/>
      <c r="CB1381" s="1"/>
    </row>
    <row r="1382" spans="1:80">
      <c r="A1382" s="66">
        <f>+A1381</f>
        <v>2</v>
      </c>
      <c r="B1382" s="67">
        <f>+B1381</f>
        <v>42976</v>
      </c>
      <c r="C1382" s="68" t="s">
        <v>304</v>
      </c>
      <c r="D1382" s="69">
        <f>SUM(D1377:D1381)</f>
        <v>0.91100000000000003</v>
      </c>
      <c r="E1382" s="69">
        <f t="shared" ref="E1382:M1382" si="944">SUM(E1377:E1381)</f>
        <v>0.01</v>
      </c>
      <c r="F1382" s="69">
        <f t="shared" si="944"/>
        <v>7.307789577468192E-2</v>
      </c>
      <c r="G1382" s="69">
        <f t="shared" si="944"/>
        <v>3.7808181930216657E-2</v>
      </c>
      <c r="H1382" s="69">
        <f t="shared" si="944"/>
        <v>1.7436787023317097</v>
      </c>
      <c r="I1382" s="69">
        <f t="shared" si="944"/>
        <v>3.8125</v>
      </c>
      <c r="J1382" s="69">
        <f t="shared" si="944"/>
        <v>1.67E-2</v>
      </c>
      <c r="K1382" s="69">
        <f t="shared" si="944"/>
        <v>3.8357999999999999</v>
      </c>
      <c r="L1382" s="69">
        <f t="shared" si="944"/>
        <v>0.25812999999999997</v>
      </c>
      <c r="M1382" s="69">
        <f t="shared" si="944"/>
        <v>0</v>
      </c>
      <c r="N1382" s="69"/>
      <c r="O1382" s="69"/>
      <c r="P1382" s="71"/>
      <c r="Q1382" s="66">
        <f>+Q1381</f>
        <v>7</v>
      </c>
      <c r="R1382" s="67">
        <f>+R1381</f>
        <v>42976</v>
      </c>
      <c r="S1382" s="68" t="s">
        <v>304</v>
      </c>
      <c r="T1382" s="69">
        <f>SUM(T1377:T1381)</f>
        <v>2.0060000000000002</v>
      </c>
      <c r="U1382" s="69">
        <f t="shared" ref="U1382:AC1382" si="945">SUM(U1377:U1381)</f>
        <v>1.6E-2</v>
      </c>
      <c r="V1382" s="69">
        <f t="shared" si="945"/>
        <v>0.2940133708226999</v>
      </c>
      <c r="W1382" s="69">
        <f t="shared" si="945"/>
        <v>3.3460524807493557E-2</v>
      </c>
      <c r="X1382" s="69">
        <f t="shared" si="945"/>
        <v>2.1502948475482029</v>
      </c>
      <c r="Y1382" s="69">
        <f t="shared" si="945"/>
        <v>5.3509999999999991</v>
      </c>
      <c r="Z1382" s="69">
        <f t="shared" si="945"/>
        <v>1.1699999999999999E-2</v>
      </c>
      <c r="AA1382" s="69">
        <f t="shared" si="945"/>
        <v>2.4427000000000003</v>
      </c>
      <c r="AB1382" s="69">
        <f t="shared" si="945"/>
        <v>0.43407000000000001</v>
      </c>
      <c r="AC1382" s="69">
        <f t="shared" si="945"/>
        <v>0</v>
      </c>
      <c r="AD1382" s="69"/>
      <c r="AE1382" s="69"/>
      <c r="AF1382" s="71"/>
      <c r="AG1382" s="66">
        <f>+AG1381</f>
        <v>17</v>
      </c>
      <c r="AH1382" s="67">
        <f>+AH1381</f>
        <v>42976</v>
      </c>
      <c r="AI1382" s="68" t="s">
        <v>304</v>
      </c>
      <c r="AJ1382" s="69">
        <f>SUM(AJ1377:AJ1381)</f>
        <v>0.82299999999999995</v>
      </c>
      <c r="AK1382" s="69">
        <f t="shared" ref="AK1382:AS1382" si="946">SUM(AK1377:AK1381)</f>
        <v>6.0000000000000001E-3</v>
      </c>
      <c r="AL1382" s="69">
        <f t="shared" si="946"/>
        <v>0.99924706986579137</v>
      </c>
      <c r="AM1382" s="69">
        <f t="shared" si="946"/>
        <v>3.434648238844721E-2</v>
      </c>
      <c r="AN1382" s="69">
        <f t="shared" si="946"/>
        <v>2.1670595517159477</v>
      </c>
      <c r="AO1382" s="69">
        <f t="shared" si="946"/>
        <v>3.6114999999999995</v>
      </c>
      <c r="AP1382" s="69">
        <f t="shared" si="946"/>
        <v>1.2799999999999999E-2</v>
      </c>
      <c r="AQ1382" s="69">
        <f t="shared" si="946"/>
        <v>4.3049999999999997</v>
      </c>
      <c r="AR1382" s="69">
        <f t="shared" si="946"/>
        <v>1.1321000000000001</v>
      </c>
      <c r="AS1382" s="69">
        <f t="shared" si="946"/>
        <v>0</v>
      </c>
      <c r="AT1382" s="74"/>
      <c r="AU1382" s="74"/>
      <c r="AV1382" s="75"/>
      <c r="AW1382" s="66">
        <f>+AW1381</f>
        <v>18</v>
      </c>
      <c r="AX1382" s="67">
        <f>+AX1381</f>
        <v>42976</v>
      </c>
      <c r="AY1382" s="68" t="s">
        <v>304</v>
      </c>
      <c r="AZ1382" s="69">
        <f>SUM(AZ1377:AZ1381)</f>
        <v>0.80200000000000005</v>
      </c>
      <c r="BA1382" s="69">
        <f t="shared" ref="BA1382:BI1382" si="947">SUM(BA1377:BA1381)</f>
        <v>7.0000000000000001E-3</v>
      </c>
      <c r="BB1382" s="69">
        <f t="shared" si="947"/>
        <v>0.31362636292832452</v>
      </c>
      <c r="BC1382" s="69">
        <f t="shared" si="947"/>
        <v>3.3575036270806199E-2</v>
      </c>
      <c r="BD1382" s="69">
        <f t="shared" si="947"/>
        <v>1.5836537371645076</v>
      </c>
      <c r="BE1382" s="69">
        <f t="shared" si="947"/>
        <v>3.9051</v>
      </c>
      <c r="BF1382" s="69">
        <f t="shared" si="947"/>
        <v>1.0599999999999998E-2</v>
      </c>
      <c r="BG1382" s="69">
        <f t="shared" si="947"/>
        <v>5.0420000000000007</v>
      </c>
      <c r="BH1382" s="69">
        <f t="shared" si="947"/>
        <v>0.53252999999999995</v>
      </c>
      <c r="BI1382" s="69">
        <f t="shared" si="947"/>
        <v>0</v>
      </c>
      <c r="BJ1382" s="77"/>
      <c r="BK1382" s="77"/>
      <c r="BL1382" s="78"/>
      <c r="BM1382" s="66" t="str">
        <f>+BM1381</f>
        <v>blk</v>
      </c>
      <c r="BN1382" s="67">
        <f>+BN1381</f>
        <v>42976</v>
      </c>
      <c r="BO1382" s="68" t="s">
        <v>304</v>
      </c>
      <c r="BP1382" s="69">
        <f>SUM(BP1377:BP1381)</f>
        <v>0</v>
      </c>
      <c r="BQ1382" s="69">
        <f t="shared" ref="BQ1382:BY1382" si="948">SUM(BQ1377:BQ1381)</f>
        <v>2E-3</v>
      </c>
      <c r="BR1382" s="69">
        <f t="shared" si="948"/>
        <v>1.5374702645529086E-3</v>
      </c>
      <c r="BS1382" s="69">
        <f t="shared" si="948"/>
        <v>5.6626852966905348E-3</v>
      </c>
      <c r="BT1382" s="69">
        <f t="shared" si="948"/>
        <v>1.2219813741124505E-2</v>
      </c>
      <c r="BU1382" s="69">
        <f t="shared" si="948"/>
        <v>1.6500000000000001E-2</v>
      </c>
      <c r="BV1382" s="69">
        <f t="shared" si="948"/>
        <v>7.6E-3</v>
      </c>
      <c r="BW1382" s="69">
        <f t="shared" si="948"/>
        <v>0.23851</v>
      </c>
      <c r="BX1382" s="69">
        <f t="shared" si="948"/>
        <v>2.6720000000000001E-2</v>
      </c>
      <c r="BY1382" s="69">
        <f t="shared" si="948"/>
        <v>0</v>
      </c>
    </row>
    <row r="1383" spans="1:80">
      <c r="A1383" s="158"/>
      <c r="B1383" s="262"/>
      <c r="C1383" s="262"/>
      <c r="D1383" s="158"/>
      <c r="E1383" s="158"/>
      <c r="F1383" s="158"/>
      <c r="G1383" s="158"/>
      <c r="H1383" s="158"/>
      <c r="I1383" s="158"/>
      <c r="J1383" s="158"/>
      <c r="K1383" s="158"/>
      <c r="L1383" s="158"/>
      <c r="M1383" s="158"/>
      <c r="N1383" s="158"/>
      <c r="O1383" s="158"/>
      <c r="P1383" s="158"/>
      <c r="Q1383" s="264"/>
      <c r="R1383" s="262"/>
      <c r="S1383" s="262"/>
      <c r="T1383" s="158"/>
      <c r="U1383" s="158"/>
      <c r="V1383" s="158"/>
      <c r="W1383" s="158"/>
      <c r="X1383" s="158"/>
      <c r="Y1383" s="158"/>
      <c r="Z1383" s="3"/>
      <c r="AA1383" s="158"/>
      <c r="AB1383" s="158"/>
      <c r="AC1383" s="3"/>
      <c r="AD1383" s="3"/>
      <c r="AE1383" s="3"/>
      <c r="AF1383" s="3"/>
      <c r="AG1383" s="271"/>
      <c r="AH1383" s="266"/>
      <c r="AI1383" s="266"/>
      <c r="AJ1383" s="1"/>
      <c r="AK1383" s="1"/>
      <c r="AL1383" s="1"/>
      <c r="AM1383" s="1"/>
      <c r="AN1383" s="1"/>
      <c r="AO1383" s="1"/>
      <c r="AP1383" s="58"/>
      <c r="AQ1383" s="1"/>
      <c r="AR1383" s="1"/>
      <c r="AS1383" s="3"/>
      <c r="AT1383" s="3"/>
      <c r="AU1383" s="3"/>
      <c r="AV1383" s="3"/>
      <c r="AW1383" s="271"/>
      <c r="AX1383" s="266"/>
      <c r="AY1383" s="266"/>
      <c r="AZ1383" s="1"/>
      <c r="BA1383" s="1"/>
      <c r="BB1383" s="1"/>
      <c r="BC1383" s="1"/>
      <c r="BD1383" s="1"/>
      <c r="BE1383" s="1"/>
      <c r="BF1383" s="1"/>
      <c r="BG1383" s="1"/>
      <c r="BH1383" s="1"/>
      <c r="BI1383" s="3"/>
      <c r="BJ1383" s="3"/>
      <c r="BK1383" s="3"/>
      <c r="BL1383" s="3"/>
      <c r="BM1383" s="271"/>
      <c r="BN1383" s="266"/>
      <c r="BO1383" s="266"/>
      <c r="BP1383" s="1"/>
      <c r="BQ1383" s="1"/>
      <c r="BR1383" s="1"/>
      <c r="BS1383" s="1"/>
      <c r="BT1383" s="1"/>
      <c r="BU1383" s="1"/>
      <c r="BV1383" s="1"/>
      <c r="BW1383" s="1"/>
      <c r="BX1383" s="1"/>
      <c r="BY1383" s="1"/>
      <c r="BZ1383" s="1"/>
      <c r="CA1383" s="1"/>
      <c r="CB1383" s="1"/>
    </row>
    <row r="1384" spans="1:80">
      <c r="A1384" s="158"/>
      <c r="B1384" s="262"/>
      <c r="C1384" s="262"/>
      <c r="D1384" s="158"/>
      <c r="E1384" s="158"/>
      <c r="F1384" s="158"/>
      <c r="G1384" s="158"/>
      <c r="H1384" s="158"/>
      <c r="I1384" s="158"/>
      <c r="J1384" s="158"/>
      <c r="K1384" s="158"/>
      <c r="L1384" s="158"/>
      <c r="M1384" s="158"/>
      <c r="N1384" s="158"/>
      <c r="O1384" s="158"/>
      <c r="P1384" s="158"/>
      <c r="Q1384" s="264"/>
      <c r="R1384" s="262"/>
      <c r="S1384" s="262"/>
      <c r="T1384" s="158"/>
      <c r="U1384" s="158"/>
      <c r="V1384" s="158"/>
      <c r="W1384" s="158"/>
      <c r="X1384" s="158"/>
      <c r="Y1384" s="158"/>
      <c r="Z1384" s="3"/>
      <c r="AA1384" s="158"/>
      <c r="AB1384" s="158"/>
      <c r="AC1384" s="3"/>
      <c r="AD1384" s="3"/>
      <c r="AE1384" s="3"/>
      <c r="AF1384" s="3"/>
      <c r="AG1384" s="271"/>
      <c r="AH1384" s="266"/>
      <c r="AI1384" s="266"/>
      <c r="AJ1384" s="1"/>
      <c r="AK1384" s="1"/>
      <c r="AL1384" s="1"/>
      <c r="AM1384" s="1"/>
      <c r="AN1384" s="1"/>
      <c r="AO1384" s="1"/>
      <c r="AP1384" s="58"/>
      <c r="AQ1384" s="1"/>
      <c r="AR1384" s="1"/>
      <c r="AS1384" s="3"/>
      <c r="AT1384" s="3"/>
      <c r="AU1384" s="3"/>
      <c r="AV1384" s="3"/>
      <c r="AW1384" s="271"/>
      <c r="AX1384" s="266"/>
      <c r="AY1384" s="266"/>
      <c r="AZ1384" s="1"/>
      <c r="BA1384" s="1"/>
      <c r="BB1384" s="1"/>
      <c r="BC1384" s="1"/>
      <c r="BD1384" s="1"/>
      <c r="BE1384" s="1"/>
      <c r="BF1384" s="1"/>
      <c r="BG1384" s="1"/>
      <c r="BH1384" s="1"/>
      <c r="BI1384" s="3"/>
      <c r="BJ1384" s="3"/>
      <c r="BK1384" s="3"/>
      <c r="BL1384" s="3"/>
      <c r="BM1384" s="271"/>
      <c r="BN1384" s="266"/>
      <c r="BO1384" s="266"/>
      <c r="BP1384" s="1"/>
      <c r="BQ1384" s="1"/>
      <c r="BR1384" s="1"/>
      <c r="BS1384" s="1"/>
      <c r="BT1384" s="1"/>
      <c r="BU1384" s="1"/>
      <c r="BV1384" s="1"/>
      <c r="BW1384" s="1"/>
      <c r="BX1384" s="1"/>
      <c r="BY1384" s="1"/>
      <c r="BZ1384" s="1"/>
      <c r="CA1384" s="1"/>
      <c r="CB1384" s="1"/>
    </row>
    <row r="1385" spans="1:80">
      <c r="A1385" s="158">
        <v>2</v>
      </c>
      <c r="B1385" s="262">
        <v>42983</v>
      </c>
      <c r="C1385" s="262"/>
      <c r="D1385" s="158">
        <v>0.16</v>
      </c>
      <c r="E1385" s="158">
        <v>1E-3</v>
      </c>
      <c r="F1385" s="158">
        <v>1.5464602786908827E-2</v>
      </c>
      <c r="G1385" s="158">
        <v>1.1147735714137255E-2</v>
      </c>
      <c r="H1385" s="158">
        <v>0.34123940336685038</v>
      </c>
      <c r="I1385" s="158">
        <v>0.69989999999999997</v>
      </c>
      <c r="J1385" s="158">
        <v>3.3999999999999998E-3</v>
      </c>
      <c r="K1385" s="158">
        <v>0.56610000000000005</v>
      </c>
      <c r="L1385" s="158">
        <v>4.2770000000000002E-2</v>
      </c>
      <c r="M1385" s="158"/>
      <c r="N1385" s="158">
        <v>3.218E-2</v>
      </c>
      <c r="O1385" s="158">
        <v>3.6999999999999994E-4</v>
      </c>
      <c r="P1385" s="158"/>
      <c r="Q1385" s="264">
        <v>7</v>
      </c>
      <c r="R1385" s="262">
        <v>42983</v>
      </c>
      <c r="S1385" s="262"/>
      <c r="T1385" s="158">
        <v>0.36299999999999999</v>
      </c>
      <c r="U1385" s="158">
        <v>2E-3</v>
      </c>
      <c r="V1385" s="158">
        <v>4.7158313338118062E-2</v>
      </c>
      <c r="W1385" s="158">
        <v>9.85408173961211E-3</v>
      </c>
      <c r="X1385" s="158">
        <v>0.41910079068724182</v>
      </c>
      <c r="Y1385" s="158">
        <v>1.0129999999999999</v>
      </c>
      <c r="Z1385" s="3">
        <v>1.6000000000000001E-3</v>
      </c>
      <c r="AA1385" s="158">
        <v>0.36009999999999998</v>
      </c>
      <c r="AB1385" s="158">
        <v>7.1749999999999994E-2</v>
      </c>
      <c r="AC1385" s="3"/>
      <c r="AD1385" s="3">
        <v>3.218E-2</v>
      </c>
      <c r="AE1385" s="3">
        <v>3.6999999999999994E-4</v>
      </c>
      <c r="AF1385" s="265"/>
      <c r="AG1385" s="271">
        <v>17</v>
      </c>
      <c r="AH1385" s="266">
        <v>42983</v>
      </c>
      <c r="AI1385" s="266"/>
      <c r="AJ1385" s="1">
        <v>0.14499999999999999</v>
      </c>
      <c r="AK1385" s="1">
        <v>0</v>
      </c>
      <c r="AL1385" s="1">
        <v>0.19109633263477399</v>
      </c>
      <c r="AM1385" s="1">
        <v>9.7784953245801907E-3</v>
      </c>
      <c r="AN1385" s="1">
        <v>0.43529751781060899</v>
      </c>
      <c r="AO1385" s="1">
        <v>0.69920000000000004</v>
      </c>
      <c r="AP1385" s="58">
        <v>2.5000000000000001E-3</v>
      </c>
      <c r="AQ1385" s="1">
        <v>0.65100000000000002</v>
      </c>
      <c r="AR1385" s="1">
        <v>0.21429999999999999</v>
      </c>
      <c r="AS1385" s="3"/>
      <c r="AT1385" s="3">
        <v>3.218E-2</v>
      </c>
      <c r="AU1385" s="3">
        <v>3.6999999999999994E-4</v>
      </c>
      <c r="AV1385" s="3" t="s">
        <v>269</v>
      </c>
      <c r="AW1385" s="271">
        <v>18</v>
      </c>
      <c r="AX1385" s="266">
        <v>42983</v>
      </c>
      <c r="AY1385" s="266"/>
      <c r="AZ1385" s="1">
        <v>0.13800000000000001</v>
      </c>
      <c r="BA1385" s="1">
        <v>0</v>
      </c>
      <c r="BB1385" s="1">
        <v>4.8997381674030588E-2</v>
      </c>
      <c r="BC1385" s="1">
        <v>9.6698878041587364E-3</v>
      </c>
      <c r="BD1385" s="1">
        <v>0.29119411995692135</v>
      </c>
      <c r="BE1385" s="1">
        <v>0.71120000000000005</v>
      </c>
      <c r="BF1385" s="1">
        <v>1.6000000000000001E-3</v>
      </c>
      <c r="BG1385" s="1">
        <v>0.81820000000000004</v>
      </c>
      <c r="BH1385" s="1">
        <v>8.9029999999999998E-2</v>
      </c>
      <c r="BI1385" s="3"/>
      <c r="BJ1385" s="3">
        <v>3.218E-2</v>
      </c>
      <c r="BK1385" s="3">
        <v>3.6999999999999994E-4</v>
      </c>
      <c r="BL1385" s="3"/>
      <c r="BM1385" s="271" t="s">
        <v>38</v>
      </c>
      <c r="BN1385" s="266">
        <v>42983</v>
      </c>
      <c r="BO1385" s="266"/>
      <c r="BP1385" s="1"/>
      <c r="BQ1385" s="1">
        <v>0</v>
      </c>
      <c r="BR1385" s="1">
        <v>6.5799716235908972E-5</v>
      </c>
      <c r="BS1385" s="1" t="s">
        <v>188</v>
      </c>
      <c r="BT1385" s="1" t="s">
        <v>188</v>
      </c>
      <c r="BU1385" s="1">
        <v>3.3E-3</v>
      </c>
      <c r="BV1385" s="1">
        <v>5.0000000000000001E-4</v>
      </c>
      <c r="BW1385" s="1">
        <v>2.98E-2</v>
      </c>
      <c r="BX1385" s="1">
        <v>3.7000000000000002E-3</v>
      </c>
      <c r="BY1385" s="1"/>
      <c r="BZ1385" s="1">
        <v>3.218E-2</v>
      </c>
      <c r="CA1385" s="1">
        <v>3.6999999999999994E-4</v>
      </c>
      <c r="CB1385" s="1"/>
    </row>
    <row r="1386" spans="1:80">
      <c r="A1386" s="158">
        <v>2</v>
      </c>
      <c r="B1386" s="262">
        <v>42990</v>
      </c>
      <c r="C1386" s="262"/>
      <c r="D1386" s="158">
        <v>0.187</v>
      </c>
      <c r="E1386" s="158">
        <v>4.0000000000000001E-3</v>
      </c>
      <c r="F1386" s="158">
        <v>9.5662808375226779E-3</v>
      </c>
      <c r="G1386" s="158">
        <v>1.1305534387450375E-2</v>
      </c>
      <c r="H1386" s="158">
        <v>0.37079601199909068</v>
      </c>
      <c r="I1386" s="158">
        <v>0.6411</v>
      </c>
      <c r="J1386" s="158">
        <v>2.5999999999999999E-3</v>
      </c>
      <c r="K1386" s="158">
        <v>0.875</v>
      </c>
      <c r="L1386" s="158">
        <v>4.0059999999999998E-2</v>
      </c>
      <c r="M1386" s="158"/>
      <c r="N1386" s="158">
        <v>7.0653333333333332E-2</v>
      </c>
      <c r="O1386" s="158">
        <v>9.006666666666668E-3</v>
      </c>
      <c r="P1386" s="158" t="s">
        <v>291</v>
      </c>
      <c r="Q1386" s="264">
        <v>7</v>
      </c>
      <c r="R1386" s="262">
        <v>42990</v>
      </c>
      <c r="S1386" s="262"/>
      <c r="T1386" s="158">
        <v>0.40400000000000003</v>
      </c>
      <c r="U1386" s="158">
        <v>3.0000000000000001E-3</v>
      </c>
      <c r="V1386" s="158">
        <v>3.2487942077337774E-2</v>
      </c>
      <c r="W1386" s="158">
        <v>1.0652015369279674E-2</v>
      </c>
      <c r="X1386" s="158">
        <v>0.43343547855286563</v>
      </c>
      <c r="Y1386" s="158">
        <v>0.9264</v>
      </c>
      <c r="Z1386" s="3">
        <v>1.6999999999999999E-3</v>
      </c>
      <c r="AA1386" s="158">
        <v>0.6825</v>
      </c>
      <c r="AB1386" s="158">
        <v>5.6739999999999999E-2</v>
      </c>
      <c r="AC1386" s="3"/>
      <c r="AD1386" s="3">
        <v>7.0653333333333332E-2</v>
      </c>
      <c r="AE1386" s="3">
        <v>9.006666666666668E-3</v>
      </c>
      <c r="AF1386" s="3" t="s">
        <v>291</v>
      </c>
      <c r="AG1386" s="271">
        <v>17</v>
      </c>
      <c r="AH1386" s="266">
        <v>42990</v>
      </c>
      <c r="AI1386" s="266"/>
      <c r="AJ1386" s="1">
        <v>0.19500000000000001</v>
      </c>
      <c r="AK1386" s="1">
        <v>2E-3</v>
      </c>
      <c r="AL1386" s="1">
        <v>0.12611993907916247</v>
      </c>
      <c r="AM1386" s="1">
        <v>1.104526235972669E-2</v>
      </c>
      <c r="AN1386" s="1">
        <v>0.42117194870851227</v>
      </c>
      <c r="AO1386" s="1">
        <v>0.65090000000000003</v>
      </c>
      <c r="AP1386" s="58">
        <v>2.7000000000000001E-3</v>
      </c>
      <c r="AQ1386" s="1">
        <v>1.522</v>
      </c>
      <c r="AR1386" s="1">
        <v>0.1671</v>
      </c>
      <c r="AS1386" s="3"/>
      <c r="AT1386" s="3">
        <v>7.0653333333333332E-2</v>
      </c>
      <c r="AU1386" s="3">
        <v>9.006666666666668E-3</v>
      </c>
      <c r="AV1386" s="3" t="s">
        <v>291</v>
      </c>
      <c r="AW1386" s="271">
        <v>18</v>
      </c>
      <c r="AX1386" s="266">
        <v>42990</v>
      </c>
      <c r="AY1386" s="266"/>
      <c r="AZ1386" s="1">
        <v>0.188</v>
      </c>
      <c r="BA1386" s="1">
        <v>5.0000000000000001E-3</v>
      </c>
      <c r="BB1386" s="1">
        <v>2.0860664206630349E-2</v>
      </c>
      <c r="BC1386" s="1">
        <v>1.30580420537902E-2</v>
      </c>
      <c r="BD1386" s="1">
        <v>0.32395551713851678</v>
      </c>
      <c r="BE1386" s="1">
        <v>0.66490000000000005</v>
      </c>
      <c r="BF1386" s="1">
        <v>5.1000000000000004E-3</v>
      </c>
      <c r="BG1386" s="1">
        <v>1.7130000000000001</v>
      </c>
      <c r="BH1386" s="1">
        <v>6.5379999999999994E-2</v>
      </c>
      <c r="BI1386" s="3"/>
      <c r="BJ1386" s="3">
        <v>7.0653333333333332E-2</v>
      </c>
      <c r="BK1386" s="3">
        <v>9.006666666666668E-3</v>
      </c>
      <c r="BL1386" s="3" t="s">
        <v>291</v>
      </c>
      <c r="BM1386" s="271" t="s">
        <v>38</v>
      </c>
      <c r="BN1386" s="266">
        <v>42990</v>
      </c>
      <c r="BO1386" s="266"/>
      <c r="BP1386" s="1"/>
      <c r="BQ1386" s="1">
        <v>2E-3</v>
      </c>
      <c r="BR1386" s="1">
        <v>1.0573789061032457E-3</v>
      </c>
      <c r="BS1386" s="1" t="s">
        <v>188</v>
      </c>
      <c r="BT1386" s="1">
        <v>1.4357064523860125E-4</v>
      </c>
      <c r="BU1386" s="1">
        <v>9.9000000000000008E-3</v>
      </c>
      <c r="BV1386" s="1">
        <v>4.0000000000000002E-4</v>
      </c>
      <c r="BW1386" s="1">
        <v>5.3929999999999999E-2</v>
      </c>
      <c r="BX1386" s="1">
        <v>5.7600000000000004E-3</v>
      </c>
      <c r="BY1386" s="1"/>
      <c r="BZ1386" s="1">
        <v>7.0653333333333332E-2</v>
      </c>
      <c r="CA1386" s="1">
        <v>9.006666666666668E-3</v>
      </c>
      <c r="CB1386" s="1"/>
    </row>
    <row r="1387" spans="1:80">
      <c r="A1387" s="158">
        <v>2</v>
      </c>
      <c r="B1387" s="262">
        <v>42997</v>
      </c>
      <c r="C1387" s="262"/>
      <c r="D1387" s="158">
        <v>0.16400000000000001</v>
      </c>
      <c r="E1387" s="158">
        <v>2E-3</v>
      </c>
      <c r="F1387" s="158">
        <v>1.6646547604219838E-2</v>
      </c>
      <c r="G1387" s="158">
        <v>7.2324954051591287E-3</v>
      </c>
      <c r="H1387" s="158">
        <v>0.35945276123880759</v>
      </c>
      <c r="I1387" s="158">
        <v>0.67859999999999998</v>
      </c>
      <c r="J1387" s="158">
        <v>3.0000000000000001E-3</v>
      </c>
      <c r="K1387" s="158">
        <v>0.54790000000000005</v>
      </c>
      <c r="L1387" s="158">
        <v>5.2319999999999998E-2</v>
      </c>
      <c r="M1387" s="158"/>
      <c r="N1387" s="158">
        <v>4.3253333333333338E-2</v>
      </c>
      <c r="O1387" s="158">
        <v>1.3766666666666668E-2</v>
      </c>
      <c r="P1387" s="158"/>
      <c r="Q1387" s="264">
        <v>7</v>
      </c>
      <c r="R1387" s="262">
        <v>42997</v>
      </c>
      <c r="S1387" s="262"/>
      <c r="T1387" s="158">
        <v>0.35599999999999998</v>
      </c>
      <c r="U1387" s="158">
        <v>1E-3</v>
      </c>
      <c r="V1387" s="158">
        <v>3.7915499982202228E-2</v>
      </c>
      <c r="W1387" s="158">
        <v>6.5350211612504143E-3</v>
      </c>
      <c r="X1387" s="158">
        <v>0.42887787855718418</v>
      </c>
      <c r="Y1387" s="158">
        <v>1.0269999999999999</v>
      </c>
      <c r="Z1387" s="3">
        <v>2.3999999999999998E-3</v>
      </c>
      <c r="AA1387" s="158">
        <v>0.35260000000000002</v>
      </c>
      <c r="AB1387" s="158">
        <v>6.6830000000000001E-2</v>
      </c>
      <c r="AC1387" s="3"/>
      <c r="AD1387" s="3">
        <v>4.3253333333333338E-2</v>
      </c>
      <c r="AE1387" s="3">
        <v>1.3766666666666668E-2</v>
      </c>
      <c r="AF1387" s="3"/>
      <c r="AG1387" s="271">
        <v>17</v>
      </c>
      <c r="AH1387" s="266">
        <v>42997</v>
      </c>
      <c r="AI1387" s="266"/>
      <c r="AJ1387" s="1">
        <v>0.14499999999999999</v>
      </c>
      <c r="AK1387" s="1">
        <v>0</v>
      </c>
      <c r="AL1387" s="1">
        <v>0.18055138894896058</v>
      </c>
      <c r="AM1387" s="1">
        <v>6.3985827141357296E-3</v>
      </c>
      <c r="AN1387" s="1">
        <v>0.44277822732456884</v>
      </c>
      <c r="AO1387" s="1">
        <v>0.68789999999999996</v>
      </c>
      <c r="AP1387" s="58">
        <v>2.3999999999999998E-3</v>
      </c>
      <c r="AQ1387" s="1">
        <v>0.60650000000000004</v>
      </c>
      <c r="AR1387" s="1">
        <v>0.20080000000000001</v>
      </c>
      <c r="AS1387" s="3"/>
      <c r="AT1387" s="3">
        <v>4.3253333333333338E-2</v>
      </c>
      <c r="AU1387" s="3">
        <v>1.3766666666666668E-2</v>
      </c>
      <c r="AV1387" s="3"/>
      <c r="AW1387" s="271">
        <v>18</v>
      </c>
      <c r="AX1387" s="266">
        <v>42997</v>
      </c>
      <c r="AY1387" s="266"/>
      <c r="AZ1387" s="1">
        <v>0.13500000000000001</v>
      </c>
      <c r="BA1387" s="1">
        <v>0</v>
      </c>
      <c r="BB1387" s="1">
        <v>6.5743231174115138E-2</v>
      </c>
      <c r="BC1387" s="1">
        <v>6.127961466893336E-3</v>
      </c>
      <c r="BD1387" s="1">
        <v>0.31820772454811502</v>
      </c>
      <c r="BE1387" s="1">
        <v>0.74960000000000004</v>
      </c>
      <c r="BF1387" s="1">
        <v>2E-3</v>
      </c>
      <c r="BG1387" s="1">
        <v>0.7873</v>
      </c>
      <c r="BH1387" s="1">
        <v>9.7430000000000003E-2</v>
      </c>
      <c r="BI1387" s="3"/>
      <c r="BJ1387" s="3">
        <v>4.3253333333333338E-2</v>
      </c>
      <c r="BK1387" s="3">
        <v>1.3766666666666668E-2</v>
      </c>
      <c r="BL1387" s="3"/>
      <c r="BM1387" s="271" t="s">
        <v>38</v>
      </c>
      <c r="BN1387" s="266">
        <v>42997</v>
      </c>
      <c r="BO1387" s="266"/>
      <c r="BP1387" s="1"/>
      <c r="BQ1387" s="1">
        <v>0</v>
      </c>
      <c r="BR1387" s="1" t="s">
        <v>188</v>
      </c>
      <c r="BS1387" s="1" t="s">
        <v>188</v>
      </c>
      <c r="BT1387" s="1">
        <v>7.6376187563036851E-4</v>
      </c>
      <c r="BU1387" s="1">
        <v>1.35E-2</v>
      </c>
      <c r="BV1387" s="1">
        <v>0</v>
      </c>
      <c r="BW1387" s="1">
        <v>4.7669999999999997E-2</v>
      </c>
      <c r="BX1387" s="1">
        <v>1.388E-2</v>
      </c>
      <c r="BY1387" s="1"/>
      <c r="BZ1387" s="1">
        <v>4.3253333333333338E-2</v>
      </c>
      <c r="CA1387" s="1">
        <v>1.3766666666666668E-2</v>
      </c>
      <c r="CB1387" s="1"/>
    </row>
    <row r="1388" spans="1:80">
      <c r="A1388" s="158">
        <v>2</v>
      </c>
      <c r="B1388" s="262">
        <v>43004</v>
      </c>
      <c r="C1388" s="262"/>
      <c r="D1388" s="158">
        <v>0.14399999999999999</v>
      </c>
      <c r="E1388" s="158">
        <v>1E-3</v>
      </c>
      <c r="F1388" s="158">
        <v>1.5463980814517091E-2</v>
      </c>
      <c r="G1388" s="158">
        <v>1.2457161473613827E-2</v>
      </c>
      <c r="H1388" s="158">
        <v>0.36112258592180463</v>
      </c>
      <c r="I1388" s="158">
        <v>0.73199999999999998</v>
      </c>
      <c r="J1388" s="158">
        <v>2.8999999999999998E-3</v>
      </c>
      <c r="K1388" s="158">
        <v>0.51780000000000004</v>
      </c>
      <c r="L1388" s="158">
        <v>3.4279999999999998E-2</v>
      </c>
      <c r="M1388" s="158"/>
      <c r="N1388" s="158">
        <v>-1.2749999999999999E-2</v>
      </c>
      <c r="O1388" s="158">
        <v>1.9333333333333342E-4</v>
      </c>
      <c r="P1388" s="158"/>
      <c r="Q1388" s="264">
        <v>7</v>
      </c>
      <c r="R1388" s="262">
        <v>43004</v>
      </c>
      <c r="S1388" s="262"/>
      <c r="T1388" s="158">
        <v>0.34599999999999997</v>
      </c>
      <c r="U1388" s="158">
        <v>1E-3</v>
      </c>
      <c r="V1388" s="158">
        <v>8.6159226936423586E-3</v>
      </c>
      <c r="W1388" s="158" t="s">
        <v>188</v>
      </c>
      <c r="X1388" s="158">
        <v>0.45927517964294107</v>
      </c>
      <c r="Y1388" s="158">
        <v>1.105</v>
      </c>
      <c r="Z1388" s="3">
        <v>6.9999999999999999E-4</v>
      </c>
      <c r="AA1388" s="158">
        <v>0.43049999999999999</v>
      </c>
      <c r="AB1388" s="158">
        <v>2.1940000000000001E-2</v>
      </c>
      <c r="AC1388" s="3"/>
      <c r="AD1388" s="3">
        <v>-1.2749999999999999E-2</v>
      </c>
      <c r="AE1388" s="3">
        <v>1.9333333333333342E-4</v>
      </c>
      <c r="AF1388" s="3" t="s">
        <v>292</v>
      </c>
      <c r="AG1388" s="271">
        <v>17</v>
      </c>
      <c r="AH1388" s="266">
        <v>43004</v>
      </c>
      <c r="AI1388" s="266"/>
      <c r="AJ1388" s="1">
        <v>0.14000000000000001</v>
      </c>
      <c r="AK1388" s="1">
        <v>1E-3</v>
      </c>
      <c r="AL1388" s="1">
        <v>0.20210793586582138</v>
      </c>
      <c r="AM1388" s="1">
        <v>1.0876668132129893E-2</v>
      </c>
      <c r="AN1388" s="1">
        <v>0.44844546410488834</v>
      </c>
      <c r="AO1388" s="1">
        <v>0.73660000000000003</v>
      </c>
      <c r="AP1388" s="58">
        <v>2.2000000000000001E-3</v>
      </c>
      <c r="AQ1388" s="1">
        <v>0.57879999999999998</v>
      </c>
      <c r="AR1388" s="1">
        <v>0.22420000000000001</v>
      </c>
      <c r="AS1388" s="3"/>
      <c r="AT1388" s="3">
        <v>-1.2749999999999999E-2</v>
      </c>
      <c r="AU1388" s="3">
        <v>1.9333333333333342E-4</v>
      </c>
      <c r="AV1388" s="3"/>
      <c r="AW1388" s="271">
        <v>18</v>
      </c>
      <c r="AX1388" s="266">
        <v>43004</v>
      </c>
      <c r="AY1388" s="266"/>
      <c r="AZ1388" s="1">
        <v>0.129</v>
      </c>
      <c r="BA1388" s="1">
        <v>-1E-3</v>
      </c>
      <c r="BB1388" s="1">
        <v>4.582626258674688E-2</v>
      </c>
      <c r="BC1388" s="1" t="s">
        <v>188</v>
      </c>
      <c r="BD1388" s="1">
        <v>0.30588517245833208</v>
      </c>
      <c r="BE1388" s="1">
        <v>0.7802</v>
      </c>
      <c r="BF1388" s="1">
        <v>1.1999999999999999E-3</v>
      </c>
      <c r="BG1388" s="1">
        <v>0.80330000000000001</v>
      </c>
      <c r="BH1388" s="1">
        <v>6.9209999999999994E-2</v>
      </c>
      <c r="BI1388" s="3"/>
      <c r="BJ1388" s="3">
        <v>-1.2749999999999999E-2</v>
      </c>
      <c r="BK1388" s="3">
        <v>1.9333333333333342E-4</v>
      </c>
      <c r="BL1388" s="3"/>
      <c r="BM1388" s="271" t="s">
        <v>38</v>
      </c>
      <c r="BN1388" s="266">
        <v>43004</v>
      </c>
      <c r="BO1388" s="266"/>
      <c r="BP1388" s="1"/>
      <c r="BQ1388" s="1">
        <v>0</v>
      </c>
      <c r="BR1388" s="1">
        <v>2.4126214206034342E-3</v>
      </c>
      <c r="BS1388" s="1" t="s">
        <v>188</v>
      </c>
      <c r="BT1388" s="1">
        <v>2.0228062451054657E-4</v>
      </c>
      <c r="BU1388" s="1">
        <v>5.7000000000000002E-3</v>
      </c>
      <c r="BV1388" s="1">
        <v>2.0999999999999999E-3</v>
      </c>
      <c r="BW1388" s="1">
        <v>1.0410000000000001E-2</v>
      </c>
      <c r="BX1388" s="1">
        <v>-1.01E-3</v>
      </c>
      <c r="BY1388" s="1"/>
      <c r="BZ1388" s="1">
        <v>-1.2749999999999999E-2</v>
      </c>
      <c r="CA1388" s="1">
        <v>1.9333333333333342E-4</v>
      </c>
      <c r="CB1388" s="1"/>
    </row>
    <row r="1389" spans="1:80">
      <c r="A1389" s="66">
        <f>+A1388</f>
        <v>2</v>
      </c>
      <c r="B1389" s="67">
        <f>+B1388</f>
        <v>43004</v>
      </c>
      <c r="C1389" s="68" t="s">
        <v>304</v>
      </c>
      <c r="D1389" s="69">
        <f>SUM(D1384:D1388)</f>
        <v>0.65500000000000003</v>
      </c>
      <c r="E1389" s="69">
        <f t="shared" ref="E1389:M1389" si="949">SUM(E1384:E1388)</f>
        <v>8.0000000000000002E-3</v>
      </c>
      <c r="F1389" s="69">
        <f t="shared" si="949"/>
        <v>5.714141204316843E-2</v>
      </c>
      <c r="G1389" s="69">
        <f t="shared" si="949"/>
        <v>4.2142926980360582E-2</v>
      </c>
      <c r="H1389" s="69">
        <f t="shared" si="949"/>
        <v>1.4326107625265532</v>
      </c>
      <c r="I1389" s="69">
        <f t="shared" si="949"/>
        <v>2.7515999999999998</v>
      </c>
      <c r="J1389" s="69">
        <f t="shared" si="949"/>
        <v>1.1900000000000001E-2</v>
      </c>
      <c r="K1389" s="69">
        <f t="shared" si="949"/>
        <v>2.5068000000000001</v>
      </c>
      <c r="L1389" s="69">
        <f t="shared" si="949"/>
        <v>0.16943</v>
      </c>
      <c r="M1389" s="69">
        <f t="shared" si="949"/>
        <v>0</v>
      </c>
      <c r="N1389" s="69"/>
      <c r="O1389" s="69"/>
      <c r="P1389" s="71"/>
      <c r="Q1389" s="66">
        <f>+Q1388</f>
        <v>7</v>
      </c>
      <c r="R1389" s="67">
        <f>+R1388</f>
        <v>43004</v>
      </c>
      <c r="S1389" s="68" t="s">
        <v>304</v>
      </c>
      <c r="T1389" s="69">
        <f>SUM(T1384:T1388)</f>
        <v>1.4689999999999999</v>
      </c>
      <c r="U1389" s="69">
        <f t="shared" ref="U1389:AC1389" si="950">SUM(U1384:U1388)</f>
        <v>7.0000000000000001E-3</v>
      </c>
      <c r="V1389" s="69">
        <f t="shared" si="950"/>
        <v>0.12617767809130043</v>
      </c>
      <c r="W1389" s="69">
        <f t="shared" si="950"/>
        <v>2.70411182701422E-2</v>
      </c>
      <c r="X1389" s="69">
        <f t="shared" si="950"/>
        <v>1.7406893274402326</v>
      </c>
      <c r="Y1389" s="69">
        <f t="shared" si="950"/>
        <v>4.0714000000000006</v>
      </c>
      <c r="Z1389" s="69">
        <f t="shared" si="950"/>
        <v>6.4000000000000003E-3</v>
      </c>
      <c r="AA1389" s="69">
        <f t="shared" si="950"/>
        <v>1.8256999999999999</v>
      </c>
      <c r="AB1389" s="69">
        <f t="shared" si="950"/>
        <v>0.21726000000000001</v>
      </c>
      <c r="AC1389" s="69">
        <f t="shared" si="950"/>
        <v>0</v>
      </c>
      <c r="AD1389" s="69"/>
      <c r="AE1389" s="69"/>
      <c r="AF1389" s="71"/>
      <c r="AG1389" s="66">
        <f>+AG1388</f>
        <v>17</v>
      </c>
      <c r="AH1389" s="67">
        <f>+AH1388</f>
        <v>43004</v>
      </c>
      <c r="AI1389" s="68" t="s">
        <v>304</v>
      </c>
      <c r="AJ1389" s="69">
        <f>SUM(AJ1384:AJ1388)</f>
        <v>0.625</v>
      </c>
      <c r="AK1389" s="69">
        <f t="shared" ref="AK1389:AS1389" si="951">SUM(AK1384:AK1388)</f>
        <v>3.0000000000000001E-3</v>
      </c>
      <c r="AL1389" s="69">
        <f t="shared" si="951"/>
        <v>0.69987559652871845</v>
      </c>
      <c r="AM1389" s="69">
        <f t="shared" si="951"/>
        <v>3.8099008530572506E-2</v>
      </c>
      <c r="AN1389" s="69">
        <f t="shared" si="951"/>
        <v>1.7476931579485784</v>
      </c>
      <c r="AO1389" s="69">
        <f t="shared" si="951"/>
        <v>2.7746000000000004</v>
      </c>
      <c r="AP1389" s="69">
        <f t="shared" si="951"/>
        <v>9.7999999999999997E-3</v>
      </c>
      <c r="AQ1389" s="69">
        <f t="shared" si="951"/>
        <v>3.3582999999999998</v>
      </c>
      <c r="AR1389" s="69">
        <f t="shared" si="951"/>
        <v>0.80640000000000001</v>
      </c>
      <c r="AS1389" s="69">
        <f t="shared" si="951"/>
        <v>0</v>
      </c>
      <c r="AT1389" s="74"/>
      <c r="AU1389" s="74"/>
      <c r="AV1389" s="75"/>
      <c r="AW1389" s="66">
        <f>+AW1388</f>
        <v>18</v>
      </c>
      <c r="AX1389" s="67">
        <f>+AX1388</f>
        <v>43004</v>
      </c>
      <c r="AY1389" s="68" t="s">
        <v>304</v>
      </c>
      <c r="AZ1389" s="69">
        <f>SUM(AZ1384:AZ1388)</f>
        <v>0.59000000000000008</v>
      </c>
      <c r="BA1389" s="69">
        <f t="shared" ref="BA1389:BI1389" si="952">SUM(BA1384:BA1388)</f>
        <v>4.0000000000000001E-3</v>
      </c>
      <c r="BB1389" s="69">
        <f t="shared" si="952"/>
        <v>0.18142753964152297</v>
      </c>
      <c r="BC1389" s="69">
        <f t="shared" si="952"/>
        <v>2.8855891324842273E-2</v>
      </c>
      <c r="BD1389" s="69">
        <f t="shared" si="952"/>
        <v>1.2392425341018851</v>
      </c>
      <c r="BE1389" s="69">
        <f t="shared" si="952"/>
        <v>2.9058999999999999</v>
      </c>
      <c r="BF1389" s="69">
        <f t="shared" si="952"/>
        <v>9.8999999999999991E-3</v>
      </c>
      <c r="BG1389" s="69">
        <f t="shared" si="952"/>
        <v>4.1218000000000004</v>
      </c>
      <c r="BH1389" s="69">
        <f t="shared" si="952"/>
        <v>0.32105</v>
      </c>
      <c r="BI1389" s="69">
        <f t="shared" si="952"/>
        <v>0</v>
      </c>
      <c r="BJ1389" s="77"/>
      <c r="BK1389" s="77"/>
      <c r="BL1389" s="78"/>
      <c r="BM1389" s="66" t="str">
        <f>+BM1388</f>
        <v>blk</v>
      </c>
      <c r="BN1389" s="67">
        <f>+BN1388</f>
        <v>43004</v>
      </c>
      <c r="BO1389" s="68" t="s">
        <v>304</v>
      </c>
      <c r="BP1389" s="69">
        <f>SUM(BP1384:BP1388)</f>
        <v>0</v>
      </c>
      <c r="BQ1389" s="69">
        <f t="shared" ref="BQ1389:BY1389" si="953">SUM(BQ1384:BQ1388)</f>
        <v>2E-3</v>
      </c>
      <c r="BR1389" s="69">
        <f t="shared" si="953"/>
        <v>3.5358000429425891E-3</v>
      </c>
      <c r="BS1389" s="69">
        <f t="shared" si="953"/>
        <v>0</v>
      </c>
      <c r="BT1389" s="69">
        <f t="shared" si="953"/>
        <v>1.1096131453795163E-3</v>
      </c>
      <c r="BU1389" s="69">
        <f t="shared" si="953"/>
        <v>3.2399999999999998E-2</v>
      </c>
      <c r="BV1389" s="69">
        <f t="shared" si="953"/>
        <v>3.0000000000000001E-3</v>
      </c>
      <c r="BW1389" s="69">
        <f t="shared" si="953"/>
        <v>0.14180999999999999</v>
      </c>
      <c r="BX1389" s="69">
        <f t="shared" si="953"/>
        <v>2.2329999999999999E-2</v>
      </c>
      <c r="BY1389" s="69">
        <f t="shared" si="953"/>
        <v>0</v>
      </c>
    </row>
    <row r="1390" spans="1:80">
      <c r="A1390" s="158"/>
      <c r="B1390" s="262"/>
      <c r="C1390" s="262"/>
      <c r="D1390" s="158"/>
      <c r="E1390" s="158"/>
      <c r="F1390" s="158"/>
      <c r="G1390" s="158"/>
      <c r="H1390" s="158"/>
      <c r="I1390" s="158"/>
      <c r="J1390" s="158"/>
      <c r="K1390" s="158"/>
      <c r="L1390" s="158"/>
      <c r="M1390" s="158"/>
      <c r="N1390" s="158"/>
      <c r="O1390" s="158"/>
      <c r="P1390" s="158"/>
      <c r="Q1390" s="264"/>
      <c r="R1390" s="262"/>
      <c r="S1390" s="262"/>
      <c r="T1390" s="158"/>
      <c r="U1390" s="158"/>
      <c r="V1390" s="158"/>
      <c r="W1390" s="158"/>
      <c r="X1390" s="158"/>
      <c r="Y1390" s="158"/>
      <c r="Z1390" s="3"/>
      <c r="AA1390" s="158"/>
      <c r="AB1390" s="158"/>
      <c r="AC1390" s="3"/>
      <c r="AD1390" s="3"/>
      <c r="AE1390" s="3"/>
      <c r="AF1390" s="3"/>
      <c r="AG1390" s="271"/>
      <c r="AH1390" s="266"/>
      <c r="AI1390" s="266"/>
      <c r="AJ1390" s="1"/>
      <c r="AK1390" s="1"/>
      <c r="AL1390" s="1"/>
      <c r="AM1390" s="1"/>
      <c r="AN1390" s="1"/>
      <c r="AO1390" s="1"/>
      <c r="AP1390" s="58"/>
      <c r="AQ1390" s="1"/>
      <c r="AR1390" s="1"/>
      <c r="AS1390" s="3"/>
      <c r="AT1390" s="3"/>
      <c r="AU1390" s="3"/>
      <c r="AV1390" s="3"/>
      <c r="AW1390" s="271"/>
      <c r="AX1390" s="266"/>
      <c r="AY1390" s="266"/>
      <c r="AZ1390" s="1"/>
      <c r="BA1390" s="1"/>
      <c r="BB1390" s="1"/>
      <c r="BC1390" s="1"/>
      <c r="BD1390" s="1"/>
      <c r="BE1390" s="1"/>
      <c r="BF1390" s="1"/>
      <c r="BG1390" s="1"/>
      <c r="BH1390" s="1"/>
      <c r="BI1390" s="3"/>
      <c r="BJ1390" s="3"/>
      <c r="BK1390" s="3"/>
      <c r="BL1390" s="3"/>
      <c r="BM1390" s="271"/>
      <c r="BN1390" s="266"/>
      <c r="BO1390" s="266"/>
      <c r="BP1390" s="1"/>
      <c r="BQ1390" s="1"/>
      <c r="BR1390" s="1"/>
      <c r="BS1390" s="1"/>
      <c r="BT1390" s="1"/>
      <c r="BU1390" s="1"/>
      <c r="BV1390" s="1"/>
      <c r="BW1390" s="1"/>
      <c r="BX1390" s="1"/>
      <c r="BY1390" s="1"/>
      <c r="BZ1390" s="1"/>
      <c r="CA1390" s="1"/>
      <c r="CB1390" s="1"/>
    </row>
    <row r="1391" spans="1:80">
      <c r="A1391" s="158"/>
      <c r="B1391" s="262"/>
      <c r="C1391" s="262"/>
      <c r="D1391" s="158"/>
      <c r="E1391" s="158"/>
      <c r="F1391" s="158"/>
      <c r="G1391" s="158"/>
      <c r="H1391" s="158"/>
      <c r="I1391" s="158"/>
      <c r="J1391" s="158"/>
      <c r="K1391" s="158"/>
      <c r="L1391" s="158"/>
      <c r="M1391" s="158"/>
      <c r="N1391" s="158"/>
      <c r="O1391" s="158"/>
      <c r="P1391" s="158"/>
      <c r="Q1391" s="264"/>
      <c r="R1391" s="262"/>
      <c r="S1391" s="262"/>
      <c r="T1391" s="158"/>
      <c r="U1391" s="158"/>
      <c r="V1391" s="158"/>
      <c r="W1391" s="158"/>
      <c r="X1391" s="158"/>
      <c r="Y1391" s="158"/>
      <c r="Z1391" s="3"/>
      <c r="AA1391" s="158"/>
      <c r="AB1391" s="158"/>
      <c r="AC1391" s="3"/>
      <c r="AD1391" s="3"/>
      <c r="AE1391" s="3"/>
      <c r="AF1391" s="3"/>
      <c r="AG1391" s="271"/>
      <c r="AH1391" s="266"/>
      <c r="AI1391" s="266"/>
      <c r="AJ1391" s="1"/>
      <c r="AK1391" s="1"/>
      <c r="AL1391" s="1"/>
      <c r="AM1391" s="1"/>
      <c r="AN1391" s="1"/>
      <c r="AO1391" s="1"/>
      <c r="AP1391" s="58"/>
      <c r="AQ1391" s="1"/>
      <c r="AR1391" s="1"/>
      <c r="AS1391" s="3"/>
      <c r="AT1391" s="3"/>
      <c r="AU1391" s="3"/>
      <c r="AV1391" s="3"/>
      <c r="AW1391" s="271"/>
      <c r="AX1391" s="266"/>
      <c r="AY1391" s="266"/>
      <c r="AZ1391" s="1"/>
      <c r="BA1391" s="1"/>
      <c r="BB1391" s="1"/>
      <c r="BC1391" s="1"/>
      <c r="BD1391" s="1"/>
      <c r="BE1391" s="1"/>
      <c r="BF1391" s="1"/>
      <c r="BG1391" s="1"/>
      <c r="BH1391" s="1"/>
      <c r="BI1391" s="3"/>
      <c r="BJ1391" s="3"/>
      <c r="BK1391" s="3"/>
      <c r="BL1391" s="3"/>
      <c r="BM1391" s="271"/>
      <c r="BN1391" s="266"/>
      <c r="BO1391" s="266"/>
      <c r="BP1391" s="1"/>
      <c r="BQ1391" s="1"/>
      <c r="BR1391" s="1"/>
      <c r="BS1391" s="1"/>
      <c r="BT1391" s="1"/>
      <c r="BU1391" s="1"/>
      <c r="BV1391" s="1"/>
      <c r="BW1391" s="1"/>
      <c r="BX1391" s="1"/>
      <c r="BY1391" s="1"/>
      <c r="BZ1391" s="1"/>
      <c r="CA1391" s="1"/>
      <c r="CB1391" s="1"/>
    </row>
    <row r="1392" spans="1:80">
      <c r="A1392" s="158">
        <v>2</v>
      </c>
      <c r="B1392" s="262">
        <v>43011</v>
      </c>
      <c r="C1392" s="262"/>
      <c r="D1392" s="158">
        <v>0.13700000000000001</v>
      </c>
      <c r="E1392" s="158">
        <v>3.0000000000000001E-3</v>
      </c>
      <c r="F1392" s="158">
        <v>1.527338666412267E-2</v>
      </c>
      <c r="G1392" s="158">
        <v>9.5514795982856639E-3</v>
      </c>
      <c r="H1392" s="158">
        <v>0.36698155063472193</v>
      </c>
      <c r="I1392" s="158">
        <v>0.70569999999999999</v>
      </c>
      <c r="J1392" s="158">
        <v>3.0000000000000001E-3</v>
      </c>
      <c r="K1392" s="158">
        <v>0.53749999999999998</v>
      </c>
      <c r="L1392" s="158">
        <v>4.5900000000000003E-2</v>
      </c>
      <c r="M1392" s="158"/>
      <c r="N1392" s="158">
        <v>3.1330000000000004E-2</v>
      </c>
      <c r="O1392" s="158">
        <v>8.2166666666666655E-3</v>
      </c>
      <c r="P1392" s="158"/>
      <c r="Q1392" s="264">
        <v>7</v>
      </c>
      <c r="R1392" s="281">
        <v>43011</v>
      </c>
      <c r="S1392" s="281"/>
      <c r="T1392" s="158">
        <v>0.53400000000000003</v>
      </c>
      <c r="U1392" s="158">
        <v>2E-3</v>
      </c>
      <c r="V1392" s="158">
        <v>9.1021493876114416E-3</v>
      </c>
      <c r="W1392" s="158" t="s">
        <v>188</v>
      </c>
      <c r="X1392" s="158">
        <v>0.44170437931780915</v>
      </c>
      <c r="Y1392" s="158">
        <v>1.0569999999999999</v>
      </c>
      <c r="Z1392" s="3">
        <v>5.9999999999999995E-4</v>
      </c>
      <c r="AA1392" s="158">
        <v>0.37580000000000002</v>
      </c>
      <c r="AB1392" s="158">
        <v>3.6260000000000001E-2</v>
      </c>
      <c r="AC1392" s="3"/>
      <c r="AD1392" s="3">
        <v>3.1330000000000004E-2</v>
      </c>
      <c r="AE1392" s="3">
        <v>8.2166666666666655E-3</v>
      </c>
      <c r="AF1392" s="265"/>
      <c r="AG1392" s="271">
        <v>17</v>
      </c>
      <c r="AH1392" s="266">
        <v>43011</v>
      </c>
      <c r="AI1392" s="266"/>
      <c r="AJ1392" s="1">
        <v>0.13100000000000001</v>
      </c>
      <c r="AK1392" s="1">
        <v>2E-3</v>
      </c>
      <c r="AL1392" s="1">
        <v>0.19943548620731552</v>
      </c>
      <c r="AM1392" s="1">
        <v>8.6508988055760717E-3</v>
      </c>
      <c r="AN1392" s="1">
        <v>0.45986958460990873</v>
      </c>
      <c r="AO1392" s="1">
        <v>0.67979999999999996</v>
      </c>
      <c r="AP1392" s="58">
        <v>6.9999999999999999E-4</v>
      </c>
      <c r="AQ1392" s="1">
        <v>0.57969999999999999</v>
      </c>
      <c r="AR1392" s="1">
        <v>0.22459999999999999</v>
      </c>
      <c r="AS1392" s="3"/>
      <c r="AT1392" s="3">
        <v>3.1330000000000004E-2</v>
      </c>
      <c r="AU1392" s="3">
        <v>8.2166666666666655E-3</v>
      </c>
      <c r="AV1392" s="3"/>
      <c r="AW1392" s="271">
        <v>18</v>
      </c>
      <c r="AX1392" s="266">
        <v>43011</v>
      </c>
      <c r="AY1392" s="266"/>
      <c r="AZ1392" s="1">
        <v>0.123</v>
      </c>
      <c r="BA1392" s="1">
        <v>1E-3</v>
      </c>
      <c r="BB1392" s="1">
        <v>5.0504294843860313E-2</v>
      </c>
      <c r="BC1392" s="1" t="s">
        <v>188</v>
      </c>
      <c r="BD1392" s="1">
        <v>0.31363452809786163</v>
      </c>
      <c r="BE1392" s="1">
        <v>0.71530000000000005</v>
      </c>
      <c r="BF1392" s="1">
        <v>1.2999999999999999E-3</v>
      </c>
      <c r="BG1392" s="1">
        <v>0.78600000000000003</v>
      </c>
      <c r="BH1392" s="1">
        <v>8.9099999999999999E-2</v>
      </c>
      <c r="BI1392" s="3"/>
      <c r="BJ1392" s="3">
        <v>3.1330000000000004E-2</v>
      </c>
      <c r="BK1392" s="3">
        <v>8.2166666666666655E-3</v>
      </c>
      <c r="BL1392" s="3"/>
      <c r="BM1392" s="271" t="s">
        <v>38</v>
      </c>
      <c r="BN1392" s="266">
        <v>43011</v>
      </c>
      <c r="BO1392" s="266"/>
      <c r="BP1392" s="1"/>
      <c r="BQ1392" s="1">
        <v>1E-3</v>
      </c>
      <c r="BR1392" s="1">
        <v>2.6774579847370413E-3</v>
      </c>
      <c r="BS1392" s="1" t="s">
        <v>188</v>
      </c>
      <c r="BT1392" s="1">
        <v>9.6443954769639961E-5</v>
      </c>
      <c r="BU1392" s="1">
        <v>1.3899999999999999E-2</v>
      </c>
      <c r="BV1392" s="1">
        <v>0</v>
      </c>
      <c r="BW1392" s="1">
        <v>9.5380000000000006E-2</v>
      </c>
      <c r="BX1392" s="1">
        <v>1.372E-2</v>
      </c>
      <c r="BY1392" s="1"/>
      <c r="BZ1392" s="1">
        <v>3.1330000000000004E-2</v>
      </c>
      <c r="CA1392" s="1">
        <v>8.2166666666666655E-3</v>
      </c>
      <c r="CB1392" s="1"/>
    </row>
    <row r="1393" spans="1:80">
      <c r="A1393" s="158">
        <v>2</v>
      </c>
      <c r="B1393" s="262">
        <v>43018</v>
      </c>
      <c r="C1393" s="262"/>
      <c r="D1393" s="158">
        <v>0.182</v>
      </c>
      <c r="E1393" s="158">
        <v>2E-3</v>
      </c>
      <c r="F1393" s="158">
        <v>3.6001244266192101E-3</v>
      </c>
      <c r="G1393" s="158">
        <v>1.3599355632198259E-2</v>
      </c>
      <c r="H1393" s="158">
        <v>0.44607109697694142</v>
      </c>
      <c r="I1393" s="158">
        <v>0.76359999999999995</v>
      </c>
      <c r="J1393" s="158">
        <v>3.5000000000000001E-3</v>
      </c>
      <c r="K1393" s="158">
        <v>0.84550000000000003</v>
      </c>
      <c r="L1393" s="158">
        <v>2.5059999999999999E-2</v>
      </c>
      <c r="M1393" s="158"/>
      <c r="N1393" s="158">
        <v>7.0746666666666666E-2</v>
      </c>
      <c r="O1393" s="158">
        <v>-2.9033333333333329E-3</v>
      </c>
      <c r="P1393" s="158"/>
      <c r="Q1393" s="264">
        <v>7</v>
      </c>
      <c r="R1393" s="262">
        <v>43018</v>
      </c>
      <c r="S1393" s="262"/>
      <c r="T1393" s="158">
        <v>0.40699999999999997</v>
      </c>
      <c r="U1393" s="158">
        <v>1E-3</v>
      </c>
      <c r="V1393" s="158">
        <v>3.8640852247076411E-3</v>
      </c>
      <c r="W1393" s="158" t="s">
        <v>188</v>
      </c>
      <c r="X1393" s="158">
        <v>0.49386956426072548</v>
      </c>
      <c r="Y1393" s="158">
        <v>1.1040000000000001</v>
      </c>
      <c r="Z1393" s="3">
        <v>2.3999999999999998E-3</v>
      </c>
      <c r="AA1393" s="158">
        <v>0.59399999999999997</v>
      </c>
      <c r="AB1393" s="158">
        <v>2.0799999999999999E-2</v>
      </c>
      <c r="AC1393" s="3"/>
      <c r="AD1393" s="3">
        <v>7.0746666666666666E-2</v>
      </c>
      <c r="AE1393" s="3">
        <v>-2.9033333333333329E-3</v>
      </c>
      <c r="AF1393" s="3" t="s">
        <v>293</v>
      </c>
      <c r="AG1393" s="271">
        <v>17</v>
      </c>
      <c r="AH1393" s="266">
        <v>43018</v>
      </c>
      <c r="AI1393" s="266"/>
      <c r="AJ1393" s="1">
        <v>0.20200000000000001</v>
      </c>
      <c r="AK1393" s="1">
        <v>0</v>
      </c>
      <c r="AL1393" s="1">
        <v>0.21115108112362621</v>
      </c>
      <c r="AM1393" s="1" t="s">
        <v>188</v>
      </c>
      <c r="AN1393" s="1">
        <v>0.50009244554133159</v>
      </c>
      <c r="AO1393" s="1">
        <v>0.78690000000000004</v>
      </c>
      <c r="AP1393" s="58">
        <v>2.3E-3</v>
      </c>
      <c r="AQ1393" s="1">
        <v>0.86319999999999997</v>
      </c>
      <c r="AR1393" s="1">
        <v>0.2344</v>
      </c>
      <c r="AS1393" s="3"/>
      <c r="AT1393" s="3">
        <v>7.0746666666666666E-2</v>
      </c>
      <c r="AU1393" s="3">
        <v>-2.9033333333333329E-3</v>
      </c>
      <c r="AV1393" s="3"/>
      <c r="AW1393" s="271">
        <v>18</v>
      </c>
      <c r="AX1393" s="266">
        <v>43018</v>
      </c>
      <c r="AY1393" s="266"/>
      <c r="AZ1393" s="1">
        <v>0.182</v>
      </c>
      <c r="BA1393" s="1">
        <v>0</v>
      </c>
      <c r="BB1393" s="1">
        <v>2.7220958842650092E-3</v>
      </c>
      <c r="BC1393" s="1" t="s">
        <v>188</v>
      </c>
      <c r="BD1393" s="1">
        <v>0.41209248800926301</v>
      </c>
      <c r="BE1393" s="1">
        <v>0.78949999999999998</v>
      </c>
      <c r="BF1393" s="1">
        <v>2.8999999999999998E-3</v>
      </c>
      <c r="BG1393" s="1">
        <v>1.3320000000000001</v>
      </c>
      <c r="BH1393" s="1">
        <v>3.9919999999999997E-2</v>
      </c>
      <c r="BI1393" s="3"/>
      <c r="BJ1393" s="3">
        <v>7.0746666666666666E-2</v>
      </c>
      <c r="BK1393" s="3">
        <v>-2.9033333333333329E-3</v>
      </c>
      <c r="BL1393" s="3"/>
      <c r="BM1393" s="271" t="s">
        <v>38</v>
      </c>
      <c r="BN1393" s="266">
        <v>43018</v>
      </c>
      <c r="BO1393" s="266"/>
      <c r="BP1393" s="1"/>
      <c r="BQ1393" s="1">
        <v>0</v>
      </c>
      <c r="BR1393" s="1"/>
      <c r="BS1393" s="1"/>
      <c r="BT1393" s="1"/>
      <c r="BU1393" s="1">
        <v>1.06E-2</v>
      </c>
      <c r="BV1393" s="1">
        <v>-2.0000000000000001E-4</v>
      </c>
      <c r="BW1393" s="1">
        <v>5.8990000000000001E-2</v>
      </c>
      <c r="BX1393" s="1">
        <v>-4.81E-3</v>
      </c>
      <c r="BY1393" s="1"/>
      <c r="BZ1393" s="1">
        <v>7.0746666666666666E-2</v>
      </c>
      <c r="CA1393" s="1">
        <v>-2.9033333333333329E-3</v>
      </c>
      <c r="CB1393" s="1"/>
    </row>
    <row r="1394" spans="1:80">
      <c r="A1394" s="158">
        <v>2</v>
      </c>
      <c r="B1394" s="262">
        <v>43025</v>
      </c>
      <c r="C1394" s="262"/>
      <c r="D1394" s="158">
        <v>0.156</v>
      </c>
      <c r="E1394" s="158">
        <v>2E-3</v>
      </c>
      <c r="F1394" s="158">
        <v>6.0845812245053669E-3</v>
      </c>
      <c r="G1394" s="158">
        <v>1.1508149966987177E-2</v>
      </c>
      <c r="H1394" s="158">
        <v>0.40279293265834187</v>
      </c>
      <c r="I1394" s="158">
        <v>0.70730000000000004</v>
      </c>
      <c r="J1394" s="158">
        <v>2.3E-3</v>
      </c>
      <c r="K1394" s="158">
        <v>0.69669999999999999</v>
      </c>
      <c r="L1394" s="158">
        <v>3.7940000000000002E-2</v>
      </c>
      <c r="M1394" s="158"/>
      <c r="N1394" s="158">
        <v>2.8400000000000001E-3</v>
      </c>
      <c r="O1394" s="158">
        <v>8.5233333333333324E-3</v>
      </c>
      <c r="P1394" s="158"/>
      <c r="Q1394" s="264">
        <v>7</v>
      </c>
      <c r="R1394" s="262">
        <v>43025</v>
      </c>
      <c r="S1394" s="262"/>
      <c r="T1394" s="158">
        <v>0.36199999999999999</v>
      </c>
      <c r="U1394" s="158">
        <v>1E-3</v>
      </c>
      <c r="V1394" s="158">
        <v>2.7571993105845304E-3</v>
      </c>
      <c r="W1394" s="158" t="s">
        <v>188</v>
      </c>
      <c r="X1394" s="158">
        <v>0.4611784334157859</v>
      </c>
      <c r="Y1394" s="158">
        <v>1.089</v>
      </c>
      <c r="Z1394" s="3">
        <v>2.9999999999999997E-4</v>
      </c>
      <c r="AA1394" s="158">
        <v>0.4793</v>
      </c>
      <c r="AB1394" s="158">
        <v>2.5940000000000001E-2</v>
      </c>
      <c r="AC1394" s="3"/>
      <c r="AD1394" s="3">
        <v>2.8400000000000001E-3</v>
      </c>
      <c r="AE1394" s="3">
        <v>8.5233333333333324E-3</v>
      </c>
      <c r="AF1394" s="3" t="s">
        <v>294</v>
      </c>
      <c r="AG1394" s="271">
        <v>17</v>
      </c>
      <c r="AH1394" s="266">
        <v>43025</v>
      </c>
      <c r="AI1394" s="266"/>
      <c r="AJ1394" s="1">
        <v>0.14899999999999999</v>
      </c>
      <c r="AK1394" s="1">
        <v>2E-3</v>
      </c>
      <c r="AL1394" s="1">
        <v>0.15357006210999391</v>
      </c>
      <c r="AM1394" s="1">
        <v>1.0557935725894585E-2</v>
      </c>
      <c r="AN1394" s="1">
        <v>0.46841043720851133</v>
      </c>
      <c r="AO1394" s="1">
        <v>0.69899999999999995</v>
      </c>
      <c r="AP1394" s="58">
        <v>1.1999999999999999E-3</v>
      </c>
      <c r="AQ1394" s="1">
        <v>0.73089999999999999</v>
      </c>
      <c r="AR1394" s="1">
        <v>0.1779</v>
      </c>
      <c r="AS1394" s="3"/>
      <c r="AT1394" s="3">
        <v>2.8400000000000001E-3</v>
      </c>
      <c r="AU1394" s="3">
        <v>8.5233333333333324E-3</v>
      </c>
      <c r="AV1394" s="3"/>
      <c r="AW1394" s="271">
        <v>18</v>
      </c>
      <c r="AX1394" s="266">
        <v>43025</v>
      </c>
      <c r="AY1394" s="266"/>
      <c r="AZ1394" s="1">
        <v>0.14799999999999999</v>
      </c>
      <c r="BA1394" s="1">
        <v>4.0000000000000001E-3</v>
      </c>
      <c r="BB1394" s="1">
        <v>8.2704235772417308E-3</v>
      </c>
      <c r="BC1394" s="1">
        <v>1.0906931159132853E-2</v>
      </c>
      <c r="BD1394" s="1">
        <v>0.35779732959465477</v>
      </c>
      <c r="BE1394" s="1">
        <v>0.71379999999999999</v>
      </c>
      <c r="BF1394" s="1">
        <v>2.0000000000000001E-4</v>
      </c>
      <c r="BG1394" s="1">
        <v>1.01</v>
      </c>
      <c r="BH1394" s="1">
        <v>4.5019999999999998E-2</v>
      </c>
      <c r="BI1394" s="3"/>
      <c r="BJ1394" s="3">
        <v>2.8400000000000001E-3</v>
      </c>
      <c r="BK1394" s="3">
        <v>8.5233333333333324E-3</v>
      </c>
      <c r="BL1394" s="3"/>
      <c r="BM1394" s="271" t="s">
        <v>38</v>
      </c>
      <c r="BN1394" s="266">
        <v>43025</v>
      </c>
      <c r="BO1394" s="266"/>
      <c r="BP1394" s="1"/>
      <c r="BQ1394" s="1">
        <v>1E-3</v>
      </c>
      <c r="BR1394" s="1">
        <v>1.8733342829252439E-3</v>
      </c>
      <c r="BS1394" s="1" t="s">
        <v>188</v>
      </c>
      <c r="BT1394" s="1" t="s">
        <v>188</v>
      </c>
      <c r="BU1394" s="1">
        <v>1.5900000000000001E-2</v>
      </c>
      <c r="BV1394" s="1">
        <v>-5.9999999999999995E-4</v>
      </c>
      <c r="BW1394" s="1">
        <v>7.6000000000000004E-4</v>
      </c>
      <c r="BX1394" s="1">
        <v>5.28E-3</v>
      </c>
      <c r="BY1394" s="1"/>
      <c r="BZ1394" s="1">
        <v>2.8400000000000001E-3</v>
      </c>
      <c r="CA1394" s="1">
        <v>8.5233333333333324E-3</v>
      </c>
      <c r="CB1394" s="1"/>
    </row>
    <row r="1395" spans="1:80">
      <c r="A1395" s="158">
        <v>2</v>
      </c>
      <c r="B1395" s="262">
        <v>43032</v>
      </c>
      <c r="C1395" s="262"/>
      <c r="D1395" s="158">
        <v>0.21099999999999999</v>
      </c>
      <c r="E1395" s="158">
        <v>2E-3</v>
      </c>
      <c r="F1395" s="158">
        <v>4.3198344535004263E-3</v>
      </c>
      <c r="G1395" s="158">
        <v>9.7088179880159657E-3</v>
      </c>
      <c r="H1395" s="158">
        <v>0.5195350458753889</v>
      </c>
      <c r="I1395" s="158">
        <v>0.63349999999999995</v>
      </c>
      <c r="J1395" s="158">
        <v>4.5999999999999999E-3</v>
      </c>
      <c r="K1395" s="158">
        <v>0.84060000000000001</v>
      </c>
      <c r="L1395" s="158">
        <v>2.8199999999999999E-2</v>
      </c>
      <c r="M1395" s="158"/>
      <c r="N1395" s="158">
        <v>1.5559999999999999E-2</v>
      </c>
      <c r="O1395" s="158">
        <v>4.6333333333333331E-3</v>
      </c>
      <c r="P1395" s="158" t="s">
        <v>295</v>
      </c>
      <c r="Q1395" s="264">
        <v>7</v>
      </c>
      <c r="R1395" s="262">
        <v>43032</v>
      </c>
      <c r="S1395" s="262"/>
      <c r="T1395" s="158">
        <v>0.46800000000000003</v>
      </c>
      <c r="U1395" s="158">
        <v>2E-3</v>
      </c>
      <c r="V1395" s="158">
        <v>5.6241302623842929E-3</v>
      </c>
      <c r="W1395" s="158" t="s">
        <v>188</v>
      </c>
      <c r="X1395" s="158">
        <v>0.5180547682217328</v>
      </c>
      <c r="Y1395" s="158">
        <v>0.98060000000000003</v>
      </c>
      <c r="Z1395" s="158">
        <v>2.5000000000000001E-3</v>
      </c>
      <c r="AA1395" s="158">
        <v>0.61309999999999998</v>
      </c>
      <c r="AB1395" s="158">
        <v>2.5780000000000001E-2</v>
      </c>
      <c r="AC1395" s="158"/>
      <c r="AD1395" s="158">
        <v>1.5559999999999999E-2</v>
      </c>
      <c r="AE1395" s="158">
        <v>4.6333333333333331E-3</v>
      </c>
      <c r="AF1395" s="158" t="s">
        <v>296</v>
      </c>
      <c r="AG1395" s="271">
        <v>17</v>
      </c>
      <c r="AH1395" s="266">
        <v>43032</v>
      </c>
      <c r="AI1395" s="266"/>
      <c r="AJ1395" s="1">
        <v>0.23300000000000001</v>
      </c>
      <c r="AK1395" s="1">
        <v>2E-3</v>
      </c>
      <c r="AL1395" s="1">
        <v>0.21385773444933368</v>
      </c>
      <c r="AM1395" s="1" t="s">
        <v>188</v>
      </c>
      <c r="AN1395" s="1">
        <v>0.52407180341983339</v>
      </c>
      <c r="AO1395" s="1">
        <v>0.68830000000000002</v>
      </c>
      <c r="AP1395" s="58">
        <v>1.4E-3</v>
      </c>
      <c r="AQ1395" s="1">
        <v>0.64990000000000003</v>
      </c>
      <c r="AR1395" s="1">
        <v>0.22589999999999999</v>
      </c>
      <c r="AS1395" s="3"/>
      <c r="AT1395" s="3">
        <v>1.5559999999999999E-2</v>
      </c>
      <c r="AU1395" s="3">
        <v>4.6333333333333331E-3</v>
      </c>
      <c r="AV1395" s="3"/>
      <c r="AW1395" s="271">
        <v>18</v>
      </c>
      <c r="AX1395" s="266">
        <v>43032</v>
      </c>
      <c r="AY1395" s="266"/>
      <c r="AZ1395" s="1">
        <v>0.20300000000000001</v>
      </c>
      <c r="BA1395" s="1">
        <v>2E-3</v>
      </c>
      <c r="BB1395" s="1">
        <v>4.5020505127057742E-3</v>
      </c>
      <c r="BC1395" s="1" t="s">
        <v>188</v>
      </c>
      <c r="BD1395" s="1">
        <v>0.43715590442066216</v>
      </c>
      <c r="BE1395" s="1">
        <v>0.65269999999999995</v>
      </c>
      <c r="BF1395" s="1">
        <v>1.8E-3</v>
      </c>
      <c r="BG1395" s="1">
        <v>1.1160000000000001</v>
      </c>
      <c r="BH1395" s="1">
        <v>4.5420000000000002E-2</v>
      </c>
      <c r="BI1395" s="3"/>
      <c r="BJ1395" s="3">
        <v>1.5559999999999999E-2</v>
      </c>
      <c r="BK1395" s="3">
        <v>4.6333333333333331E-3</v>
      </c>
      <c r="BL1395" s="3" t="s">
        <v>296</v>
      </c>
      <c r="BM1395" s="271" t="s">
        <v>38</v>
      </c>
      <c r="BN1395" s="266">
        <v>43032</v>
      </c>
      <c r="BO1395" s="266"/>
      <c r="BP1395" s="1"/>
      <c r="BQ1395" s="1">
        <v>1E-3</v>
      </c>
      <c r="BR1395" s="1" t="s">
        <v>188</v>
      </c>
      <c r="BS1395" s="1" t="s">
        <v>188</v>
      </c>
      <c r="BT1395" s="1">
        <v>1.1224746086035478E-3</v>
      </c>
      <c r="BU1395" s="1">
        <v>4.7999999999999996E-3</v>
      </c>
      <c r="BV1395" s="1">
        <v>3.2000000000000002E-3</v>
      </c>
      <c r="BW1395" s="1">
        <v>2.2599999999999999E-3</v>
      </c>
      <c r="BX1395" s="1">
        <v>4.5399999999999998E-3</v>
      </c>
      <c r="BY1395" s="1"/>
      <c r="BZ1395" s="1">
        <v>1.5559999999999999E-2</v>
      </c>
      <c r="CA1395" s="1">
        <v>4.6333333333333331E-3</v>
      </c>
      <c r="CB1395" s="1"/>
    </row>
    <row r="1396" spans="1:80">
      <c r="A1396" s="158">
        <v>2</v>
      </c>
      <c r="B1396" s="262">
        <v>43039</v>
      </c>
      <c r="C1396" s="262"/>
      <c r="D1396" s="158">
        <v>0.19500000000000001</v>
      </c>
      <c r="E1396" s="158">
        <v>3.0000000000000001E-3</v>
      </c>
      <c r="F1396" s="158">
        <v>4.4540593655682708E-3</v>
      </c>
      <c r="G1396" s="158">
        <v>8.5514563215028563E-3</v>
      </c>
      <c r="H1396" s="158">
        <v>0.4812338607628871</v>
      </c>
      <c r="I1396" s="158">
        <v>0.56220000000000003</v>
      </c>
      <c r="J1396" s="158">
        <v>1.1000000000000001E-3</v>
      </c>
      <c r="K1396" s="158">
        <v>0.59309999999999996</v>
      </c>
      <c r="L1396" s="158">
        <v>2.8000000000000001E-2</v>
      </c>
      <c r="M1396" s="158"/>
      <c r="N1396" s="158">
        <v>9.9666666666666675E-4</v>
      </c>
      <c r="O1396" s="158">
        <v>9.9166666666666656E-3</v>
      </c>
      <c r="P1396" s="158" t="s">
        <v>297</v>
      </c>
      <c r="Q1396" s="264">
        <v>7</v>
      </c>
      <c r="R1396" s="262">
        <v>43039</v>
      </c>
      <c r="S1396" s="262"/>
      <c r="T1396" s="158">
        <v>0.433</v>
      </c>
      <c r="U1396" s="158">
        <v>2E-3</v>
      </c>
      <c r="V1396" s="158">
        <v>8.824167799235675E-3</v>
      </c>
      <c r="W1396" s="158" t="s">
        <v>188</v>
      </c>
      <c r="X1396" s="158">
        <v>0.51122336944215996</v>
      </c>
      <c r="Y1396" s="158">
        <v>0.9325</v>
      </c>
      <c r="Z1396" s="158">
        <v>-8.0000000000000004E-4</v>
      </c>
      <c r="AA1396" s="158">
        <v>0.39129999999999998</v>
      </c>
      <c r="AB1396" s="158">
        <v>2.8590000000000001E-2</v>
      </c>
      <c r="AC1396" s="158"/>
      <c r="AD1396" s="158">
        <v>9.9666666666666675E-4</v>
      </c>
      <c r="AE1396" s="158">
        <v>9.9166666666666656E-3</v>
      </c>
      <c r="AF1396" s="158" t="s">
        <v>297</v>
      </c>
      <c r="AG1396" s="271">
        <v>17</v>
      </c>
      <c r="AH1396" s="266">
        <v>43039</v>
      </c>
      <c r="AI1396" s="266"/>
      <c r="AJ1396" s="1">
        <v>0.19600000000000001</v>
      </c>
      <c r="AK1396" s="1">
        <v>2E-3</v>
      </c>
      <c r="AL1396" s="1">
        <v>0.14813908368130016</v>
      </c>
      <c r="AM1396" s="1" t="s">
        <v>188</v>
      </c>
      <c r="AN1396" s="1">
        <v>0.49827322582485351</v>
      </c>
      <c r="AO1396" s="1">
        <v>0.60909999999999997</v>
      </c>
      <c r="AP1396" s="58">
        <v>-5.9999999999999995E-4</v>
      </c>
      <c r="AQ1396" s="1">
        <v>0.50290000000000001</v>
      </c>
      <c r="AR1396" s="1">
        <v>0.1787</v>
      </c>
      <c r="AS1396" s="3"/>
      <c r="AT1396" s="3">
        <v>9.9666666666666675E-4</v>
      </c>
      <c r="AU1396" s="3">
        <v>9.9166666666666656E-3</v>
      </c>
      <c r="AV1396" s="3" t="s">
        <v>297</v>
      </c>
      <c r="AW1396" s="271">
        <v>18</v>
      </c>
      <c r="AX1396" s="266">
        <v>43039</v>
      </c>
      <c r="AY1396" s="266"/>
      <c r="AZ1396" s="1">
        <v>0.188</v>
      </c>
      <c r="BA1396" s="1">
        <v>2E-3</v>
      </c>
      <c r="BB1396" s="1">
        <v>5.1857127399023194E-3</v>
      </c>
      <c r="BC1396" s="1" t="s">
        <v>188</v>
      </c>
      <c r="BD1396" s="1">
        <v>0.39603225600706432</v>
      </c>
      <c r="BE1396" s="1">
        <v>0.56869999999999998</v>
      </c>
      <c r="BF1396" s="1">
        <v>1E-4</v>
      </c>
      <c r="BG1396" s="1">
        <v>0.74750000000000005</v>
      </c>
      <c r="BH1396" s="1">
        <v>3.8620000000000002E-2</v>
      </c>
      <c r="BI1396" s="3"/>
      <c r="BJ1396" s="3">
        <v>9.9666666666666675E-4</v>
      </c>
      <c r="BK1396" s="3">
        <v>9.9166666666666656E-3</v>
      </c>
      <c r="BL1396" s="3" t="s">
        <v>298</v>
      </c>
      <c r="BM1396" s="271" t="s">
        <v>38</v>
      </c>
      <c r="BN1396" s="266">
        <v>43039</v>
      </c>
      <c r="BO1396" s="266"/>
      <c r="BP1396" s="1"/>
      <c r="BQ1396" s="1">
        <v>1E-3</v>
      </c>
      <c r="BR1396" s="1">
        <v>2.2411951553583005E-3</v>
      </c>
      <c r="BS1396" s="1" t="s">
        <v>188</v>
      </c>
      <c r="BT1396" s="1">
        <v>1.075209940137635E-3</v>
      </c>
      <c r="BU1396" s="1">
        <v>4.02E-2</v>
      </c>
      <c r="BV1396" s="1">
        <v>-8.9999999999999998E-4</v>
      </c>
      <c r="BW1396" s="1">
        <v>1.6979999999999999E-2</v>
      </c>
      <c r="BX1396" s="1">
        <v>7.6099999999999996E-3</v>
      </c>
      <c r="BY1396" s="1"/>
      <c r="BZ1396" s="1">
        <v>9.9666666666666675E-4</v>
      </c>
      <c r="CA1396" s="1">
        <v>9.9166666666666656E-3</v>
      </c>
      <c r="CB1396" s="1"/>
    </row>
    <row r="1397" spans="1:80">
      <c r="A1397" s="66">
        <f>+A1396</f>
        <v>2</v>
      </c>
      <c r="B1397" s="67">
        <f>+B1396</f>
        <v>43039</v>
      </c>
      <c r="C1397" s="68" t="s">
        <v>304</v>
      </c>
      <c r="D1397" s="69">
        <f>SUM(D1392:D1396)</f>
        <v>0.88100000000000001</v>
      </c>
      <c r="E1397" s="69">
        <f t="shared" ref="E1397:M1397" si="954">SUM(E1392:E1396)</f>
        <v>1.2E-2</v>
      </c>
      <c r="F1397" s="69">
        <f t="shared" si="954"/>
        <v>3.3731986134315946E-2</v>
      </c>
      <c r="G1397" s="69">
        <f t="shared" si="954"/>
        <v>5.2919259506989925E-2</v>
      </c>
      <c r="H1397" s="69">
        <f t="shared" si="954"/>
        <v>2.2166144869082811</v>
      </c>
      <c r="I1397" s="69">
        <f t="shared" si="954"/>
        <v>3.3723000000000001</v>
      </c>
      <c r="J1397" s="69">
        <f t="shared" si="954"/>
        <v>1.4500000000000001E-2</v>
      </c>
      <c r="K1397" s="69">
        <f t="shared" si="954"/>
        <v>3.5133999999999999</v>
      </c>
      <c r="L1397" s="69">
        <f t="shared" si="954"/>
        <v>0.1651</v>
      </c>
      <c r="M1397" s="69">
        <f t="shared" si="954"/>
        <v>0</v>
      </c>
      <c r="N1397" s="69"/>
      <c r="O1397" s="69"/>
      <c r="P1397" s="71"/>
      <c r="Q1397" s="66">
        <f>+Q1396</f>
        <v>7</v>
      </c>
      <c r="R1397" s="67">
        <f>+R1396</f>
        <v>43039</v>
      </c>
      <c r="S1397" s="68" t="s">
        <v>304</v>
      </c>
      <c r="T1397" s="69">
        <f>SUM(T1392:T1396)</f>
        <v>2.2039999999999997</v>
      </c>
      <c r="U1397" s="69">
        <f t="shared" ref="U1397:AC1397" si="955">SUM(U1392:U1396)</f>
        <v>8.0000000000000002E-3</v>
      </c>
      <c r="V1397" s="69">
        <f t="shared" si="955"/>
        <v>3.0171731984523581E-2</v>
      </c>
      <c r="W1397" s="69">
        <f t="shared" si="955"/>
        <v>0</v>
      </c>
      <c r="X1397" s="69">
        <f t="shared" si="955"/>
        <v>2.4260305146582128</v>
      </c>
      <c r="Y1397" s="69">
        <f t="shared" si="955"/>
        <v>5.1631</v>
      </c>
      <c r="Z1397" s="69">
        <f t="shared" si="955"/>
        <v>4.9999999999999992E-3</v>
      </c>
      <c r="AA1397" s="69">
        <f t="shared" si="955"/>
        <v>2.4535</v>
      </c>
      <c r="AB1397" s="69">
        <f t="shared" si="955"/>
        <v>0.13736999999999999</v>
      </c>
      <c r="AC1397" s="69">
        <f t="shared" si="955"/>
        <v>0</v>
      </c>
      <c r="AD1397" s="69"/>
      <c r="AE1397" s="69"/>
      <c r="AF1397" s="71"/>
      <c r="AG1397" s="66">
        <f>+AG1396</f>
        <v>17</v>
      </c>
      <c r="AH1397" s="67">
        <f>+AH1396</f>
        <v>43039</v>
      </c>
      <c r="AI1397" s="68" t="s">
        <v>304</v>
      </c>
      <c r="AJ1397" s="69">
        <f>SUM(AJ1392:AJ1396)</f>
        <v>0.91100000000000003</v>
      </c>
      <c r="AK1397" s="69">
        <f t="shared" ref="AK1397:AS1397" si="956">SUM(AK1392:AK1396)</f>
        <v>8.0000000000000002E-3</v>
      </c>
      <c r="AL1397" s="69">
        <f t="shared" si="956"/>
        <v>0.92615344757156948</v>
      </c>
      <c r="AM1397" s="69">
        <f t="shared" si="956"/>
        <v>1.9208834531470657E-2</v>
      </c>
      <c r="AN1397" s="69">
        <f t="shared" si="956"/>
        <v>2.4507174966044389</v>
      </c>
      <c r="AO1397" s="69">
        <f t="shared" si="956"/>
        <v>3.4630999999999998</v>
      </c>
      <c r="AP1397" s="69">
        <f t="shared" si="956"/>
        <v>5.0000000000000001E-3</v>
      </c>
      <c r="AQ1397" s="69">
        <f t="shared" si="956"/>
        <v>3.3266</v>
      </c>
      <c r="AR1397" s="69">
        <f t="shared" si="956"/>
        <v>1.0415000000000001</v>
      </c>
      <c r="AS1397" s="69">
        <f t="shared" si="956"/>
        <v>0</v>
      </c>
      <c r="AT1397" s="74"/>
      <c r="AU1397" s="74"/>
      <c r="AV1397" s="75"/>
      <c r="AW1397" s="66">
        <f>+AW1396</f>
        <v>18</v>
      </c>
      <c r="AX1397" s="67">
        <f>+AX1396</f>
        <v>43039</v>
      </c>
      <c r="AY1397" s="68" t="s">
        <v>304</v>
      </c>
      <c r="AZ1397" s="69">
        <f>SUM(AZ1392:AZ1396)</f>
        <v>0.84399999999999986</v>
      </c>
      <c r="BA1397" s="69">
        <f t="shared" ref="BA1397:BI1397" si="957">SUM(BA1392:BA1396)</f>
        <v>9.0000000000000011E-3</v>
      </c>
      <c r="BB1397" s="69">
        <f t="shared" si="957"/>
        <v>7.1184577557975137E-2</v>
      </c>
      <c r="BC1397" s="69">
        <f t="shared" si="957"/>
        <v>1.0906931159132853E-2</v>
      </c>
      <c r="BD1397" s="69">
        <f t="shared" si="957"/>
        <v>1.9167125061295058</v>
      </c>
      <c r="BE1397" s="69">
        <f t="shared" si="957"/>
        <v>3.4399999999999995</v>
      </c>
      <c r="BF1397" s="69">
        <f t="shared" si="957"/>
        <v>6.2999999999999992E-3</v>
      </c>
      <c r="BG1397" s="69">
        <f t="shared" si="957"/>
        <v>4.9915000000000003</v>
      </c>
      <c r="BH1397" s="69">
        <f t="shared" si="957"/>
        <v>0.25807999999999998</v>
      </c>
      <c r="BI1397" s="69">
        <f t="shared" si="957"/>
        <v>0</v>
      </c>
      <c r="BJ1397" s="77"/>
      <c r="BK1397" s="77"/>
      <c r="BL1397" s="78"/>
      <c r="BM1397" s="66" t="str">
        <f>+BM1396</f>
        <v>blk</v>
      </c>
      <c r="BN1397" s="67">
        <f>+BN1396</f>
        <v>43039</v>
      </c>
      <c r="BO1397" s="68" t="s">
        <v>304</v>
      </c>
      <c r="BP1397" s="69">
        <f>SUM(BP1392:BP1396)</f>
        <v>0</v>
      </c>
      <c r="BQ1397" s="69">
        <f t="shared" ref="BQ1397:BY1397" si="958">SUM(BQ1392:BQ1396)</f>
        <v>4.0000000000000001E-3</v>
      </c>
      <c r="BR1397" s="69">
        <f t="shared" si="958"/>
        <v>6.7919874230205858E-3</v>
      </c>
      <c r="BS1397" s="69">
        <f t="shared" si="958"/>
        <v>0</v>
      </c>
      <c r="BT1397" s="69">
        <f t="shared" si="958"/>
        <v>2.2941285035108228E-3</v>
      </c>
      <c r="BU1397" s="69">
        <f t="shared" si="958"/>
        <v>8.5400000000000004E-2</v>
      </c>
      <c r="BV1397" s="69">
        <f t="shared" si="958"/>
        <v>1.5000000000000002E-3</v>
      </c>
      <c r="BW1397" s="69">
        <f t="shared" si="958"/>
        <v>0.17437000000000002</v>
      </c>
      <c r="BX1397" s="69">
        <f t="shared" si="958"/>
        <v>2.6339999999999999E-2</v>
      </c>
      <c r="BY1397" s="69">
        <f t="shared" si="958"/>
        <v>0</v>
      </c>
    </row>
    <row r="1398" spans="1:80">
      <c r="A1398" s="158"/>
      <c r="B1398" s="262"/>
      <c r="C1398" s="262"/>
      <c r="D1398" s="158"/>
      <c r="E1398" s="158"/>
      <c r="F1398" s="158"/>
      <c r="G1398" s="158"/>
      <c r="H1398" s="158"/>
      <c r="I1398" s="158"/>
      <c r="J1398" s="158"/>
      <c r="K1398" s="158"/>
      <c r="L1398" s="158"/>
      <c r="M1398" s="158"/>
      <c r="N1398" s="158"/>
      <c r="O1398" s="158"/>
      <c r="P1398" s="158"/>
      <c r="Q1398" s="264"/>
      <c r="R1398" s="262"/>
      <c r="S1398" s="262"/>
      <c r="T1398" s="158"/>
      <c r="U1398" s="158"/>
      <c r="V1398" s="158"/>
      <c r="W1398" s="158"/>
      <c r="X1398" s="158"/>
      <c r="Y1398" s="158"/>
      <c r="Z1398" s="158"/>
      <c r="AA1398" s="158"/>
      <c r="AB1398" s="158"/>
      <c r="AC1398" s="158"/>
      <c r="AD1398" s="158"/>
      <c r="AE1398" s="158"/>
      <c r="AF1398" s="158"/>
      <c r="AG1398" s="271"/>
      <c r="AH1398" s="266"/>
      <c r="AI1398" s="266"/>
      <c r="AJ1398" s="1"/>
      <c r="AK1398" s="1"/>
      <c r="AL1398" s="1"/>
      <c r="AM1398" s="1"/>
      <c r="AN1398" s="1"/>
      <c r="AO1398" s="1"/>
      <c r="AP1398" s="58"/>
      <c r="AQ1398" s="1"/>
      <c r="AR1398" s="1"/>
      <c r="AS1398" s="3"/>
      <c r="AT1398" s="3"/>
      <c r="AU1398" s="3"/>
      <c r="AV1398" s="3"/>
      <c r="AW1398" s="271"/>
      <c r="AX1398" s="266"/>
      <c r="AY1398" s="266"/>
      <c r="AZ1398" s="1"/>
      <c r="BA1398" s="1"/>
      <c r="BB1398" s="1"/>
      <c r="BC1398" s="1"/>
      <c r="BD1398" s="1"/>
      <c r="BE1398" s="1"/>
      <c r="BF1398" s="1"/>
      <c r="BG1398" s="1"/>
      <c r="BH1398" s="1"/>
      <c r="BI1398" s="3"/>
      <c r="BJ1398" s="3"/>
      <c r="BK1398" s="3"/>
      <c r="BL1398" s="3"/>
      <c r="BM1398" s="271"/>
      <c r="BN1398" s="266"/>
      <c r="BO1398" s="266"/>
      <c r="BP1398" s="1"/>
      <c r="BQ1398" s="1"/>
      <c r="BR1398" s="1"/>
      <c r="BS1398" s="1"/>
      <c r="BT1398" s="1"/>
      <c r="BU1398" s="1"/>
      <c r="BV1398" s="1"/>
      <c r="BW1398" s="1"/>
      <c r="BX1398" s="1"/>
      <c r="BY1398" s="1"/>
      <c r="BZ1398" s="1"/>
      <c r="CA1398" s="1"/>
      <c r="CB1398" s="1"/>
    </row>
    <row r="1399" spans="1:80">
      <c r="A1399" s="158"/>
      <c r="B1399" s="262"/>
      <c r="C1399" s="262"/>
      <c r="D1399" s="158"/>
      <c r="E1399" s="158"/>
      <c r="F1399" s="158"/>
      <c r="G1399" s="158"/>
      <c r="H1399" s="158"/>
      <c r="I1399" s="158"/>
      <c r="J1399" s="158"/>
      <c r="K1399" s="158"/>
      <c r="L1399" s="158"/>
      <c r="M1399" s="158"/>
      <c r="N1399" s="158"/>
      <c r="O1399" s="158"/>
      <c r="P1399" s="158"/>
      <c r="Q1399" s="264"/>
      <c r="R1399" s="262"/>
      <c r="S1399" s="262"/>
      <c r="T1399" s="158"/>
      <c r="U1399" s="158"/>
      <c r="V1399" s="158"/>
      <c r="W1399" s="158"/>
      <c r="X1399" s="158"/>
      <c r="Y1399" s="158"/>
      <c r="Z1399" s="158"/>
      <c r="AA1399" s="158"/>
      <c r="AB1399" s="158"/>
      <c r="AC1399" s="158"/>
      <c r="AD1399" s="158"/>
      <c r="AE1399" s="158"/>
      <c r="AF1399" s="158"/>
      <c r="AG1399" s="271"/>
      <c r="AH1399" s="266"/>
      <c r="AI1399" s="266"/>
      <c r="AJ1399" s="1"/>
      <c r="AK1399" s="1"/>
      <c r="AL1399" s="1"/>
      <c r="AM1399" s="1"/>
      <c r="AN1399" s="1"/>
      <c r="AO1399" s="1"/>
      <c r="AP1399" s="58"/>
      <c r="AQ1399" s="1"/>
      <c r="AR1399" s="1"/>
      <c r="AS1399" s="3"/>
      <c r="AT1399" s="3"/>
      <c r="AU1399" s="3"/>
      <c r="AV1399" s="3"/>
      <c r="AW1399" s="271"/>
      <c r="AX1399" s="266"/>
      <c r="AY1399" s="266"/>
      <c r="AZ1399" s="1"/>
      <c r="BA1399" s="1"/>
      <c r="BB1399" s="1"/>
      <c r="BC1399" s="1"/>
      <c r="BD1399" s="1"/>
      <c r="BE1399" s="1"/>
      <c r="BF1399" s="1"/>
      <c r="BG1399" s="1"/>
      <c r="BH1399" s="1"/>
      <c r="BI1399" s="3"/>
      <c r="BJ1399" s="3"/>
      <c r="BK1399" s="3"/>
      <c r="BL1399" s="3"/>
      <c r="BM1399" s="271"/>
      <c r="BN1399" s="266"/>
      <c r="BO1399" s="266"/>
      <c r="BP1399" s="1"/>
      <c r="BQ1399" s="1"/>
      <c r="BR1399" s="1"/>
      <c r="BS1399" s="1"/>
      <c r="BT1399" s="1"/>
      <c r="BU1399" s="1"/>
      <c r="BV1399" s="1"/>
      <c r="BW1399" s="1"/>
      <c r="BX1399" s="1"/>
      <c r="BY1399" s="1"/>
      <c r="BZ1399" s="1"/>
      <c r="CA1399" s="1"/>
      <c r="CB1399" s="1"/>
    </row>
    <row r="1400" spans="1:80">
      <c r="A1400" s="158">
        <v>2</v>
      </c>
      <c r="B1400" s="262">
        <v>43046</v>
      </c>
      <c r="C1400" s="262"/>
      <c r="D1400" s="158">
        <v>0.29099999999999998</v>
      </c>
      <c r="E1400" s="158">
        <v>5.0000000000000001E-3</v>
      </c>
      <c r="F1400" s="158">
        <v>5.8653098813938181E-3</v>
      </c>
      <c r="G1400" s="158">
        <v>1.5747670744381499E-2</v>
      </c>
      <c r="H1400" s="158">
        <v>0.53182047933134668</v>
      </c>
      <c r="I1400" s="158">
        <v>0.77949999999999997</v>
      </c>
      <c r="J1400" s="158">
        <v>7.7000000000000002E-3</v>
      </c>
      <c r="K1400" s="158">
        <v>2.8050000000000002</v>
      </c>
      <c r="L1400" s="158">
        <v>6.3659999999999994E-2</v>
      </c>
      <c r="M1400" s="158"/>
      <c r="N1400" s="158"/>
      <c r="O1400" s="158"/>
      <c r="P1400" s="158" t="s">
        <v>299</v>
      </c>
      <c r="Q1400" s="264">
        <v>7</v>
      </c>
      <c r="R1400" s="262">
        <v>43046</v>
      </c>
      <c r="S1400" s="262"/>
      <c r="T1400" s="158">
        <v>0.53200000000000003</v>
      </c>
      <c r="U1400" s="158">
        <v>4.0000000000000001E-3</v>
      </c>
      <c r="V1400" s="158">
        <v>8.3222564194221135E-3</v>
      </c>
      <c r="W1400" s="158">
        <v>1.0730590396877722E-2</v>
      </c>
      <c r="X1400" s="158">
        <v>0.54990000000000006</v>
      </c>
      <c r="Y1400" s="158">
        <v>1.163</v>
      </c>
      <c r="Z1400" s="158">
        <v>2.8999999999999998E-3</v>
      </c>
      <c r="AA1400" s="158">
        <v>2.6219999999999999</v>
      </c>
      <c r="AB1400" s="158">
        <v>6.2179999999999999E-2</v>
      </c>
      <c r="AC1400" s="158"/>
      <c r="AD1400" s="158"/>
      <c r="AE1400" s="158"/>
      <c r="AF1400" s="264" t="s">
        <v>300</v>
      </c>
      <c r="AG1400" s="271">
        <v>17</v>
      </c>
      <c r="AH1400" s="266">
        <v>43046</v>
      </c>
      <c r="AI1400" s="266"/>
      <c r="AJ1400" s="1">
        <v>0.253</v>
      </c>
      <c r="AK1400" s="1">
        <v>1E-3</v>
      </c>
      <c r="AL1400" s="1">
        <v>0.13609639752164746</v>
      </c>
      <c r="AM1400" s="1" t="s">
        <v>188</v>
      </c>
      <c r="AN1400" s="1">
        <v>0.50281039596107302</v>
      </c>
      <c r="AO1400" s="1">
        <v>0.81740000000000002</v>
      </c>
      <c r="AP1400" s="58">
        <v>1.8E-3</v>
      </c>
      <c r="AQ1400" s="1">
        <v>1.899</v>
      </c>
      <c r="AR1400" s="1">
        <v>0.1857</v>
      </c>
      <c r="AS1400" s="3"/>
      <c r="AT1400" s="3"/>
      <c r="AU1400" s="3"/>
      <c r="AV1400" s="265" t="s">
        <v>301</v>
      </c>
      <c r="AW1400" s="271">
        <v>18</v>
      </c>
      <c r="AX1400" s="266">
        <v>43046</v>
      </c>
      <c r="AY1400" s="266"/>
      <c r="AZ1400" s="1">
        <v>0.248</v>
      </c>
      <c r="BA1400" s="1">
        <v>2E-3</v>
      </c>
      <c r="BB1400" s="1">
        <v>3.9288857396367113E-3</v>
      </c>
      <c r="BC1400" s="1">
        <v>9.7104094770260902E-3</v>
      </c>
      <c r="BD1400" s="1">
        <v>0.4078525336276011</v>
      </c>
      <c r="BE1400" s="1">
        <v>0.85470000000000002</v>
      </c>
      <c r="BF1400" s="1">
        <v>2.2000000000000001E-3</v>
      </c>
      <c r="BG1400" s="1">
        <v>3.1509999999999998</v>
      </c>
      <c r="BH1400" s="1">
        <v>5.9119999999999999E-2</v>
      </c>
      <c r="BI1400" s="3"/>
      <c r="BJ1400" s="3"/>
      <c r="BK1400" s="3"/>
      <c r="BL1400" s="3" t="s">
        <v>302</v>
      </c>
      <c r="BM1400" s="271" t="s">
        <v>38</v>
      </c>
      <c r="BN1400" s="266">
        <v>43046</v>
      </c>
      <c r="BO1400" s="266"/>
      <c r="BP1400" s="1"/>
      <c r="BQ1400" s="1">
        <v>0</v>
      </c>
      <c r="BR1400" s="1">
        <v>3.506373118218616E-3</v>
      </c>
      <c r="BS1400" s="1" t="s">
        <v>188</v>
      </c>
      <c r="BT1400" s="1">
        <v>4.4462051237791067E-4</v>
      </c>
      <c r="BU1400" s="1">
        <v>3.0999999999999999E-3</v>
      </c>
      <c r="BV1400" s="1">
        <v>0</v>
      </c>
      <c r="BW1400" s="1">
        <v>7.2700000000000004E-3</v>
      </c>
      <c r="BX1400" s="1">
        <v>6.0499999999999998E-3</v>
      </c>
      <c r="BY1400" s="1"/>
      <c r="BZ1400" s="1"/>
      <c r="CA1400" s="1"/>
      <c r="CB1400" s="1" t="s">
        <v>293</v>
      </c>
    </row>
    <row r="1401" spans="1:80">
      <c r="A1401" s="158">
        <v>2</v>
      </c>
      <c r="B1401" s="262">
        <v>43053</v>
      </c>
      <c r="C1401" s="262"/>
      <c r="D1401" s="158">
        <v>0.183</v>
      </c>
      <c r="E1401" s="158">
        <v>3.0000000000000001E-3</v>
      </c>
      <c r="F1401" s="158">
        <v>3.9836721160849192E-3</v>
      </c>
      <c r="G1401" s="158">
        <v>1.0717584233597328E-2</v>
      </c>
      <c r="H1401" s="158">
        <v>0.44853724875763284</v>
      </c>
      <c r="I1401" s="158">
        <v>0.58479999999999999</v>
      </c>
      <c r="J1401" s="158">
        <v>1.8E-3</v>
      </c>
      <c r="K1401" s="158">
        <v>0.65129999999999999</v>
      </c>
      <c r="L1401" s="158">
        <v>2.478E-2</v>
      </c>
      <c r="M1401" s="158"/>
      <c r="N1401" s="158">
        <v>-1.0633333333333334E-3</v>
      </c>
      <c r="O1401" s="158">
        <v>2.7066666666666662E-3</v>
      </c>
      <c r="P1401" s="158"/>
      <c r="Q1401" s="264">
        <v>7</v>
      </c>
      <c r="R1401" s="262">
        <v>43053</v>
      </c>
      <c r="S1401" s="262"/>
      <c r="T1401" s="158">
        <v>0.4</v>
      </c>
      <c r="U1401" s="158">
        <v>3.0000000000000001E-3</v>
      </c>
      <c r="V1401" s="158">
        <v>6.9183732780322468E-3</v>
      </c>
      <c r="W1401" s="158" t="s">
        <v>188</v>
      </c>
      <c r="X1401" s="158">
        <v>0.50230149327079632</v>
      </c>
      <c r="Y1401" s="158">
        <v>0.96799999999999997</v>
      </c>
      <c r="Z1401" s="158">
        <v>-1E-4</v>
      </c>
      <c r="AA1401" s="158">
        <v>0.39700000000000002</v>
      </c>
      <c r="AB1401" s="158">
        <v>2.811E-2</v>
      </c>
      <c r="AC1401" s="158"/>
      <c r="AD1401" s="158">
        <v>-1.0633333333333334E-3</v>
      </c>
      <c r="AE1401" s="158">
        <v>2.7066666666666662E-3</v>
      </c>
      <c r="AF1401" s="158" t="s">
        <v>296</v>
      </c>
      <c r="AG1401" s="271">
        <v>17</v>
      </c>
      <c r="AH1401" s="266">
        <v>43053</v>
      </c>
      <c r="AI1401" s="266"/>
      <c r="AJ1401" s="1">
        <v>0.161</v>
      </c>
      <c r="AK1401" s="1">
        <v>0</v>
      </c>
      <c r="AL1401" s="1">
        <v>0.11059289076180023</v>
      </c>
      <c r="AM1401" s="1" t="s">
        <v>188</v>
      </c>
      <c r="AN1401" s="1">
        <v>0.4813296242213414</v>
      </c>
      <c r="AO1401" s="1">
        <v>0.6179</v>
      </c>
      <c r="AP1401" s="58">
        <v>-6.9999999999999999E-4</v>
      </c>
      <c r="AQ1401" s="1">
        <v>0.51819999999999999</v>
      </c>
      <c r="AR1401" s="1">
        <v>0.12759999999999999</v>
      </c>
      <c r="AS1401" s="3"/>
      <c r="AT1401" s="3">
        <v>-1.0633333333333334E-3</v>
      </c>
      <c r="AU1401" s="3">
        <v>2.7066666666666662E-3</v>
      </c>
      <c r="AV1401" s="3" t="s">
        <v>294</v>
      </c>
      <c r="AW1401" s="271">
        <v>18</v>
      </c>
      <c r="AX1401" s="266">
        <v>43053</v>
      </c>
      <c r="AY1401" s="266"/>
      <c r="AZ1401" s="1">
        <v>0.16300000000000001</v>
      </c>
      <c r="BA1401" s="1">
        <v>0</v>
      </c>
      <c r="BB1401" s="1">
        <v>5.7539049421726262E-3</v>
      </c>
      <c r="BC1401" s="1" t="s">
        <v>188</v>
      </c>
      <c r="BD1401" s="1">
        <v>0.36596360821976021</v>
      </c>
      <c r="BE1401" s="1">
        <v>0.59760000000000002</v>
      </c>
      <c r="BF1401" s="1">
        <v>-2.0000000000000001E-4</v>
      </c>
      <c r="BG1401" s="1">
        <v>0.70269999999999999</v>
      </c>
      <c r="BH1401" s="1">
        <v>3.2719999999999999E-2</v>
      </c>
      <c r="BI1401" s="3"/>
      <c r="BJ1401" s="3">
        <v>-1.0633333333333334E-3</v>
      </c>
      <c r="BK1401" s="3">
        <v>2.7066666666666662E-3</v>
      </c>
      <c r="BL1401" s="3"/>
      <c r="BM1401" s="271" t="s">
        <v>38</v>
      </c>
      <c r="BN1401" s="266">
        <v>43053</v>
      </c>
      <c r="BO1401" s="266"/>
      <c r="BP1401" s="1"/>
      <c r="BQ1401" s="1">
        <v>1E-3</v>
      </c>
      <c r="BR1401" s="1">
        <v>2.3942499155483613E-3</v>
      </c>
      <c r="BS1401" s="1" t="s">
        <v>188</v>
      </c>
      <c r="BT1401" s="1">
        <v>7.2330996116379415E-3</v>
      </c>
      <c r="BU1401" s="1">
        <v>1.2999999999999999E-2</v>
      </c>
      <c r="BV1401" s="1">
        <v>-1.2999999999999999E-3</v>
      </c>
      <c r="BW1401" s="1">
        <v>1.54E-2</v>
      </c>
      <c r="BX1401" s="1">
        <v>2.444E-2</v>
      </c>
      <c r="BY1401" s="1"/>
      <c r="BZ1401" s="1">
        <v>-1.0633333333333334E-3</v>
      </c>
      <c r="CA1401" s="1">
        <v>2.7066666666666662E-3</v>
      </c>
      <c r="CB1401" s="1"/>
    </row>
    <row r="1402" spans="1:80">
      <c r="A1402" s="158">
        <v>2</v>
      </c>
      <c r="B1402" s="262">
        <v>43060</v>
      </c>
      <c r="C1402" s="262"/>
      <c r="D1402" s="158">
        <v>0.17899999999999999</v>
      </c>
      <c r="E1402" s="158">
        <v>2E-3</v>
      </c>
      <c r="F1402" s="158">
        <v>1.3256919772096198E-3</v>
      </c>
      <c r="G1402" s="158">
        <v>1.6208229426522773E-2</v>
      </c>
      <c r="H1402" s="158">
        <v>0.42029911726869612</v>
      </c>
      <c r="I1402" s="158">
        <v>0.56789999999999996</v>
      </c>
      <c r="J1402" s="158">
        <v>2.8E-3</v>
      </c>
      <c r="K1402" s="158">
        <v>0.56830000000000003</v>
      </c>
      <c r="L1402" s="158">
        <v>3.6499999999999998E-2</v>
      </c>
      <c r="M1402" s="158"/>
      <c r="N1402" s="158">
        <v>-4.6809999999999997E-2</v>
      </c>
      <c r="O1402" s="158">
        <v>7.5200000000000015E-3</v>
      </c>
      <c r="P1402" s="158"/>
      <c r="Q1402" s="264">
        <v>7</v>
      </c>
      <c r="R1402" s="262">
        <v>43060</v>
      </c>
      <c r="S1402" s="262"/>
      <c r="T1402" s="158">
        <v>0.39500000000000002</v>
      </c>
      <c r="U1402" s="158">
        <v>2E-3</v>
      </c>
      <c r="V1402" s="158">
        <v>7.8027898626954993E-3</v>
      </c>
      <c r="W1402" s="158" t="s">
        <v>188</v>
      </c>
      <c r="X1402" s="158">
        <v>0.46783421078041754</v>
      </c>
      <c r="Y1402" s="158">
        <v>0.98760000000000003</v>
      </c>
      <c r="Z1402" s="158">
        <v>1.5E-3</v>
      </c>
      <c r="AA1402" s="158">
        <v>0.3422</v>
      </c>
      <c r="AB1402" s="158">
        <v>2.7699999999999999E-2</v>
      </c>
      <c r="AC1402" s="158"/>
      <c r="AD1402" s="158">
        <v>-4.6809999999999997E-2</v>
      </c>
      <c r="AE1402" s="158">
        <v>7.5200000000000015E-3</v>
      </c>
      <c r="AF1402" s="158" t="s">
        <v>296</v>
      </c>
      <c r="AG1402" s="271">
        <v>17</v>
      </c>
      <c r="AH1402" s="266">
        <v>43060</v>
      </c>
      <c r="AI1402" s="266"/>
      <c r="AJ1402" s="1">
        <v>0.157</v>
      </c>
      <c r="AK1402" s="1">
        <v>2E-3</v>
      </c>
      <c r="AL1402" s="1">
        <v>0.11277266834606862</v>
      </c>
      <c r="AM1402" s="1" t="s">
        <v>188</v>
      </c>
      <c r="AN1402" s="1">
        <v>0.46751714603134686</v>
      </c>
      <c r="AO1402" s="1">
        <v>0.63400000000000001</v>
      </c>
      <c r="AP1402" s="58">
        <v>8.9999999999999998E-4</v>
      </c>
      <c r="AQ1402" s="1">
        <v>0.43209999999999998</v>
      </c>
      <c r="AR1402" s="1">
        <v>0.13869999999999999</v>
      </c>
      <c r="AS1402" s="3"/>
      <c r="AT1402" s="3">
        <v>-4.6809999999999997E-2</v>
      </c>
      <c r="AU1402" s="3">
        <v>7.5200000000000015E-3</v>
      </c>
      <c r="AV1402" s="3"/>
      <c r="AW1402" s="271">
        <v>18</v>
      </c>
      <c r="AX1402" s="266">
        <v>43060</v>
      </c>
      <c r="AY1402" s="266"/>
      <c r="AZ1402" s="1">
        <v>0.16200000000000001</v>
      </c>
      <c r="BA1402" s="1">
        <v>1E-3</v>
      </c>
      <c r="BB1402" s="1">
        <v>4.0619372512666705E-3</v>
      </c>
      <c r="BC1402" s="1" t="s">
        <v>188</v>
      </c>
      <c r="BD1402" s="1">
        <v>0.35881630200031556</v>
      </c>
      <c r="BE1402" s="1">
        <v>0.57730000000000004</v>
      </c>
      <c r="BF1402" s="1">
        <v>1.1000000000000001E-3</v>
      </c>
      <c r="BG1402" s="1">
        <v>0.624</v>
      </c>
      <c r="BH1402" s="1">
        <v>3.2259999999999997E-2</v>
      </c>
      <c r="BI1402" s="3"/>
      <c r="BJ1402" s="3">
        <v>-4.6809999999999997E-2</v>
      </c>
      <c r="BK1402" s="3">
        <v>7.5200000000000015E-3</v>
      </c>
      <c r="BL1402" s="3"/>
      <c r="BM1402" s="271" t="s">
        <v>38</v>
      </c>
      <c r="BN1402" s="266">
        <v>43060</v>
      </c>
      <c r="BO1402" s="266"/>
      <c r="BP1402" s="1"/>
      <c r="BQ1402" s="1">
        <v>1E-3</v>
      </c>
      <c r="BR1402" s="1">
        <v>1.3278872922303331E-4</v>
      </c>
      <c r="BS1402" s="1" t="s">
        <v>188</v>
      </c>
      <c r="BT1402" s="1">
        <v>5.9176048311238329E-3</v>
      </c>
      <c r="BU1402" s="1">
        <v>5.1999999999999998E-3</v>
      </c>
      <c r="BV1402" s="1">
        <v>2.5999999999999999E-3</v>
      </c>
      <c r="BW1402" s="1">
        <v>-3.918E-2</v>
      </c>
      <c r="BX1402" s="1">
        <v>1.008E-2</v>
      </c>
      <c r="BY1402" s="1"/>
      <c r="BZ1402" s="1">
        <v>-4.6809999999999997E-2</v>
      </c>
      <c r="CA1402" s="1">
        <v>7.5200000000000015E-3</v>
      </c>
      <c r="CB1402" s="1"/>
    </row>
    <row r="1403" spans="1:80">
      <c r="A1403" s="158">
        <v>2</v>
      </c>
      <c r="B1403" s="262">
        <v>43067</v>
      </c>
      <c r="C1403" s="262"/>
      <c r="D1403" s="158">
        <v>0.17399999999999999</v>
      </c>
      <c r="E1403" s="158">
        <v>2E-3</v>
      </c>
      <c r="F1403" s="158">
        <v>1.7068679919199359E-3</v>
      </c>
      <c r="G1403" s="158" t="s">
        <v>188</v>
      </c>
      <c r="H1403" s="158">
        <v>0.41974354056848251</v>
      </c>
      <c r="I1403" s="158">
        <v>0.54110000000000003</v>
      </c>
      <c r="J1403" s="158">
        <v>1.2999999999999999E-3</v>
      </c>
      <c r="K1403" s="158">
        <v>0.54339999999999999</v>
      </c>
      <c r="L1403" s="158">
        <v>2.5319999999999999E-2</v>
      </c>
      <c r="M1403" s="158"/>
      <c r="N1403" s="158">
        <v>2.2803333333333332E-2</v>
      </c>
      <c r="O1403" s="158">
        <v>5.136666666666667E-3</v>
      </c>
      <c r="P1403" s="158"/>
      <c r="Q1403" s="264">
        <v>7</v>
      </c>
      <c r="R1403" s="262">
        <v>43067</v>
      </c>
      <c r="S1403" s="262"/>
      <c r="T1403" s="158">
        <v>0.38400000000000001</v>
      </c>
      <c r="U1403" s="158">
        <v>2E-3</v>
      </c>
      <c r="V1403" s="158">
        <v>1.5326187508208746E-2</v>
      </c>
      <c r="W1403" s="158" t="s">
        <v>188</v>
      </c>
      <c r="X1403" s="158">
        <v>0.48224743122826336</v>
      </c>
      <c r="Y1403" s="158">
        <v>0.93540000000000001</v>
      </c>
      <c r="Z1403" s="158">
        <v>8.9999999999999998E-4</v>
      </c>
      <c r="AA1403" s="158">
        <v>0.35499999999999998</v>
      </c>
      <c r="AB1403" s="158">
        <v>3.9899999999999998E-2</v>
      </c>
      <c r="AC1403" s="158"/>
      <c r="AD1403" s="158">
        <v>2.2803333333333332E-2</v>
      </c>
      <c r="AE1403" s="158">
        <v>5.136666666666667E-3</v>
      </c>
      <c r="AF1403" s="158" t="s">
        <v>296</v>
      </c>
      <c r="AG1403" s="271">
        <v>17</v>
      </c>
      <c r="AH1403" s="266">
        <v>43067</v>
      </c>
      <c r="AI1403" s="266"/>
      <c r="AJ1403" s="1">
        <v>0.155</v>
      </c>
      <c r="AK1403" s="1">
        <v>2E-3</v>
      </c>
      <c r="AL1403" s="1">
        <v>0.1237671222921462</v>
      </c>
      <c r="AM1403" s="1">
        <v>1.3903314621823124E-2</v>
      </c>
      <c r="AN1403" s="1">
        <v>0.47039458942256046</v>
      </c>
      <c r="AO1403" s="1">
        <v>0.58299999999999996</v>
      </c>
      <c r="AP1403" s="58">
        <v>4.0000000000000002E-4</v>
      </c>
      <c r="AQ1403" s="1">
        <v>0.44419999999999998</v>
      </c>
      <c r="AR1403" s="1">
        <v>0.1363</v>
      </c>
      <c r="AS1403" s="3"/>
      <c r="AT1403" s="3">
        <v>2.2803333333333332E-2</v>
      </c>
      <c r="AU1403" s="3">
        <v>5.136666666666667E-3</v>
      </c>
      <c r="AV1403" s="3"/>
      <c r="AW1403" s="271">
        <v>18</v>
      </c>
      <c r="AX1403" s="266">
        <v>43067</v>
      </c>
      <c r="AY1403" s="266"/>
      <c r="AZ1403" s="1">
        <v>0.155</v>
      </c>
      <c r="BA1403" s="1">
        <v>2E-3</v>
      </c>
      <c r="BB1403" s="1">
        <v>7.8303450694045384E-3</v>
      </c>
      <c r="BC1403" s="1" t="s">
        <v>188</v>
      </c>
      <c r="BD1403" s="1">
        <v>0.35483067517498795</v>
      </c>
      <c r="BE1403" s="1">
        <v>0.54500000000000004</v>
      </c>
      <c r="BF1403" s="1">
        <v>2.9999999999999997E-4</v>
      </c>
      <c r="BG1403" s="1">
        <v>0.60389999999999999</v>
      </c>
      <c r="BH1403" s="1">
        <v>3.4439999999999998E-2</v>
      </c>
      <c r="BI1403" s="3"/>
      <c r="BJ1403" s="3">
        <v>2.2803333333333332E-2</v>
      </c>
      <c r="BK1403" s="3">
        <v>5.136666666666667E-3</v>
      </c>
      <c r="BL1403" s="3"/>
      <c r="BM1403" s="271" t="s">
        <v>38</v>
      </c>
      <c r="BN1403" s="266">
        <v>43067</v>
      </c>
      <c r="BO1403" s="266"/>
      <c r="BP1403" s="1"/>
      <c r="BQ1403" s="1">
        <v>1E-3</v>
      </c>
      <c r="BR1403" s="1">
        <v>3.345131053635988E-4</v>
      </c>
      <c r="BS1403" s="1" t="s">
        <v>188</v>
      </c>
      <c r="BT1403" s="1">
        <v>1.1164644662599688E-2</v>
      </c>
      <c r="BU1403" s="1">
        <v>9.7999999999999997E-3</v>
      </c>
      <c r="BV1403" s="1">
        <v>0</v>
      </c>
      <c r="BW1403" s="1">
        <v>3.2210000000000003E-2</v>
      </c>
      <c r="BX1403" s="1">
        <v>7.9900000000000006E-3</v>
      </c>
      <c r="BY1403" s="1"/>
      <c r="BZ1403" s="1">
        <v>3.2140000000000002E-2</v>
      </c>
      <c r="CA1403" s="1">
        <v>6.3333333333333332E-3</v>
      </c>
      <c r="CB1403" s="1"/>
    </row>
    <row r="1404" spans="1:80">
      <c r="A1404" s="66">
        <f>+A1403</f>
        <v>2</v>
      </c>
      <c r="B1404" s="67">
        <f>+B1403</f>
        <v>43067</v>
      </c>
      <c r="C1404" s="68" t="s">
        <v>304</v>
      </c>
      <c r="D1404" s="69">
        <f>SUM(D1399:D1403)</f>
        <v>0.82699999999999996</v>
      </c>
      <c r="E1404" s="69">
        <f t="shared" ref="E1404:M1404" si="959">SUM(E1399:E1403)</f>
        <v>1.2E-2</v>
      </c>
      <c r="F1404" s="69">
        <f t="shared" si="959"/>
        <v>1.2881541966608293E-2</v>
      </c>
      <c r="G1404" s="69">
        <f t="shared" si="959"/>
        <v>4.2673484404501597E-2</v>
      </c>
      <c r="H1404" s="69">
        <f t="shared" si="959"/>
        <v>1.8204003859261579</v>
      </c>
      <c r="I1404" s="69">
        <f t="shared" si="959"/>
        <v>2.4733000000000001</v>
      </c>
      <c r="J1404" s="69">
        <f t="shared" si="959"/>
        <v>1.3600000000000001E-2</v>
      </c>
      <c r="K1404" s="69">
        <f t="shared" si="959"/>
        <v>4.5680000000000005</v>
      </c>
      <c r="L1404" s="69">
        <f t="shared" si="959"/>
        <v>0.15026</v>
      </c>
      <c r="M1404" s="69">
        <f t="shared" si="959"/>
        <v>0</v>
      </c>
      <c r="N1404" s="69"/>
      <c r="O1404" s="69"/>
      <c r="P1404" s="71"/>
      <c r="Q1404" s="66">
        <f>+Q1403</f>
        <v>7</v>
      </c>
      <c r="R1404" s="67">
        <f>+R1403</f>
        <v>43067</v>
      </c>
      <c r="S1404" s="68" t="s">
        <v>304</v>
      </c>
      <c r="T1404" s="69">
        <f>SUM(T1399:T1403)</f>
        <v>1.7109999999999999</v>
      </c>
      <c r="U1404" s="69">
        <f t="shared" ref="U1404:AC1404" si="960">SUM(U1399:U1403)</f>
        <v>1.1000000000000001E-2</v>
      </c>
      <c r="V1404" s="69">
        <f t="shared" si="960"/>
        <v>3.8369607068358604E-2</v>
      </c>
      <c r="W1404" s="69">
        <f t="shared" si="960"/>
        <v>1.0730590396877722E-2</v>
      </c>
      <c r="X1404" s="69">
        <f t="shared" si="960"/>
        <v>2.0022831352794772</v>
      </c>
      <c r="Y1404" s="69">
        <f t="shared" si="960"/>
        <v>4.0540000000000003</v>
      </c>
      <c r="Z1404" s="69">
        <f t="shared" si="960"/>
        <v>5.1999999999999998E-3</v>
      </c>
      <c r="AA1404" s="69">
        <f t="shared" si="960"/>
        <v>3.7162000000000002</v>
      </c>
      <c r="AB1404" s="69">
        <f t="shared" si="960"/>
        <v>0.15789</v>
      </c>
      <c r="AC1404" s="69">
        <f t="shared" si="960"/>
        <v>0</v>
      </c>
      <c r="AD1404" s="69"/>
      <c r="AE1404" s="69"/>
      <c r="AF1404" s="71"/>
      <c r="AG1404" s="66">
        <f>+AG1403</f>
        <v>17</v>
      </c>
      <c r="AH1404" s="67">
        <f>+AH1403</f>
        <v>43067</v>
      </c>
      <c r="AI1404" s="68" t="s">
        <v>304</v>
      </c>
      <c r="AJ1404" s="69">
        <f>SUM(AJ1399:AJ1403)</f>
        <v>0.72600000000000009</v>
      </c>
      <c r="AK1404" s="69">
        <f t="shared" ref="AK1404:AS1404" si="961">SUM(AK1399:AK1403)</f>
        <v>5.0000000000000001E-3</v>
      </c>
      <c r="AL1404" s="69">
        <f t="shared" si="961"/>
        <v>0.4832290789216625</v>
      </c>
      <c r="AM1404" s="69">
        <f t="shared" si="961"/>
        <v>1.3903314621823124E-2</v>
      </c>
      <c r="AN1404" s="69">
        <f t="shared" si="961"/>
        <v>1.9220517556363219</v>
      </c>
      <c r="AO1404" s="69">
        <f t="shared" si="961"/>
        <v>2.6523000000000003</v>
      </c>
      <c r="AP1404" s="69">
        <f t="shared" si="961"/>
        <v>2.4000000000000002E-3</v>
      </c>
      <c r="AQ1404" s="69">
        <f t="shared" si="961"/>
        <v>3.2935000000000003</v>
      </c>
      <c r="AR1404" s="69">
        <f t="shared" si="961"/>
        <v>0.58830000000000005</v>
      </c>
      <c r="AS1404" s="69">
        <f t="shared" si="961"/>
        <v>0</v>
      </c>
      <c r="AT1404" s="74"/>
      <c r="AU1404" s="74"/>
      <c r="AV1404" s="75"/>
      <c r="AW1404" s="66">
        <f>+AW1403</f>
        <v>18</v>
      </c>
      <c r="AX1404" s="67">
        <f>+AX1403</f>
        <v>43067</v>
      </c>
      <c r="AY1404" s="68" t="s">
        <v>304</v>
      </c>
      <c r="AZ1404" s="69">
        <f>SUM(AZ1399:AZ1403)</f>
        <v>0.72800000000000009</v>
      </c>
      <c r="BA1404" s="69">
        <f t="shared" ref="BA1404:BI1404" si="962">SUM(BA1399:BA1403)</f>
        <v>5.0000000000000001E-3</v>
      </c>
      <c r="BB1404" s="69">
        <f t="shared" si="962"/>
        <v>2.1575073002480547E-2</v>
      </c>
      <c r="BC1404" s="69">
        <f t="shared" si="962"/>
        <v>9.7104094770260902E-3</v>
      </c>
      <c r="BD1404" s="69">
        <f t="shared" si="962"/>
        <v>1.4874631190226648</v>
      </c>
      <c r="BE1404" s="69">
        <f t="shared" si="962"/>
        <v>2.5746000000000002</v>
      </c>
      <c r="BF1404" s="69">
        <f t="shared" si="962"/>
        <v>3.4000000000000002E-3</v>
      </c>
      <c r="BG1404" s="69">
        <f t="shared" si="962"/>
        <v>5.0815999999999999</v>
      </c>
      <c r="BH1404" s="69">
        <f t="shared" si="962"/>
        <v>0.15854000000000001</v>
      </c>
      <c r="BI1404" s="69">
        <f t="shared" si="962"/>
        <v>0</v>
      </c>
      <c r="BJ1404" s="77"/>
      <c r="BK1404" s="77"/>
      <c r="BL1404" s="78"/>
      <c r="BM1404" s="66" t="str">
        <f>+BM1403</f>
        <v>blk</v>
      </c>
      <c r="BN1404" s="67">
        <f>+BN1403</f>
        <v>43067</v>
      </c>
      <c r="BO1404" s="68" t="s">
        <v>304</v>
      </c>
      <c r="BP1404" s="69">
        <f>SUM(BP1399:BP1403)</f>
        <v>0</v>
      </c>
      <c r="BQ1404" s="69">
        <f t="shared" ref="BQ1404:BY1404" si="963">SUM(BQ1399:BQ1403)</f>
        <v>3.0000000000000001E-3</v>
      </c>
      <c r="BR1404" s="69">
        <f t="shared" si="963"/>
        <v>6.36792486835361E-3</v>
      </c>
      <c r="BS1404" s="69">
        <f t="shared" si="963"/>
        <v>0</v>
      </c>
      <c r="BT1404" s="69">
        <f t="shared" si="963"/>
        <v>2.4759969617739373E-2</v>
      </c>
      <c r="BU1404" s="69">
        <f t="shared" si="963"/>
        <v>3.1099999999999999E-2</v>
      </c>
      <c r="BV1404" s="69">
        <f t="shared" si="963"/>
        <v>1.2999999999999999E-3</v>
      </c>
      <c r="BW1404" s="69">
        <f t="shared" si="963"/>
        <v>1.5700000000000006E-2</v>
      </c>
      <c r="BX1404" s="69">
        <f t="shared" si="963"/>
        <v>4.8560000000000006E-2</v>
      </c>
      <c r="BY1404" s="69">
        <f t="shared" si="963"/>
        <v>0</v>
      </c>
    </row>
    <row r="1405" spans="1:80">
      <c r="A1405" s="158"/>
      <c r="B1405" s="262"/>
      <c r="C1405" s="262"/>
      <c r="D1405" s="158"/>
      <c r="E1405" s="158"/>
      <c r="F1405" s="158"/>
      <c r="G1405" s="158"/>
      <c r="H1405" s="158"/>
      <c r="I1405" s="158"/>
      <c r="J1405" s="158"/>
      <c r="K1405" s="158"/>
      <c r="L1405" s="158"/>
      <c r="M1405" s="158"/>
      <c r="N1405" s="158"/>
      <c r="O1405" s="158"/>
      <c r="P1405" s="158"/>
      <c r="Q1405" s="264"/>
      <c r="R1405" s="262"/>
      <c r="S1405" s="262"/>
      <c r="T1405" s="158"/>
      <c r="U1405" s="158"/>
      <c r="V1405" s="158"/>
      <c r="W1405" s="158"/>
      <c r="X1405" s="158"/>
      <c r="Y1405" s="158"/>
      <c r="Z1405" s="158"/>
      <c r="AA1405" s="158"/>
      <c r="AB1405" s="158"/>
      <c r="AC1405" s="158"/>
      <c r="AD1405" s="158"/>
      <c r="AE1405" s="158"/>
      <c r="AF1405" s="158"/>
      <c r="AG1405" s="271"/>
      <c r="AH1405" s="266"/>
      <c r="AI1405" s="266"/>
      <c r="AJ1405" s="1"/>
      <c r="AK1405" s="1"/>
      <c r="AL1405" s="1"/>
      <c r="AM1405" s="1"/>
      <c r="AN1405" s="1"/>
      <c r="AO1405" s="1"/>
      <c r="AP1405" s="58"/>
      <c r="AQ1405" s="1"/>
      <c r="AR1405" s="1"/>
      <c r="AS1405" s="3"/>
      <c r="AT1405" s="3"/>
      <c r="AU1405" s="3"/>
      <c r="AV1405" s="3"/>
      <c r="AW1405" s="271"/>
      <c r="AX1405" s="266"/>
      <c r="AY1405" s="266"/>
      <c r="AZ1405" s="1"/>
      <c r="BA1405" s="1"/>
      <c r="BB1405" s="1"/>
      <c r="BC1405" s="1"/>
      <c r="BD1405" s="1"/>
      <c r="BE1405" s="1"/>
      <c r="BF1405" s="1"/>
      <c r="BG1405" s="1"/>
      <c r="BH1405" s="1"/>
      <c r="BI1405" s="3"/>
      <c r="BJ1405" s="3"/>
      <c r="BK1405" s="3"/>
      <c r="BL1405" s="3"/>
      <c r="BM1405" s="271"/>
      <c r="BN1405" s="266"/>
      <c r="BO1405" s="266"/>
      <c r="BP1405" s="1"/>
      <c r="BQ1405" s="1"/>
      <c r="BR1405" s="1"/>
      <c r="BS1405" s="1"/>
      <c r="BT1405" s="1"/>
      <c r="BU1405" s="1"/>
      <c r="BV1405" s="1"/>
      <c r="BW1405" s="1"/>
      <c r="BX1405" s="1"/>
      <c r="BY1405" s="1"/>
      <c r="BZ1405" s="1"/>
      <c r="CA1405" s="1"/>
      <c r="CB1405" s="1"/>
    </row>
    <row r="1406" spans="1:80">
      <c r="A1406" s="158"/>
      <c r="B1406" s="262"/>
      <c r="C1406" s="262"/>
      <c r="D1406" s="158"/>
      <c r="E1406" s="158"/>
      <c r="F1406" s="158"/>
      <c r="G1406" s="158"/>
      <c r="H1406" s="158"/>
      <c r="I1406" s="158"/>
      <c r="J1406" s="158"/>
      <c r="K1406" s="158"/>
      <c r="L1406" s="158"/>
      <c r="M1406" s="158"/>
      <c r="N1406" s="158"/>
      <c r="O1406" s="158"/>
      <c r="P1406" s="158"/>
      <c r="Q1406" s="264"/>
      <c r="R1406" s="262"/>
      <c r="S1406" s="262"/>
      <c r="T1406" s="158"/>
      <c r="U1406" s="158"/>
      <c r="V1406" s="158"/>
      <c r="W1406" s="158"/>
      <c r="X1406" s="158"/>
      <c r="Y1406" s="158"/>
      <c r="Z1406" s="158"/>
      <c r="AA1406" s="158"/>
      <c r="AB1406" s="158"/>
      <c r="AC1406" s="158"/>
      <c r="AD1406" s="158"/>
      <c r="AE1406" s="158"/>
      <c r="AF1406" s="158"/>
      <c r="AG1406" s="271"/>
      <c r="AH1406" s="266"/>
      <c r="AI1406" s="266"/>
      <c r="AJ1406" s="1"/>
      <c r="AK1406" s="1"/>
      <c r="AL1406" s="1"/>
      <c r="AM1406" s="1"/>
      <c r="AN1406" s="1"/>
      <c r="AO1406" s="1"/>
      <c r="AP1406" s="58"/>
      <c r="AQ1406" s="1"/>
      <c r="AR1406" s="1"/>
      <c r="AS1406" s="3"/>
      <c r="AT1406" s="3"/>
      <c r="AU1406" s="3"/>
      <c r="AV1406" s="3"/>
      <c r="AW1406" s="271"/>
      <c r="AX1406" s="266"/>
      <c r="AY1406" s="266"/>
      <c r="AZ1406" s="1"/>
      <c r="BA1406" s="1"/>
      <c r="BB1406" s="1"/>
      <c r="BC1406" s="1"/>
      <c r="BD1406" s="1"/>
      <c r="BE1406" s="1"/>
      <c r="BF1406" s="1"/>
      <c r="BG1406" s="1"/>
      <c r="BH1406" s="1"/>
      <c r="BI1406" s="3"/>
      <c r="BJ1406" s="3"/>
      <c r="BK1406" s="3"/>
      <c r="BL1406" s="3"/>
      <c r="BM1406" s="271"/>
      <c r="BN1406" s="266"/>
      <c r="BO1406" s="266"/>
      <c r="BP1406" s="1"/>
      <c r="BQ1406" s="1"/>
      <c r="BR1406" s="1"/>
      <c r="BS1406" s="1"/>
      <c r="BT1406" s="1"/>
      <c r="BU1406" s="1"/>
      <c r="BV1406" s="1"/>
      <c r="BW1406" s="1"/>
      <c r="BX1406" s="1"/>
      <c r="BY1406" s="1"/>
      <c r="BZ1406" s="1"/>
      <c r="CA1406" s="1"/>
      <c r="CB1406" s="1"/>
    </row>
    <row r="1407" spans="1:80">
      <c r="A1407" s="158">
        <v>2</v>
      </c>
      <c r="B1407" s="262">
        <v>43074</v>
      </c>
      <c r="C1407" s="262"/>
      <c r="D1407" s="158">
        <v>0.17100000000000001</v>
      </c>
      <c r="E1407" s="158">
        <v>3.0000000000000001E-3</v>
      </c>
      <c r="F1407" s="158">
        <v>2.505127514162534E-3</v>
      </c>
      <c r="G1407" s="158" t="s">
        <v>188</v>
      </c>
      <c r="H1407" s="158">
        <v>0.4162337770172867</v>
      </c>
      <c r="I1407" s="158">
        <v>0.5877</v>
      </c>
      <c r="J1407" s="158">
        <v>2.2000000000000001E-3</v>
      </c>
      <c r="K1407" s="158">
        <v>0.62939999999999996</v>
      </c>
      <c r="L1407" s="158">
        <v>2.903E-2</v>
      </c>
      <c r="M1407" s="158"/>
      <c r="N1407" s="158">
        <v>-7.3066666666666662E-3</v>
      </c>
      <c r="O1407" s="158">
        <v>5.833333333333336E-4</v>
      </c>
      <c r="P1407" s="158"/>
      <c r="Q1407" s="264">
        <v>7</v>
      </c>
      <c r="R1407" s="262">
        <v>43074</v>
      </c>
      <c r="S1407" s="262"/>
      <c r="T1407" s="158">
        <v>0.38100000000000001</v>
      </c>
      <c r="U1407" s="158">
        <v>3.0000000000000001E-3</v>
      </c>
      <c r="V1407" s="158">
        <v>1.7629592755101502E-2</v>
      </c>
      <c r="W1407" s="158" t="s">
        <v>188</v>
      </c>
      <c r="X1407" s="158">
        <v>0.47709792910858184</v>
      </c>
      <c r="Y1407" s="158">
        <v>0.99850000000000005</v>
      </c>
      <c r="Z1407" s="158">
        <v>5.0000000000000001E-4</v>
      </c>
      <c r="AA1407" s="158">
        <v>0.35680000000000001</v>
      </c>
      <c r="AB1407" s="158">
        <v>4.0890000000000003E-2</v>
      </c>
      <c r="AC1407" s="158"/>
      <c r="AD1407" s="158">
        <v>-7.3066666666666662E-3</v>
      </c>
      <c r="AE1407" s="158">
        <v>5.833333333333336E-4</v>
      </c>
      <c r="AF1407" s="264"/>
      <c r="AG1407" s="271">
        <v>17</v>
      </c>
      <c r="AH1407" s="266">
        <v>43074</v>
      </c>
      <c r="AI1407" s="266"/>
      <c r="AJ1407" s="1">
        <v>0.16700000000000001</v>
      </c>
      <c r="AK1407" s="1">
        <v>2E-3</v>
      </c>
      <c r="AL1407" s="1">
        <v>0.11942105477289511</v>
      </c>
      <c r="AM1407" s="1" t="s">
        <v>188</v>
      </c>
      <c r="AN1407" s="1">
        <v>0.46978725649238484</v>
      </c>
      <c r="AO1407" s="1">
        <v>0.62319999999999998</v>
      </c>
      <c r="AP1407" s="58">
        <v>1.1999999999999999E-3</v>
      </c>
      <c r="AQ1407" s="1">
        <v>0.74339999999999995</v>
      </c>
      <c r="AR1407" s="1">
        <v>0.1462</v>
      </c>
      <c r="AS1407" s="3"/>
      <c r="AT1407" s="3">
        <v>-7.3066666666666662E-3</v>
      </c>
      <c r="AU1407" s="3">
        <v>5.833333333333336E-4</v>
      </c>
      <c r="AV1407" s="3"/>
      <c r="AW1407" s="271">
        <v>18</v>
      </c>
      <c r="AX1407" s="266">
        <v>43074</v>
      </c>
      <c r="AY1407" s="266"/>
      <c r="AZ1407" s="1">
        <v>0.17</v>
      </c>
      <c r="BA1407" s="1">
        <v>3.0000000000000001E-3</v>
      </c>
      <c r="BB1407" s="1">
        <v>5.2586558341303474E-3</v>
      </c>
      <c r="BC1407" s="1" t="s">
        <v>188</v>
      </c>
      <c r="BD1407" s="1">
        <v>0.37566743970604466</v>
      </c>
      <c r="BE1407" s="1">
        <v>0.62849999999999995</v>
      </c>
      <c r="BF1407" s="1">
        <v>6.9999999999999999E-4</v>
      </c>
      <c r="BG1407" s="1">
        <v>1.302</v>
      </c>
      <c r="BH1407" s="1">
        <v>3.6790000000000003E-2</v>
      </c>
      <c r="BI1407" s="3"/>
      <c r="BJ1407" s="3">
        <v>-7.3066666666666662E-3</v>
      </c>
      <c r="BK1407" s="3">
        <v>5.833333333333336E-4</v>
      </c>
      <c r="BL1407" s="3"/>
      <c r="BM1407" s="271" t="s">
        <v>38</v>
      </c>
      <c r="BN1407" s="266">
        <v>43074</v>
      </c>
      <c r="BO1407" s="266"/>
      <c r="BP1407" s="1"/>
      <c r="BQ1407" s="1">
        <v>1E-3</v>
      </c>
      <c r="BR1407" s="1">
        <v>9.2951538877294646E-5</v>
      </c>
      <c r="BS1407" s="1" t="s">
        <v>188</v>
      </c>
      <c r="BT1407" s="1">
        <v>2.6524839042559034E-4</v>
      </c>
      <c r="BU1407" s="1">
        <v>6.4999999999999997E-3</v>
      </c>
      <c r="BV1407" s="1">
        <v>-2.9999999999999997E-4</v>
      </c>
      <c r="BW1407" s="1">
        <v>1.3979999999999999E-2</v>
      </c>
      <c r="BX1407" s="1">
        <v>2.81E-3</v>
      </c>
      <c r="BY1407" s="1"/>
      <c r="BZ1407" s="1">
        <v>-7.3066666666666662E-3</v>
      </c>
      <c r="CA1407" s="1">
        <v>5.833333333333336E-4</v>
      </c>
      <c r="CB1407" s="1"/>
    </row>
    <row r="1408" spans="1:80">
      <c r="A1408" s="158">
        <v>2</v>
      </c>
      <c r="B1408" s="262">
        <v>43081</v>
      </c>
      <c r="C1408" s="262"/>
      <c r="D1408" s="158">
        <v>0.19800000000000001</v>
      </c>
      <c r="E1408" s="158">
        <v>3.0000000000000001E-3</v>
      </c>
      <c r="F1408" s="158">
        <v>8.5646199719423993E-4</v>
      </c>
      <c r="G1408" s="158" t="s">
        <v>188</v>
      </c>
      <c r="H1408" s="158">
        <v>0.43469600703040345</v>
      </c>
      <c r="I1408" s="158">
        <v>0.4652</v>
      </c>
      <c r="J1408" s="158">
        <v>1.1999999999999999E-3</v>
      </c>
      <c r="K1408" s="158">
        <v>0.61429999999999996</v>
      </c>
      <c r="L1408" s="158">
        <v>3.2680000000000001E-2</v>
      </c>
      <c r="M1408" s="158"/>
      <c r="N1408" s="158">
        <v>1.5833333333333324E-3</v>
      </c>
      <c r="O1408" s="158">
        <v>7.7300000000000008E-3</v>
      </c>
      <c r="P1408" s="158"/>
      <c r="Q1408" s="264">
        <v>7</v>
      </c>
      <c r="R1408" s="262">
        <v>43081</v>
      </c>
      <c r="S1408" s="262"/>
      <c r="T1408" s="158"/>
      <c r="U1408" s="158">
        <v>3.0000000000000001E-3</v>
      </c>
      <c r="V1408" s="158">
        <v>2.659404573687071E-2</v>
      </c>
      <c r="W1408" s="158" t="s">
        <v>188</v>
      </c>
      <c r="X1408" s="158">
        <v>0.46908124905732729</v>
      </c>
      <c r="Y1408" s="158">
        <v>0.879</v>
      </c>
      <c r="Z1408" s="158">
        <v>1E-4</v>
      </c>
      <c r="AA1408" s="158">
        <v>0.39269999999999999</v>
      </c>
      <c r="AB1408" s="158">
        <v>5.5350000000000003E-2</v>
      </c>
      <c r="AC1408" s="158"/>
      <c r="AD1408" s="158">
        <v>1.5833333333333324E-3</v>
      </c>
      <c r="AE1408" s="158">
        <v>7.7300000000000008E-3</v>
      </c>
      <c r="AF1408" s="158" t="s">
        <v>303</v>
      </c>
      <c r="AG1408" s="271">
        <v>17</v>
      </c>
      <c r="AH1408" s="266">
        <v>43081</v>
      </c>
      <c r="AI1408" s="266"/>
      <c r="AJ1408" s="1">
        <v>0.159</v>
      </c>
      <c r="AK1408" s="1">
        <v>2E-3</v>
      </c>
      <c r="AL1408" s="1">
        <v>0.11539677004841765</v>
      </c>
      <c r="AM1408" s="1">
        <v>1.3874239203575413E-2</v>
      </c>
      <c r="AN1408" s="1">
        <v>0.46131083041026399</v>
      </c>
      <c r="AO1408" s="1">
        <v>0.55079999999999996</v>
      </c>
      <c r="AP1408" s="58">
        <v>4.0000000000000002E-4</v>
      </c>
      <c r="AQ1408" s="1">
        <v>0.66979999999999995</v>
      </c>
      <c r="AR1408" s="1">
        <v>0.14069999999999999</v>
      </c>
      <c r="AS1408" s="3"/>
      <c r="AT1408" s="3">
        <v>1.5833333333333324E-3</v>
      </c>
      <c r="AU1408" s="3">
        <v>7.7300000000000008E-3</v>
      </c>
      <c r="AV1408" s="3"/>
      <c r="AW1408" s="271">
        <v>18</v>
      </c>
      <c r="AX1408" s="266">
        <v>43081</v>
      </c>
      <c r="AY1408" s="266"/>
      <c r="AZ1408" s="1">
        <v>0.185</v>
      </c>
      <c r="BA1408" s="1">
        <v>4.0000000000000001E-3</v>
      </c>
      <c r="BB1408" s="1">
        <v>6.3172286442664764E-3</v>
      </c>
      <c r="BC1408" s="1" t="s">
        <v>188</v>
      </c>
      <c r="BD1408" s="1">
        <v>0.35506669656201201</v>
      </c>
      <c r="BE1408" s="1">
        <v>0.50970000000000004</v>
      </c>
      <c r="BF1408" s="1">
        <v>5.9999999999999995E-4</v>
      </c>
      <c r="BG1408" s="1">
        <v>0.78720000000000001</v>
      </c>
      <c r="BH1408" s="1">
        <v>3.5589999999999997E-2</v>
      </c>
      <c r="BI1408" s="3"/>
      <c r="BJ1408" s="3">
        <v>1.5833333333333324E-3</v>
      </c>
      <c r="BK1408" s="3">
        <v>7.7300000000000008E-3</v>
      </c>
      <c r="BL1408" s="3" t="s">
        <v>269</v>
      </c>
      <c r="BM1408" s="271" t="s">
        <v>38</v>
      </c>
      <c r="BN1408" s="266">
        <v>43081</v>
      </c>
      <c r="BO1408" s="266"/>
      <c r="BP1408" s="1"/>
      <c r="BQ1408" s="1">
        <v>1E-3</v>
      </c>
      <c r="BR1408" s="1">
        <v>8.0835414638026843E-5</v>
      </c>
      <c r="BS1408" s="1" t="s">
        <v>188</v>
      </c>
      <c r="BT1408" s="1">
        <v>2.6185245529057252E-4</v>
      </c>
      <c r="BU1408" s="1">
        <v>4.0000000000000002E-4</v>
      </c>
      <c r="BV1408" s="1">
        <v>2.9999999999999997E-4</v>
      </c>
      <c r="BW1408" s="1">
        <v>3.3020000000000001E-2</v>
      </c>
      <c r="BX1408" s="1">
        <v>6.8700000000000002E-3</v>
      </c>
      <c r="BY1408" s="1"/>
      <c r="BZ1408" s="1">
        <v>1.5833333333333324E-3</v>
      </c>
      <c r="CA1408" s="1">
        <v>7.7300000000000008E-3</v>
      </c>
      <c r="CB1408" s="1"/>
    </row>
    <row r="1409" spans="1:80">
      <c r="A1409" s="158">
        <v>2</v>
      </c>
      <c r="B1409" s="262">
        <v>43088</v>
      </c>
      <c r="C1409" s="262"/>
      <c r="D1409" s="158">
        <v>0.17399999999999999</v>
      </c>
      <c r="E1409" s="158">
        <v>1E-3</v>
      </c>
      <c r="F1409" s="158">
        <v>1.4894292495376462E-3</v>
      </c>
      <c r="G1409" s="158" t="s">
        <v>188</v>
      </c>
      <c r="H1409" s="158">
        <v>0.43039405473534526</v>
      </c>
      <c r="I1409" s="158">
        <v>0.52710000000000001</v>
      </c>
      <c r="J1409" s="158">
        <v>2.0999999999999999E-3</v>
      </c>
      <c r="K1409" s="158">
        <v>0.4788</v>
      </c>
      <c r="L1409" s="158">
        <v>2.4559999999999998E-2</v>
      </c>
      <c r="M1409" s="158"/>
      <c r="N1409" s="158">
        <v>2.1833333333333336E-3</v>
      </c>
      <c r="O1409" s="158">
        <v>7.3233333333333336E-3</v>
      </c>
      <c r="P1409" s="158"/>
      <c r="Q1409" s="264">
        <v>7</v>
      </c>
      <c r="R1409" s="262">
        <v>43088</v>
      </c>
      <c r="S1409" s="262"/>
      <c r="T1409" s="158">
        <v>0.38300000000000001</v>
      </c>
      <c r="U1409" s="158">
        <v>2E-3</v>
      </c>
      <c r="V1409" s="158">
        <v>2.992035168861366E-2</v>
      </c>
      <c r="W1409" s="158" t="s">
        <v>188</v>
      </c>
      <c r="X1409" s="158">
        <v>0.48288861327634186</v>
      </c>
      <c r="Y1409" s="158">
        <v>0.94910000000000005</v>
      </c>
      <c r="Z1409" s="158">
        <v>2.9999999999999997E-4</v>
      </c>
      <c r="AA1409" s="158">
        <v>0.28899999999999998</v>
      </c>
      <c r="AB1409" s="158">
        <v>5.6000000000000001E-2</v>
      </c>
      <c r="AC1409" s="158"/>
      <c r="AD1409" s="158">
        <v>2.1833333333333336E-3</v>
      </c>
      <c r="AE1409" s="158">
        <v>7.3233333333333336E-3</v>
      </c>
      <c r="AF1409" s="158"/>
      <c r="AG1409" s="271">
        <v>17</v>
      </c>
      <c r="AH1409" s="266">
        <v>43088</v>
      </c>
      <c r="AI1409" s="266"/>
      <c r="AJ1409" s="1">
        <v>0.14899999999999999</v>
      </c>
      <c r="AK1409" s="1">
        <v>2E-3</v>
      </c>
      <c r="AL1409" s="1">
        <v>0.12261067343256211</v>
      </c>
      <c r="AM1409" s="1" t="s">
        <v>188</v>
      </c>
      <c r="AN1409" s="1">
        <v>0.46530554804724594</v>
      </c>
      <c r="AO1409" s="1">
        <v>0.5827</v>
      </c>
      <c r="AP1409" s="58">
        <v>1.6999999999999999E-3</v>
      </c>
      <c r="AQ1409" s="1">
        <v>0.41160000000000002</v>
      </c>
      <c r="AR1409" s="1">
        <v>0.1434</v>
      </c>
      <c r="AS1409" s="3"/>
      <c r="AT1409" s="3">
        <v>2.1833333333333336E-3</v>
      </c>
      <c r="AU1409" s="3">
        <v>7.3233333333333336E-3</v>
      </c>
      <c r="AV1409" s="3"/>
      <c r="AW1409" s="271">
        <v>18</v>
      </c>
      <c r="AX1409" s="266">
        <v>43088</v>
      </c>
      <c r="AY1409" s="266"/>
      <c r="AZ1409" s="1">
        <v>0.16</v>
      </c>
      <c r="BA1409" s="1">
        <v>1E-3</v>
      </c>
      <c r="BB1409" s="1">
        <v>8.6805154557231794E-3</v>
      </c>
      <c r="BC1409" s="1" t="s">
        <v>188</v>
      </c>
      <c r="BD1409" s="1">
        <v>0.36491751600483091</v>
      </c>
      <c r="BE1409" s="1">
        <v>0.54410000000000003</v>
      </c>
      <c r="BF1409" s="1">
        <v>5.9999999999999995E-4</v>
      </c>
      <c r="BG1409" s="1">
        <v>0.63949999999999996</v>
      </c>
      <c r="BH1409" s="1">
        <v>3.4689999999999999E-2</v>
      </c>
      <c r="BI1409" s="3"/>
      <c r="BJ1409" s="3">
        <v>2.1833333333333336E-3</v>
      </c>
      <c r="BK1409" s="3">
        <v>7.3233333333333336E-3</v>
      </c>
      <c r="BL1409" s="3"/>
      <c r="BM1409" s="271" t="s">
        <v>38</v>
      </c>
      <c r="BN1409" s="266">
        <v>43088</v>
      </c>
      <c r="BO1409" s="266"/>
      <c r="BP1409" s="1"/>
      <c r="BQ1409" s="1">
        <v>1E-3</v>
      </c>
      <c r="BR1409" s="1">
        <v>2.8359122571190915E-4</v>
      </c>
      <c r="BS1409" s="1" t="s">
        <v>188</v>
      </c>
      <c r="BT1409" s="1">
        <v>4.9892772782838893E-3</v>
      </c>
      <c r="BU1409" s="1">
        <v>1.9099999999999999E-2</v>
      </c>
      <c r="BV1409" s="1">
        <v>5.9999999999999995E-4</v>
      </c>
      <c r="BW1409" s="1">
        <v>-1.6490000000000001E-2</v>
      </c>
      <c r="BX1409" s="1">
        <v>1.3100000000000001E-2</v>
      </c>
      <c r="BY1409" s="1"/>
      <c r="BZ1409" s="1">
        <v>2.1833333333333336E-3</v>
      </c>
      <c r="CA1409" s="1">
        <v>7.3233333333333336E-3</v>
      </c>
      <c r="CB1409" s="1"/>
    </row>
    <row r="1410" spans="1:80">
      <c r="A1410" s="158">
        <v>2</v>
      </c>
      <c r="B1410" s="262">
        <v>43096</v>
      </c>
      <c r="C1410" s="262"/>
      <c r="D1410" s="158">
        <v>0.19500000000000001</v>
      </c>
      <c r="E1410" s="158">
        <v>2E-3</v>
      </c>
      <c r="F1410" s="158">
        <v>1.1013644226096258E-3</v>
      </c>
      <c r="G1410" s="158" t="s">
        <v>188</v>
      </c>
      <c r="H1410" s="158">
        <v>0.47970694583450174</v>
      </c>
      <c r="I1410" s="158">
        <v>0.49819999999999998</v>
      </c>
      <c r="J1410" s="158">
        <v>2.3E-3</v>
      </c>
      <c r="K1410" s="158">
        <v>0.4758</v>
      </c>
      <c r="L1410" s="158">
        <v>2.1409999999999998E-2</v>
      </c>
      <c r="M1410" s="158"/>
      <c r="N1410" s="158">
        <v>2.1559999999999999E-2</v>
      </c>
      <c r="O1410" s="158">
        <v>6.3666666666666663E-3</v>
      </c>
      <c r="P1410" s="158"/>
      <c r="Q1410" s="264">
        <v>7</v>
      </c>
      <c r="R1410" s="262">
        <v>43096</v>
      </c>
      <c r="S1410" s="262"/>
      <c r="T1410" s="158">
        <v>0.41099999999999998</v>
      </c>
      <c r="U1410" s="158">
        <v>2E-3</v>
      </c>
      <c r="V1410" s="158">
        <v>4.004616144424903E-2</v>
      </c>
      <c r="W1410" s="158" t="s">
        <v>188</v>
      </c>
      <c r="X1410" s="158">
        <v>0.51600841619408966</v>
      </c>
      <c r="Y1410" s="158">
        <v>0.91039999999999999</v>
      </c>
      <c r="Z1410" s="158">
        <v>1E-3</v>
      </c>
      <c r="AA1410" s="158">
        <v>0.27529999999999999</v>
      </c>
      <c r="AB1410" s="158">
        <v>5.5500000000000001E-2</v>
      </c>
      <c r="AC1410" s="158"/>
      <c r="AD1410" s="158">
        <v>2.1559999999999999E-2</v>
      </c>
      <c r="AE1410" s="158">
        <v>6.3666666666666663E-3</v>
      </c>
      <c r="AF1410" s="158"/>
      <c r="AG1410" s="271">
        <v>17</v>
      </c>
      <c r="AH1410" s="266">
        <v>43096</v>
      </c>
      <c r="AI1410" s="266"/>
      <c r="AJ1410" s="1">
        <v>0.16800000000000001</v>
      </c>
      <c r="AK1410" s="1">
        <v>4.0000000000000001E-3</v>
      </c>
      <c r="AL1410" s="1">
        <v>0.1331923748342255</v>
      </c>
      <c r="AM1410" s="1">
        <v>1.0430007643213401E-2</v>
      </c>
      <c r="AN1410" s="1">
        <v>0.49301049921663387</v>
      </c>
      <c r="AO1410" s="1">
        <v>0.5776</v>
      </c>
      <c r="AP1410" s="58">
        <v>5.0000000000000001E-4</v>
      </c>
      <c r="AQ1410" s="1">
        <v>0.37240000000000001</v>
      </c>
      <c r="AR1410" s="1">
        <v>0.1434</v>
      </c>
      <c r="AS1410" s="3"/>
      <c r="AT1410" s="3">
        <v>2.1559999999999999E-2</v>
      </c>
      <c r="AU1410" s="3">
        <v>6.3666666666666663E-3</v>
      </c>
      <c r="AV1410" s="3"/>
      <c r="AW1410" s="271">
        <v>18</v>
      </c>
      <c r="AX1410" s="266">
        <v>43096</v>
      </c>
      <c r="AY1410" s="266"/>
      <c r="AZ1410" s="1">
        <v>0.182</v>
      </c>
      <c r="BA1410" s="1">
        <v>2E-3</v>
      </c>
      <c r="BB1410" s="1">
        <v>6.8554355608915537E-3</v>
      </c>
      <c r="BC1410" s="1" t="s">
        <v>188</v>
      </c>
      <c r="BD1410" s="1">
        <v>0.37989191293442642</v>
      </c>
      <c r="BE1410" s="1">
        <v>0.51790000000000003</v>
      </c>
      <c r="BF1410" s="1">
        <v>2.9999999999999997E-4</v>
      </c>
      <c r="BG1410" s="1">
        <v>0.53120000000000001</v>
      </c>
      <c r="BH1410" s="1">
        <v>2.8729999999999999E-2</v>
      </c>
      <c r="BI1410" s="3"/>
      <c r="BJ1410" s="3">
        <v>2.1559999999999999E-2</v>
      </c>
      <c r="BK1410" s="3">
        <v>6.3666666666666663E-3</v>
      </c>
      <c r="BL1410" s="3"/>
      <c r="BM1410" s="271" t="s">
        <v>38</v>
      </c>
      <c r="BN1410" s="266">
        <v>43096</v>
      </c>
      <c r="BO1410" s="266"/>
      <c r="BP1410" s="1"/>
      <c r="BQ1410" s="1">
        <v>2E-3</v>
      </c>
      <c r="BR1410" s="1">
        <v>5.3448953273963233E-5</v>
      </c>
      <c r="BS1410" s="1" t="s">
        <v>188</v>
      </c>
      <c r="BT1410" s="1">
        <v>3.284332942066065E-4</v>
      </c>
      <c r="BU1410" s="1">
        <v>1.6000000000000001E-3</v>
      </c>
      <c r="BV1410" s="1">
        <v>-1E-4</v>
      </c>
      <c r="BW1410" s="1">
        <v>-1.4999999999999999E-4</v>
      </c>
      <c r="BX1410" s="1">
        <v>3.6099999999999999E-3</v>
      </c>
      <c r="BY1410" s="1"/>
      <c r="BZ1410" s="1">
        <v>2.1559999999999999E-2</v>
      </c>
      <c r="CA1410" s="1">
        <v>6.3666666666666663E-3</v>
      </c>
      <c r="CB1410" s="1"/>
    </row>
    <row r="1411" spans="1:80">
      <c r="A1411" s="66">
        <f>+A1410</f>
        <v>2</v>
      </c>
      <c r="B1411" s="67">
        <f>+B1410</f>
        <v>43096</v>
      </c>
      <c r="C1411" s="68" t="s">
        <v>304</v>
      </c>
      <c r="D1411" s="69">
        <f>SUM(D1406:D1410)</f>
        <v>0.73799999999999999</v>
      </c>
      <c r="E1411" s="69">
        <f t="shared" ref="E1411:M1411" si="964">SUM(E1406:E1410)</f>
        <v>9.0000000000000011E-3</v>
      </c>
      <c r="F1411" s="69">
        <f t="shared" si="964"/>
        <v>5.9523831835040456E-3</v>
      </c>
      <c r="G1411" s="69">
        <f t="shared" si="964"/>
        <v>0</v>
      </c>
      <c r="H1411" s="69">
        <f t="shared" si="964"/>
        <v>1.7610307846175373</v>
      </c>
      <c r="I1411" s="69">
        <f t="shared" si="964"/>
        <v>2.0781999999999998</v>
      </c>
      <c r="J1411" s="69">
        <f t="shared" si="964"/>
        <v>7.7999999999999996E-3</v>
      </c>
      <c r="K1411" s="69">
        <f t="shared" si="964"/>
        <v>2.1983000000000001</v>
      </c>
      <c r="L1411" s="69">
        <f t="shared" si="964"/>
        <v>0.10768</v>
      </c>
      <c r="M1411" s="69">
        <f t="shared" si="964"/>
        <v>0</v>
      </c>
      <c r="N1411" s="69"/>
      <c r="O1411" s="69"/>
      <c r="P1411" s="71"/>
      <c r="Q1411" s="66">
        <f>+Q1410</f>
        <v>7</v>
      </c>
      <c r="R1411" s="67">
        <f>+R1410</f>
        <v>43096</v>
      </c>
      <c r="S1411" s="68" t="s">
        <v>304</v>
      </c>
      <c r="T1411" s="69">
        <f>SUM(T1406:T1410)</f>
        <v>1.175</v>
      </c>
      <c r="U1411" s="69">
        <f t="shared" ref="U1411:AC1411" si="965">SUM(U1406:U1410)</f>
        <v>0.01</v>
      </c>
      <c r="V1411" s="69">
        <f t="shared" si="965"/>
        <v>0.1141901516248349</v>
      </c>
      <c r="W1411" s="69">
        <f t="shared" si="965"/>
        <v>0</v>
      </c>
      <c r="X1411" s="69">
        <f t="shared" si="965"/>
        <v>1.9450762076363406</v>
      </c>
      <c r="Y1411" s="69">
        <f t="shared" si="965"/>
        <v>3.7370000000000001</v>
      </c>
      <c r="Z1411" s="69">
        <f t="shared" si="965"/>
        <v>1.9E-3</v>
      </c>
      <c r="AA1411" s="69">
        <f t="shared" si="965"/>
        <v>1.3138000000000001</v>
      </c>
      <c r="AB1411" s="69">
        <f t="shared" si="965"/>
        <v>0.20774000000000001</v>
      </c>
      <c r="AC1411" s="69">
        <f t="shared" si="965"/>
        <v>0</v>
      </c>
      <c r="AD1411" s="69"/>
      <c r="AE1411" s="69"/>
      <c r="AF1411" s="71"/>
      <c r="AG1411" s="66">
        <f>+AG1410</f>
        <v>17</v>
      </c>
      <c r="AH1411" s="67">
        <f>+AH1410</f>
        <v>43096</v>
      </c>
      <c r="AI1411" s="68" t="s">
        <v>304</v>
      </c>
      <c r="AJ1411" s="69">
        <f>SUM(AJ1406:AJ1410)</f>
        <v>0.64300000000000002</v>
      </c>
      <c r="AK1411" s="69">
        <f t="shared" ref="AK1411:AS1411" si="966">SUM(AK1406:AK1410)</f>
        <v>0.01</v>
      </c>
      <c r="AL1411" s="69">
        <f t="shared" si="966"/>
        <v>0.49062087308810032</v>
      </c>
      <c r="AM1411" s="69">
        <f t="shared" si="966"/>
        <v>2.4304246846788814E-2</v>
      </c>
      <c r="AN1411" s="69">
        <f t="shared" si="966"/>
        <v>1.8894141341665285</v>
      </c>
      <c r="AO1411" s="69">
        <f t="shared" si="966"/>
        <v>2.3342999999999998</v>
      </c>
      <c r="AP1411" s="69">
        <f t="shared" si="966"/>
        <v>3.8E-3</v>
      </c>
      <c r="AQ1411" s="69">
        <f t="shared" si="966"/>
        <v>2.1971999999999996</v>
      </c>
      <c r="AR1411" s="69">
        <f t="shared" si="966"/>
        <v>0.57369999999999999</v>
      </c>
      <c r="AS1411" s="69">
        <f t="shared" si="966"/>
        <v>0</v>
      </c>
      <c r="AT1411" s="74"/>
      <c r="AU1411" s="74"/>
      <c r="AV1411" s="75"/>
      <c r="AW1411" s="66">
        <f>+AW1410</f>
        <v>18</v>
      </c>
      <c r="AX1411" s="67">
        <f>+AX1410</f>
        <v>43096</v>
      </c>
      <c r="AY1411" s="68" t="s">
        <v>304</v>
      </c>
      <c r="AZ1411" s="69">
        <f>SUM(AZ1406:AZ1410)</f>
        <v>0.69700000000000006</v>
      </c>
      <c r="BA1411" s="69">
        <f t="shared" ref="BA1411:BI1411" si="967">SUM(BA1406:BA1410)</f>
        <v>0.01</v>
      </c>
      <c r="BB1411" s="69">
        <f t="shared" si="967"/>
        <v>2.711183549501156E-2</v>
      </c>
      <c r="BC1411" s="69">
        <f t="shared" si="967"/>
        <v>0</v>
      </c>
      <c r="BD1411" s="69">
        <f t="shared" si="967"/>
        <v>1.4755435652073139</v>
      </c>
      <c r="BE1411" s="69">
        <f t="shared" si="967"/>
        <v>2.2001999999999997</v>
      </c>
      <c r="BF1411" s="69">
        <f t="shared" si="967"/>
        <v>2.1999999999999997E-3</v>
      </c>
      <c r="BG1411" s="69">
        <f t="shared" si="967"/>
        <v>3.2599</v>
      </c>
      <c r="BH1411" s="69">
        <f t="shared" si="967"/>
        <v>0.1358</v>
      </c>
      <c r="BI1411" s="69">
        <f t="shared" si="967"/>
        <v>0</v>
      </c>
      <c r="BJ1411" s="77"/>
      <c r="BK1411" s="77"/>
      <c r="BL1411" s="78"/>
      <c r="BM1411" s="66" t="str">
        <f>+BM1410</f>
        <v>blk</v>
      </c>
      <c r="BN1411" s="67">
        <f>+BN1410</f>
        <v>43096</v>
      </c>
      <c r="BO1411" s="68" t="s">
        <v>304</v>
      </c>
      <c r="BP1411" s="69">
        <f>SUM(BP1406:BP1410)</f>
        <v>0</v>
      </c>
      <c r="BQ1411" s="69">
        <f t="shared" ref="BQ1411:BY1411" si="968">SUM(BQ1406:BQ1410)</f>
        <v>5.0000000000000001E-3</v>
      </c>
      <c r="BR1411" s="69">
        <f t="shared" si="968"/>
        <v>5.1082713250119388E-4</v>
      </c>
      <c r="BS1411" s="69">
        <f t="shared" si="968"/>
        <v>0</v>
      </c>
      <c r="BT1411" s="69">
        <f t="shared" si="968"/>
        <v>5.8448114182066586E-3</v>
      </c>
      <c r="BU1411" s="69">
        <f t="shared" si="968"/>
        <v>2.76E-2</v>
      </c>
      <c r="BV1411" s="69">
        <f t="shared" si="968"/>
        <v>4.999999999999999E-4</v>
      </c>
      <c r="BW1411" s="69">
        <f t="shared" si="968"/>
        <v>3.0359999999999998E-2</v>
      </c>
      <c r="BX1411" s="69">
        <f t="shared" si="968"/>
        <v>2.639E-2</v>
      </c>
      <c r="BY1411" s="69">
        <f t="shared" si="968"/>
        <v>0</v>
      </c>
    </row>
    <row r="1425" spans="2:80">
      <c r="B1425"/>
      <c r="R1425"/>
      <c r="AH1425"/>
      <c r="AX1425"/>
    </row>
    <row r="1426" spans="2:80">
      <c r="B1426"/>
      <c r="R1426"/>
      <c r="AH1426"/>
      <c r="AX1426"/>
    </row>
    <row r="1427" spans="2:80">
      <c r="B1427"/>
      <c r="R1427"/>
      <c r="AH1427"/>
      <c r="AX1427"/>
      <c r="BM1427" s="271"/>
      <c r="BN1427" s="285"/>
      <c r="BO1427" s="337"/>
      <c r="BP1427" s="307"/>
      <c r="BQ1427" s="307"/>
      <c r="BR1427" s="307"/>
      <c r="BS1427" s="307"/>
      <c r="BT1427" s="307"/>
      <c r="BU1427" s="307"/>
      <c r="BV1427" s="307"/>
      <c r="BW1427" s="307"/>
      <c r="BX1427" s="307"/>
      <c r="BY1427" s="307"/>
      <c r="BZ1427" s="307"/>
      <c r="CA1427" s="307"/>
      <c r="CB1427" s="271"/>
    </row>
    <row r="1428" spans="2:80">
      <c r="B1428"/>
      <c r="R1428"/>
      <c r="AH1428"/>
      <c r="AX1428"/>
    </row>
    <row r="1429" spans="2:80">
      <c r="B1429"/>
      <c r="R1429"/>
      <c r="AH1429"/>
      <c r="AX1429"/>
    </row>
    <row r="1430" spans="2:80">
      <c r="B1430"/>
      <c r="R1430"/>
      <c r="AH1430"/>
      <c r="AX1430"/>
    </row>
    <row r="1431" spans="2:80">
      <c r="B1431"/>
      <c r="R1431"/>
      <c r="AH1431"/>
      <c r="AX1431"/>
    </row>
    <row r="1432" spans="2:80">
      <c r="B1432"/>
      <c r="R1432"/>
      <c r="AH1432"/>
      <c r="AX1432"/>
    </row>
    <row r="1433" spans="2:80">
      <c r="B1433"/>
      <c r="R1433"/>
      <c r="AH1433"/>
      <c r="AX1433"/>
    </row>
    <row r="1434" spans="2:80">
      <c r="B1434"/>
      <c r="R1434"/>
      <c r="AH1434"/>
      <c r="AX1434"/>
    </row>
    <row r="1435" spans="2:80">
      <c r="B1435"/>
      <c r="R1435"/>
      <c r="AH1435"/>
      <c r="AX1435"/>
    </row>
    <row r="1436" spans="2:80">
      <c r="B1436"/>
      <c r="R1436"/>
      <c r="AH1436"/>
      <c r="AX1436"/>
    </row>
    <row r="1437" spans="2:80">
      <c r="B1437"/>
      <c r="R1437"/>
      <c r="AH1437"/>
      <c r="AX1437"/>
    </row>
    <row r="1438" spans="2:80">
      <c r="B1438"/>
      <c r="R1438"/>
      <c r="AH1438"/>
      <c r="AX1438"/>
    </row>
    <row r="1439" spans="2:80">
      <c r="B1439"/>
      <c r="R1439"/>
      <c r="AH1439"/>
      <c r="AX1439"/>
    </row>
    <row r="1440" spans="2:80">
      <c r="B1440"/>
      <c r="R1440"/>
      <c r="AH1440"/>
      <c r="AX1440"/>
    </row>
    <row r="1441" spans="2:66">
      <c r="B1441"/>
      <c r="R1441"/>
      <c r="AH1441"/>
      <c r="AX1441"/>
      <c r="BN1441"/>
    </row>
    <row r="1442" spans="2:66">
      <c r="B1442"/>
      <c r="R1442"/>
      <c r="AH1442"/>
      <c r="AX1442"/>
      <c r="BN1442"/>
    </row>
    <row r="1443" spans="2:66">
      <c r="B1443"/>
      <c r="R1443"/>
      <c r="AH1443"/>
      <c r="AX1443"/>
      <c r="BN1443"/>
    </row>
    <row r="1444" spans="2:66">
      <c r="B1444"/>
      <c r="R1444"/>
      <c r="AH1444"/>
      <c r="AX1444"/>
      <c r="BN1444"/>
    </row>
    <row r="1445" spans="2:66">
      <c r="B1445"/>
      <c r="R1445"/>
      <c r="AH1445"/>
      <c r="AX1445"/>
      <c r="BN1445"/>
    </row>
    <row r="1446" spans="2:66">
      <c r="B1446"/>
      <c r="R1446"/>
      <c r="AH1446"/>
      <c r="AX1446"/>
      <c r="BN1446"/>
    </row>
    <row r="1447" spans="2:66">
      <c r="B1447"/>
      <c r="R1447"/>
      <c r="AH1447"/>
      <c r="AX1447"/>
      <c r="BN1447"/>
    </row>
    <row r="1448" spans="2:66">
      <c r="B1448"/>
      <c r="R1448"/>
      <c r="AH1448"/>
      <c r="AX1448"/>
      <c r="BN1448"/>
    </row>
    <row r="1449" spans="2:66">
      <c r="B1449"/>
      <c r="R1449"/>
      <c r="AH1449"/>
      <c r="AX1449"/>
      <c r="BN1449"/>
    </row>
    <row r="1450" spans="2:66">
      <c r="B1450"/>
      <c r="R1450"/>
      <c r="AH1450"/>
      <c r="AX1450"/>
      <c r="BN1450"/>
    </row>
    <row r="1451" spans="2:66">
      <c r="B1451"/>
      <c r="R1451"/>
      <c r="AH1451"/>
      <c r="AX1451"/>
      <c r="BN1451"/>
    </row>
    <row r="1452" spans="2:66">
      <c r="B1452"/>
      <c r="R1452"/>
      <c r="AH1452"/>
      <c r="AX1452"/>
      <c r="BN1452"/>
    </row>
    <row r="1453" spans="2:66">
      <c r="B1453"/>
      <c r="R1453"/>
      <c r="AH1453"/>
      <c r="AX1453"/>
      <c r="BN1453"/>
    </row>
    <row r="1454" spans="2:66">
      <c r="B1454"/>
      <c r="R1454"/>
      <c r="AH1454"/>
      <c r="AX1454"/>
      <c r="BN1454"/>
    </row>
    <row r="1455" spans="2:66">
      <c r="B1455"/>
      <c r="R1455"/>
      <c r="AH1455"/>
      <c r="AX1455"/>
      <c r="BN1455"/>
    </row>
    <row r="1456" spans="2:66">
      <c r="B1456"/>
      <c r="R1456"/>
      <c r="AH1456"/>
      <c r="AX1456"/>
      <c r="BN1456"/>
    </row>
    <row r="1457" spans="2:66">
      <c r="B1457"/>
      <c r="R1457"/>
      <c r="AH1457"/>
      <c r="AX1457"/>
      <c r="BN1457"/>
    </row>
    <row r="1458" spans="2:66">
      <c r="B1458"/>
      <c r="R1458"/>
      <c r="AH1458"/>
      <c r="AX1458"/>
      <c r="BN1458"/>
    </row>
    <row r="1459" spans="2:66">
      <c r="B1459"/>
      <c r="R1459"/>
      <c r="AH1459"/>
      <c r="AX1459"/>
      <c r="BN1459"/>
    </row>
    <row r="1460" spans="2:66">
      <c r="B1460"/>
      <c r="R1460"/>
      <c r="AH1460"/>
      <c r="AX1460"/>
      <c r="BN1460"/>
    </row>
    <row r="1461" spans="2:66">
      <c r="B1461"/>
      <c r="R1461"/>
      <c r="AH1461"/>
      <c r="AX1461"/>
      <c r="BN1461"/>
    </row>
    <row r="1462" spans="2:66">
      <c r="B1462"/>
      <c r="R1462"/>
      <c r="AH1462"/>
      <c r="AX1462"/>
      <c r="BN1462"/>
    </row>
    <row r="1463" spans="2:66">
      <c r="B1463"/>
      <c r="R1463"/>
      <c r="AH1463"/>
      <c r="AX1463"/>
      <c r="BN1463"/>
    </row>
    <row r="1464" spans="2:66">
      <c r="B1464"/>
      <c r="R1464"/>
      <c r="AH1464"/>
      <c r="AX1464"/>
      <c r="BN1464"/>
    </row>
    <row r="1465" spans="2:66">
      <c r="B1465"/>
      <c r="R1465"/>
      <c r="AH1465"/>
      <c r="AX1465"/>
      <c r="BN1465"/>
    </row>
    <row r="1466" spans="2:66">
      <c r="B1466"/>
      <c r="R1466"/>
      <c r="AH1466"/>
      <c r="AX1466"/>
      <c r="BN1466"/>
    </row>
    <row r="1467" spans="2:66">
      <c r="B1467"/>
      <c r="R1467"/>
      <c r="AH1467"/>
      <c r="AX1467"/>
      <c r="BN1467"/>
    </row>
    <row r="1468" spans="2:66">
      <c r="B1468"/>
      <c r="R1468"/>
      <c r="AH1468"/>
      <c r="AX1468"/>
      <c r="BN1468"/>
    </row>
    <row r="1469" spans="2:66">
      <c r="B1469"/>
      <c r="R1469"/>
      <c r="AH1469"/>
      <c r="AX1469"/>
      <c r="BN1469"/>
    </row>
    <row r="1470" spans="2:66">
      <c r="B1470"/>
      <c r="R1470"/>
      <c r="AH1470"/>
      <c r="AX1470"/>
      <c r="BN1470"/>
    </row>
    <row r="1471" spans="2:66">
      <c r="B1471"/>
      <c r="R1471"/>
      <c r="AH1471"/>
      <c r="AX1471"/>
      <c r="BN1471"/>
    </row>
    <row r="1472" spans="2:66">
      <c r="B1472"/>
      <c r="R1472"/>
      <c r="AH1472"/>
      <c r="AX1472"/>
      <c r="BN1472"/>
    </row>
    <row r="1473" spans="2:66">
      <c r="B1473"/>
      <c r="R1473"/>
      <c r="AH1473"/>
      <c r="AX1473"/>
      <c r="BN1473"/>
    </row>
    <row r="1474" spans="2:66">
      <c r="B1474"/>
      <c r="R1474"/>
      <c r="AH1474"/>
      <c r="AX1474"/>
      <c r="BN1474"/>
    </row>
    <row r="1475" spans="2:66">
      <c r="B1475"/>
      <c r="R1475"/>
      <c r="AH1475"/>
      <c r="AX1475"/>
      <c r="BN1475"/>
    </row>
    <row r="1476" spans="2:66">
      <c r="B1476"/>
      <c r="R1476"/>
      <c r="AH1476"/>
      <c r="AX1476"/>
      <c r="BN1476"/>
    </row>
    <row r="1477" spans="2:66">
      <c r="B1477"/>
      <c r="R1477"/>
      <c r="AH1477"/>
      <c r="AX1477"/>
      <c r="BN1477"/>
    </row>
    <row r="1478" spans="2:66">
      <c r="B1478"/>
      <c r="R1478"/>
      <c r="AH1478"/>
      <c r="AX1478"/>
      <c r="BN1478"/>
    </row>
    <row r="1479" spans="2:66">
      <c r="B1479"/>
      <c r="R1479"/>
      <c r="AH1479"/>
      <c r="AX1479"/>
      <c r="BN1479"/>
    </row>
    <row r="1480" spans="2:66">
      <c r="B1480"/>
      <c r="R1480"/>
      <c r="AH1480"/>
      <c r="AX1480"/>
      <c r="BN1480"/>
    </row>
    <row r="1481" spans="2:66">
      <c r="B1481"/>
      <c r="R1481"/>
      <c r="AH1481"/>
      <c r="AX1481"/>
      <c r="BN1481"/>
    </row>
    <row r="1482" spans="2:66">
      <c r="B1482"/>
      <c r="R1482"/>
      <c r="AH1482"/>
      <c r="AX1482"/>
      <c r="BN1482"/>
    </row>
    <row r="1483" spans="2:66">
      <c r="B1483"/>
      <c r="R1483"/>
      <c r="AH1483"/>
      <c r="AX1483"/>
      <c r="BN1483"/>
    </row>
    <row r="1484" spans="2:66">
      <c r="B1484"/>
      <c r="R1484"/>
      <c r="AH1484"/>
      <c r="AX1484"/>
      <c r="BN1484"/>
    </row>
    <row r="1485" spans="2:66">
      <c r="B1485"/>
      <c r="R1485"/>
      <c r="AH1485"/>
      <c r="AX1485"/>
      <c r="BN1485"/>
    </row>
    <row r="1486" spans="2:66">
      <c r="B1486"/>
      <c r="R1486"/>
      <c r="AH1486"/>
      <c r="AX1486"/>
      <c r="BN1486"/>
    </row>
    <row r="1487" spans="2:66">
      <c r="B1487"/>
      <c r="R1487"/>
      <c r="AH1487"/>
      <c r="AX1487"/>
      <c r="BN1487"/>
    </row>
    <row r="1488" spans="2:66">
      <c r="B1488"/>
      <c r="R1488"/>
      <c r="AH1488"/>
      <c r="AX1488"/>
      <c r="BN1488"/>
    </row>
    <row r="1489" spans="2:66">
      <c r="B1489"/>
      <c r="R1489"/>
      <c r="AH1489"/>
      <c r="AX1489"/>
      <c r="BN1489"/>
    </row>
    <row r="1490" spans="2:66">
      <c r="B1490"/>
      <c r="R1490"/>
      <c r="AH1490"/>
      <c r="AX1490"/>
      <c r="BN1490"/>
    </row>
    <row r="1491" spans="2:66">
      <c r="B1491"/>
      <c r="R1491"/>
      <c r="AH1491"/>
      <c r="AX1491"/>
      <c r="BN1491"/>
    </row>
    <row r="1492" spans="2:66">
      <c r="B1492"/>
      <c r="R1492"/>
      <c r="AH1492"/>
      <c r="AX1492"/>
      <c r="BN1492"/>
    </row>
    <row r="1493" spans="2:66">
      <c r="B1493"/>
      <c r="R1493"/>
      <c r="AH1493"/>
      <c r="AX1493"/>
      <c r="BN1493"/>
    </row>
    <row r="1494" spans="2:66">
      <c r="B1494"/>
      <c r="R1494"/>
      <c r="AH1494"/>
      <c r="AX1494"/>
      <c r="BN1494"/>
    </row>
    <row r="1495" spans="2:66">
      <c r="B1495"/>
      <c r="R1495"/>
      <c r="AH1495"/>
      <c r="AX1495"/>
      <c r="BN1495"/>
    </row>
    <row r="1496" spans="2:66">
      <c r="B1496"/>
      <c r="R1496"/>
      <c r="AH1496"/>
      <c r="AX1496"/>
      <c r="BN1496"/>
    </row>
    <row r="1497" spans="2:66">
      <c r="B1497"/>
      <c r="R1497"/>
      <c r="AH1497"/>
      <c r="AX1497"/>
      <c r="BN1497"/>
    </row>
    <row r="1498" spans="2:66">
      <c r="B1498"/>
      <c r="R1498"/>
      <c r="AH1498"/>
      <c r="AX1498"/>
      <c r="BN1498"/>
    </row>
    <row r="1499" spans="2:66">
      <c r="B1499"/>
      <c r="R1499"/>
      <c r="AH1499"/>
      <c r="AX1499"/>
      <c r="BN1499"/>
    </row>
    <row r="1500" spans="2:66">
      <c r="B1500"/>
      <c r="R1500"/>
      <c r="AH1500"/>
      <c r="AX1500"/>
      <c r="BN1500"/>
    </row>
    <row r="1501" spans="2:66">
      <c r="B1501"/>
      <c r="R1501"/>
      <c r="AH1501"/>
      <c r="AX1501"/>
      <c r="BN1501"/>
    </row>
    <row r="1502" spans="2:66">
      <c r="B1502"/>
      <c r="R1502"/>
      <c r="AH1502"/>
      <c r="AX1502"/>
      <c r="BN1502"/>
    </row>
    <row r="1503" spans="2:66">
      <c r="B1503"/>
      <c r="R1503"/>
      <c r="AH1503"/>
      <c r="AX1503"/>
      <c r="BN1503"/>
    </row>
    <row r="1504" spans="2:66">
      <c r="B1504"/>
      <c r="R1504"/>
      <c r="AH1504"/>
      <c r="AX1504"/>
      <c r="BN1504"/>
    </row>
    <row r="1505" spans="2:66">
      <c r="B1505"/>
      <c r="R1505"/>
      <c r="AH1505"/>
      <c r="AX1505"/>
      <c r="BN1505"/>
    </row>
    <row r="1506" spans="2:66">
      <c r="B1506"/>
      <c r="R1506"/>
      <c r="AH1506"/>
      <c r="AX1506"/>
      <c r="BN1506"/>
    </row>
    <row r="1507" spans="2:66">
      <c r="B1507"/>
      <c r="R1507"/>
      <c r="AH1507"/>
      <c r="AX1507"/>
      <c r="BN1507"/>
    </row>
    <row r="1508" spans="2:66">
      <c r="B1508"/>
      <c r="R1508"/>
      <c r="AH1508"/>
      <c r="AX1508"/>
      <c r="BN1508"/>
    </row>
    <row r="1509" spans="2:66">
      <c r="B1509"/>
      <c r="R1509"/>
      <c r="AH1509"/>
      <c r="AX1509"/>
      <c r="BN1509"/>
    </row>
    <row r="1510" spans="2:66">
      <c r="B1510"/>
      <c r="R1510"/>
      <c r="AH1510"/>
      <c r="AX1510"/>
      <c r="BN1510"/>
    </row>
    <row r="1511" spans="2:66">
      <c r="B1511"/>
      <c r="R1511"/>
      <c r="AH1511"/>
      <c r="AX1511"/>
      <c r="BN1511"/>
    </row>
    <row r="1512" spans="2:66">
      <c r="B1512"/>
      <c r="R1512"/>
      <c r="AH1512"/>
      <c r="AX1512"/>
      <c r="BN1512"/>
    </row>
    <row r="1513" spans="2:66">
      <c r="B1513"/>
      <c r="R1513"/>
      <c r="AH1513"/>
      <c r="AX1513"/>
      <c r="BN1513"/>
    </row>
    <row r="1514" spans="2:66">
      <c r="B1514"/>
      <c r="R1514"/>
      <c r="AH1514"/>
      <c r="AX1514"/>
      <c r="BN1514"/>
    </row>
    <row r="1515" spans="2:66">
      <c r="B1515"/>
      <c r="R1515"/>
      <c r="AH1515"/>
      <c r="AX1515"/>
      <c r="BN1515"/>
    </row>
    <row r="1516" spans="2:66">
      <c r="B1516"/>
      <c r="R1516"/>
      <c r="AH1516"/>
      <c r="AX1516"/>
      <c r="BN1516"/>
    </row>
    <row r="1517" spans="2:66">
      <c r="B1517"/>
      <c r="R1517"/>
      <c r="AH1517"/>
      <c r="AX1517"/>
      <c r="BN1517"/>
    </row>
    <row r="1518" spans="2:66">
      <c r="B1518"/>
      <c r="R1518"/>
      <c r="AH1518"/>
      <c r="AX1518"/>
      <c r="BN1518"/>
    </row>
    <row r="1519" spans="2:66">
      <c r="B1519"/>
      <c r="R1519"/>
      <c r="AH1519"/>
      <c r="AX1519"/>
      <c r="BN1519"/>
    </row>
    <row r="1520" spans="2:66">
      <c r="B1520"/>
      <c r="R1520"/>
      <c r="AH1520"/>
      <c r="AX1520"/>
      <c r="BN1520"/>
    </row>
    <row r="1521" spans="2:66">
      <c r="B1521"/>
      <c r="R1521"/>
      <c r="AH1521"/>
      <c r="AX1521"/>
      <c r="BN1521"/>
    </row>
    <row r="1522" spans="2:66">
      <c r="B1522"/>
      <c r="R1522"/>
      <c r="AH1522"/>
      <c r="AX1522"/>
      <c r="BN1522"/>
    </row>
    <row r="1523" spans="2:66">
      <c r="B1523"/>
      <c r="R1523"/>
      <c r="AH1523"/>
      <c r="AX1523"/>
      <c r="BN1523"/>
    </row>
    <row r="1524" spans="2:66">
      <c r="B1524"/>
      <c r="R1524"/>
      <c r="AH1524"/>
      <c r="AX1524"/>
      <c r="BN1524"/>
    </row>
    <row r="1525" spans="2:66">
      <c r="B1525"/>
      <c r="R1525"/>
      <c r="AH1525"/>
      <c r="AX1525"/>
      <c r="BN1525"/>
    </row>
    <row r="1526" spans="2:66">
      <c r="B1526"/>
      <c r="R1526"/>
      <c r="AH1526"/>
      <c r="AX1526"/>
      <c r="BN1526"/>
    </row>
    <row r="1527" spans="2:66">
      <c r="B1527"/>
      <c r="R1527"/>
      <c r="AH1527"/>
      <c r="AX1527"/>
      <c r="BN1527"/>
    </row>
    <row r="1528" spans="2:66">
      <c r="B1528"/>
      <c r="R1528"/>
      <c r="AH1528"/>
      <c r="AX1528"/>
      <c r="BN1528"/>
    </row>
    <row r="1529" spans="2:66">
      <c r="B1529"/>
      <c r="R1529"/>
      <c r="AH1529"/>
      <c r="AX1529"/>
      <c r="BN1529"/>
    </row>
    <row r="1530" spans="2:66">
      <c r="B1530"/>
      <c r="R1530"/>
      <c r="AH1530"/>
      <c r="AX1530"/>
      <c r="BN1530"/>
    </row>
    <row r="1531" spans="2:66">
      <c r="B1531"/>
      <c r="R1531"/>
      <c r="AH1531"/>
      <c r="AX1531"/>
      <c r="BN1531"/>
    </row>
    <row r="1532" spans="2:66">
      <c r="B1532"/>
      <c r="R1532"/>
      <c r="AH1532"/>
      <c r="AX1532"/>
      <c r="BN1532"/>
    </row>
    <row r="1533" spans="2:66">
      <c r="B1533"/>
      <c r="R1533"/>
      <c r="AH1533"/>
      <c r="AX1533"/>
      <c r="BN1533"/>
    </row>
    <row r="1534" spans="2:66">
      <c r="B1534"/>
      <c r="R1534"/>
      <c r="AH1534"/>
      <c r="AX1534"/>
      <c r="BN1534"/>
    </row>
    <row r="1535" spans="2:66">
      <c r="B1535"/>
      <c r="R1535"/>
      <c r="AH1535"/>
      <c r="AX1535"/>
      <c r="BN1535"/>
    </row>
    <row r="1536" spans="2:66">
      <c r="B1536"/>
      <c r="R1536"/>
      <c r="AH1536"/>
      <c r="AX1536"/>
      <c r="BN1536"/>
    </row>
    <row r="1537" spans="2:66">
      <c r="B1537"/>
      <c r="R1537"/>
      <c r="AH1537"/>
      <c r="AX1537"/>
      <c r="BN1537"/>
    </row>
    <row r="1538" spans="2:66">
      <c r="B1538"/>
      <c r="R1538"/>
      <c r="AH1538"/>
      <c r="AX1538"/>
      <c r="BN1538"/>
    </row>
    <row r="1539" spans="2:66">
      <c r="B1539"/>
      <c r="R1539"/>
      <c r="AH1539"/>
      <c r="AX1539"/>
      <c r="BN1539"/>
    </row>
    <row r="1540" spans="2:66">
      <c r="B1540"/>
      <c r="R1540"/>
      <c r="AH1540"/>
      <c r="AX1540"/>
      <c r="BN1540"/>
    </row>
    <row r="1541" spans="2:66">
      <c r="B1541"/>
      <c r="R1541"/>
      <c r="AH1541"/>
      <c r="AX1541"/>
      <c r="BN1541"/>
    </row>
    <row r="1542" spans="2:66">
      <c r="B1542"/>
      <c r="R1542"/>
      <c r="AH1542"/>
      <c r="AX1542"/>
      <c r="BN1542"/>
    </row>
    <row r="1543" spans="2:66">
      <c r="B1543"/>
      <c r="R1543"/>
      <c r="AH1543"/>
      <c r="AX1543"/>
      <c r="BN1543"/>
    </row>
    <row r="1544" spans="2:66">
      <c r="B1544"/>
      <c r="R1544"/>
      <c r="AH1544"/>
      <c r="AX1544"/>
      <c r="BN1544"/>
    </row>
    <row r="1545" spans="2:66">
      <c r="B1545"/>
      <c r="R1545"/>
      <c r="AH1545"/>
      <c r="AX1545"/>
      <c r="BN1545"/>
    </row>
    <row r="1546" spans="2:66">
      <c r="B1546"/>
      <c r="R1546"/>
      <c r="AH1546"/>
      <c r="AX1546"/>
      <c r="BN1546"/>
    </row>
    <row r="1547" spans="2:66">
      <c r="B1547"/>
      <c r="R1547"/>
      <c r="AH1547"/>
      <c r="AX1547"/>
      <c r="BN1547"/>
    </row>
    <row r="1548" spans="2:66">
      <c r="B1548"/>
      <c r="R1548"/>
      <c r="AH1548"/>
      <c r="AX1548"/>
      <c r="BN1548"/>
    </row>
    <row r="1549" spans="2:66">
      <c r="B1549"/>
      <c r="R1549"/>
      <c r="AH1549"/>
      <c r="AX1549"/>
      <c r="BN1549"/>
    </row>
    <row r="1550" spans="2:66">
      <c r="B1550"/>
      <c r="R1550"/>
      <c r="AH1550"/>
      <c r="AX1550"/>
      <c r="BN1550"/>
    </row>
    <row r="1551" spans="2:66">
      <c r="B1551"/>
      <c r="R1551"/>
      <c r="AH1551"/>
      <c r="AX1551"/>
      <c r="BN1551"/>
    </row>
    <row r="1552" spans="2:66">
      <c r="B1552"/>
      <c r="R1552"/>
      <c r="AH1552"/>
      <c r="AX1552"/>
      <c r="BN1552"/>
    </row>
    <row r="1553" spans="2:66">
      <c r="B1553"/>
      <c r="R1553"/>
      <c r="AH1553"/>
      <c r="AX1553"/>
      <c r="BN1553"/>
    </row>
    <row r="1554" spans="2:66">
      <c r="B1554"/>
      <c r="R1554"/>
      <c r="AH1554"/>
      <c r="AX1554"/>
      <c r="BN1554"/>
    </row>
    <row r="1555" spans="2:66">
      <c r="B1555"/>
      <c r="R1555"/>
      <c r="AH1555"/>
      <c r="AX1555"/>
      <c r="BN1555"/>
    </row>
    <row r="1556" spans="2:66">
      <c r="B1556"/>
      <c r="R1556"/>
      <c r="AH1556"/>
      <c r="AX1556"/>
      <c r="BN1556"/>
    </row>
    <row r="1557" spans="2:66">
      <c r="B1557"/>
      <c r="R1557"/>
      <c r="AH1557"/>
      <c r="AX1557"/>
      <c r="BN1557"/>
    </row>
    <row r="1558" spans="2:66">
      <c r="B1558"/>
      <c r="R1558"/>
      <c r="AH1558"/>
      <c r="AX1558"/>
      <c r="BN1558"/>
    </row>
    <row r="1559" spans="2:66">
      <c r="B1559"/>
      <c r="R1559"/>
      <c r="AH1559"/>
      <c r="AX1559"/>
      <c r="BN1559"/>
    </row>
    <row r="1560" spans="2:66">
      <c r="B1560"/>
      <c r="R1560"/>
      <c r="AH1560"/>
      <c r="AX1560"/>
      <c r="BN1560"/>
    </row>
    <row r="1561" spans="2:66">
      <c r="B1561"/>
      <c r="R1561"/>
      <c r="AH1561"/>
      <c r="AX1561"/>
      <c r="BN1561"/>
    </row>
    <row r="1562" spans="2:66">
      <c r="B1562"/>
      <c r="R1562"/>
      <c r="AH1562"/>
      <c r="AX1562"/>
      <c r="BN1562"/>
    </row>
    <row r="1563" spans="2:66">
      <c r="B1563"/>
      <c r="R1563"/>
      <c r="AH1563"/>
      <c r="AX1563"/>
      <c r="BN1563"/>
    </row>
    <row r="1564" spans="2:66">
      <c r="B1564"/>
      <c r="R1564"/>
      <c r="AH1564"/>
      <c r="AX1564"/>
      <c r="BN1564"/>
    </row>
    <row r="1565" spans="2:66">
      <c r="B1565"/>
      <c r="R1565"/>
      <c r="AH1565"/>
      <c r="AX1565"/>
      <c r="BN1565"/>
    </row>
    <row r="1566" spans="2:66">
      <c r="B1566"/>
      <c r="R1566"/>
      <c r="AH1566"/>
      <c r="AX1566"/>
      <c r="BN1566"/>
    </row>
    <row r="1567" spans="2:66">
      <c r="B1567"/>
      <c r="R1567"/>
      <c r="AH1567"/>
      <c r="AX1567"/>
      <c r="BN1567"/>
    </row>
    <row r="1568" spans="2:66">
      <c r="B1568"/>
      <c r="R1568"/>
      <c r="AH1568"/>
      <c r="AX1568"/>
      <c r="BN1568"/>
    </row>
    <row r="1569" spans="2:66">
      <c r="B1569"/>
      <c r="R1569"/>
      <c r="AH1569"/>
      <c r="AX1569"/>
      <c r="BN1569"/>
    </row>
    <row r="1570" spans="2:66">
      <c r="B1570"/>
      <c r="R1570"/>
      <c r="AH1570"/>
      <c r="AX1570"/>
      <c r="BN1570"/>
    </row>
    <row r="1571" spans="2:66">
      <c r="B1571"/>
      <c r="R1571"/>
      <c r="AH1571"/>
      <c r="AX1571"/>
      <c r="BN1571"/>
    </row>
    <row r="1572" spans="2:66">
      <c r="B1572"/>
      <c r="R1572"/>
      <c r="AH1572"/>
      <c r="AX1572"/>
      <c r="BN1572"/>
    </row>
    <row r="1573" spans="2:66">
      <c r="B1573"/>
      <c r="R1573"/>
      <c r="AH1573"/>
      <c r="AX1573"/>
      <c r="BN1573"/>
    </row>
    <row r="1574" spans="2:66">
      <c r="B1574"/>
      <c r="R1574"/>
      <c r="AH1574"/>
      <c r="AX1574"/>
      <c r="BN1574"/>
    </row>
    <row r="1575" spans="2:66">
      <c r="B1575"/>
      <c r="R1575"/>
      <c r="AH1575"/>
      <c r="AX1575"/>
      <c r="BN1575"/>
    </row>
    <row r="1576" spans="2:66">
      <c r="B1576"/>
      <c r="R1576"/>
      <c r="AH1576"/>
      <c r="AX1576"/>
      <c r="BN1576"/>
    </row>
    <row r="1577" spans="2:66">
      <c r="B1577"/>
      <c r="R1577"/>
      <c r="AH1577"/>
      <c r="AX1577"/>
      <c r="BN1577"/>
    </row>
    <row r="1578" spans="2:66">
      <c r="B1578"/>
      <c r="R1578"/>
      <c r="AH1578"/>
      <c r="AX1578"/>
      <c r="BN1578"/>
    </row>
    <row r="1579" spans="2:66">
      <c r="B1579"/>
      <c r="R1579"/>
      <c r="AH1579"/>
      <c r="AX1579"/>
      <c r="BN1579"/>
    </row>
    <row r="1580" spans="2:66">
      <c r="B1580"/>
      <c r="R1580"/>
      <c r="AH1580"/>
      <c r="AX1580"/>
      <c r="BN1580"/>
    </row>
    <row r="1581" spans="2:66">
      <c r="B1581"/>
      <c r="R1581"/>
      <c r="AH1581"/>
      <c r="AX1581"/>
      <c r="BN1581"/>
    </row>
    <row r="1582" spans="2:66">
      <c r="B1582"/>
      <c r="R1582"/>
      <c r="AH1582"/>
      <c r="AX1582"/>
      <c r="BN1582"/>
    </row>
    <row r="1583" spans="2:66">
      <c r="B1583"/>
      <c r="R1583"/>
      <c r="AH1583"/>
      <c r="AX1583"/>
      <c r="BN1583"/>
    </row>
    <row r="1584" spans="2:66">
      <c r="B1584"/>
      <c r="R1584"/>
      <c r="AH1584"/>
      <c r="AX1584"/>
      <c r="BN1584"/>
    </row>
    <row r="1585" spans="2:66">
      <c r="B1585"/>
      <c r="R1585"/>
      <c r="AH1585"/>
      <c r="AX1585"/>
      <c r="BN1585"/>
    </row>
    <row r="1586" spans="2:66">
      <c r="B1586"/>
      <c r="R1586"/>
      <c r="AH1586"/>
      <c r="AX1586"/>
      <c r="BN1586"/>
    </row>
    <row r="1587" spans="2:66">
      <c r="B1587"/>
      <c r="R1587"/>
      <c r="AH1587"/>
      <c r="AX1587"/>
      <c r="BN1587"/>
    </row>
    <row r="1588" spans="2:66">
      <c r="B1588"/>
      <c r="R1588"/>
      <c r="AH1588"/>
      <c r="AX1588"/>
      <c r="BN1588"/>
    </row>
    <row r="1589" spans="2:66">
      <c r="B1589"/>
      <c r="R1589"/>
      <c r="AH1589"/>
      <c r="AX1589"/>
      <c r="BN1589"/>
    </row>
    <row r="1590" spans="2:66">
      <c r="B1590"/>
      <c r="R1590"/>
      <c r="AH1590"/>
      <c r="AX1590"/>
      <c r="BN1590"/>
    </row>
    <row r="1591" spans="2:66">
      <c r="B1591"/>
      <c r="R1591"/>
      <c r="AH1591"/>
      <c r="AX1591"/>
      <c r="BN1591"/>
    </row>
    <row r="1592" spans="2:66">
      <c r="B1592"/>
      <c r="R1592"/>
      <c r="AH1592"/>
      <c r="AX1592"/>
      <c r="BN1592"/>
    </row>
    <row r="1593" spans="2:66">
      <c r="B1593"/>
      <c r="R1593"/>
      <c r="AH1593"/>
      <c r="AX1593"/>
      <c r="BN1593"/>
    </row>
    <row r="1594" spans="2:66">
      <c r="B1594"/>
      <c r="R1594"/>
      <c r="AH1594"/>
      <c r="AX1594"/>
      <c r="BN1594"/>
    </row>
    <row r="1595" spans="2:66">
      <c r="B1595"/>
      <c r="R1595"/>
      <c r="AH1595"/>
      <c r="AX1595"/>
      <c r="BN1595"/>
    </row>
    <row r="1596" spans="2:66">
      <c r="B1596"/>
      <c r="R1596"/>
      <c r="AH1596"/>
      <c r="AX1596"/>
      <c r="BN1596"/>
    </row>
    <row r="1597" spans="2:66">
      <c r="B1597"/>
      <c r="R1597"/>
      <c r="AH1597"/>
      <c r="AX1597"/>
      <c r="BN1597"/>
    </row>
    <row r="1598" spans="2:66">
      <c r="B1598"/>
      <c r="R1598"/>
      <c r="AH1598"/>
      <c r="AX1598"/>
      <c r="BN1598"/>
    </row>
    <row r="1599" spans="2:66">
      <c r="B1599"/>
      <c r="R1599"/>
      <c r="AH1599"/>
      <c r="AX1599"/>
      <c r="BN1599"/>
    </row>
    <row r="1600" spans="2:66">
      <c r="B1600"/>
      <c r="R1600"/>
      <c r="AH1600"/>
      <c r="AX1600"/>
      <c r="BN1600"/>
    </row>
    <row r="1601" spans="2:66">
      <c r="B1601"/>
      <c r="R1601"/>
      <c r="AH1601"/>
      <c r="AX1601"/>
      <c r="BN1601"/>
    </row>
    <row r="1602" spans="2:66">
      <c r="B1602"/>
      <c r="R1602"/>
      <c r="AH1602"/>
      <c r="AX1602"/>
      <c r="BN1602"/>
    </row>
    <row r="1603" spans="2:66">
      <c r="B1603"/>
      <c r="R1603"/>
      <c r="AH1603"/>
      <c r="AX1603"/>
      <c r="BN1603"/>
    </row>
    <row r="1604" spans="2:66">
      <c r="B1604"/>
      <c r="R1604"/>
      <c r="AH1604"/>
      <c r="AX1604"/>
      <c r="BN1604"/>
    </row>
    <row r="1605" spans="2:66">
      <c r="B1605"/>
      <c r="R1605"/>
      <c r="AH1605"/>
      <c r="AX1605"/>
      <c r="BN1605"/>
    </row>
    <row r="1606" spans="2:66">
      <c r="B1606"/>
      <c r="R1606"/>
      <c r="AH1606"/>
      <c r="AX1606"/>
      <c r="BN1606"/>
    </row>
    <row r="1607" spans="2:66">
      <c r="B1607"/>
      <c r="R1607"/>
      <c r="AH1607"/>
      <c r="AX1607"/>
      <c r="BN1607"/>
    </row>
    <row r="1608" spans="2:66">
      <c r="B1608"/>
      <c r="R1608"/>
      <c r="AH1608"/>
      <c r="AX1608"/>
      <c r="BN1608"/>
    </row>
    <row r="1609" spans="2:66">
      <c r="B1609"/>
      <c r="R1609"/>
      <c r="AH1609"/>
      <c r="AX1609"/>
      <c r="BN1609"/>
    </row>
    <row r="1610" spans="2:66">
      <c r="B1610"/>
      <c r="R1610"/>
      <c r="AH1610"/>
      <c r="AX1610"/>
      <c r="BN1610"/>
    </row>
    <row r="1611" spans="2:66">
      <c r="B1611"/>
      <c r="R1611"/>
      <c r="AH1611"/>
      <c r="AX1611"/>
      <c r="BN1611"/>
    </row>
    <row r="1612" spans="2:66">
      <c r="B1612"/>
      <c r="R1612"/>
      <c r="AH1612"/>
      <c r="AX1612"/>
      <c r="BN1612"/>
    </row>
    <row r="1613" spans="2:66">
      <c r="B1613"/>
      <c r="R1613"/>
      <c r="AH1613"/>
      <c r="AX1613"/>
      <c r="BN1613"/>
    </row>
    <row r="1614" spans="2:66">
      <c r="B1614"/>
      <c r="R1614"/>
      <c r="AH1614"/>
      <c r="AX1614"/>
      <c r="BN1614"/>
    </row>
    <row r="1615" spans="2:66">
      <c r="B1615"/>
      <c r="R1615"/>
      <c r="AH1615"/>
      <c r="AX1615"/>
      <c r="BN1615"/>
    </row>
    <row r="1616" spans="2:66">
      <c r="B1616"/>
      <c r="R1616"/>
      <c r="AH1616"/>
      <c r="AX1616"/>
      <c r="BN1616"/>
    </row>
    <row r="1617" spans="2:66">
      <c r="B1617"/>
      <c r="R1617"/>
      <c r="AH1617"/>
      <c r="AX1617"/>
      <c r="BN1617"/>
    </row>
    <row r="1618" spans="2:66">
      <c r="B1618"/>
      <c r="R1618"/>
      <c r="AH1618"/>
      <c r="AX1618"/>
      <c r="BN1618"/>
    </row>
    <row r="1619" spans="2:66">
      <c r="B1619"/>
      <c r="R1619"/>
      <c r="AH1619"/>
      <c r="AX1619"/>
      <c r="BN1619"/>
    </row>
    <row r="1620" spans="2:66">
      <c r="B1620"/>
      <c r="R1620"/>
      <c r="AH1620"/>
      <c r="AX1620"/>
      <c r="BN1620"/>
    </row>
    <row r="1621" spans="2:66">
      <c r="B1621"/>
      <c r="R1621"/>
      <c r="AH1621"/>
      <c r="AX1621"/>
      <c r="BN1621"/>
    </row>
    <row r="1622" spans="2:66">
      <c r="B1622"/>
      <c r="R1622"/>
      <c r="AH1622"/>
      <c r="AX1622"/>
      <c r="BN1622"/>
    </row>
    <row r="1623" spans="2:66">
      <c r="B1623"/>
      <c r="R1623"/>
      <c r="AH1623"/>
      <c r="AX1623"/>
      <c r="BN1623"/>
    </row>
    <row r="1624" spans="2:66">
      <c r="B1624"/>
      <c r="R1624"/>
      <c r="AH1624"/>
      <c r="AX1624"/>
      <c r="BN1624"/>
    </row>
    <row r="1625" spans="2:66">
      <c r="B1625"/>
      <c r="R1625"/>
      <c r="AH1625"/>
      <c r="AX1625"/>
      <c r="BN1625"/>
    </row>
    <row r="1626" spans="2:66">
      <c r="B1626"/>
      <c r="R1626"/>
      <c r="AH1626"/>
      <c r="AX1626"/>
      <c r="BN1626"/>
    </row>
    <row r="1627" spans="2:66">
      <c r="B1627"/>
      <c r="R1627"/>
      <c r="AH1627"/>
      <c r="AX1627"/>
      <c r="BN1627"/>
    </row>
    <row r="1628" spans="2:66">
      <c r="B1628"/>
      <c r="R1628"/>
      <c r="AH1628"/>
      <c r="AX1628"/>
      <c r="BN1628"/>
    </row>
    <row r="1629" spans="2:66">
      <c r="B1629"/>
      <c r="R1629"/>
      <c r="AH1629"/>
      <c r="AX1629"/>
      <c r="BN1629"/>
    </row>
    <row r="1630" spans="2:66">
      <c r="B1630"/>
      <c r="R1630"/>
      <c r="AH1630"/>
      <c r="AX1630"/>
      <c r="BN1630"/>
    </row>
    <row r="1631" spans="2:66">
      <c r="B1631"/>
      <c r="R1631"/>
      <c r="AH1631"/>
      <c r="AX1631"/>
      <c r="BN1631"/>
    </row>
    <row r="1632" spans="2:66">
      <c r="B1632"/>
      <c r="R1632"/>
      <c r="AH1632"/>
      <c r="AX1632"/>
      <c r="BN1632"/>
    </row>
    <row r="1633" spans="2:66">
      <c r="B1633"/>
      <c r="R1633"/>
      <c r="AH1633"/>
      <c r="AX1633"/>
      <c r="BN1633"/>
    </row>
    <row r="1634" spans="2:66">
      <c r="B1634"/>
      <c r="R1634"/>
      <c r="AH1634"/>
      <c r="AX1634"/>
      <c r="BN1634"/>
    </row>
    <row r="1635" spans="2:66">
      <c r="B1635"/>
      <c r="R1635"/>
      <c r="AH1635"/>
      <c r="AX1635"/>
      <c r="BN1635"/>
    </row>
    <row r="1636" spans="2:66">
      <c r="B1636"/>
      <c r="R1636"/>
      <c r="AH1636"/>
      <c r="AX1636"/>
      <c r="BN1636"/>
    </row>
    <row r="1637" spans="2:66">
      <c r="B1637"/>
      <c r="R1637"/>
      <c r="AH1637"/>
      <c r="AX1637"/>
      <c r="BN1637"/>
    </row>
    <row r="1638" spans="2:66">
      <c r="B1638"/>
      <c r="R1638"/>
      <c r="AH1638"/>
      <c r="AX1638"/>
      <c r="BN1638"/>
    </row>
    <row r="1639" spans="2:66">
      <c r="B1639"/>
      <c r="R1639"/>
      <c r="AH1639"/>
      <c r="AX1639"/>
      <c r="BN1639"/>
    </row>
    <row r="1640" spans="2:66">
      <c r="B1640"/>
      <c r="R1640"/>
      <c r="AH1640"/>
      <c r="AX1640"/>
      <c r="BN1640"/>
    </row>
    <row r="1641" spans="2:66">
      <c r="B1641"/>
      <c r="R1641"/>
      <c r="AH1641"/>
      <c r="AX1641"/>
      <c r="BN1641"/>
    </row>
    <row r="1642" spans="2:66">
      <c r="B1642"/>
      <c r="R1642"/>
      <c r="AH1642"/>
      <c r="AX1642"/>
      <c r="BN1642"/>
    </row>
    <row r="1643" spans="2:66">
      <c r="B1643"/>
      <c r="R1643"/>
      <c r="AH1643"/>
      <c r="AX1643"/>
      <c r="BN1643"/>
    </row>
    <row r="1644" spans="2:66">
      <c r="B1644"/>
      <c r="R1644"/>
      <c r="AH1644"/>
      <c r="AX1644"/>
      <c r="BN1644"/>
    </row>
    <row r="1645" spans="2:66">
      <c r="B1645"/>
      <c r="R1645"/>
      <c r="AH1645"/>
      <c r="AX1645"/>
      <c r="BN1645"/>
    </row>
    <row r="1646" spans="2:66">
      <c r="B1646"/>
      <c r="R1646"/>
      <c r="AH1646"/>
      <c r="AX1646"/>
      <c r="BN1646"/>
    </row>
    <row r="1647" spans="2:66">
      <c r="B1647"/>
      <c r="R1647"/>
      <c r="AH1647"/>
      <c r="AX1647"/>
      <c r="BN1647"/>
    </row>
    <row r="1648" spans="2:66">
      <c r="B1648"/>
      <c r="R1648"/>
      <c r="AH1648"/>
      <c r="AX1648"/>
      <c r="BN1648"/>
    </row>
    <row r="1649" customFormat="1"/>
    <row r="1650" customFormat="1"/>
    <row r="1651" customFormat="1"/>
    <row r="1652" customFormat="1"/>
    <row r="1653" customFormat="1"/>
    <row r="1654" customFormat="1"/>
    <row r="1655" customFormat="1"/>
    <row r="1656" customFormat="1"/>
    <row r="1657" customFormat="1"/>
    <row r="1658" customFormat="1"/>
    <row r="1659" customFormat="1"/>
    <row r="1660" customFormat="1"/>
    <row r="1661" customFormat="1"/>
    <row r="1662" customFormat="1"/>
    <row r="1663" customFormat="1"/>
    <row r="1664" customFormat="1"/>
    <row r="1665" customFormat="1"/>
    <row r="1666" customFormat="1"/>
    <row r="1667" customFormat="1"/>
    <row r="1668" customFormat="1"/>
    <row r="1669" customFormat="1"/>
    <row r="1670" customFormat="1"/>
    <row r="1671" customFormat="1"/>
    <row r="1672" customFormat="1"/>
    <row r="1673" customFormat="1"/>
    <row r="1674" customFormat="1"/>
    <row r="1675" customFormat="1"/>
    <row r="1676" customFormat="1"/>
    <row r="1677" customFormat="1"/>
    <row r="1678" customFormat="1"/>
    <row r="1679" customFormat="1"/>
    <row r="1680" customFormat="1"/>
    <row r="1681" customFormat="1"/>
    <row r="1682" customFormat="1"/>
    <row r="1683" customFormat="1"/>
    <row r="1684" customFormat="1"/>
    <row r="1685" customFormat="1"/>
    <row r="1686" customFormat="1"/>
    <row r="1687" customFormat="1"/>
    <row r="1688" customFormat="1"/>
    <row r="1689" customFormat="1"/>
    <row r="1690" customFormat="1"/>
    <row r="1691" customFormat="1"/>
    <row r="1692" customFormat="1"/>
    <row r="1693" customFormat="1"/>
    <row r="1694" customFormat="1"/>
    <row r="1695" customFormat="1"/>
    <row r="1696" customFormat="1"/>
    <row r="1697" customFormat="1"/>
    <row r="1698" customFormat="1"/>
    <row r="1699" customFormat="1"/>
    <row r="1700" customFormat="1"/>
    <row r="1701" customFormat="1"/>
    <row r="1702" customFormat="1"/>
    <row r="1703" customFormat="1"/>
    <row r="1704" customFormat="1"/>
    <row r="1705" customFormat="1"/>
    <row r="1706" customFormat="1"/>
    <row r="1707" customFormat="1"/>
    <row r="1708" customFormat="1"/>
    <row r="1709" customFormat="1"/>
    <row r="1710" customFormat="1"/>
    <row r="1711" customFormat="1"/>
    <row r="1712" customFormat="1"/>
    <row r="1713" customFormat="1"/>
    <row r="1714" customFormat="1"/>
    <row r="1715" customFormat="1"/>
    <row r="1716" customFormat="1"/>
    <row r="1717" customFormat="1"/>
    <row r="1718" customFormat="1"/>
    <row r="1719" customFormat="1"/>
    <row r="1720" customFormat="1"/>
    <row r="1721" customFormat="1"/>
    <row r="1722" customFormat="1"/>
    <row r="1723" customFormat="1"/>
    <row r="1724" customFormat="1"/>
    <row r="1725" customFormat="1"/>
    <row r="1726" customFormat="1"/>
    <row r="1727" customFormat="1"/>
    <row r="1728" customFormat="1"/>
    <row r="1729" customFormat="1"/>
    <row r="1730" customFormat="1"/>
    <row r="1731" customFormat="1"/>
    <row r="1732" customFormat="1"/>
    <row r="1733" customFormat="1"/>
    <row r="1734" customFormat="1"/>
    <row r="1735" customFormat="1"/>
    <row r="1736" customFormat="1"/>
    <row r="1737" customFormat="1"/>
    <row r="1738" customFormat="1"/>
    <row r="1739" customFormat="1"/>
    <row r="1740" customFormat="1"/>
    <row r="1741" customFormat="1"/>
    <row r="1742" customFormat="1"/>
    <row r="1743" customFormat="1"/>
    <row r="1744" customFormat="1"/>
    <row r="1745" customFormat="1"/>
    <row r="1746" customFormat="1"/>
    <row r="1747" customFormat="1"/>
    <row r="1748" customFormat="1"/>
    <row r="1749" customFormat="1"/>
    <row r="1750" customFormat="1"/>
    <row r="1751" customFormat="1"/>
    <row r="1752" customFormat="1"/>
    <row r="1753" customFormat="1"/>
    <row r="1754" customFormat="1"/>
    <row r="1755" customFormat="1"/>
    <row r="1756" customFormat="1"/>
    <row r="1757" customFormat="1"/>
    <row r="1758" customFormat="1"/>
    <row r="1759" customFormat="1"/>
    <row r="1760" customFormat="1"/>
    <row r="1761" customFormat="1"/>
    <row r="1762" customFormat="1"/>
    <row r="1763" customFormat="1"/>
    <row r="1764" customFormat="1"/>
    <row r="1765" customFormat="1"/>
    <row r="1766" customFormat="1"/>
    <row r="1767" customFormat="1"/>
    <row r="1768" customFormat="1"/>
    <row r="1769" customFormat="1"/>
    <row r="1770" customFormat="1"/>
    <row r="1771" customFormat="1"/>
    <row r="1772" customFormat="1"/>
    <row r="1773" customFormat="1"/>
    <row r="1774" customFormat="1"/>
    <row r="1775" customFormat="1"/>
    <row r="1776" customFormat="1"/>
    <row r="1777" customFormat="1"/>
    <row r="1778" customFormat="1"/>
    <row r="1779" customFormat="1"/>
    <row r="1780" customFormat="1"/>
    <row r="1781" customFormat="1"/>
    <row r="1782" customFormat="1"/>
    <row r="1783" customFormat="1"/>
    <row r="1784" customFormat="1"/>
    <row r="1785" customFormat="1"/>
    <row r="1786" customFormat="1"/>
    <row r="1787" customFormat="1"/>
    <row r="1788" customFormat="1"/>
    <row r="1789" customFormat="1"/>
    <row r="1790" customFormat="1"/>
    <row r="1791" customFormat="1"/>
    <row r="1792" customFormat="1"/>
    <row r="1793" customFormat="1"/>
    <row r="1794" customFormat="1"/>
    <row r="1795" customFormat="1"/>
    <row r="1796" customFormat="1"/>
    <row r="1797" customFormat="1"/>
    <row r="1798" customFormat="1"/>
    <row r="1799" customFormat="1"/>
    <row r="1800" customFormat="1"/>
    <row r="1801" customFormat="1"/>
    <row r="1802" customFormat="1"/>
    <row r="1803" customFormat="1"/>
    <row r="1804" customFormat="1"/>
    <row r="1805" customFormat="1"/>
    <row r="1806" customFormat="1"/>
    <row r="1807" customFormat="1"/>
    <row r="1808" customFormat="1"/>
    <row r="1809" customFormat="1"/>
    <row r="1810" customFormat="1"/>
    <row r="1811" customFormat="1"/>
    <row r="1812" customFormat="1"/>
    <row r="1813" customFormat="1"/>
    <row r="1814" customFormat="1"/>
    <row r="1815" customFormat="1"/>
    <row r="1816" customFormat="1"/>
    <row r="1817" customFormat="1"/>
    <row r="1818" customFormat="1"/>
    <row r="1819" customFormat="1"/>
    <row r="1820" customFormat="1"/>
    <row r="1821" customFormat="1"/>
    <row r="1822" customFormat="1"/>
    <row r="1823" customFormat="1"/>
    <row r="1824" customFormat="1"/>
    <row r="1825" customFormat="1"/>
    <row r="1826" customFormat="1"/>
    <row r="1827" customFormat="1"/>
    <row r="1828" customFormat="1"/>
    <row r="1829" customFormat="1"/>
    <row r="1830" customFormat="1"/>
    <row r="1831" customFormat="1"/>
    <row r="1832" customFormat="1"/>
    <row r="1833" customFormat="1"/>
    <row r="1834" customFormat="1"/>
    <row r="1835" customFormat="1"/>
    <row r="1836" customFormat="1"/>
    <row r="1837" customFormat="1"/>
    <row r="1838" customFormat="1"/>
    <row r="1839" customFormat="1"/>
    <row r="1840" customFormat="1"/>
    <row r="1841" customFormat="1"/>
    <row r="1842" customFormat="1"/>
    <row r="1843" customFormat="1"/>
    <row r="1844" customFormat="1"/>
    <row r="1845" customFormat="1"/>
    <row r="1846" customFormat="1"/>
    <row r="1847" customFormat="1"/>
    <row r="1848" customFormat="1"/>
    <row r="1849" customFormat="1"/>
    <row r="1850" customFormat="1"/>
    <row r="1851" customFormat="1"/>
    <row r="1852" customFormat="1"/>
    <row r="1853" customFormat="1"/>
    <row r="1854" customFormat="1"/>
    <row r="1855" customFormat="1"/>
    <row r="1856" customFormat="1"/>
    <row r="1857" customFormat="1"/>
    <row r="1858" customFormat="1"/>
    <row r="1859" customFormat="1"/>
    <row r="1860" customFormat="1"/>
    <row r="1861" customFormat="1"/>
    <row r="1862" customFormat="1"/>
    <row r="1863" customFormat="1"/>
    <row r="1864" customFormat="1"/>
    <row r="1865" customFormat="1"/>
    <row r="1866" customFormat="1"/>
    <row r="1867" customFormat="1"/>
    <row r="1868" customFormat="1"/>
    <row r="1869" customFormat="1"/>
    <row r="1870" customFormat="1"/>
    <row r="1871" customFormat="1"/>
    <row r="1872" customFormat="1"/>
    <row r="1873" customFormat="1"/>
    <row r="1874" customFormat="1"/>
    <row r="1875" customFormat="1"/>
    <row r="1876" customFormat="1"/>
    <row r="1877" customFormat="1"/>
    <row r="1878" customFormat="1"/>
    <row r="1879" customFormat="1"/>
    <row r="1880" customFormat="1"/>
    <row r="1881" customFormat="1"/>
    <row r="1882" customFormat="1"/>
    <row r="1883" customFormat="1"/>
    <row r="1884" customFormat="1"/>
    <row r="1885" customFormat="1"/>
    <row r="1886" customFormat="1"/>
    <row r="1887" customFormat="1"/>
    <row r="1888" customFormat="1"/>
    <row r="1889" customFormat="1"/>
    <row r="1890" customFormat="1"/>
    <row r="1891" customFormat="1"/>
    <row r="1892" customFormat="1"/>
    <row r="1893" customFormat="1"/>
    <row r="1894" customFormat="1"/>
    <row r="1895" customFormat="1"/>
    <row r="1896" customFormat="1"/>
    <row r="1897" customFormat="1"/>
    <row r="1898" customFormat="1"/>
    <row r="1899" customFormat="1"/>
    <row r="1900" customFormat="1"/>
    <row r="1901" customFormat="1"/>
    <row r="1902" customFormat="1"/>
    <row r="1903" customFormat="1"/>
    <row r="1904" customFormat="1"/>
    <row r="1905" customFormat="1"/>
    <row r="1906" customFormat="1"/>
    <row r="1907" customFormat="1"/>
    <row r="1908" customFormat="1"/>
    <row r="1909" customFormat="1"/>
    <row r="1910" customFormat="1"/>
    <row r="1911" customFormat="1"/>
    <row r="1912" customFormat="1"/>
    <row r="1913" customFormat="1"/>
    <row r="1914" customFormat="1"/>
    <row r="1915" customFormat="1"/>
    <row r="1916" customFormat="1"/>
    <row r="1917" customFormat="1"/>
    <row r="1918" customFormat="1"/>
    <row r="1919" customFormat="1"/>
    <row r="1920" customFormat="1"/>
    <row r="1921" customFormat="1"/>
    <row r="1922" customFormat="1"/>
    <row r="1923" customFormat="1"/>
    <row r="1924" customFormat="1"/>
    <row r="1925" customFormat="1"/>
    <row r="1926" customFormat="1"/>
    <row r="1927" customFormat="1"/>
    <row r="1928" customFormat="1"/>
    <row r="1929" customFormat="1"/>
    <row r="1930" customFormat="1"/>
    <row r="1931" customFormat="1"/>
    <row r="1932" customFormat="1"/>
    <row r="1933" customFormat="1"/>
    <row r="1934" customFormat="1"/>
    <row r="1935" customFormat="1"/>
    <row r="1936" customFormat="1"/>
    <row r="1937" customFormat="1"/>
    <row r="1938" customFormat="1"/>
    <row r="1939" customFormat="1"/>
    <row r="1940" customFormat="1"/>
    <row r="1941" customFormat="1"/>
    <row r="1942" customFormat="1"/>
    <row r="1943" customFormat="1"/>
    <row r="1944" customFormat="1"/>
    <row r="1945" customFormat="1"/>
    <row r="1946" customFormat="1"/>
    <row r="1947" customFormat="1"/>
    <row r="1948" customFormat="1"/>
    <row r="1949" customFormat="1"/>
    <row r="1950" customFormat="1"/>
    <row r="1951" customFormat="1"/>
    <row r="1952" customFormat="1"/>
    <row r="1953" customFormat="1"/>
    <row r="1954" customFormat="1"/>
    <row r="1955" customFormat="1"/>
    <row r="1956" customFormat="1"/>
    <row r="1957" customFormat="1"/>
    <row r="1958" customFormat="1"/>
    <row r="1959" customFormat="1"/>
    <row r="1960" customFormat="1"/>
    <row r="1961" customFormat="1"/>
    <row r="1962" customFormat="1"/>
    <row r="1963" customFormat="1"/>
    <row r="1964" customFormat="1"/>
    <row r="1965" customFormat="1"/>
    <row r="1966" customFormat="1"/>
    <row r="1967" customFormat="1"/>
    <row r="1968" customFormat="1"/>
    <row r="1969" customFormat="1"/>
    <row r="1970" customFormat="1"/>
    <row r="1971" customFormat="1"/>
    <row r="1972" customFormat="1"/>
    <row r="1973" customFormat="1"/>
    <row r="1974" customFormat="1"/>
    <row r="1975" customFormat="1"/>
    <row r="1976" customFormat="1"/>
    <row r="1977" customFormat="1"/>
    <row r="1978" customFormat="1"/>
    <row r="1979" customFormat="1"/>
    <row r="1980" customFormat="1"/>
    <row r="1981" customFormat="1"/>
    <row r="1982" customFormat="1"/>
    <row r="1983" customFormat="1"/>
    <row r="1984" customFormat="1"/>
    <row r="1985" customFormat="1"/>
    <row r="1986" customFormat="1"/>
    <row r="1987" customFormat="1"/>
    <row r="1988" customFormat="1"/>
    <row r="1989" customFormat="1"/>
    <row r="1990" customFormat="1"/>
    <row r="1991" customFormat="1"/>
    <row r="1992" customFormat="1"/>
    <row r="1993" customFormat="1"/>
    <row r="1994" customFormat="1"/>
    <row r="1995" customFormat="1"/>
    <row r="1996" customFormat="1"/>
    <row r="1997" customFormat="1"/>
    <row r="1998" customFormat="1"/>
    <row r="1999" customFormat="1"/>
    <row r="2000" customFormat="1"/>
    <row r="2001" customFormat="1"/>
    <row r="2002" customFormat="1"/>
    <row r="2003" customFormat="1"/>
    <row r="2004" customFormat="1"/>
    <row r="2005" customFormat="1"/>
    <row r="2006" customFormat="1"/>
    <row r="2007" customFormat="1"/>
    <row r="2008" customFormat="1"/>
    <row r="2009" customFormat="1"/>
    <row r="2010" customFormat="1"/>
    <row r="2011" customFormat="1"/>
    <row r="2012" customFormat="1"/>
    <row r="2013" customFormat="1"/>
    <row r="2014" customFormat="1"/>
    <row r="2015" customFormat="1"/>
    <row r="2016" customFormat="1"/>
    <row r="2017" customFormat="1"/>
    <row r="2018" customFormat="1"/>
    <row r="2019" customFormat="1"/>
    <row r="2020" customFormat="1"/>
    <row r="2021" customFormat="1"/>
    <row r="2022" customFormat="1"/>
    <row r="2023" customFormat="1"/>
    <row r="2024" customFormat="1"/>
    <row r="2025" customFormat="1"/>
    <row r="2026" customFormat="1"/>
    <row r="2027" customFormat="1"/>
    <row r="2028" customFormat="1"/>
    <row r="2029" customFormat="1"/>
    <row r="2030" customFormat="1"/>
    <row r="2031" customFormat="1"/>
    <row r="2032" customFormat="1"/>
    <row r="2033" customFormat="1"/>
    <row r="2034" customFormat="1"/>
    <row r="2035" customFormat="1"/>
    <row r="2036" customFormat="1"/>
    <row r="2037" customFormat="1"/>
    <row r="2038" customFormat="1"/>
    <row r="2039" customFormat="1"/>
    <row r="2040" customFormat="1"/>
    <row r="2041" customFormat="1"/>
    <row r="2042" customFormat="1"/>
    <row r="2043" customFormat="1"/>
    <row r="2044" customFormat="1"/>
    <row r="2045" customFormat="1"/>
    <row r="2046" customFormat="1"/>
    <row r="2047" customFormat="1"/>
    <row r="2048" customFormat="1"/>
    <row r="2049" customFormat="1"/>
    <row r="2050" customFormat="1"/>
    <row r="2051" customFormat="1"/>
    <row r="2052" customFormat="1"/>
    <row r="2053" customFormat="1"/>
    <row r="2054" customFormat="1"/>
    <row r="2055" customFormat="1"/>
    <row r="2056" customFormat="1"/>
    <row r="2057" customFormat="1"/>
    <row r="2058" customFormat="1"/>
    <row r="2059" customFormat="1"/>
    <row r="2060" customFormat="1"/>
    <row r="2061" customFormat="1"/>
    <row r="2062" customFormat="1"/>
    <row r="2063" customFormat="1"/>
    <row r="2064" customFormat="1"/>
    <row r="2065" customFormat="1"/>
    <row r="2066" customFormat="1"/>
    <row r="2067" customFormat="1"/>
    <row r="2068" customFormat="1"/>
    <row r="2069" customFormat="1"/>
    <row r="2070" customFormat="1"/>
    <row r="2071" customFormat="1"/>
    <row r="2072" customFormat="1"/>
    <row r="2073" customFormat="1"/>
    <row r="2074" customFormat="1"/>
    <row r="2075" customFormat="1"/>
    <row r="2076" customFormat="1"/>
    <row r="2077" customFormat="1"/>
    <row r="2078" customFormat="1"/>
    <row r="2079" customFormat="1"/>
    <row r="2080" customFormat="1"/>
    <row r="2081" customFormat="1"/>
    <row r="2082" customFormat="1"/>
    <row r="2083" customFormat="1"/>
    <row r="2084" customFormat="1"/>
    <row r="2085" customFormat="1"/>
    <row r="2086" customFormat="1"/>
    <row r="2087" customFormat="1"/>
    <row r="2088" customFormat="1"/>
    <row r="2089" customFormat="1"/>
    <row r="2090" customFormat="1"/>
    <row r="2091" customFormat="1"/>
    <row r="2092" customFormat="1"/>
    <row r="2093" customFormat="1"/>
    <row r="2094" customFormat="1"/>
    <row r="2095" customFormat="1"/>
    <row r="2096" customFormat="1"/>
    <row r="2097" customFormat="1"/>
    <row r="2098" customFormat="1"/>
    <row r="2099" customFormat="1"/>
    <row r="2100" customFormat="1"/>
    <row r="2101" customFormat="1"/>
    <row r="2102" customFormat="1"/>
    <row r="2103" customFormat="1"/>
    <row r="2104" customFormat="1"/>
    <row r="2105" customFormat="1"/>
    <row r="2106" customFormat="1"/>
    <row r="2107" customFormat="1"/>
    <row r="2108" customFormat="1"/>
    <row r="2109" customFormat="1"/>
    <row r="2110" customFormat="1"/>
    <row r="2111" customFormat="1"/>
    <row r="2112" customFormat="1"/>
    <row r="2113" customFormat="1"/>
    <row r="2114" customFormat="1"/>
    <row r="2115" customFormat="1"/>
    <row r="2116" customFormat="1"/>
    <row r="2117" customFormat="1"/>
    <row r="2118" customFormat="1"/>
    <row r="2119" customFormat="1"/>
    <row r="2120" customFormat="1"/>
    <row r="2121" customFormat="1"/>
    <row r="2122" customFormat="1"/>
    <row r="2123" customFormat="1"/>
    <row r="2124" customFormat="1"/>
    <row r="2125" customFormat="1"/>
    <row r="2126" customFormat="1"/>
    <row r="2127" customFormat="1"/>
    <row r="2128" customFormat="1"/>
    <row r="2129" customFormat="1"/>
    <row r="2130" customFormat="1"/>
    <row r="2131" customFormat="1"/>
    <row r="2132" customFormat="1"/>
    <row r="2133" customFormat="1"/>
    <row r="2134" customFormat="1"/>
    <row r="2135" customFormat="1"/>
    <row r="2136" customFormat="1"/>
    <row r="2137" customFormat="1"/>
    <row r="2138" customFormat="1"/>
    <row r="2139" customFormat="1"/>
    <row r="2140" customFormat="1"/>
    <row r="2141" customFormat="1"/>
    <row r="2142" customFormat="1"/>
    <row r="2143" customFormat="1"/>
    <row r="2144" customFormat="1"/>
    <row r="2145" customFormat="1"/>
    <row r="2146" customFormat="1"/>
    <row r="2147" customFormat="1"/>
    <row r="2148" customFormat="1"/>
    <row r="2149" customFormat="1"/>
    <row r="2150" customFormat="1"/>
    <row r="2151" customFormat="1"/>
    <row r="2152" customFormat="1"/>
    <row r="2153" customFormat="1"/>
    <row r="2154" customFormat="1"/>
    <row r="2155" customFormat="1"/>
    <row r="2156" customFormat="1"/>
    <row r="2157" customFormat="1"/>
    <row r="2158" customFormat="1"/>
    <row r="2159" customFormat="1"/>
    <row r="2160" customFormat="1"/>
    <row r="2161" customFormat="1"/>
    <row r="2162" customFormat="1"/>
    <row r="2163" customFormat="1"/>
    <row r="2164" customFormat="1"/>
    <row r="2165" customFormat="1"/>
    <row r="2166" customFormat="1"/>
    <row r="2167" customFormat="1"/>
    <row r="2168" customFormat="1"/>
    <row r="2169" customFormat="1"/>
    <row r="2170" customFormat="1"/>
    <row r="2171" customFormat="1"/>
    <row r="2172" customFormat="1"/>
    <row r="2173" customFormat="1"/>
    <row r="2174" customFormat="1"/>
    <row r="2175" customFormat="1"/>
    <row r="2176" customFormat="1"/>
    <row r="2177" customFormat="1"/>
    <row r="2178" customFormat="1"/>
    <row r="2179" customFormat="1"/>
    <row r="2180" customFormat="1"/>
    <row r="2181" customFormat="1"/>
    <row r="2182" customFormat="1"/>
    <row r="2183" customFormat="1"/>
    <row r="2184" customFormat="1"/>
    <row r="2185" customFormat="1"/>
    <row r="2186" customFormat="1"/>
    <row r="2187" customFormat="1"/>
    <row r="2188" customFormat="1"/>
    <row r="2189" customFormat="1"/>
    <row r="2190" customFormat="1"/>
    <row r="2191" customFormat="1"/>
    <row r="2192" customFormat="1"/>
    <row r="2193" customFormat="1"/>
    <row r="2194" customFormat="1"/>
    <row r="2195" customFormat="1"/>
    <row r="2196" customFormat="1"/>
    <row r="2197" customFormat="1"/>
    <row r="2198" customFormat="1"/>
    <row r="2199" customFormat="1"/>
    <row r="2200" customFormat="1"/>
    <row r="2201" customFormat="1"/>
    <row r="2202" customFormat="1"/>
    <row r="2203" customFormat="1"/>
    <row r="2204" customFormat="1"/>
    <row r="2205" customFormat="1"/>
    <row r="2206" customFormat="1"/>
    <row r="2207" customFormat="1"/>
    <row r="2208" customFormat="1"/>
    <row r="2209" customFormat="1"/>
    <row r="2210" customFormat="1"/>
    <row r="2211" customFormat="1"/>
    <row r="2212" customFormat="1"/>
    <row r="2213" customFormat="1"/>
    <row r="2214" customFormat="1"/>
    <row r="2215" customFormat="1"/>
    <row r="2216" customFormat="1"/>
    <row r="2217" customFormat="1"/>
    <row r="2218" customFormat="1"/>
    <row r="2219" customFormat="1"/>
    <row r="2220" customFormat="1"/>
    <row r="2221" customFormat="1"/>
    <row r="2222" customFormat="1"/>
    <row r="2223" customFormat="1"/>
    <row r="2224" customFormat="1"/>
    <row r="2225" customFormat="1"/>
    <row r="2226" customFormat="1"/>
    <row r="2227" customFormat="1"/>
    <row r="2228" customFormat="1"/>
    <row r="2229" customFormat="1"/>
    <row r="2230" customFormat="1"/>
    <row r="2231" customFormat="1"/>
    <row r="2232" customFormat="1"/>
    <row r="2233" customFormat="1"/>
    <row r="2234" customFormat="1"/>
    <row r="2235" customFormat="1"/>
    <row r="2236" customFormat="1"/>
    <row r="2237" customFormat="1"/>
    <row r="2238" customFormat="1"/>
    <row r="2239" customFormat="1"/>
    <row r="2240" customFormat="1"/>
    <row r="2241" customFormat="1"/>
    <row r="2242" customFormat="1"/>
    <row r="2243" customFormat="1"/>
    <row r="2244" customFormat="1"/>
    <row r="2245" customFormat="1"/>
    <row r="2246" customFormat="1"/>
    <row r="2247" customFormat="1"/>
    <row r="2248" customFormat="1"/>
    <row r="2249" customFormat="1"/>
    <row r="2250" customFormat="1"/>
    <row r="2251" customFormat="1"/>
    <row r="2252" customFormat="1"/>
    <row r="2253" customFormat="1"/>
    <row r="2254" customFormat="1"/>
    <row r="2255" customFormat="1"/>
    <row r="2256" customFormat="1"/>
    <row r="2257" customFormat="1"/>
    <row r="2258" customFormat="1"/>
    <row r="2259" customFormat="1"/>
    <row r="2260" customFormat="1"/>
    <row r="2261" customFormat="1"/>
    <row r="2262" customFormat="1"/>
    <row r="2263" customFormat="1"/>
    <row r="2264" customFormat="1"/>
    <row r="2265" customFormat="1"/>
    <row r="2266" customFormat="1"/>
    <row r="2267" customFormat="1"/>
    <row r="2268" customFormat="1"/>
    <row r="2269" customFormat="1"/>
    <row r="2270" customFormat="1"/>
    <row r="2271" customFormat="1"/>
    <row r="2272" customFormat="1"/>
    <row r="2273" customFormat="1"/>
    <row r="2274" customFormat="1"/>
    <row r="2275" customFormat="1"/>
    <row r="2276" customFormat="1"/>
    <row r="2277" customFormat="1"/>
    <row r="2278" customFormat="1"/>
    <row r="2279" customFormat="1"/>
    <row r="2280" customFormat="1"/>
    <row r="2281" customFormat="1"/>
    <row r="2282" customFormat="1"/>
    <row r="2283" customFormat="1"/>
    <row r="2284" customFormat="1"/>
    <row r="2285" customFormat="1"/>
    <row r="2286" customFormat="1"/>
    <row r="2287" customFormat="1"/>
    <row r="2288" customFormat="1"/>
    <row r="2289" customFormat="1"/>
    <row r="2290" customFormat="1"/>
    <row r="2291" customFormat="1"/>
    <row r="2292" customFormat="1"/>
    <row r="2293" customFormat="1"/>
    <row r="2294" customFormat="1"/>
    <row r="2295" customFormat="1"/>
    <row r="2296" customFormat="1"/>
    <row r="2297" customFormat="1"/>
    <row r="2298" customFormat="1"/>
    <row r="2299" customFormat="1"/>
    <row r="2300" customFormat="1"/>
    <row r="2301" customFormat="1"/>
    <row r="2302" customFormat="1"/>
    <row r="2303" customFormat="1"/>
    <row r="2304" customFormat="1"/>
    <row r="2305" customFormat="1"/>
    <row r="2306" customFormat="1"/>
    <row r="2307" customFormat="1"/>
    <row r="2308" customFormat="1"/>
    <row r="2309" customFormat="1"/>
    <row r="2310" customFormat="1"/>
    <row r="2311" customFormat="1"/>
    <row r="2312" customFormat="1"/>
    <row r="2313" customFormat="1"/>
    <row r="2314" customFormat="1"/>
    <row r="2315" customFormat="1"/>
    <row r="2316" customFormat="1"/>
    <row r="2317" customFormat="1"/>
    <row r="2318" customFormat="1"/>
    <row r="2319" customFormat="1"/>
    <row r="2320" customFormat="1"/>
    <row r="2321" customFormat="1"/>
    <row r="2322" customFormat="1"/>
    <row r="2323" customFormat="1"/>
    <row r="2324" customFormat="1"/>
    <row r="2325" customFormat="1"/>
    <row r="2326" customFormat="1"/>
    <row r="2327" customFormat="1"/>
    <row r="2328" customFormat="1"/>
    <row r="2329" customFormat="1"/>
    <row r="2330" customFormat="1"/>
    <row r="2331" customFormat="1"/>
    <row r="2332" customFormat="1"/>
    <row r="2333" customFormat="1"/>
    <row r="2334" customFormat="1"/>
    <row r="2335" customFormat="1"/>
    <row r="2336" customFormat="1"/>
    <row r="2337" customFormat="1"/>
    <row r="2338" customFormat="1"/>
    <row r="2339" customFormat="1"/>
    <row r="2340" customFormat="1"/>
    <row r="2341" customFormat="1"/>
    <row r="2342" customFormat="1"/>
    <row r="2343" customFormat="1"/>
    <row r="2344" customFormat="1"/>
    <row r="2345" customFormat="1"/>
    <row r="2346" customFormat="1"/>
    <row r="2347" customFormat="1"/>
    <row r="2348" customFormat="1"/>
    <row r="2349" customFormat="1"/>
    <row r="2350" customFormat="1"/>
    <row r="2351" customFormat="1"/>
    <row r="2352" customFormat="1"/>
    <row r="2353" customFormat="1"/>
    <row r="2354" customFormat="1"/>
    <row r="2355" customFormat="1"/>
    <row r="2356" customFormat="1"/>
    <row r="2357" customFormat="1"/>
    <row r="2358" customFormat="1"/>
    <row r="2359" customFormat="1"/>
    <row r="2360" customFormat="1"/>
    <row r="2361" customFormat="1"/>
    <row r="2362" customFormat="1"/>
    <row r="2363" customFormat="1"/>
    <row r="2364" customFormat="1"/>
    <row r="2365" customFormat="1"/>
    <row r="2366" customFormat="1"/>
    <row r="2367" customFormat="1"/>
    <row r="2368" customFormat="1"/>
    <row r="2369" customFormat="1"/>
    <row r="2370" customFormat="1"/>
    <row r="2371" customFormat="1"/>
    <row r="2372" customFormat="1"/>
    <row r="2373" customFormat="1"/>
    <row r="2374" customFormat="1"/>
    <row r="2375" customFormat="1"/>
    <row r="2376" customFormat="1"/>
    <row r="2377" customFormat="1"/>
    <row r="2378" customFormat="1"/>
    <row r="2379" customFormat="1"/>
    <row r="2380" customFormat="1"/>
    <row r="2381" customFormat="1"/>
    <row r="2382" customFormat="1"/>
    <row r="2383" customFormat="1"/>
    <row r="2384" customFormat="1"/>
    <row r="2385" customFormat="1"/>
    <row r="2386" customFormat="1"/>
    <row r="2387" customFormat="1"/>
    <row r="2388" customFormat="1"/>
    <row r="2389" customFormat="1"/>
    <row r="2390" customFormat="1"/>
    <row r="2391" customFormat="1"/>
    <row r="2392" customFormat="1"/>
    <row r="2393" customFormat="1"/>
    <row r="2394" customFormat="1"/>
    <row r="2395" customFormat="1"/>
    <row r="2396" customFormat="1"/>
    <row r="2397" customFormat="1"/>
    <row r="2398" customFormat="1"/>
    <row r="2399" customFormat="1"/>
    <row r="2400" customFormat="1"/>
    <row r="2401" customFormat="1"/>
    <row r="2402" customFormat="1"/>
    <row r="2403" customFormat="1"/>
    <row r="2404" customFormat="1"/>
    <row r="2405" customFormat="1"/>
    <row r="2406" customFormat="1"/>
    <row r="2407" customFormat="1"/>
    <row r="2408" customFormat="1"/>
    <row r="2409" customFormat="1"/>
    <row r="2410" customFormat="1"/>
    <row r="2411" customFormat="1"/>
    <row r="2412" customFormat="1"/>
    <row r="2413" customFormat="1"/>
    <row r="2414" customFormat="1"/>
    <row r="2415" customFormat="1"/>
    <row r="2416" customFormat="1"/>
    <row r="2417" customFormat="1"/>
    <row r="2418" customFormat="1"/>
    <row r="2419" customFormat="1"/>
    <row r="2420" customFormat="1"/>
    <row r="2421" customFormat="1"/>
    <row r="2422" customFormat="1"/>
    <row r="2423" customFormat="1"/>
    <row r="2424" customFormat="1"/>
    <row r="2425" customFormat="1"/>
    <row r="2426" customFormat="1"/>
    <row r="2427" customFormat="1"/>
    <row r="2428" customFormat="1"/>
    <row r="2429" customFormat="1"/>
    <row r="2430" customFormat="1"/>
    <row r="2431" customFormat="1"/>
    <row r="2432" customFormat="1"/>
    <row r="2433" customFormat="1"/>
    <row r="2434" customFormat="1"/>
    <row r="2435" customFormat="1"/>
    <row r="2436" customFormat="1"/>
    <row r="2437" customFormat="1"/>
    <row r="2438" customFormat="1"/>
    <row r="2439" customFormat="1"/>
    <row r="2440" customFormat="1"/>
    <row r="2441" customFormat="1"/>
    <row r="2442" customFormat="1"/>
    <row r="2443" customFormat="1"/>
    <row r="2444" customFormat="1"/>
    <row r="2445" customFormat="1"/>
    <row r="2446" customFormat="1"/>
    <row r="2447" customFormat="1"/>
    <row r="2448" customFormat="1"/>
    <row r="2449" customFormat="1"/>
    <row r="2450" customFormat="1"/>
    <row r="2451" customFormat="1"/>
    <row r="2452" customFormat="1"/>
    <row r="2453" customFormat="1"/>
    <row r="2454" customFormat="1"/>
    <row r="2455" customFormat="1"/>
    <row r="2456" customFormat="1"/>
    <row r="2457" customFormat="1"/>
    <row r="2458" customFormat="1"/>
    <row r="2459" customFormat="1"/>
    <row r="2460" customFormat="1"/>
    <row r="2461" customFormat="1"/>
    <row r="2462" customFormat="1"/>
    <row r="2463" customFormat="1"/>
    <row r="2464" customFormat="1"/>
    <row r="2465" customFormat="1"/>
    <row r="2466" customFormat="1"/>
    <row r="2467" customFormat="1"/>
    <row r="2468" customFormat="1"/>
    <row r="2469" customFormat="1"/>
    <row r="2470" customFormat="1"/>
    <row r="2471" customFormat="1"/>
    <row r="2472" customFormat="1"/>
    <row r="2473" customFormat="1"/>
    <row r="2474" customFormat="1"/>
    <row r="2475" customFormat="1"/>
    <row r="2476" customFormat="1"/>
    <row r="2477" customFormat="1"/>
    <row r="2478" customFormat="1"/>
    <row r="2479" customFormat="1"/>
    <row r="2480" customFormat="1"/>
    <row r="2481" customFormat="1"/>
    <row r="2482" customFormat="1"/>
    <row r="2483" customFormat="1"/>
    <row r="2484" customFormat="1"/>
    <row r="2485" customFormat="1"/>
    <row r="2486" customFormat="1"/>
    <row r="2487" customFormat="1"/>
    <row r="2488" customFormat="1"/>
    <row r="2489" customFormat="1"/>
    <row r="2490" customFormat="1"/>
    <row r="2491" customFormat="1"/>
    <row r="2492" customFormat="1"/>
    <row r="2493" customFormat="1"/>
    <row r="2494" customFormat="1"/>
    <row r="2495" customFormat="1"/>
    <row r="2496" customFormat="1"/>
    <row r="2497" customFormat="1"/>
    <row r="2498" customFormat="1"/>
    <row r="2499" customFormat="1"/>
    <row r="2500" customFormat="1"/>
    <row r="2501" customFormat="1"/>
    <row r="2502" customFormat="1"/>
    <row r="2503" customFormat="1"/>
    <row r="2504" customFormat="1"/>
    <row r="2505" customFormat="1"/>
    <row r="2506" customFormat="1"/>
    <row r="2507" customFormat="1"/>
    <row r="2508" customFormat="1"/>
    <row r="2509" customFormat="1"/>
    <row r="2510" customFormat="1"/>
    <row r="2511" customFormat="1"/>
    <row r="2512" customFormat="1"/>
    <row r="2513" customFormat="1"/>
    <row r="2514" customFormat="1"/>
    <row r="2515" customFormat="1"/>
    <row r="2516" customFormat="1"/>
    <row r="2517" customFormat="1"/>
    <row r="2518" customFormat="1"/>
    <row r="2519" customFormat="1"/>
    <row r="2520" customFormat="1"/>
    <row r="2521" customFormat="1"/>
    <row r="2522" customFormat="1"/>
    <row r="2523" customFormat="1"/>
    <row r="2524" customFormat="1"/>
    <row r="2525" customFormat="1"/>
    <row r="2526" customFormat="1"/>
    <row r="2527" customFormat="1"/>
    <row r="2528" customFormat="1"/>
    <row r="2529" customFormat="1"/>
    <row r="2530" customFormat="1"/>
    <row r="2531" customFormat="1"/>
    <row r="2532" customFormat="1"/>
    <row r="2533" customFormat="1"/>
    <row r="2534" customFormat="1"/>
    <row r="2535" customFormat="1"/>
    <row r="2536" customFormat="1"/>
    <row r="2537" customFormat="1"/>
    <row r="2538" customFormat="1"/>
    <row r="2539" customFormat="1"/>
    <row r="2540" customFormat="1"/>
    <row r="2541" customFormat="1"/>
    <row r="2542" customFormat="1"/>
    <row r="2543" customFormat="1"/>
    <row r="2544" customFormat="1"/>
    <row r="2545" customFormat="1"/>
    <row r="2546" customFormat="1"/>
    <row r="2547" customFormat="1"/>
    <row r="2548" customFormat="1"/>
    <row r="2549" customFormat="1"/>
    <row r="2550" customFormat="1"/>
    <row r="2551" customFormat="1"/>
    <row r="2552" customFormat="1"/>
    <row r="2553" customFormat="1"/>
    <row r="2554" customFormat="1"/>
    <row r="2555" customFormat="1"/>
    <row r="2556" customFormat="1"/>
    <row r="2557" customFormat="1"/>
    <row r="2558" customFormat="1"/>
    <row r="2559" customFormat="1"/>
    <row r="2560" customFormat="1"/>
    <row r="2561" customFormat="1"/>
    <row r="2562" customFormat="1"/>
    <row r="2563" customFormat="1"/>
    <row r="2564" customFormat="1"/>
    <row r="2565" customFormat="1"/>
    <row r="2566" customFormat="1"/>
    <row r="2567" customFormat="1"/>
    <row r="2568" customFormat="1"/>
    <row r="2569" customFormat="1"/>
    <row r="2570" customFormat="1"/>
    <row r="2571" customFormat="1"/>
    <row r="2572" customFormat="1"/>
    <row r="2573" customFormat="1"/>
    <row r="2574" customFormat="1"/>
    <row r="2575" customFormat="1"/>
    <row r="2576" customFormat="1"/>
    <row r="2577" customFormat="1"/>
    <row r="2578" customFormat="1"/>
    <row r="2579" customFormat="1"/>
    <row r="2580" customFormat="1"/>
    <row r="2581" customFormat="1"/>
    <row r="2582" customFormat="1"/>
    <row r="2583" customFormat="1"/>
    <row r="2584" customFormat="1"/>
    <row r="2585" customFormat="1"/>
    <row r="2586" customFormat="1"/>
    <row r="2587" customFormat="1"/>
    <row r="2588" customFormat="1"/>
    <row r="2589" customFormat="1"/>
    <row r="2590" customFormat="1"/>
    <row r="2591" customFormat="1"/>
    <row r="2592" customFormat="1"/>
    <row r="2593" customFormat="1"/>
    <row r="2594" customFormat="1"/>
    <row r="2595" customFormat="1"/>
    <row r="2596" customFormat="1"/>
    <row r="2597" customFormat="1"/>
    <row r="2598" customFormat="1"/>
    <row r="2599" customFormat="1"/>
    <row r="2600" customFormat="1"/>
    <row r="2601" customFormat="1"/>
    <row r="2602" customFormat="1"/>
    <row r="2603" customFormat="1"/>
    <row r="2604" customFormat="1"/>
    <row r="2605" customFormat="1"/>
    <row r="2606" customFormat="1"/>
    <row r="2607" customFormat="1"/>
    <row r="2608" customFormat="1"/>
    <row r="2609" customFormat="1"/>
    <row r="2610" customFormat="1"/>
    <row r="2611" customFormat="1"/>
    <row r="2612" customFormat="1"/>
    <row r="2613" customFormat="1"/>
    <row r="2614" customFormat="1"/>
    <row r="2615" customFormat="1"/>
    <row r="2616" customFormat="1"/>
    <row r="2617" customFormat="1"/>
    <row r="2618" customFormat="1"/>
    <row r="2619" customFormat="1"/>
    <row r="2620" customFormat="1"/>
    <row r="2621" customFormat="1"/>
    <row r="2622" customFormat="1"/>
    <row r="2623" customFormat="1"/>
    <row r="2624" customFormat="1"/>
    <row r="2625" customFormat="1"/>
    <row r="2626" customFormat="1"/>
    <row r="2627" customFormat="1"/>
    <row r="2628" customFormat="1"/>
    <row r="2629" customFormat="1"/>
    <row r="2630" customFormat="1"/>
    <row r="2631" customFormat="1"/>
    <row r="2632" customFormat="1"/>
    <row r="2633" customFormat="1"/>
    <row r="2634" customFormat="1"/>
    <row r="2635" customFormat="1"/>
    <row r="2636" customFormat="1"/>
    <row r="2637" customFormat="1"/>
    <row r="2638" customFormat="1"/>
    <row r="2639" customFormat="1"/>
    <row r="2640" customFormat="1"/>
    <row r="2641" customFormat="1"/>
    <row r="2642" customFormat="1"/>
    <row r="2643" customFormat="1"/>
    <row r="2644" customFormat="1"/>
    <row r="2645" customFormat="1"/>
    <row r="2646" customFormat="1"/>
    <row r="2647" customFormat="1"/>
    <row r="2648" customFormat="1"/>
    <row r="2649" customFormat="1"/>
    <row r="2650" customFormat="1"/>
    <row r="2651" customFormat="1"/>
    <row r="2652" customFormat="1"/>
    <row r="2653" customFormat="1"/>
    <row r="2654" customFormat="1"/>
    <row r="2655" customFormat="1"/>
    <row r="2656" customFormat="1"/>
    <row r="2657" customFormat="1"/>
    <row r="2658" customFormat="1"/>
    <row r="2659" customFormat="1"/>
    <row r="2660" customFormat="1"/>
    <row r="2661" customFormat="1"/>
    <row r="2662" customFormat="1"/>
    <row r="2663" customFormat="1"/>
    <row r="2664" customFormat="1"/>
    <row r="2665" customFormat="1"/>
    <row r="2666" customFormat="1"/>
    <row r="2667" customFormat="1"/>
    <row r="2668" customFormat="1"/>
    <row r="2669" customFormat="1"/>
    <row r="2670" customFormat="1"/>
    <row r="2671" customFormat="1"/>
    <row r="2672" customFormat="1"/>
    <row r="2673" customFormat="1"/>
    <row r="2674" customFormat="1"/>
    <row r="2675" customFormat="1"/>
    <row r="2676" customFormat="1"/>
    <row r="2677" customFormat="1"/>
    <row r="2678" customFormat="1"/>
    <row r="2679" customFormat="1"/>
    <row r="2680" customFormat="1"/>
    <row r="2681" customFormat="1"/>
    <row r="2682" customFormat="1"/>
    <row r="2683" customFormat="1"/>
    <row r="2684" customFormat="1"/>
    <row r="2685" customFormat="1"/>
    <row r="2686" customFormat="1"/>
    <row r="2687" customFormat="1"/>
    <row r="2688" customFormat="1"/>
    <row r="2689" customFormat="1"/>
    <row r="2690" customFormat="1"/>
    <row r="2691" customFormat="1"/>
    <row r="2692" customFormat="1"/>
    <row r="2693" customFormat="1"/>
    <row r="2694" customFormat="1"/>
    <row r="2695" customFormat="1"/>
    <row r="2696" customFormat="1"/>
    <row r="2697" customFormat="1"/>
    <row r="2698" customFormat="1"/>
    <row r="2699" customFormat="1"/>
    <row r="2700" customFormat="1"/>
    <row r="2701" customFormat="1"/>
    <row r="2702" customFormat="1"/>
    <row r="2703" customFormat="1"/>
    <row r="2704" customFormat="1"/>
    <row r="2705" customFormat="1"/>
    <row r="2706" customFormat="1"/>
    <row r="2707" customFormat="1"/>
    <row r="2708" customFormat="1"/>
    <row r="2709" customFormat="1"/>
    <row r="2710" customFormat="1"/>
    <row r="2711" customFormat="1"/>
    <row r="2712" customFormat="1"/>
    <row r="2713" customFormat="1"/>
    <row r="2714" customFormat="1"/>
    <row r="2715" customFormat="1"/>
    <row r="2716" customFormat="1"/>
    <row r="2717" customFormat="1"/>
    <row r="2718" customFormat="1"/>
    <row r="2719" customFormat="1"/>
    <row r="2720" customFormat="1"/>
    <row r="2721" customFormat="1"/>
    <row r="2722" customFormat="1"/>
    <row r="2723" customFormat="1"/>
    <row r="2724" customFormat="1"/>
    <row r="2725" customFormat="1"/>
    <row r="2726" customFormat="1"/>
    <row r="2727" customFormat="1"/>
    <row r="2728" customFormat="1"/>
    <row r="2729" customFormat="1"/>
    <row r="2730" customFormat="1"/>
    <row r="2731" customFormat="1"/>
    <row r="2732" customFormat="1"/>
    <row r="2733" customFormat="1"/>
    <row r="2734" customFormat="1"/>
    <row r="2735" customFormat="1"/>
    <row r="2736" customFormat="1"/>
    <row r="2737" customFormat="1"/>
    <row r="2738" customFormat="1"/>
    <row r="2739" customFormat="1"/>
    <row r="2740" customFormat="1"/>
    <row r="2741" customFormat="1"/>
    <row r="2742" customFormat="1"/>
    <row r="2743" customFormat="1"/>
    <row r="2744" customFormat="1"/>
    <row r="2745" customFormat="1"/>
    <row r="2746" customFormat="1"/>
    <row r="2747" customFormat="1"/>
    <row r="2748" customFormat="1"/>
    <row r="2749" customFormat="1"/>
    <row r="2750" customFormat="1"/>
    <row r="2751" customFormat="1"/>
    <row r="2752" customFormat="1"/>
    <row r="2753" customFormat="1"/>
    <row r="2754" customFormat="1"/>
    <row r="2755" customFormat="1"/>
    <row r="2756" customFormat="1"/>
    <row r="2757" customFormat="1"/>
    <row r="2758" customFormat="1"/>
    <row r="2759" customFormat="1"/>
    <row r="2760" customFormat="1"/>
    <row r="2761" customFormat="1"/>
    <row r="2762" customFormat="1"/>
    <row r="2763" customFormat="1"/>
    <row r="2764" customFormat="1"/>
    <row r="2765" customFormat="1"/>
    <row r="2766" customFormat="1"/>
    <row r="2767" customFormat="1"/>
    <row r="2768" customFormat="1"/>
    <row r="2769" customFormat="1"/>
    <row r="2770" customFormat="1"/>
    <row r="2771" customFormat="1"/>
    <row r="2772" customFormat="1"/>
    <row r="2773" customFormat="1"/>
    <row r="2774" customFormat="1"/>
    <row r="2775" customFormat="1"/>
    <row r="2776" customFormat="1"/>
    <row r="2777" customFormat="1"/>
    <row r="2778" customFormat="1"/>
    <row r="2779" customFormat="1"/>
    <row r="2780" customFormat="1"/>
    <row r="2781" customFormat="1"/>
    <row r="2782" customFormat="1"/>
    <row r="2783" customFormat="1"/>
    <row r="2784" customFormat="1"/>
    <row r="2785" customFormat="1"/>
    <row r="2786" customFormat="1"/>
    <row r="2787" customFormat="1"/>
    <row r="2788" customFormat="1"/>
    <row r="2789" customFormat="1"/>
    <row r="2790" customFormat="1"/>
    <row r="2791" customFormat="1"/>
    <row r="2792" customFormat="1"/>
    <row r="2793" customFormat="1"/>
    <row r="2794" customFormat="1"/>
    <row r="2795" customFormat="1"/>
    <row r="2796" customFormat="1"/>
    <row r="2797" customFormat="1"/>
    <row r="2798" customFormat="1"/>
    <row r="2799" customFormat="1"/>
    <row r="2800" customFormat="1"/>
    <row r="2801" customFormat="1"/>
    <row r="2802" customFormat="1"/>
    <row r="2803" customFormat="1"/>
    <row r="2804" customFormat="1"/>
    <row r="2805" customFormat="1"/>
    <row r="2806" customFormat="1"/>
    <row r="2807" customFormat="1"/>
    <row r="2808" customFormat="1"/>
    <row r="2809" customFormat="1"/>
    <row r="2810" customFormat="1"/>
    <row r="2811" customFormat="1"/>
    <row r="2812" customFormat="1"/>
    <row r="2813" customFormat="1"/>
    <row r="2814" customFormat="1"/>
    <row r="2815" customFormat="1"/>
    <row r="2816" customFormat="1"/>
    <row r="2817" customFormat="1"/>
    <row r="2818" customFormat="1"/>
    <row r="2819" customFormat="1"/>
    <row r="2820" customFormat="1"/>
    <row r="2821" customFormat="1"/>
    <row r="2822" customFormat="1"/>
    <row r="2823" customFormat="1"/>
    <row r="2824" customFormat="1"/>
    <row r="2825" customFormat="1"/>
    <row r="2826" customFormat="1"/>
    <row r="2827" customFormat="1"/>
    <row r="2828" customFormat="1"/>
    <row r="2829" customFormat="1"/>
    <row r="2830" customFormat="1"/>
    <row r="2831" customFormat="1"/>
    <row r="2832" customFormat="1"/>
    <row r="2833" customFormat="1"/>
    <row r="2834" customFormat="1"/>
    <row r="2835" customFormat="1"/>
    <row r="2836" customFormat="1"/>
    <row r="2837" customFormat="1"/>
    <row r="2838" customFormat="1"/>
    <row r="2839" customFormat="1"/>
    <row r="2840" customFormat="1"/>
    <row r="2841" customFormat="1"/>
    <row r="2842" customFormat="1"/>
    <row r="2843" customFormat="1"/>
    <row r="2844" customFormat="1"/>
    <row r="2845" customFormat="1"/>
    <row r="2846" customFormat="1"/>
    <row r="2847" customFormat="1"/>
    <row r="2848" customFormat="1"/>
    <row r="2849" customFormat="1"/>
    <row r="2850" customFormat="1"/>
    <row r="2851" customFormat="1"/>
    <row r="2852" customFormat="1"/>
    <row r="2853" customFormat="1"/>
    <row r="2854" customFormat="1"/>
    <row r="2855" customFormat="1"/>
    <row r="2856" customFormat="1"/>
    <row r="2857" customFormat="1"/>
    <row r="2858" customFormat="1"/>
    <row r="2859" customFormat="1"/>
    <row r="2860" customFormat="1"/>
    <row r="2861" customFormat="1"/>
    <row r="2862" customFormat="1"/>
    <row r="2863" customFormat="1"/>
    <row r="2864" customFormat="1"/>
    <row r="2865" customFormat="1"/>
    <row r="2866" customFormat="1"/>
    <row r="2867" customFormat="1"/>
    <row r="2868" customFormat="1"/>
    <row r="2869" customFormat="1"/>
    <row r="2870" customFormat="1"/>
    <row r="2871" customFormat="1"/>
    <row r="2872" customFormat="1"/>
    <row r="2873" customFormat="1"/>
    <row r="2874" customFormat="1"/>
    <row r="2875" customFormat="1"/>
    <row r="2876" customFormat="1"/>
    <row r="2877" customFormat="1"/>
    <row r="2878" customFormat="1"/>
    <row r="2879" customFormat="1"/>
    <row r="2880" customFormat="1"/>
    <row r="2881" customFormat="1"/>
    <row r="2882" customFormat="1"/>
    <row r="2883" customFormat="1"/>
    <row r="2884" customFormat="1"/>
    <row r="2885" customFormat="1"/>
    <row r="2886" customFormat="1"/>
    <row r="2887" customFormat="1"/>
    <row r="2888" customFormat="1"/>
    <row r="2889" customFormat="1"/>
    <row r="2890" customFormat="1"/>
    <row r="2891" customFormat="1"/>
    <row r="2892" customFormat="1"/>
    <row r="2893" customFormat="1"/>
    <row r="2894" customFormat="1"/>
    <row r="2895" customFormat="1"/>
    <row r="2896" customFormat="1"/>
    <row r="2897" customFormat="1"/>
    <row r="2898" customFormat="1"/>
    <row r="2899" customFormat="1"/>
    <row r="2900" customFormat="1"/>
    <row r="2901" customFormat="1"/>
    <row r="2902" customFormat="1"/>
    <row r="2903" customFormat="1"/>
    <row r="2904" customFormat="1"/>
    <row r="2905" customFormat="1"/>
    <row r="2906" customFormat="1"/>
    <row r="2907" customFormat="1"/>
    <row r="2908" customFormat="1"/>
    <row r="2909" customFormat="1"/>
    <row r="2910" customFormat="1"/>
    <row r="2911" customFormat="1"/>
    <row r="2912" customFormat="1"/>
    <row r="2913" customFormat="1"/>
    <row r="2914" customFormat="1"/>
    <row r="2915" customFormat="1"/>
    <row r="2916" customFormat="1"/>
    <row r="2917" customFormat="1"/>
    <row r="2918" customFormat="1"/>
    <row r="2919" customFormat="1"/>
    <row r="2920" customFormat="1"/>
    <row r="2921" customFormat="1"/>
    <row r="2922" customFormat="1"/>
    <row r="2923" customFormat="1"/>
    <row r="2924" customFormat="1"/>
    <row r="2925" customFormat="1"/>
    <row r="2926" customFormat="1"/>
    <row r="2927" customFormat="1"/>
    <row r="2928" customFormat="1"/>
    <row r="2929" customFormat="1"/>
    <row r="2930" customFormat="1"/>
    <row r="2931" customFormat="1"/>
    <row r="2932" customFormat="1"/>
    <row r="2933" customFormat="1"/>
    <row r="2934" customFormat="1"/>
    <row r="2935" customFormat="1"/>
    <row r="2936" customFormat="1"/>
    <row r="2937" customFormat="1"/>
    <row r="2938" customFormat="1"/>
    <row r="2939" customFormat="1"/>
    <row r="2940" customFormat="1"/>
    <row r="2941" customFormat="1"/>
    <row r="2942" customFormat="1"/>
    <row r="2943" customFormat="1"/>
    <row r="2944" customFormat="1"/>
    <row r="2945" customFormat="1"/>
    <row r="2946" customFormat="1"/>
    <row r="2947" customFormat="1"/>
    <row r="2948" customFormat="1"/>
    <row r="2949" customFormat="1"/>
    <row r="2950" customFormat="1"/>
    <row r="2951" customFormat="1"/>
    <row r="2952" customFormat="1"/>
    <row r="2953" customFormat="1"/>
    <row r="2954" customFormat="1"/>
    <row r="2955" customFormat="1"/>
    <row r="2956" customFormat="1"/>
    <row r="2957" customFormat="1"/>
    <row r="2958" customFormat="1"/>
    <row r="2959" customFormat="1"/>
    <row r="2960" customFormat="1"/>
    <row r="2961" customFormat="1"/>
    <row r="2962" customFormat="1"/>
    <row r="2963" customFormat="1"/>
    <row r="2964" customFormat="1"/>
    <row r="2965" customFormat="1"/>
    <row r="2966" customFormat="1"/>
    <row r="2967" customFormat="1"/>
    <row r="2968" customFormat="1"/>
    <row r="2969" customFormat="1"/>
    <row r="2970" customFormat="1"/>
    <row r="2971" customFormat="1"/>
    <row r="2972" customFormat="1"/>
    <row r="2973" customFormat="1"/>
    <row r="2974" customFormat="1"/>
    <row r="2975" customFormat="1"/>
    <row r="2976" customFormat="1"/>
    <row r="2977" customFormat="1"/>
    <row r="2978" customFormat="1"/>
    <row r="2979" customFormat="1"/>
    <row r="2980" customFormat="1"/>
    <row r="2981" customFormat="1"/>
    <row r="2982" customFormat="1"/>
    <row r="2983" customFormat="1"/>
    <row r="2984" customFormat="1"/>
    <row r="2985" customFormat="1"/>
    <row r="2986" customFormat="1"/>
    <row r="2987" customFormat="1"/>
    <row r="2988" customFormat="1"/>
    <row r="2989" customFormat="1"/>
    <row r="2990" customFormat="1"/>
    <row r="2991" customFormat="1"/>
    <row r="2992" customFormat="1"/>
    <row r="2993" customFormat="1"/>
    <row r="2994" customFormat="1"/>
    <row r="2995" customFormat="1"/>
    <row r="2996" customFormat="1"/>
    <row r="2997" customFormat="1"/>
    <row r="2998" customFormat="1"/>
    <row r="2999" customFormat="1"/>
    <row r="3000" customFormat="1"/>
    <row r="3001" customFormat="1"/>
    <row r="3002" customFormat="1"/>
    <row r="3003" customFormat="1"/>
    <row r="3004" customFormat="1"/>
    <row r="3005" customFormat="1"/>
    <row r="3006" customFormat="1"/>
    <row r="3007" customFormat="1"/>
    <row r="3008" customFormat="1"/>
    <row r="3009" customFormat="1"/>
    <row r="3010" customFormat="1"/>
    <row r="3011" customFormat="1"/>
    <row r="3012" customFormat="1"/>
    <row r="3013" customFormat="1"/>
    <row r="3014" customFormat="1"/>
    <row r="3015" customFormat="1"/>
    <row r="3016" customFormat="1"/>
    <row r="3017" customFormat="1"/>
    <row r="3018" customFormat="1"/>
    <row r="3019" customFormat="1"/>
    <row r="3020" customFormat="1"/>
    <row r="3021" customFormat="1"/>
    <row r="3022" customFormat="1"/>
    <row r="3023" customFormat="1"/>
    <row r="3024" customFormat="1"/>
    <row r="3025" customFormat="1"/>
    <row r="3026" customFormat="1"/>
    <row r="3027" customFormat="1"/>
    <row r="3028" customFormat="1"/>
    <row r="3029" customFormat="1"/>
    <row r="3030" customFormat="1"/>
    <row r="3031" customFormat="1"/>
    <row r="3032" customFormat="1"/>
    <row r="3033" customFormat="1"/>
    <row r="3034" customFormat="1"/>
    <row r="3035" customFormat="1"/>
    <row r="3036" customFormat="1"/>
    <row r="3037" customFormat="1"/>
    <row r="3038" customFormat="1"/>
    <row r="3039" customFormat="1"/>
    <row r="3040" customFormat="1"/>
    <row r="3041" customFormat="1"/>
    <row r="3042" customFormat="1"/>
    <row r="3043" customFormat="1"/>
    <row r="3044" customFormat="1"/>
    <row r="3045" customFormat="1"/>
    <row r="3046" customFormat="1"/>
    <row r="3047" customFormat="1"/>
    <row r="3048" customFormat="1"/>
    <row r="3049" customFormat="1"/>
    <row r="3050" customFormat="1"/>
    <row r="3051" customFormat="1"/>
    <row r="3052" customFormat="1"/>
    <row r="3053" customFormat="1"/>
    <row r="3054" customFormat="1"/>
    <row r="3055" customFormat="1"/>
    <row r="3056" customFormat="1"/>
    <row r="3057" customFormat="1"/>
    <row r="3058" customFormat="1"/>
    <row r="3059" customFormat="1"/>
    <row r="3060" customFormat="1"/>
    <row r="3061" customFormat="1"/>
    <row r="3062" customFormat="1"/>
    <row r="3063" customFormat="1"/>
    <row r="3064" customFormat="1"/>
    <row r="3065" customFormat="1"/>
    <row r="3066" customFormat="1"/>
    <row r="3067" customFormat="1"/>
    <row r="3068" customFormat="1"/>
    <row r="3069" customFormat="1"/>
    <row r="3070" customFormat="1"/>
    <row r="3071" customFormat="1"/>
    <row r="3072" customFormat="1"/>
    <row r="3073" customFormat="1"/>
    <row r="3074" customFormat="1"/>
    <row r="3075" customFormat="1"/>
    <row r="3076" customFormat="1"/>
    <row r="3077" customFormat="1"/>
    <row r="3078" customFormat="1"/>
    <row r="3079" customFormat="1"/>
    <row r="3080" customFormat="1"/>
    <row r="3081" customFormat="1"/>
    <row r="3082" customFormat="1"/>
    <row r="3083" customFormat="1"/>
    <row r="3084" customFormat="1"/>
    <row r="3085" customFormat="1"/>
    <row r="3086" customFormat="1"/>
    <row r="3087" customFormat="1"/>
    <row r="3088" customFormat="1"/>
    <row r="3089" customFormat="1"/>
    <row r="3090" customFormat="1"/>
    <row r="3091" customFormat="1"/>
    <row r="3092" customFormat="1"/>
    <row r="3093" customFormat="1"/>
    <row r="3094" customFormat="1"/>
    <row r="3095" customFormat="1"/>
    <row r="3096" customFormat="1"/>
    <row r="3097" customFormat="1"/>
    <row r="3098" customFormat="1"/>
    <row r="3099" customFormat="1"/>
    <row r="3100" customFormat="1"/>
    <row r="3101" customFormat="1"/>
    <row r="3102" customFormat="1"/>
    <row r="3103" customFormat="1"/>
    <row r="3104" customFormat="1"/>
    <row r="3105" customFormat="1"/>
    <row r="3106" customFormat="1"/>
    <row r="3107" customFormat="1"/>
    <row r="3108" customFormat="1"/>
    <row r="3109" customFormat="1"/>
    <row r="3110" customFormat="1"/>
    <row r="3111" customFormat="1"/>
    <row r="3112" customFormat="1"/>
    <row r="3113" customFormat="1"/>
    <row r="3114" customFormat="1"/>
    <row r="3115" customFormat="1"/>
    <row r="3116" customFormat="1"/>
    <row r="3117" customFormat="1"/>
    <row r="3118" customFormat="1"/>
    <row r="3119" customFormat="1"/>
    <row r="3120" customFormat="1"/>
    <row r="3121" customFormat="1"/>
    <row r="3122" customFormat="1"/>
    <row r="3123" customFormat="1"/>
    <row r="3124" customFormat="1"/>
    <row r="3125" customFormat="1"/>
    <row r="3126" customFormat="1"/>
    <row r="3127" customFormat="1"/>
    <row r="3128" customFormat="1"/>
    <row r="3129" customFormat="1"/>
    <row r="3130" customFormat="1"/>
    <row r="3131" customFormat="1"/>
    <row r="3132" customFormat="1"/>
    <row r="3133" customFormat="1"/>
    <row r="3134" customFormat="1"/>
    <row r="3135" customFormat="1"/>
    <row r="3136" customFormat="1"/>
    <row r="3137" customFormat="1"/>
    <row r="3138" customFormat="1"/>
    <row r="3139" customFormat="1"/>
    <row r="3140" customFormat="1"/>
    <row r="3141" customFormat="1"/>
    <row r="3142" customFormat="1"/>
    <row r="3143" customFormat="1"/>
    <row r="3144" customFormat="1"/>
    <row r="3145" customFormat="1"/>
    <row r="3146" customFormat="1"/>
    <row r="3147" customFormat="1"/>
    <row r="3148" customFormat="1"/>
    <row r="3149" customFormat="1"/>
    <row r="3150" customFormat="1"/>
    <row r="3151" customFormat="1"/>
    <row r="3152" customFormat="1"/>
    <row r="3153" customFormat="1"/>
    <row r="3154" customFormat="1"/>
    <row r="3155" customFormat="1"/>
    <row r="3156" customFormat="1"/>
    <row r="3157" customFormat="1"/>
    <row r="3158" customFormat="1"/>
    <row r="3159" customFormat="1"/>
    <row r="3160" customFormat="1"/>
    <row r="3161" customFormat="1"/>
    <row r="3162" customFormat="1"/>
    <row r="3163" customFormat="1"/>
    <row r="3164" customFormat="1"/>
    <row r="3165" customFormat="1"/>
    <row r="3166" customFormat="1"/>
    <row r="3167" customFormat="1"/>
    <row r="3168" customFormat="1"/>
    <row r="3169" customFormat="1"/>
    <row r="3170" customFormat="1"/>
    <row r="3171" customFormat="1"/>
    <row r="3172" customFormat="1"/>
    <row r="3173" customFormat="1"/>
    <row r="3174" customFormat="1"/>
    <row r="3175" customFormat="1"/>
    <row r="3176" customFormat="1"/>
    <row r="3177" customFormat="1"/>
    <row r="3178" customFormat="1"/>
    <row r="3179" customFormat="1"/>
    <row r="3180" customFormat="1"/>
    <row r="3181" customFormat="1"/>
    <row r="3182" customFormat="1"/>
    <row r="3183" customFormat="1"/>
    <row r="3184" customFormat="1"/>
    <row r="3185" customFormat="1"/>
    <row r="3186" customFormat="1"/>
    <row r="3187" customFormat="1"/>
    <row r="3188" customFormat="1"/>
    <row r="3189" customFormat="1"/>
    <row r="3190" customFormat="1"/>
    <row r="3191" customFormat="1"/>
    <row r="3192" customFormat="1"/>
    <row r="3193" customFormat="1"/>
    <row r="3194" customFormat="1"/>
    <row r="3195" customFormat="1"/>
    <row r="3196" customFormat="1"/>
    <row r="3197" customFormat="1"/>
    <row r="3198" customFormat="1"/>
    <row r="3199" customFormat="1"/>
    <row r="3200" customFormat="1"/>
    <row r="3201" customFormat="1"/>
    <row r="3202" customFormat="1"/>
    <row r="3203" customFormat="1"/>
    <row r="3204" customFormat="1"/>
    <row r="3205" customFormat="1"/>
    <row r="3206" customFormat="1"/>
    <row r="3207" customFormat="1"/>
    <row r="3208" customFormat="1"/>
    <row r="3209" customFormat="1"/>
    <row r="3210" customFormat="1"/>
    <row r="3211" customFormat="1"/>
    <row r="3212" customFormat="1"/>
    <row r="3213" customFormat="1"/>
    <row r="3214" customFormat="1"/>
    <row r="3215" customFormat="1"/>
    <row r="3216" customFormat="1"/>
    <row r="3217" customFormat="1"/>
    <row r="3218" customFormat="1"/>
    <row r="3219" customFormat="1"/>
    <row r="3220" customFormat="1"/>
    <row r="3221" customFormat="1"/>
    <row r="3222" customFormat="1"/>
    <row r="3223" customFormat="1"/>
    <row r="3224" customFormat="1"/>
    <row r="3225" customFormat="1"/>
    <row r="3226" customFormat="1"/>
    <row r="3227" customFormat="1"/>
    <row r="3228" customFormat="1"/>
    <row r="3229" customFormat="1"/>
    <row r="3230" customFormat="1"/>
    <row r="3231" customFormat="1"/>
    <row r="3232" customFormat="1"/>
    <row r="3233" customFormat="1"/>
    <row r="3234" customFormat="1"/>
    <row r="3235" customFormat="1"/>
    <row r="3236" customFormat="1"/>
    <row r="3237" customFormat="1"/>
    <row r="3238" customFormat="1"/>
    <row r="3239" customFormat="1"/>
    <row r="3240" customFormat="1"/>
    <row r="3241" customFormat="1"/>
    <row r="3242" customFormat="1"/>
    <row r="3243" customFormat="1"/>
    <row r="3244" customFormat="1"/>
  </sheetData>
  <sortState xmlns:xlrd2="http://schemas.microsoft.com/office/spreadsheetml/2017/richdata2" ref="A2:CW3244">
    <sortCondition ref="C2:C3244"/>
  </sortState>
  <conditionalFormatting sqref="AV2:AV13 AV15:AV20 AV22:AV28 AV30:AV35 AV37:AV42 AV44:AV50 AV52:AV57 AV59:AV64 AV66:AV72 AV74:AV79 AV81:AV87 AV89:AV94 AV96:AV101 AV103:AV108 AV110:AV116 AV118:AV123 AV125:AV130 AV132:AV138 AV140:AV145 AV147:AV153 AV155:AV160 AV162:AV167 AV169:AV175 AV177:AV182 AV184:AV189 AV191:AV197 AV199:AV204 AV206:AV211 AV213:AV219 AV221:AV226 AV228:AV234 AV236:AV241 AV243:AV244">
    <cfRule type="expression" dxfId="895" priority="922" stopIfTrue="1">
      <formula>#REF!="fail"</formula>
    </cfRule>
  </conditionalFormatting>
  <conditionalFormatting sqref="AQ351:AU351 AP2:AU2 AQ353:AU354 AL351:AN351 AL2:AN2 AL353:AN354">
    <cfRule type="expression" dxfId="894" priority="925" stopIfTrue="1">
      <formula>#REF!="fail"</formula>
    </cfRule>
  </conditionalFormatting>
  <conditionalFormatting sqref="BG305:BK307 BF1034:BK1035 BF1130:BK1131 BF1225:BK1226 BF1320:BK1322 AP1394:AU1396 BF2:BK6 BF8:BK13 BJ7:BK7 BF15:BK20 BF22:BK28 BF30:BK35 BF37:BK42 BF44:BK50 BF52:BK57 BF59:BK64 BF66:BK72 BF74:BK79 BF81:BK87 BF89:BK94 BF96:BK101 BF103:BK108 BF110:BK116 BF118:BK123 BF125:BK130 BF132:BK138 BF140:BK145 BF147:BK153 BF155:BK160 BF162:BK167 BF169:BK175 BF177:BK182 BF184:BK189 BF191:BK197 BF199:BK204 BF206:BK211 BF213:BK219 BF221:BK226 BF228:BK234 BF236:BK241 BF243:BK248 BF250:BK256 BF258:BK263 BF265:BK270 BF272:BK277 BF279:BK285 BF287:BK292 BF294:BK298 BG309:BK314 BG316:BK322 BG324:BK329 BG331:BK336 BG338:BK344 BG346:BK351 BG353:BK359 BG361:BK366 BG368:BK373 BG375:BK380 BG382:BK388 BG390:BK395 BG397:BK402 BG404:BK410 BG412:BK417 BG419:BK425 BG427:BK432 BG434:BK439 BG441:BK447 BG449:BK454 BG456:BK461 BG463:BK468 BG470:BK476 BG478:BK483 BG485:BK491 BG493:BK498 BG500:BK505 BG507:BK513 BG515:BK520 BG522:BK527 BG529:BK535 BG537:BK542 BG544:BK549 BG551:BK557 BG559:BK564 BG566:BK571 BG573:BK579 BG581:BK586 BG588:BK594 BG596:BK601 BG603:BK608 BG610:BK616 BG618:BK623 BG625:BK630 BG632:BK638 BG640:BK645 BG647:BK652 BG654:BK660 BG662:BK667 BG669:BK674 BG676:BK682 BG684:BK689 BG691:BK696 BG698:BK704 BG706:BK711 BG713:BK718 BG720:BK726 BG728:BK733 BG735:BK740 BG742:BK748 BG750:BK755 BG757:BK763 BG765:BK770 BG772:BK777 BG779:BK785 BG787:BK790 BF1037:BK1039 BF1133:BK1135 BF1228:BK1230 BF1324:BK1325 AP1398:AU1403 AP1405:AU1410">
    <cfRule type="expression" dxfId="893" priority="928" stopIfTrue="1">
      <formula>#REF!="fail"</formula>
    </cfRule>
    <cfRule type="expression" dxfId="892" priority="929" stopIfTrue="1">
      <formula>#REF!="fail"</formula>
    </cfRule>
  </conditionalFormatting>
  <conditionalFormatting sqref="AZ305:AZ307 AZ1164:AZ1168 AJ1394:AJ1396 AZ2:AZ6 AZ8:AZ13 AZ15:AZ20 AZ22:AZ28 AZ30:AZ35 AZ37:AZ42 AZ44:AZ50 AZ52:AZ57 AZ59:AZ64 AZ66:AZ72 AZ74:AZ79 AZ81:AZ87 AZ89:AZ94 AZ96:AZ101 AZ103:AZ108 AZ110:AZ116 AZ118:AZ123 AZ125:AZ130 AZ132:AZ138 AZ140:AZ145 AZ147:AZ153 AZ155:AZ160 AZ162:AZ167 AZ169:AZ175 AZ177:AZ182 AZ184:AZ189 AZ191:AZ197 AZ199:AZ204 AZ206:AZ211 AZ213:AZ219 AZ221:AZ226 AZ228:AZ234 AZ236:AZ241 AZ243:AZ248 AZ250:AZ256 AZ258:AZ263 AZ265:AZ270 AZ272:AZ277 AZ279:AZ285 AZ287:AZ292 AZ294:AZ298 AZ309:AZ314 AZ316:AZ322 AZ324:AZ329 AZ331:AZ336 AZ338:AZ344 AZ346:AZ351 AZ353:AZ359 AZ361:AZ366 AZ368:AZ373 AZ375:AZ380 AZ382:AZ388 AZ390:AZ395 AZ397:AZ402 AZ404:AZ410 AZ412:AZ417 AZ419:AZ425 AZ427:AZ432 AZ434:AZ439 AZ441:AZ447 AZ449:AZ454 AZ456:AZ461 AZ463:AZ468 AZ470:AZ476 AZ478:AZ483 AZ485:AZ491 AZ493:AZ498 AZ500:AZ505 AZ507:AZ513 AZ515:AZ520 AZ522:AZ527 AZ529:AZ535 AZ537:AZ542 AZ544:AZ549 AZ551:AZ557 AZ559:AZ564 AZ566:AZ571 AZ573:AZ579 AZ581:AZ586 AZ588:AZ594 AZ596:AZ601 AZ603:AZ608 AZ610:AZ616 AZ618:AZ623 AZ625:AZ630 AZ632:AZ638 AZ640:AZ645 AZ647:AZ652 AZ654:AZ660 AZ662:AZ667 AZ669:AZ674 AZ676:AZ682 AZ684:AZ689 AZ691:AZ696 AZ698:AZ704 AZ706:AZ711 AZ713:AZ718 AZ720:AZ726 AZ728:AZ733 AZ735:AZ740 AZ742:AZ748 AZ750:AZ755 AZ757:AZ763 AZ765:AZ770 AZ772:AZ777 AZ779:AZ785 AZ787:AZ792 AZ794:AZ799 AZ801:AZ806 AZ808:AZ814 AZ816:AZ821 AZ823:AZ829 AZ831:AZ836 AZ838:AZ843 AZ845:AZ851 AZ853:AZ858 AZ860:AZ865 AZ867:AZ873 AZ875:AZ880 AZ882:AZ888 AZ890:AZ895 AZ897:AZ902 AZ904:AZ909 AZ911:AZ917 AZ919:AZ924 AZ926:AZ932 AZ934:AZ939 AZ941:AZ946 AZ948:AZ954 AZ956:AZ961 AZ963:AZ968 AZ970:AZ976 AZ978:AZ983 AZ985:AZ990 AZ992:AZ998 AZ1000:AZ1005 AZ1007:AZ1012 AZ1014:AZ1020 AZ1022:AZ1027 AZ1029:AZ1035 AZ1037:AZ1042 AZ1044:AZ1049 AZ1051:AZ1057 AZ1059:AZ1065 AZ1067:AZ1072 AZ1074:AZ1079 AZ1081:AZ1087 AZ1089:AZ1094 AZ1096:AZ1101 AZ1103:AZ1109 AZ1111:AZ1116 AZ1118:AZ1124 AZ1126:AZ1131 AZ1133:AZ1138 AZ1140:AZ1146 AZ1148:AZ1153 AZ1155:AZ1157 AZ1170:AZ1175 AZ1177:AZ1182 AZ1184:AZ1190 AZ1192:AZ1197 AZ1199:AZ1204 AZ1206:AZ1212 AZ1214:AZ1219 AZ1221:AZ1226 AJ1398:AJ1403 AJ1405:AJ1410 BA939:BE939 BA1034:BE1035 BA1130:BE1131 BA1225:BE1226 BA1320:BE1322 BA941:BE944 BA1037:BE1039 BA1133:BE1135 AZ1228:BE1230 BA1324:BE1325">
    <cfRule type="expression" dxfId="891" priority="920" stopIfTrue="1">
      <formula>#REF!="fail"</formula>
    </cfRule>
  </conditionalFormatting>
  <conditionalFormatting sqref="AK1394:AO1396 AK1398:AO1403 AK1405:AO1410 BB818:BD821 BA706:BD711 BA713:BD718 BA720:BD726 BA728:BD733 BA735:BD740 BA897:BD902 BA904:BD909 BA669:BE674 BA305:BE307 BA845:BE851 BA1034:BE1035 BA1130:BE1131 BA1225:BE1226 BA1320:BE1322 BA2:BE6 BA8:BE13 BA15:BE20 BA22:BE28 BA30:BE35 BA37:BE42 BA44:BE50 BA52:BE57 BA59:BE64 BA66:BE72 BA74:BE79 BA81:BE87 BA89:BE94 BA96:BE101 BA103:BE108 BA110:BE116 BA118:BE123 BA125:BE130 BA132:BE138 BA140:BE145 BA147:BE153 BA155:BE160 BA162:BE167 BA169:BE175 BA177:BE182 BA184:BE189 BA191:BE197 BA199:BE204 BA206:BE211 BA213:BE219 BA221:BE226 BA228:BE234 BA236:BE241 BA243:BE248 BA250:BE256 BA258:BE263 BA265:BE270 BA272:BE277 BA279:BE285 BA287:BE292 BA294:BE298 BA309:BE314 BA316:BE322 BA324:BE329 BA331:BE336 BA338:BE344 BA346:BE351 BA353:BE359 BA361:BE366 BA368:BE373 BA375:BE380 BA382:BE388 BA390:BE395 BA397:BE402 BA404:BE410 BA412:BE417 BA419:BE425 BA427:BE432 BA434:BE439 BA441:BE447 BA449:BE454 BA456:BE461 BA463:BE468 BA470:BE476 BA478:BE483 BA485:BE491 BA493:BE498 BA500:BE505 BA507:BE513 BA515:BE520 BA522:BE527 BA529:BE535 BA537:BE542 BA544:BE549 BA551:BE557 BA559:BE564 BA566:BE571 BA573:BE579 BA581:BE586 BA588:BE594 BA596:BE601 BA603:BE608 BA610:BE616 BA618:BE623 BA625:BE630 BA632:BE638 BA640:BE645 BA647:BE652 BA654:BE660 BA662:BE667 BA676:BE682 BA684:BE689 BA691:BE696 BA698:BE704 BA742:BE748 BA750:BE755 BA757:BE763 BA765:BE770 BA772:BE777 BA779:BE785 BA787:BE790 BA823:BE829 BA831:BE836 BA838:BE843 BA853:BE858 BA860:BE865 BA867:BE873 BA875:BE880 BA882:BE888 BA890:BE895 BA911:BE917 BA919:BE924 BA926:BE932 BA934:BE939 BA941:BE946 BA948:BE954 BA956:BE961 BA963:BE968 BA970:BE976 BA978:BE983 BA985:BE986 BA1037:BE1039 BA1133:BE1135 BA1228:BE1230 BA1324:BE1325 BE738:BE740 BE906:BE909 BE706:BE710 BE897:BE899">
    <cfRule type="expression" dxfId="890" priority="876" stopIfTrue="1">
      <formula>#REF!="fail"</formula>
    </cfRule>
    <cfRule type="expression" dxfId="889" priority="877" stopIfTrue="1">
      <formula>#REF!="fail"</formula>
    </cfRule>
  </conditionalFormatting>
  <conditionalFormatting sqref="AP3:AU6 AP355:AU359 AP454:AU454 AP8:AU13 AT7:AU7 AP15:AU20 AP22:AU28 AP30:AU35 AP37:AU42 AP44:AU50 AP52:AU57 AP59:AU64 AP66:AU72 AP74:AU79 AP81:AU87 AP89:AU94 AP96:AU101 AP103:AU108 AP110:AU116 AP118:AU123 AP125:AU130 AP132:AU138 AP140:AU145 AP147:AU153 AP155:AU160 AP162:AU167 AP169:AU175 AP177:AU182 AP184:AU189 AP191:AU197 AP199:AU204 AP206:AU211 AP213:AU219 AP221:AU226 AP228:AU234 AP236:AU241 AP243:AU248 AP250:AU256 AP258:AU263 AP265:AU270 AP272:AU277 AP279:AU285 AP287:AU292 AP294:AU300 AP302:AU307 AP309:AU314 AP316:AU322 AP324:AU329 AP331:AU336 AP338:AU344 AP346:AU350 AP361:AU366 AP368:AU373 AP375:AU380 AP382:AU388 AP390:AU395 AP397:AU402 AP404:AU410 AP412:AU417 AP419:AU425 AP427:AU432 AP434:AU439 AP441:AU447 AP449:AU450 AP456:AU461 AP463:AU468 AP470:AU476 AP478:AU483 AP485:AU491 AP493:AU498 AP500:AU505 AP507:AU513 AP515:AU520 AP522:AU527 AP529:AU535 AP537:AU542 AP544:AU549 AP551:AU557 AP559:AU564 AP566:AU571 AP573:AU579 AP581:AU586 AP588:AU591">
    <cfRule type="expression" dxfId="888" priority="944" stopIfTrue="1">
      <formula>#REF!="fail"</formula>
    </cfRule>
  </conditionalFormatting>
  <conditionalFormatting sqref="AK351 AJ2:AK6 AJ66:AJ72 AJ346:AJ351 AJ353:AK359 AJ419:AJ425 AJ588:AJ594 AJ596:AJ601 AJ603:AJ608 AJ610:AJ616 AJ618:AJ623 AJ625:AJ630 AJ632:AJ638 AJ640:AJ645 AJ647:AJ652 AJ654:AJ660 AJ662:AJ667 AJ669:AJ674 AJ676:AJ682 AJ684:AJ689 AJ691:AJ696 AJ698:AJ704 AJ706:AJ711 AJ713:AJ718 AJ720:AJ726 AJ728:AJ733 AJ735:AJ740 AJ742:AJ748 AJ750:AJ755 AJ757:AJ763 AJ765:AJ770 AJ772:AJ777 AJ779:AJ785 AJ787:AJ792 AJ794:AJ799 AJ801:AJ806 AJ808:AJ814 AJ816:AJ821 AJ823:AJ829 AJ831:AJ836 AJ838:AJ843 AJ845:AJ851 AJ853:AJ858 AJ860:AJ865 AJ867:AJ873 AJ875:AJ880 AJ882:AJ888 AJ890:AJ895 AJ897:AJ902 AJ904:AJ909 AJ911:AJ917 AJ919:AJ924 AJ926:AJ932 AJ934:AJ939 AJ941:AJ946 AJ948:AJ954 AJ956:AJ961 AJ963:AJ968 AJ970:AJ976 AJ978:AJ983 AJ985:AJ990 AJ992:AJ998 AJ1000:AJ1005 AJ1007:AJ1012 AJ1014:AJ1020 AJ1022:AJ1027 AJ1029:AJ1035 AJ1037:AJ1042 AJ1044:AJ1049 AJ1051:AJ1057 AJ1059:AJ1065 AJ1067:AJ1072 AJ1074:AJ1079 AJ1081:AJ1082 AL355:AN359 AL3:AN6 AJ8:AN13 AJ15:AN20 AJ22:AN28 AJ30:AN35 AJ37:AN42 AJ44:AN50 AJ52:AN57 AJ59:AN64 AK66:AN68 AJ361:AN366 AJ368:AN373 AJ375:AN380 AJ382:AN388 AJ390:AN395 AJ397:AN402 AJ404:AN410 AJ412:AN417 AK419:AN420 AK69:AO72 AK421:AO425 AJ454:AO454 AJ74:AO79 AJ81:AO87 AJ89:AO94 AJ96:AO101 AJ103:AO108 AJ110:AO116 AJ118:AO123 AJ125:AO130 AJ132:AO138 AJ140:AO145 AJ147:AO153 AJ155:AO160 AJ162:AO167 AJ169:AO175 AJ177:AO182 AJ184:AO189 AJ191:AO197 AJ199:AO204 AJ206:AO211 AJ213:AO219 AJ221:AO226 AJ228:AO234 AJ236:AO241 AJ243:AO248 AJ250:AO256 AJ258:AO263 AJ265:AO270 AJ272:AO277 AJ279:AO285 AJ287:AO292 AJ294:AO300 AJ302:AO307 AJ309:AO314 AJ316:AO322 AJ324:AO329 AJ331:AO336 AJ338:AO344 AK346:AO350 AJ427:AO432 AJ434:AO439 AJ441:AO447 AJ449:AO450 AJ456:AO461 AJ463:AO468 AJ470:AO476 AJ478:AO483 AJ485:AO491 AJ493:AO498 AJ500:AO505 AJ507:AO513 AJ515:AO520 AJ522:AO527 AJ529:AO535 AJ537:AO542 AJ544:AO549 AJ551:AO557 AJ559:AO564 AJ566:AO571 AJ573:AO579 AJ581:AO586 AK588:AO591">
    <cfRule type="expression" dxfId="887" priority="945" stopIfTrue="1">
      <formula>#REF!="fail"</formula>
    </cfRule>
  </conditionalFormatting>
  <conditionalFormatting sqref="AO2:AO6 AO351 AO8:AO13 AO15:AO20 AO22:AO28 AO30:AO35 AO37:AO42 AO44:AO50 AO52:AO57 AO59:AO64 AO66:AO68 AO353:AO359 AO361:AO366 AO368:AO373 AO375:AO380 AO382:AO388 AO390:AO395 AO397:AO402 AO404:AO410 AO412:AO417 AO419:AO420">
    <cfRule type="expression" dxfId="886" priority="967" stopIfTrue="1">
      <formula>#REF!="fail"</formula>
    </cfRule>
  </conditionalFormatting>
  <conditionalFormatting sqref="AV14">
    <cfRule type="expression" dxfId="885" priority="761" stopIfTrue="1">
      <formula>#REF!="fail"</formula>
    </cfRule>
  </conditionalFormatting>
  <conditionalFormatting sqref="BJ14:BK14">
    <cfRule type="expression" dxfId="884" priority="762" stopIfTrue="1">
      <formula>#REF!="fail"</formula>
    </cfRule>
    <cfRule type="expression" dxfId="883" priority="763" stopIfTrue="1">
      <formula>#REF!="fail"</formula>
    </cfRule>
  </conditionalFormatting>
  <conditionalFormatting sqref="AT14:AU14">
    <cfRule type="expression" dxfId="882" priority="764" stopIfTrue="1">
      <formula>#REF!="fail"</formula>
    </cfRule>
  </conditionalFormatting>
  <conditionalFormatting sqref="AV21">
    <cfRule type="expression" dxfId="881" priority="757" stopIfTrue="1">
      <formula>#REF!="fail"</formula>
    </cfRule>
  </conditionalFormatting>
  <conditionalFormatting sqref="BJ21:BK21">
    <cfRule type="expression" dxfId="880" priority="758" stopIfTrue="1">
      <formula>#REF!="fail"</formula>
    </cfRule>
    <cfRule type="expression" dxfId="879" priority="759" stopIfTrue="1">
      <formula>#REF!="fail"</formula>
    </cfRule>
  </conditionalFormatting>
  <conditionalFormatting sqref="AT21:AU21">
    <cfRule type="expression" dxfId="878" priority="760" stopIfTrue="1">
      <formula>#REF!="fail"</formula>
    </cfRule>
  </conditionalFormatting>
  <conditionalFormatting sqref="AV29">
    <cfRule type="expression" dxfId="877" priority="753" stopIfTrue="1">
      <formula>#REF!="fail"</formula>
    </cfRule>
  </conditionalFormatting>
  <conditionalFormatting sqref="BJ29:BK29">
    <cfRule type="expression" dxfId="876" priority="754" stopIfTrue="1">
      <formula>#REF!="fail"</formula>
    </cfRule>
    <cfRule type="expression" dxfId="875" priority="755" stopIfTrue="1">
      <formula>#REF!="fail"</formula>
    </cfRule>
  </conditionalFormatting>
  <conditionalFormatting sqref="AT29:AU29">
    <cfRule type="expression" dxfId="874" priority="756" stopIfTrue="1">
      <formula>#REF!="fail"</formula>
    </cfRule>
  </conditionalFormatting>
  <conditionalFormatting sqref="AV36">
    <cfRule type="expression" dxfId="873" priority="749" stopIfTrue="1">
      <formula>#REF!="fail"</formula>
    </cfRule>
  </conditionalFormatting>
  <conditionalFormatting sqref="BJ36:BK36">
    <cfRule type="expression" dxfId="872" priority="750" stopIfTrue="1">
      <formula>#REF!="fail"</formula>
    </cfRule>
    <cfRule type="expression" dxfId="871" priority="751" stopIfTrue="1">
      <formula>#REF!="fail"</formula>
    </cfRule>
  </conditionalFormatting>
  <conditionalFormatting sqref="AT36:AU36">
    <cfRule type="expression" dxfId="870" priority="752" stopIfTrue="1">
      <formula>#REF!="fail"</formula>
    </cfRule>
  </conditionalFormatting>
  <conditionalFormatting sqref="AV43">
    <cfRule type="expression" dxfId="869" priority="745" stopIfTrue="1">
      <formula>#REF!="fail"</formula>
    </cfRule>
  </conditionalFormatting>
  <conditionalFormatting sqref="BJ43:BK43">
    <cfRule type="expression" dxfId="868" priority="746" stopIfTrue="1">
      <formula>#REF!="fail"</formula>
    </cfRule>
    <cfRule type="expression" dxfId="867" priority="747" stopIfTrue="1">
      <formula>#REF!="fail"</formula>
    </cfRule>
  </conditionalFormatting>
  <conditionalFormatting sqref="AT43:AU43">
    <cfRule type="expression" dxfId="866" priority="748" stopIfTrue="1">
      <formula>#REF!="fail"</formula>
    </cfRule>
  </conditionalFormatting>
  <conditionalFormatting sqref="AV51">
    <cfRule type="expression" dxfId="865" priority="741" stopIfTrue="1">
      <formula>#REF!="fail"</formula>
    </cfRule>
  </conditionalFormatting>
  <conditionalFormatting sqref="BJ51:BK51">
    <cfRule type="expression" dxfId="864" priority="742" stopIfTrue="1">
      <formula>#REF!="fail"</formula>
    </cfRule>
    <cfRule type="expression" dxfId="863" priority="743" stopIfTrue="1">
      <formula>#REF!="fail"</formula>
    </cfRule>
  </conditionalFormatting>
  <conditionalFormatting sqref="AT51:AU51">
    <cfRule type="expression" dxfId="862" priority="744" stopIfTrue="1">
      <formula>#REF!="fail"</formula>
    </cfRule>
  </conditionalFormatting>
  <conditionalFormatting sqref="AV58">
    <cfRule type="expression" dxfId="861" priority="737" stopIfTrue="1">
      <formula>#REF!="fail"</formula>
    </cfRule>
  </conditionalFormatting>
  <conditionalFormatting sqref="BJ58:BK58">
    <cfRule type="expression" dxfId="860" priority="738" stopIfTrue="1">
      <formula>#REF!="fail"</formula>
    </cfRule>
    <cfRule type="expression" dxfId="859" priority="739" stopIfTrue="1">
      <formula>#REF!="fail"</formula>
    </cfRule>
  </conditionalFormatting>
  <conditionalFormatting sqref="AT58:AU58">
    <cfRule type="expression" dxfId="858" priority="740" stopIfTrue="1">
      <formula>#REF!="fail"</formula>
    </cfRule>
  </conditionalFormatting>
  <conditionalFormatting sqref="AV65">
    <cfRule type="expression" dxfId="857" priority="733" stopIfTrue="1">
      <formula>#REF!="fail"</formula>
    </cfRule>
  </conditionalFormatting>
  <conditionalFormatting sqref="BJ65:BK65">
    <cfRule type="expression" dxfId="856" priority="734" stopIfTrue="1">
      <formula>#REF!="fail"</formula>
    </cfRule>
    <cfRule type="expression" dxfId="855" priority="735" stopIfTrue="1">
      <formula>#REF!="fail"</formula>
    </cfRule>
  </conditionalFormatting>
  <conditionalFormatting sqref="AT65:AU65">
    <cfRule type="expression" dxfId="854" priority="736" stopIfTrue="1">
      <formula>#REF!="fail"</formula>
    </cfRule>
  </conditionalFormatting>
  <conditionalFormatting sqref="AV73">
    <cfRule type="expression" dxfId="853" priority="729" stopIfTrue="1">
      <formula>#REF!="fail"</formula>
    </cfRule>
  </conditionalFormatting>
  <conditionalFormatting sqref="BJ73:BK73">
    <cfRule type="expression" dxfId="852" priority="730" stopIfTrue="1">
      <formula>#REF!="fail"</formula>
    </cfRule>
    <cfRule type="expression" dxfId="851" priority="731" stopIfTrue="1">
      <formula>#REF!="fail"</formula>
    </cfRule>
  </conditionalFormatting>
  <conditionalFormatting sqref="AT73:AU73">
    <cfRule type="expression" dxfId="850" priority="732" stopIfTrue="1">
      <formula>#REF!="fail"</formula>
    </cfRule>
  </conditionalFormatting>
  <conditionalFormatting sqref="AV80">
    <cfRule type="expression" dxfId="849" priority="725" stopIfTrue="1">
      <formula>#REF!="fail"</formula>
    </cfRule>
  </conditionalFormatting>
  <conditionalFormatting sqref="BJ80:BK80">
    <cfRule type="expression" dxfId="848" priority="726" stopIfTrue="1">
      <formula>#REF!="fail"</formula>
    </cfRule>
    <cfRule type="expression" dxfId="847" priority="727" stopIfTrue="1">
      <formula>#REF!="fail"</formula>
    </cfRule>
  </conditionalFormatting>
  <conditionalFormatting sqref="AT80:AU80">
    <cfRule type="expression" dxfId="846" priority="728" stopIfTrue="1">
      <formula>#REF!="fail"</formula>
    </cfRule>
  </conditionalFormatting>
  <conditionalFormatting sqref="AV88">
    <cfRule type="expression" dxfId="845" priority="721" stopIfTrue="1">
      <formula>#REF!="fail"</formula>
    </cfRule>
  </conditionalFormatting>
  <conditionalFormatting sqref="BJ88:BK88">
    <cfRule type="expression" dxfId="844" priority="722" stopIfTrue="1">
      <formula>#REF!="fail"</formula>
    </cfRule>
    <cfRule type="expression" dxfId="843" priority="723" stopIfTrue="1">
      <formula>#REF!="fail"</formula>
    </cfRule>
  </conditionalFormatting>
  <conditionalFormatting sqref="AT88:AU88">
    <cfRule type="expression" dxfId="842" priority="724" stopIfTrue="1">
      <formula>#REF!="fail"</formula>
    </cfRule>
  </conditionalFormatting>
  <conditionalFormatting sqref="AV95">
    <cfRule type="expression" dxfId="841" priority="717" stopIfTrue="1">
      <formula>#REF!="fail"</formula>
    </cfRule>
  </conditionalFormatting>
  <conditionalFormatting sqref="BJ95:BK95">
    <cfRule type="expression" dxfId="840" priority="718" stopIfTrue="1">
      <formula>#REF!="fail"</formula>
    </cfRule>
    <cfRule type="expression" dxfId="839" priority="719" stopIfTrue="1">
      <formula>#REF!="fail"</formula>
    </cfRule>
  </conditionalFormatting>
  <conditionalFormatting sqref="AT95:AU95">
    <cfRule type="expression" dxfId="838" priority="720" stopIfTrue="1">
      <formula>#REF!="fail"</formula>
    </cfRule>
  </conditionalFormatting>
  <conditionalFormatting sqref="AV102">
    <cfRule type="expression" dxfId="837" priority="713" stopIfTrue="1">
      <formula>#REF!="fail"</formula>
    </cfRule>
  </conditionalFormatting>
  <conditionalFormatting sqref="BJ102:BK102">
    <cfRule type="expression" dxfId="836" priority="714" stopIfTrue="1">
      <formula>#REF!="fail"</formula>
    </cfRule>
    <cfRule type="expression" dxfId="835" priority="715" stopIfTrue="1">
      <formula>#REF!="fail"</formula>
    </cfRule>
  </conditionalFormatting>
  <conditionalFormatting sqref="AT102:AU102">
    <cfRule type="expression" dxfId="834" priority="716" stopIfTrue="1">
      <formula>#REF!="fail"</formula>
    </cfRule>
  </conditionalFormatting>
  <conditionalFormatting sqref="AV109">
    <cfRule type="expression" dxfId="833" priority="709" stopIfTrue="1">
      <formula>#REF!="fail"</formula>
    </cfRule>
  </conditionalFormatting>
  <conditionalFormatting sqref="BJ109:BK109">
    <cfRule type="expression" dxfId="832" priority="710" stopIfTrue="1">
      <formula>#REF!="fail"</formula>
    </cfRule>
    <cfRule type="expression" dxfId="831" priority="711" stopIfTrue="1">
      <formula>#REF!="fail"</formula>
    </cfRule>
  </conditionalFormatting>
  <conditionalFormatting sqref="AT109:AU109">
    <cfRule type="expression" dxfId="830" priority="712" stopIfTrue="1">
      <formula>#REF!="fail"</formula>
    </cfRule>
  </conditionalFormatting>
  <conditionalFormatting sqref="AV117">
    <cfRule type="expression" dxfId="829" priority="705" stopIfTrue="1">
      <formula>#REF!="fail"</formula>
    </cfRule>
  </conditionalFormatting>
  <conditionalFormatting sqref="BJ117:BK117">
    <cfRule type="expression" dxfId="828" priority="706" stopIfTrue="1">
      <formula>#REF!="fail"</formula>
    </cfRule>
    <cfRule type="expression" dxfId="827" priority="707" stopIfTrue="1">
      <formula>#REF!="fail"</formula>
    </cfRule>
  </conditionalFormatting>
  <conditionalFormatting sqref="AT117:AU117">
    <cfRule type="expression" dxfId="826" priority="708" stopIfTrue="1">
      <formula>#REF!="fail"</formula>
    </cfRule>
  </conditionalFormatting>
  <conditionalFormatting sqref="AV124">
    <cfRule type="expression" dxfId="825" priority="701" stopIfTrue="1">
      <formula>#REF!="fail"</formula>
    </cfRule>
  </conditionalFormatting>
  <conditionalFormatting sqref="BJ124:BK124">
    <cfRule type="expression" dxfId="824" priority="702" stopIfTrue="1">
      <formula>#REF!="fail"</formula>
    </cfRule>
    <cfRule type="expression" dxfId="823" priority="703" stopIfTrue="1">
      <formula>#REF!="fail"</formula>
    </cfRule>
  </conditionalFormatting>
  <conditionalFormatting sqref="AT124:AU124">
    <cfRule type="expression" dxfId="822" priority="704" stopIfTrue="1">
      <formula>#REF!="fail"</formula>
    </cfRule>
  </conditionalFormatting>
  <conditionalFormatting sqref="AV131">
    <cfRule type="expression" dxfId="821" priority="697" stopIfTrue="1">
      <formula>#REF!="fail"</formula>
    </cfRule>
  </conditionalFormatting>
  <conditionalFormatting sqref="BJ131:BK131">
    <cfRule type="expression" dxfId="820" priority="698" stopIfTrue="1">
      <formula>#REF!="fail"</formula>
    </cfRule>
    <cfRule type="expression" dxfId="819" priority="699" stopIfTrue="1">
      <formula>#REF!="fail"</formula>
    </cfRule>
  </conditionalFormatting>
  <conditionalFormatting sqref="AT131:AU131">
    <cfRule type="expression" dxfId="818" priority="700" stopIfTrue="1">
      <formula>#REF!="fail"</formula>
    </cfRule>
  </conditionalFormatting>
  <conditionalFormatting sqref="AV139">
    <cfRule type="expression" dxfId="817" priority="693" stopIfTrue="1">
      <formula>#REF!="fail"</formula>
    </cfRule>
  </conditionalFormatting>
  <conditionalFormatting sqref="BJ139:BK139">
    <cfRule type="expression" dxfId="816" priority="694" stopIfTrue="1">
      <formula>#REF!="fail"</formula>
    </cfRule>
    <cfRule type="expression" dxfId="815" priority="695" stopIfTrue="1">
      <formula>#REF!="fail"</formula>
    </cfRule>
  </conditionalFormatting>
  <conditionalFormatting sqref="AT139:AU139">
    <cfRule type="expression" dxfId="814" priority="696" stopIfTrue="1">
      <formula>#REF!="fail"</formula>
    </cfRule>
  </conditionalFormatting>
  <conditionalFormatting sqref="AV146">
    <cfRule type="expression" dxfId="813" priority="689" stopIfTrue="1">
      <formula>#REF!="fail"</formula>
    </cfRule>
  </conditionalFormatting>
  <conditionalFormatting sqref="BJ146:BK146">
    <cfRule type="expression" dxfId="812" priority="690" stopIfTrue="1">
      <formula>#REF!="fail"</formula>
    </cfRule>
    <cfRule type="expression" dxfId="811" priority="691" stopIfTrue="1">
      <formula>#REF!="fail"</formula>
    </cfRule>
  </conditionalFormatting>
  <conditionalFormatting sqref="AT146:AU146">
    <cfRule type="expression" dxfId="810" priority="692" stopIfTrue="1">
      <formula>#REF!="fail"</formula>
    </cfRule>
  </conditionalFormatting>
  <conditionalFormatting sqref="AV154">
    <cfRule type="expression" dxfId="809" priority="685" stopIfTrue="1">
      <formula>#REF!="fail"</formula>
    </cfRule>
  </conditionalFormatting>
  <conditionalFormatting sqref="BJ154:BK154">
    <cfRule type="expression" dxfId="808" priority="686" stopIfTrue="1">
      <formula>#REF!="fail"</formula>
    </cfRule>
    <cfRule type="expression" dxfId="807" priority="687" stopIfTrue="1">
      <formula>#REF!="fail"</formula>
    </cfRule>
  </conditionalFormatting>
  <conditionalFormatting sqref="AT154:AU154">
    <cfRule type="expression" dxfId="806" priority="688" stopIfTrue="1">
      <formula>#REF!="fail"</formula>
    </cfRule>
  </conditionalFormatting>
  <conditionalFormatting sqref="AV161">
    <cfRule type="expression" dxfId="805" priority="681" stopIfTrue="1">
      <formula>#REF!="fail"</formula>
    </cfRule>
  </conditionalFormatting>
  <conditionalFormatting sqref="BJ161:BK161">
    <cfRule type="expression" dxfId="804" priority="682" stopIfTrue="1">
      <formula>#REF!="fail"</formula>
    </cfRule>
    <cfRule type="expression" dxfId="803" priority="683" stopIfTrue="1">
      <formula>#REF!="fail"</formula>
    </cfRule>
  </conditionalFormatting>
  <conditionalFormatting sqref="AT161:AU161">
    <cfRule type="expression" dxfId="802" priority="684" stopIfTrue="1">
      <formula>#REF!="fail"</formula>
    </cfRule>
  </conditionalFormatting>
  <conditionalFormatting sqref="AV168">
    <cfRule type="expression" dxfId="801" priority="677" stopIfTrue="1">
      <formula>#REF!="fail"</formula>
    </cfRule>
  </conditionalFormatting>
  <conditionalFormatting sqref="BJ168:BK168">
    <cfRule type="expression" dxfId="800" priority="678" stopIfTrue="1">
      <formula>#REF!="fail"</formula>
    </cfRule>
    <cfRule type="expression" dxfId="799" priority="679" stopIfTrue="1">
      <formula>#REF!="fail"</formula>
    </cfRule>
  </conditionalFormatting>
  <conditionalFormatting sqref="AT168:AU168">
    <cfRule type="expression" dxfId="798" priority="680" stopIfTrue="1">
      <formula>#REF!="fail"</formula>
    </cfRule>
  </conditionalFormatting>
  <conditionalFormatting sqref="AV176">
    <cfRule type="expression" dxfId="797" priority="673" stopIfTrue="1">
      <formula>#REF!="fail"</formula>
    </cfRule>
  </conditionalFormatting>
  <conditionalFormatting sqref="BJ176:BK176">
    <cfRule type="expression" dxfId="796" priority="674" stopIfTrue="1">
      <formula>#REF!="fail"</formula>
    </cfRule>
    <cfRule type="expression" dxfId="795" priority="675" stopIfTrue="1">
      <formula>#REF!="fail"</formula>
    </cfRule>
  </conditionalFormatting>
  <conditionalFormatting sqref="AT176:AU176">
    <cfRule type="expression" dxfId="794" priority="676" stopIfTrue="1">
      <formula>#REF!="fail"</formula>
    </cfRule>
  </conditionalFormatting>
  <conditionalFormatting sqref="AV183">
    <cfRule type="expression" dxfId="793" priority="669" stopIfTrue="1">
      <formula>#REF!="fail"</formula>
    </cfRule>
  </conditionalFormatting>
  <conditionalFormatting sqref="BJ183:BK183">
    <cfRule type="expression" dxfId="792" priority="670" stopIfTrue="1">
      <formula>#REF!="fail"</formula>
    </cfRule>
    <cfRule type="expression" dxfId="791" priority="671" stopIfTrue="1">
      <formula>#REF!="fail"</formula>
    </cfRule>
  </conditionalFormatting>
  <conditionalFormatting sqref="AT183:AU183">
    <cfRule type="expression" dxfId="790" priority="672" stopIfTrue="1">
      <formula>#REF!="fail"</formula>
    </cfRule>
  </conditionalFormatting>
  <conditionalFormatting sqref="AV190">
    <cfRule type="expression" dxfId="789" priority="665" stopIfTrue="1">
      <formula>#REF!="fail"</formula>
    </cfRule>
  </conditionalFormatting>
  <conditionalFormatting sqref="BJ190:BK190">
    <cfRule type="expression" dxfId="788" priority="666" stopIfTrue="1">
      <formula>#REF!="fail"</formula>
    </cfRule>
    <cfRule type="expression" dxfId="787" priority="667" stopIfTrue="1">
      <formula>#REF!="fail"</formula>
    </cfRule>
  </conditionalFormatting>
  <conditionalFormatting sqref="AT190:AU190">
    <cfRule type="expression" dxfId="786" priority="668" stopIfTrue="1">
      <formula>#REF!="fail"</formula>
    </cfRule>
  </conditionalFormatting>
  <conditionalFormatting sqref="BP1329">
    <cfRule type="expression" dxfId="785" priority="765">
      <formula>#REF!="fail"</formula>
    </cfRule>
  </conditionalFormatting>
  <conditionalFormatting sqref="BR1329">
    <cfRule type="expression" dxfId="784" priority="768">
      <formula>#REF!="fail"</formula>
    </cfRule>
  </conditionalFormatting>
  <conditionalFormatting sqref="BS1329">
    <cfRule type="expression" dxfId="783" priority="769">
      <formula>#REF!="fail"</formula>
    </cfRule>
  </conditionalFormatting>
  <conditionalFormatting sqref="BT1329">
    <cfRule type="expression" dxfId="782" priority="770">
      <formula>#REF!="fail"</formula>
    </cfRule>
  </conditionalFormatting>
  <conditionalFormatting sqref="BU1329">
    <cfRule type="expression" dxfId="781" priority="773">
      <formula>#REF!="fail"</formula>
    </cfRule>
  </conditionalFormatting>
  <conditionalFormatting sqref="BV1329">
    <cfRule type="expression" dxfId="780" priority="775">
      <formula>#REF!="fail"</formula>
    </cfRule>
  </conditionalFormatting>
  <conditionalFormatting sqref="BW1329">
    <cfRule type="expression" dxfId="779" priority="776">
      <formula>#REF!="fail"</formula>
    </cfRule>
  </conditionalFormatting>
  <conditionalFormatting sqref="BX1329:BY1329">
    <cfRule type="expression" dxfId="778" priority="777">
      <formula>#REF!="fail"</formula>
    </cfRule>
  </conditionalFormatting>
  <conditionalFormatting sqref="W1069:W1072 W1074:W1079 W1081:W1087 W1089:W1094 W1096:W1101 W1103:W1109 W1111:W1116 W1118:W1124 W1126:W1131 W1133:W1138 W1140:W1146 W1148:W1153 W1155:W1160 W1162:W1168 W1170:W1175 W1177:W1182 W1184:W1190 W1192:W1197 W1199:W1204 W1206:W1212 W1214:W1219 W1221:W1226 W1228:W1234 W1236:W1241 W1243:W1248 W1250:W1256 W1258:W1263 W1265:W1271 W1273:W1278 W1280:W1285 W1287:W1293 W1295:W1300 W1302:W1307 W1309:W1315 W1317:W1322 W1324:W1330 W1332:W1337 W1339:W1344 W1346:W1351 W1353:W1359 W1361:W1366 W1368:W1373 W1375:W1381 W1383:W1388 W1390:W1396 W1398:W1403 W1405:W1410 Y1069:Y1072 Y1074:Y1079 Y1081:Y1087 Y1089:Y1094 Y1096:Y1101 Y1103:Y1109 Y1111:Y1116 Y1118:Y1124 Y1126:Y1131 Y1133:Y1138 Y1140:Y1146 Y1148:Y1153 Y1155:Y1160 Y1162:Y1168 Y1170:Y1175 Y1177:Y1182 Y1184:Y1190 Y1192:Y1197 Y1199:Y1204 Y1206:Y1212 Y1214:Y1219 Y1221:Y1226 Y1228:Y1234 Y1236:Y1241 Y1243:Y1248 Y1250:Y1256 Y1258:Y1263 Y1265:Y1271 Y1273:Y1278 Y1280:Y1285 Y1287:Y1293 Y1295:Y1300 Y1302:Y1307 Y1309:Y1315 Y1317:Y1322 Y1324:Y1330 Y1332:Y1337 Y1339:Y1344 Y1346:Y1351 Y1353:Y1359 Y1361:Y1366 Y1368:Y1373 Y1375:Y1381 Y1383:Y1388 Y1390:Y1396 Y1398:Y1403 Y1405:Y1410">
    <cfRule type="expression" dxfId="777" priority="926" stopIfTrue="1">
      <formula>#REF!="fail"</formula>
    </cfRule>
  </conditionalFormatting>
  <conditionalFormatting sqref="AQ592:AU594 AP645 AP932:AU932 AQ596:AU601 AQ603:AU608 AQ610:AU616 AQ618:AU623 AQ625:AU630 AQ632:AU638 AQ640:AU645 AP647:AU652 AP654:AU660 AP662:AU667 AP669:AU674 AP676:AU682 AP684:AU689 AP691:AU696 AP698:AU704 AP706:AU711 AP713:AU718 AP720:AU726 AP728:AU733 AP735:AU740 AP742:AU748 AP750:AU755 AP757:AU763 AP765:AU770 AP772:AU777 AQ779:AU785 AP779:AP781 AQ787:AU792 AQ794:AU799 AQ801:AU806 AQ808:AU814 AQ816:AU821 AQ823:AU829 AQ831:AU836 AQ838:AU843 AQ845:AU851 AQ853:AU858 AQ860:AU865 AQ867:AU873 AQ875:AU880 AQ882:AU888 AQ890:AU895 AQ897:AU902 AQ904:AU909 AQ911:AU917 AQ919:AU924 AQ926:AU931 AP934:AU939 AP941:AU946 AP948:AU954 AP956:AU961 AP963:AU968 AP970:AU976 AP978:AU983 AP985:AU990 AP992:AU998 AP1000:AU1005 AP1007:AU1012 AP1014:AU1020 AP1022:AU1027 AP1029:AU1035 AP1037:AU1042 AP1044:AU1049 AP1051:AU1057 AP1059:AU1065 AP1067:AU1072 AP1074:AU1079 AP1081:AU1082">
    <cfRule type="expression" dxfId="776" priority="923" stopIfTrue="1">
      <formula>#REF!="fail"</formula>
    </cfRule>
    <cfRule type="expression" dxfId="775" priority="924" stopIfTrue="1">
      <formula>#REF!="fail"</formula>
    </cfRule>
  </conditionalFormatting>
  <conditionalFormatting sqref="V1069:V1072 V1074:V1079 V1081:V1087 V1089:V1094 V1096:V1101 V1103:V1109 V1111:V1116 V1118:V1124 V1126:V1131 V1133:V1138 V1140:V1146 V1148:V1153 V1155:V1160 V1162:V1168 V1170:V1175 V1177:V1182 V1184:V1190 V1192:V1197 V1199:V1204 V1206:V1212 V1214:V1219 V1221:V1226 V1228:V1234 V1236:V1241 V1243:V1248 V1250:V1256 V1258:V1263 V1265:V1271 V1273:V1278 V1280:V1285 V1287:V1293 V1295:V1300 V1302:V1307 V1309:V1315 V1317:V1322 V1324:V1330 V1332:V1337 V1339:V1344 V1346:V1351 V1353:V1359 V1361:V1366 V1368:V1373 V1375:V1381 V1383:V1388 V1390:V1396 V1398:V1403 V1405:V1410">
    <cfRule type="expression" dxfId="774" priority="927" stopIfTrue="1">
      <formula>#REF!="fail"</formula>
    </cfRule>
  </conditionalFormatting>
  <conditionalFormatting sqref="AA1069:AA1072 U1069:U1072 U1074:U1079 AA1074:AA1079 AA1081:AA1087 U1081:U1087 U1089:U1094 AA1089:AA1094 AA1096:AA1101 U1096:U1101 U1103:U1109 AA1103:AA1109 AA1111:AA1116 U1111:U1116 U1118:U1124 AA1118:AA1124 AA1126:AA1131 U1126:U1131 U1133:U1138 AA1133:AA1138 AA1140:AA1146 U1140:U1146 U1148:U1153 AA1148:AA1153 AA1155:AA1160 U1155:U1160 U1162:U1168 AA1162:AA1168 AA1170:AA1175 U1170:U1175 U1177:U1182 AA1177:AA1182 AA1184:AA1190 U1184:U1190 U1192:U1197 AA1192:AA1197 AA1199:AA1204 U1199:U1204 U1206:U1212 AA1206:AA1212 AA1214:AA1219 U1214:U1219 U1221:U1226 AA1221:AA1226 AA1228:AA1234 U1228:U1234 U1236:U1241 AA1236:AA1241 AA1243:AA1248 U1243:U1248 U1250:U1256 AA1250:AA1256 AA1258:AA1263 U1258:U1263 U1265:U1271 AA1265:AA1271 AA1273:AA1278 U1273:U1278 U1280:U1285 AA1280:AA1285 AA1287:AA1293 U1287:U1293 U1295:U1300 AA1295:AA1300 AA1302:AA1307 U1302:U1307 U1309:U1315 AA1309:AA1315 AA1317:AA1322 U1317:U1322 U1324:U1330 AA1324:AA1330 AA1332:AA1337 U1332:U1337 U1339:U1344 AA1339:AA1344 AA1346:AA1351 U1346:U1351 U1353:U1359 AA1353:AA1359 AA1361:AA1366 U1361:U1366 U1368:U1373 AA1368:AA1373 AA1375:AA1381 U1375:U1381 U1383:U1388 AA1383:AA1388 AA1390:AA1396 U1390:U1396 U1398:U1403 AA1398:AA1403 AA1405:AA1410 U1405:U1410">
    <cfRule type="expression" dxfId="773" priority="930" stopIfTrue="1">
      <formula>#REF!="fail"</formula>
    </cfRule>
  </conditionalFormatting>
  <conditionalFormatting sqref="AK592:AO594 AK596:AO601 AK603:AO608 AK610:AO616 AK618:AO623 AK625:AO630 AK632:AO638 AK640:AO645 AK647:AO652 AK654:AO660 AK662:AO667 AK669:AO674 AK676:AO682 AK684:AO689 AK691:AO696 AK698:AO704 AK706:AO711 AK713:AO718 AK720:AO726 AK728:AO733 AK735:AO740 AK742:AO748 AK750:AO755 AK757:AO763 AK765:AO770 AK772:AO777 AK779:AO785 AK787:AO792 AK794:AO799 AK801:AO806 AK808:AO814 AK816:AO821 AK823:AO829 AK831:AO836 AK838:AO843 AK845:AO851 AK853:AO858 AK860:AO865 AK867:AO873 AK875:AO880 AK882:AO888 AK890:AO895 AK897:AO902 AK904:AO909 AK911:AO917 AK919:AO924 AK926:AO932 AK934:AO939 AK941:AO946 AK948:AO954 AK956:AO961 AK963:AO968 AK970:AO976 AK978:AO983 AK985:AO990 AK992:AO998 AK1000:AO1005 AK1007:AO1012 AK1014:AO1020 AK1022:AO1027 AK1029:AO1035 AK1037:AO1042 AK1044:AO1049 AK1051:AO1057 AK1059:AO1065 AK1067:AO1072 AK1074:AO1079 AK1081:AO1082">
    <cfRule type="expression" dxfId="772" priority="910" stopIfTrue="1">
      <formula>#REF!="fail"</formula>
    </cfRule>
    <cfRule type="expression" dxfId="771" priority="911" stopIfTrue="1">
      <formula>#REF!="fail"</formula>
    </cfRule>
  </conditionalFormatting>
  <conditionalFormatting sqref="AZ851 AZ1164:AZ1168 AJ1285 AZ853:AZ858 AZ860:AZ865 AZ867:AZ873 AZ875:AZ880 AZ882:AZ888 AZ890:AZ895 AZ897:AZ902 AZ904:AZ909 AZ911:AZ917 AZ919:AZ924 AZ926:AZ932 AZ934:AZ939 AZ941:AZ946 AZ948:AZ954 AZ956:AZ961 AZ963:AZ968 AZ970:AZ976 AZ978:AZ983 AZ985:AZ990 AZ992:AZ998 AZ1000:AZ1005 AZ1007:AZ1012 AZ1014:AZ1020 AZ1022:AZ1027 AZ1029:AZ1035 AZ1037:AZ1042 AZ1044:AZ1049 AZ1051:AZ1057 AZ1059:AZ1065 AZ1067:AZ1072 AZ1074:AZ1079 AZ1081:AZ1087 AZ1089:AZ1094 AZ1096:AZ1101 AZ1103:AZ1109 AZ1111:AZ1116 AZ1118:AZ1124 AZ1126:AZ1131 AZ1133:AZ1138 AZ1140:AZ1146 AZ1148:AZ1153 AZ1155:AZ1157 AZ1170:AZ1175 AZ1177:AZ1182 AZ1184:AZ1190 AZ1192:AZ1197 AZ1199:AZ1204 AZ1206:AZ1212 AZ1214:AZ1219 AZ1221:AZ1226 AZ1228:AZ1234 AZ1236:AZ1241 AZ1243:AZ1248 AZ1250:AZ1256 AZ1258:AZ1263 AZ1265:AZ1271 AZ1273:AZ1278 AZ1280:AZ1285 AZ1287:AZ1293 AJ1287:AJ1293 AJ1295:AJ1300 AZ1295:AZ1300 AZ1302:AZ1307 AJ1302:AJ1307 AJ1309:AJ1315 AZ1309:AZ1315 AZ1317:AZ1322 AJ1317:AJ1322 AJ1324:AJ1330 AZ1324:AZ1330 AZ1332:AZ1337 AJ1332:AJ1337 AJ1339:AJ1344 AZ1339:AZ1344 AZ1346:AZ1351 AJ1346:AJ1351 AJ1353:AJ1359 AZ1353:AZ1359 AZ1361:AZ1366 AJ1361:AJ1366 AJ1368:AJ1373 AZ1368:AZ1373 AZ1375:AZ1381 AJ1375:AJ1381 AJ1383:AJ1388 AZ1383:AZ1388 AZ1390:AZ1396 AJ1390:AJ1393 AZ1398:AZ1403 AZ1405:AZ1410 BA939:BE939 BA1034:BE1035 BA1130:BE1131 BA1225:BE1226 BA1320:BE1322 BA941:BE944 BA1037:BE1039 BA1133:BE1135 BA1228:BE1230 BA1324:BE1325">
    <cfRule type="expression" dxfId="770" priority="912" stopIfTrue="1">
      <formula>#REF!="fail"</formula>
    </cfRule>
  </conditionalFormatting>
  <conditionalFormatting sqref="BG791:BK792 BG794:BK799 BG801:BK806 BG808:BK814 BG816:BK821 BG823:BK829 BG831:BK836 BG838:BK843 BG845:BK850">
    <cfRule type="expression" dxfId="769" priority="913" stopIfTrue="1">
      <formula>#REF!="fail"</formula>
    </cfRule>
    <cfRule type="expression" dxfId="768" priority="914" stopIfTrue="1">
      <formula>#REF!="fail"</formula>
    </cfRule>
  </conditionalFormatting>
  <conditionalFormatting sqref="BE711 BE713:BE718 BE720:BE726 BE728:BE733 BE735:BE737">
    <cfRule type="expression" dxfId="767" priority="915" stopIfTrue="1">
      <formula>#REF!="fail"</formula>
    </cfRule>
    <cfRule type="expression" dxfId="766" priority="916" stopIfTrue="1">
      <formula>#REF!="fail"</formula>
    </cfRule>
  </conditionalFormatting>
  <conditionalFormatting sqref="BE792 BE794:BE799 BE801:BE806 BE808:BE813">
    <cfRule type="expression" dxfId="765" priority="917" stopIfTrue="1">
      <formula>#REF!="fail"</formula>
    </cfRule>
    <cfRule type="expression" dxfId="764" priority="918" stopIfTrue="1">
      <formula>#REF!="fail"</formula>
    </cfRule>
  </conditionalFormatting>
  <conditionalFormatting sqref="BG851:BK851 BG853:BK858 BG860:BK865 BG867:BK873 BG875:BK880 BG882:BK888 BG890:BK895 BG897:BK902 BG904:BK909 BG911:BK917 BG919:BK924 BG926:BK932 BG934:BK939 BG941:BK946 BG948:BK954 BG956:BK961 BG963:BK968 BG970:BK976 BG978:BK983 BG985:BK986">
    <cfRule type="expression" dxfId="763" priority="905" stopIfTrue="1">
      <formula>#REF!="fail"</formula>
    </cfRule>
    <cfRule type="expression" dxfId="762" priority="906" stopIfTrue="1">
      <formula>#REF!="fail"</formula>
    </cfRule>
  </conditionalFormatting>
  <conditionalFormatting sqref="BE901:BE902 BE904:BE905">
    <cfRule type="expression" dxfId="761" priority="907" stopIfTrue="1">
      <formula>#REF!="fail"</formula>
    </cfRule>
    <cfRule type="expression" dxfId="760" priority="908" stopIfTrue="1">
      <formula>#REF!="fail"</formula>
    </cfRule>
  </conditionalFormatting>
  <conditionalFormatting sqref="BG851:BK851 BG1400:BG1402 BG1218:BK1219 BF1327:BF1330 BF1130:BK1131 BF1225:BF1226 BF1320:BF1322 BF1403:BK1403 BF1164:BK1168 BG853:BK858 BG860:BK865 BG867:BK873 BG875:BK880 BG882:BK888 BG890:BK895 BG897:BK902 BG904:BK909 BG911:BK917 BG919:BK924 BG926:BK932 BG934:BK939 BG941:BK946 BG948:BK954 BG956:BK961 BG963:BK968 BG970:BK976 BG978:BK983 BG985:BK990 BG992:BK998 BG1000:BK1005 BG1007:BK1012 BG1014:BK1020 BG1022:BK1027 BG1029:BK1035 BG1037:BK1042 BG1044:BK1049 BG1051:BK1057 BG1059:BK1065 BG1067:BK1072 BG1074:BK1079 BG1081:BK1087 BG1089:BK1094 BG1096:BK1101 BG1103:BK1106 BF1133:BK1135 BF1170:BK1175 BF1177:BK1182 BF1184:BK1190 BF1192:BK1197 BF1199:BK1204 BF1206:BK1212 BF1214:BK1215 BG1221:BK1226 BG1228:BK1234 BF1228:BF1230 BG1236:BK1241 BG1243:BK1248 BG1250:BK1256 BG1258:BK1263 BG1265:BK1271 BG1273:BK1278 BG1280:BK1285 BG1287:BK1293 BG1295:BK1300 BG1302:BK1307 BG1309:BK1315 BG1317:BK1322 BG1324:BK1330 BF1324:BF1325 BF1332:BK1337 BF1339:BK1344 BF1346:BK1351 BF1353:BK1359 BF1361:BK1366 BF1368:BK1373 BF1375:BK1381 BF1383:BK1388 BF1390:BK1396 BF1398:BK1399 BF1405:BK1410">
    <cfRule type="expression" dxfId="759" priority="899" stopIfTrue="1">
      <formula>#REF!="fail"</formula>
    </cfRule>
    <cfRule type="expression" dxfId="758" priority="900" stopIfTrue="1">
      <formula>#REF!="fail"</formula>
    </cfRule>
  </conditionalFormatting>
  <conditionalFormatting sqref="BE902 BE904:BE907">
    <cfRule type="expression" dxfId="757" priority="897" stopIfTrue="1">
      <formula>#REF!="fail"</formula>
    </cfRule>
    <cfRule type="expression" dxfId="756" priority="898" stopIfTrue="1">
      <formula>#REF!="fail"</formula>
    </cfRule>
  </conditionalFormatting>
  <conditionalFormatting sqref="BA990 BA992:BA998 BB995:BE998 BA897:BD902 BA904:BD909 BA985:BE989 BA1133:BD1138 BA1140:BD1146 BA1148:BD1153 BA1155:BD1157 BE908:BE909 BE897:BE900 BE1133:BE1135 BA1103:BE1109 BA1218:BE1219 BA1403:BE1403 BA851:BE851 BA1164:BE1168 BA853:BE858 BA860:BE865 BA867:BE873 BA875:BE880 BA882:BE888 BA890:BE895 BA911:BE917 BA919:BE924 BA926:BE932 BA934:BE939 BA941:BE946 BA948:BE954 BA956:BE961 BA963:BE968 BA970:BE976 BA978:BE983 BA1000:BE1005 BA1007:BE1012 BA1014:BE1020 BA1022:BE1027 BA1029:BE1035 BA1037:BE1042 BA1044:BE1049 BA1051:BE1057 BA1059:BE1065 BA1067:BE1072 BA1074:BE1079 BA1081:BE1087 BA1089:BE1094 BA1096:BE1101 BA1111:BE1116 BA1118:BE1124 BA1126:BE1131 BA1170:BE1175 BA1177:BE1182 BA1184:BE1190 BA1192:BE1197 BA1199:BE1204 BA1206:BE1212 BA1214:BE1215 BA1221:BE1226 BA1228:BE1234 BA1236:BE1241 BA1243:BE1248 BA1250:BE1256 BA1258:BE1263 BA1265:BE1271 BA1273:BE1278 BA1280:BE1285 BA1287:BE1293 BA1295:BE1300 BA1302:BE1307 BA1309:BE1315 BA1317:BE1322 BA1324:BE1330 BA1332:BE1337 BA1339:BE1344 BA1346:BE1351 BA1353:BE1359 BA1361:BE1366 BA1368:BE1373 BA1375:BE1381 BA1383:BE1388 BA1390:BE1396 BA1398:BE1399 BA1405:BE1410">
    <cfRule type="expression" dxfId="755" priority="893" stopIfTrue="1">
      <formula>#REF!="fail"</formula>
    </cfRule>
    <cfRule type="expression" dxfId="754" priority="894" stopIfTrue="1">
      <formula>#REF!="fail"</formula>
    </cfRule>
  </conditionalFormatting>
  <conditionalFormatting sqref="BB1083:BD1087 BB1089:BD1094 BB1096:BD1101 BB1103:BD1106">
    <cfRule type="expression" dxfId="753" priority="891" stopIfTrue="1">
      <formula>#REF!="fail"</formula>
    </cfRule>
    <cfRule type="expression" dxfId="752" priority="892" stopIfTrue="1">
      <formula>#REF!="fail"</formula>
    </cfRule>
  </conditionalFormatting>
  <conditionalFormatting sqref="BE968 BE970:BE976 BE978:BE983 BE985:BE989">
    <cfRule type="expression" dxfId="751" priority="889" stopIfTrue="1">
      <formula>#REF!="fail"</formula>
    </cfRule>
    <cfRule type="expression" dxfId="750" priority="890" stopIfTrue="1">
      <formula>#REF!="fail"</formula>
    </cfRule>
  </conditionalFormatting>
  <conditionalFormatting sqref="AZ1083:AZ1087 AZ1089:AZ1094 AZ1096:AZ1101 AZ1103:AZ1109 AZ1111:AZ1116 AZ1118:AZ1124 AZ1126:AZ1131 AZ1133:AZ1138 AZ1140:AZ1146 AZ1148:AZ1153 AZ1155:AZ1157">
    <cfRule type="expression" dxfId="749" priority="888" stopIfTrue="1">
      <formula>#REF!="fail"</formula>
    </cfRule>
  </conditionalFormatting>
  <conditionalFormatting sqref="BG1083:BK1087 BG1089:BK1094 BG1096:BK1101 BG1103:BK1109 BG1111:BK1116 BG1118:BK1124 BG1126:BK1131 BG1133:BK1138 BG1140:BK1146 BG1148:BK1153 BG1155:BK1157 BE1136:BE1138 BE1140:BE1146 BE1148:BE1153 BE1155:BE1157">
    <cfRule type="expression" dxfId="748" priority="885" stopIfTrue="1">
      <formula>#REF!="fail"</formula>
    </cfRule>
    <cfRule type="expression" dxfId="747" priority="886" stopIfTrue="1">
      <formula>#REF!="fail"</formula>
    </cfRule>
  </conditionalFormatting>
  <conditionalFormatting sqref="AZ1400:AZ1402">
    <cfRule type="expression" dxfId="746" priority="880" stopIfTrue="1">
      <formula>#REF!="fail"</formula>
    </cfRule>
  </conditionalFormatting>
  <conditionalFormatting sqref="BA1400:BE1402">
    <cfRule type="expression" dxfId="745" priority="874" stopIfTrue="1">
      <formula>#REF!="fail"</formula>
    </cfRule>
    <cfRule type="expression" dxfId="744" priority="875" stopIfTrue="1">
      <formula>#REF!="fail"</formula>
    </cfRule>
  </conditionalFormatting>
  <conditionalFormatting sqref="BA791:BA792 BE791 BE818:BE821 BA794:BA799 BA801:BA806 BA808:BA814 BA816:BA821">
    <cfRule type="expression" dxfId="743" priority="872" stopIfTrue="1">
      <formula>#REF!="fail"</formula>
    </cfRule>
    <cfRule type="expression" dxfId="742" priority="873" stopIfTrue="1">
      <formula>#REF!="fail"</formula>
    </cfRule>
  </conditionalFormatting>
  <conditionalFormatting sqref="BG939:BK939 BF1034:BK1035 BF1130:BK1131 BF1225:BK1226 BF1320:BK1322 BG941:BK944 BF1037:BK1039 BF1133:BK1135 BF1228:BK1230 BF1324:BK1325">
    <cfRule type="expression" dxfId="741" priority="871" stopIfTrue="1">
      <formula>#REF!="fail"</formula>
    </cfRule>
  </conditionalFormatting>
  <conditionalFormatting sqref="AZ1320:AZ1322 AZ1324:AZ1325">
    <cfRule type="expression" dxfId="740" priority="860" stopIfTrue="1">
      <formula>#REF!="fail"</formula>
    </cfRule>
  </conditionalFormatting>
  <conditionalFormatting sqref="AJ1086:AJ1087 BF939:BK939 BF1034:BK1035 BF1130:BK1131 BF1225:BK1226 BF1320:BK1322 BF941:BK944 BF1037:BK1039 AJ1089:AJ1094 AJ1096:AJ1101 AJ1103:AJ1109 AJ1111:AJ1116 AJ1118:AJ1124 AJ1126:AJ1131 AJ1133:AJ1138 BF1133:BK1135 AJ1140:AJ1146 AJ1148:AJ1153 AJ1155:AJ1160 AJ1162:AJ1168 AJ1170:AJ1175 AJ1177:AJ1182 AJ1184:AJ1190 AJ1192:AJ1197 AJ1199:AJ1204 AJ1206:AJ1212 AJ1214:AJ1219 AJ1221:AJ1226 AJ1228:AJ1234 BF1228:BK1230 AJ1236:AJ1241 AJ1243:AJ1248 AJ1250:AJ1256 AJ1258:AJ1263 AJ1265:AJ1271 AJ1273:AJ1278 AJ1280:AJ1284 BF1324:BK1325">
    <cfRule type="expression" dxfId="739" priority="854" stopIfTrue="1">
      <formula>#REF!="fail"</formula>
    </cfRule>
  </conditionalFormatting>
  <conditionalFormatting sqref="AP798:AP799 AP801:AP806 AP808:AP814 AP816:AP821 AP823:AP829 AP831:AP836 AP838:AP843 AP845:AP851 AP853:AP854">
    <cfRule type="expression" dxfId="738" priority="843" stopIfTrue="1">
      <formula>#REF!="fail"</formula>
    </cfRule>
    <cfRule type="expression" dxfId="737" priority="844" stopIfTrue="1">
      <formula>#REF!="fail"</formula>
    </cfRule>
  </conditionalFormatting>
  <conditionalFormatting sqref="AP620:AP623 AP625:AP630 AP632:AP638 AP640:AP644">
    <cfRule type="expression" dxfId="736" priority="845" stopIfTrue="1">
      <formula>#REF!="fail"</formula>
    </cfRule>
    <cfRule type="expression" dxfId="735" priority="846" stopIfTrue="1">
      <formula>#REF!="fail"</formula>
    </cfRule>
  </conditionalFormatting>
  <conditionalFormatting sqref="AP856:AP858 AP860:AP865 AP867:AP873 AP875:AP880 AP882:AP888 AP890:AP895 AP897:AP902 AP904:AP909 AP911:AP917 AP919:AP924 AP926:AP931">
    <cfRule type="expression" dxfId="734" priority="847" stopIfTrue="1">
      <formula>#REF!="fail"</formula>
    </cfRule>
    <cfRule type="expression" dxfId="733" priority="848" stopIfTrue="1">
      <formula>#REF!="fail"</formula>
    </cfRule>
  </conditionalFormatting>
  <conditionalFormatting sqref="AP782:AP785 AP787:AP792 AP794:AP797">
    <cfRule type="expression" dxfId="732" priority="849" stopIfTrue="1">
      <formula>#REF!="fail"</formula>
    </cfRule>
    <cfRule type="expression" dxfId="731" priority="850" stopIfTrue="1">
      <formula>#REF!="fail"</formula>
    </cfRule>
  </conditionalFormatting>
  <conditionalFormatting sqref="AP351 AP353:AP354">
    <cfRule type="expression" dxfId="730" priority="851" stopIfTrue="1">
      <formula>#REF!="fail"</formula>
    </cfRule>
  </conditionalFormatting>
  <conditionalFormatting sqref="BF305:BF307 BF309:BF314 BF316:BF322 BF324:BF329 BF331:BF336 BF338:BF344 BF346:BF351 BF353:BF359 BF361:BF366 BF368:BF373 BF375:BF380 BF382:BF388 BF390:BF395 BF397:BF402 BF404:BF410 BF412:BF417 BF419:BF425 BF427:BF432 BF434:BF439 BF441:BF447 BF449:BF454 BF456:BF461 BF463:BF468 BF470:BF476 BF478:BF483 BF485:BF491 BF493:BF498 BF500:BF505 BF507:BF513 BF515:BF520 BF522:BF527 BF529:BF535 BF537:BF542 BF544:BF549 BF551:BF557 BF559:BF564 BF566:BF571 BF573:BF579 BF581:BF586 BF588:BF594 BF596:BF601 BF603:BF608 BF610:BF616 BF618:BF623 BF625:BF630 BF632:BF638 BF640:BF645 BF647:BF652 BF654:BF660 BF662:BF667 BF669:BF674 BF676:BF682 BF684:BF689 BF691:BF696 BF698:BF704 BF706:BF711 BF713:BF718 BF720:BF726 BF728:BF733 BF735:BF740 BF742:BF748 BF750:BF755 BF757:BF763 BF765:BF766">
    <cfRule type="expression" dxfId="729" priority="852" stopIfTrue="1">
      <formula>#REF!="fail"</formula>
    </cfRule>
    <cfRule type="expression" dxfId="728" priority="853" stopIfTrue="1">
      <formula>#REF!="fail"</formula>
    </cfRule>
  </conditionalFormatting>
  <conditionalFormatting sqref="BF782:BF785 BF787:BF792 BF794:BF799 BF801:BF806 BF808:BF814 BF816:BF821 BF823:BF829 BF831:BF836 BF838:BF843 BF845:BF850">
    <cfRule type="expression" dxfId="727" priority="841" stopIfTrue="1">
      <formula>#REF!="fail"</formula>
    </cfRule>
    <cfRule type="expression" dxfId="726" priority="842" stopIfTrue="1">
      <formula>#REF!="fail"</formula>
    </cfRule>
  </conditionalFormatting>
  <conditionalFormatting sqref="BF851 BF853:BF858 BF860:BF865 BF867:BF873 BF875:BF880 BF882:BF888 BF890:BF895 BF897:BF902 BF904:BF909 BF911:BF917 BF919:BF924 BF926:BF932 BF934:BF939 BF941:BF946 BF948:BF954 BF956:BF961 BF963:BF968 BF970:BF976 BF978:BF983 BF985:BF986">
    <cfRule type="expression" dxfId="725" priority="839" stopIfTrue="1">
      <formula>#REF!="fail"</formula>
    </cfRule>
    <cfRule type="expression" dxfId="724" priority="840" stopIfTrue="1">
      <formula>#REF!="fail"</formula>
    </cfRule>
  </conditionalFormatting>
  <conditionalFormatting sqref="BF851 BF853:BF858 BF860:BF865 BF867:BF873 BF875:BF880 BF882:BF888 BF890:BF895 BF897:BF902 BF904:BF909 BF911:BF917 BF919:BF924 BF926:BF932 BF934:BF939 BF941:BF946 BF948:BF954 BF956:BF961 BF963:BF968 BF970:BF976 BF978:BF983 BF985:BF990 BF992:BF998 BF1000:BF1005 BF1007:BF1012 BF1014:BF1020 BF1022:BF1027 BF1029:BF1035 BF1037:BF1042 BF1044:BF1049 BF1051:BF1057 BF1059:BF1065 BF1067:BF1072 BF1074:BF1079 BF1081:BF1087 BF1089:BF1094 BF1096:BF1101 BF1103:BF1106">
    <cfRule type="expression" dxfId="723" priority="837" stopIfTrue="1">
      <formula>#REF!="fail"</formula>
    </cfRule>
    <cfRule type="expression" dxfId="722" priority="838" stopIfTrue="1">
      <formula>#REF!="fail"</formula>
    </cfRule>
  </conditionalFormatting>
  <conditionalFormatting sqref="BF1083:BF1087 BF1089:BF1094 BF1096:BF1101 BF1103:BF1109 BF1111:BF1116 BF1118:BF1124 BF1126:BF1131 BF1133:BF1138 BF1140:BF1146 BF1148:BF1153 BF1155:BF1157">
    <cfRule type="expression" dxfId="721" priority="835" stopIfTrue="1">
      <formula>#REF!="fail"</formula>
    </cfRule>
    <cfRule type="expression" dxfId="720" priority="836" stopIfTrue="1">
      <formula>#REF!="fail"</formula>
    </cfRule>
  </conditionalFormatting>
  <conditionalFormatting sqref="BF1245:BF1248 BF1250:BF1256 BF1258:BF1263 BF1265:BF1271 BF1273:BF1278 BF1280:BF1285 BF1287:BF1293 BF1295:BF1300 BF1302:BF1307 BF1309:BF1315 BF1317:BF1322 BF1324:BF1330 BF1332:BF1337 BF1339:BF1344 BF1346:BF1350">
    <cfRule type="expression" dxfId="719" priority="833" stopIfTrue="1">
      <formula>#REF!="fail"</formula>
    </cfRule>
    <cfRule type="expression" dxfId="718" priority="834" stopIfTrue="1">
      <formula>#REF!="fail"</formula>
    </cfRule>
  </conditionalFormatting>
  <conditionalFormatting sqref="BF939 BF941:BF944">
    <cfRule type="expression" dxfId="717" priority="832" stopIfTrue="1">
      <formula>#REF!="fail"</formula>
    </cfRule>
  </conditionalFormatting>
  <conditionalFormatting sqref="BT1330 BT1379:BT1381 BT1427 BT1298:BT1300 BT1350:BT1351 BP1330 BT1302:BT1307 BT1309:BT1315 BT1317:BT1322 BT1324:BT1325 BP1332:BP1337 BT1332:BT1337 BT1339:BT1344 BP1339:BP1344 BP1346:BP1351 BT1346:BT1348 BP1353:BP1359 BT1353:BT1359 BT1361:BT1366 BP1361:BP1366 BP1368:BP1373 BT1368:BT1373 BT1375:BT1377 BP1375:BP1377 BT1383:BT1388 BT1390:BT1396 BT1398:BT1403 BT1405:BT1410">
    <cfRule type="expression" dxfId="716" priority="820" stopIfTrue="1">
      <formula>#REF!="fail"</formula>
    </cfRule>
  </conditionalFormatting>
  <conditionalFormatting sqref="BT1349">
    <cfRule type="expression" dxfId="715" priority="825" stopIfTrue="1">
      <formula>#REF!="fail"</formula>
    </cfRule>
  </conditionalFormatting>
  <conditionalFormatting sqref="BQ1379:BQ1381 BQ1427 BQ1298:BQ1300 BQ1330 BQ1302:BQ1307 BQ1309:BQ1315 BQ1317:BQ1322 BQ1324:BQ1325 BQ1332:BQ1337 BQ1339:BQ1344 BQ1346:BQ1351 BQ1353:BQ1359 BQ1361:BQ1366 BQ1368:BQ1373 BQ1375:BQ1377 BQ1383:BQ1388 BQ1390:BQ1396 BQ1398:BQ1403 BQ1405:BQ1410">
    <cfRule type="expression" dxfId="714" priority="817">
      <formula>#REF!="fail"</formula>
    </cfRule>
    <cfRule type="expression" dxfId="713" priority="818">
      <formula>#REF!="fail"</formula>
    </cfRule>
  </conditionalFormatting>
  <conditionalFormatting sqref="BR1379:BR1381 BR1427 BR1298:BR1300 BR1330 BR1302:BR1307 BR1309:BR1315 BR1317:BR1322 BR1324:BR1325 BR1332:BR1337 BR1339:BR1344 BR1346:BR1351 BR1353:BR1359 BR1361:BR1366 BR1368:BR1373 BR1375:BR1377 BR1383:BR1388 BR1390:BR1396 BR1398:BR1403 BR1405:BR1410">
    <cfRule type="expression" dxfId="712" priority="814">
      <formula>#REF!="fail"</formula>
    </cfRule>
  </conditionalFormatting>
  <conditionalFormatting sqref="BS1379:BS1381 BS1427 BS1298:BS1300 BS1330 BS1302:BS1307 BS1309:BS1315 BS1317:BS1322 BS1324:BS1325 BS1332:BS1337 BS1339:BS1344 BS1346:BS1351 BS1353:BS1359 BS1361:BS1366 BS1368:BS1373 BS1375:BS1377 BS1383:BS1388 BS1390:BS1396 BS1398:BS1403 BS1405:BS1410">
    <cfRule type="expression" dxfId="711" priority="813">
      <formula>#REF!="fail"</formula>
    </cfRule>
  </conditionalFormatting>
  <conditionalFormatting sqref="BU1379:BV1381 BU1427:BV1427 BU1298:BV1300 BU1330:BV1330 BU1302:BV1307 BU1309:BV1315 BU1317:BV1322 BU1324:BV1325 BU1332:BV1337 BU1339:BV1344 BU1346:BV1351 BU1353:BV1359 BU1361:BV1366 BU1368:BV1373 BU1375:BV1377 BU1383:BV1388 BU1390:BV1396 BU1398:BV1403 BU1405:BV1410">
    <cfRule type="expression" dxfId="710" priority="811">
      <formula>#REF!="fail"</formula>
    </cfRule>
  </conditionalFormatting>
  <conditionalFormatting sqref="BU1379:BU1381 BU1427 BU1298:BU1300 BU1330 BU1302:BU1307 BU1309:BU1315 BU1317:BU1322 BU1324:BU1325 BU1332:BU1337 BU1339:BU1344 BU1346:BU1351 BU1353:BU1359 BU1361:BU1366 BU1368:BU1373 BU1375:BU1377 BU1383:BU1388 BU1390:BU1396 BU1398:BU1403 BU1405:BU1410">
    <cfRule type="expression" dxfId="709" priority="809">
      <formula>#REF!="fail"</formula>
    </cfRule>
  </conditionalFormatting>
  <conditionalFormatting sqref="BV1379:BV1381 BV1427 BV1298:BV1300 BV1330 BV1302:BV1307 BV1309:BV1315 BV1317:BV1322 BV1324:BV1325 BV1332:BV1337 BV1339:BV1344 BV1346:BV1351 BV1353:BV1359 BV1361:BV1366 BV1368:BV1373 BV1375:BV1377 BV1383:BV1388 BV1390:BV1396 BV1398:BV1403 BV1405:BV1410">
    <cfRule type="expression" dxfId="708" priority="807">
      <formula>#REF!="fail"</formula>
    </cfRule>
  </conditionalFormatting>
  <conditionalFormatting sqref="BW1365:BW1366 BW1371:BW1373 BW1379:BW1381 BW1427 BW1298:BW1300 BW1330 BW1302:BW1307 BW1309:BW1315 BW1317:BW1322 BW1324:BW1325 BW1332:BW1337 BW1339:BW1344 BW1346:BW1351 BW1353:BW1359 BW1361:BW1363 BW1368:BW1369 BW1375:BW1377 BW1383:BW1388 BW1390:BW1396 BW1398:BW1403 BW1405:BW1410">
    <cfRule type="expression" dxfId="707" priority="806">
      <formula>#REF!="fail"</formula>
    </cfRule>
  </conditionalFormatting>
  <conditionalFormatting sqref="BW1365:BY1366 BW1371:BY1373 BW1427:BY1427 BW1298:BY1300 BW1330:CA1330 BW1302:BY1307 BW1309:BY1315 BW1317:BY1322 BW1324:BY1325 BW1332:CA1337 BW1339:CA1344 BW1346:CA1351 BW1353:CA1359 BZ1361:CA1366 BW1361:BY1363 BZ1368:CA1373 BW1368:BY1369 BZ1375:CA1378 BW1375:BY1381 BW1383:BY1388 BW1390:BY1396 BW1398:BY1403 BW1405:BY1410">
    <cfRule type="expression" dxfId="706" priority="805">
      <formula>#REF!="fail"</formula>
    </cfRule>
  </conditionalFormatting>
  <conditionalFormatting sqref="BX1365:BY1366 BX1371:BY1373 BX1427:BY1427 BX1298:BY1300 BX1330:CA1330 BX1302:BY1307 BX1309:BY1315 BX1317:BY1322 BX1324:BY1325 BX1332:CA1337 BX1339:CA1344 BX1346:CA1351 BX1353:CA1359 BZ1361:CA1366 BX1361:BY1363 BZ1368:CA1373 BX1368:BY1369 BZ1375:CA1378 BX1375:BY1381 BX1383:BY1388 BX1390:BY1396 BX1398:BY1403 BX1405:BY1410">
    <cfRule type="expression" dxfId="705" priority="804">
      <formula>#REF!="fail"</formula>
    </cfRule>
  </conditionalFormatting>
  <conditionalFormatting sqref="BP1378">
    <cfRule type="expression" dxfId="704" priority="797" stopIfTrue="1">
      <formula>#REF!="fail"</formula>
    </cfRule>
  </conditionalFormatting>
  <conditionalFormatting sqref="BT1378">
    <cfRule type="expression" dxfId="703" priority="802" stopIfTrue="1">
      <formula>#REF!="fail"</formula>
    </cfRule>
  </conditionalFormatting>
  <conditionalFormatting sqref="BQ1378">
    <cfRule type="expression" dxfId="702" priority="794">
      <formula>#REF!="fail"</formula>
    </cfRule>
    <cfRule type="expression" dxfId="701" priority="795">
      <formula>#REF!="fail"</formula>
    </cfRule>
  </conditionalFormatting>
  <conditionalFormatting sqref="BR1378">
    <cfRule type="expression" dxfId="700" priority="791">
      <formula>#REF!="fail"</formula>
    </cfRule>
  </conditionalFormatting>
  <conditionalFormatting sqref="BS1378">
    <cfRule type="expression" dxfId="699" priority="790">
      <formula>#REF!="fail"</formula>
    </cfRule>
  </conditionalFormatting>
  <conditionalFormatting sqref="BU1378:BV1378">
    <cfRule type="expression" dxfId="698" priority="788">
      <formula>#REF!="fail"</formula>
    </cfRule>
  </conditionalFormatting>
  <conditionalFormatting sqref="BU1378">
    <cfRule type="expression" dxfId="697" priority="786">
      <formula>#REF!="fail"</formula>
    </cfRule>
  </conditionalFormatting>
  <conditionalFormatting sqref="BV1378">
    <cfRule type="expression" dxfId="696" priority="784">
      <formula>#REF!="fail"</formula>
    </cfRule>
  </conditionalFormatting>
  <conditionalFormatting sqref="BW1378">
    <cfRule type="expression" dxfId="695" priority="783">
      <formula>#REF!="fail"</formula>
    </cfRule>
  </conditionalFormatting>
  <conditionalFormatting sqref="BW1364:BY1364">
    <cfRule type="expression" dxfId="694" priority="827">
      <formula>#REF!="fail"</formula>
    </cfRule>
  </conditionalFormatting>
  <conditionalFormatting sqref="BX1364:BY1364">
    <cfRule type="expression" dxfId="693" priority="828">
      <formula>#REF!="fail"</formula>
    </cfRule>
  </conditionalFormatting>
  <conditionalFormatting sqref="BW1364">
    <cfRule type="expression" dxfId="692" priority="829">
      <formula>#REF!="fail"</formula>
    </cfRule>
  </conditionalFormatting>
  <conditionalFormatting sqref="BW1370:BY1370">
    <cfRule type="expression" dxfId="691" priority="780">
      <formula>#REF!="fail"</formula>
    </cfRule>
  </conditionalFormatting>
  <conditionalFormatting sqref="BX1370:BY1370">
    <cfRule type="expression" dxfId="690" priority="781">
      <formula>#REF!="fail"</formula>
    </cfRule>
  </conditionalFormatting>
  <conditionalFormatting sqref="BW1370">
    <cfRule type="expression" dxfId="689" priority="782">
      <formula>#REF!="fail"</formula>
    </cfRule>
  </conditionalFormatting>
  <conditionalFormatting sqref="BT1379:BT1381 BT1427 BT1298:BT1300 BT1302:BT1307 BT1309:BT1315 BT1317:BT1322 BT1324:BT1325 BT1383:BT1388 BT1390:BT1396 BT1398:BT1403 BT1405:BT1410">
    <cfRule type="expression" dxfId="688" priority="778" stopIfTrue="1">
      <formula>#REF!="fail"</formula>
    </cfRule>
  </conditionalFormatting>
  <conditionalFormatting sqref="BP1379">
    <cfRule type="expression" dxfId="687" priority="779" stopIfTrue="1">
      <formula>#REF!="fail"</formula>
    </cfRule>
  </conditionalFormatting>
  <conditionalFormatting sqref="BT1427 BT1298:BT1300 BT1330 BT1302:BT1307 BT1309:BT1315 BT1317:BT1322 BT1324:BT1328 BT1332:BT1337 BT1339:BT1344 BT1346:BT1351 BT1353:BT1359 BT1361:BT1366 BT1368:BT1373 BT1375:BT1381 BT1383:BT1388 BT1390:BT1396 BT1398:BT1403 BT1405:BT1410">
    <cfRule type="expression" dxfId="686" priority="831" stopIfTrue="1">
      <formula>#REF!="fail"</formula>
    </cfRule>
  </conditionalFormatting>
  <conditionalFormatting sqref="W1065 W1067:W1068 Y1065 Y1067:Y1068">
    <cfRule type="expression" dxfId="685" priority="931" stopIfTrue="1">
      <formula>#REF!="fail"</formula>
    </cfRule>
  </conditionalFormatting>
  <conditionalFormatting sqref="AB1065:AE1065 Z1065 Z1067:Z1072 AB1067:AE1072 AB1074:AE1079 Z1074:Z1079 Z1081:Z1087 AB1081:AE1087 AB1089:AE1094 Z1089:Z1094 Z1096:Z1101 AB1096:AE1101 AB1103:AE1109 Z1103:Z1109 Z1111:Z1116 AB1111:AE1116 AB1118:AE1124 Z1118:Z1124 Z1126:Z1131 AB1126:AE1131 AB1133:AE1138 Z1133:Z1138 Z1140:Z1146 AB1140:AE1146 AB1148:AE1153 Z1148:Z1153 Z1155:Z1160 AB1155:AE1160 AB1162:AE1168 Z1162:Z1168 Z1170:Z1175 AB1170:AE1175 AB1177:AE1182 Z1177:Z1182 Z1184:Z1190 AB1184:AE1190 AB1192:AE1197 Z1192:Z1197 Z1199:Z1204 AB1199:AE1204 AB1206:AE1212 Z1206:Z1212 Z1214:Z1219 AB1214:AE1219 AB1221:AE1226 Z1221:Z1226 Z1228:Z1234 AB1228:AE1234 AB1236:AE1241 Z1236:Z1241 Z1243:Z1248 AB1243:AE1248 AB1250:AE1256 Z1250:Z1256 Z1258:Z1263 AB1258:AE1263 AB1265:AE1271 Z1265:Z1271 Z1273:Z1278 AB1273:AE1278 AB1280:AE1285 Z1280:Z1285 Z1287:Z1293 AB1287:AE1293 AB1295:AE1300 Z1295:Z1300 Z1302:Z1307 AB1302:AE1307 AB1309:AE1315 Z1309:Z1315 Z1317:Z1322 AB1317:AE1322 AB1324:AE1330 Z1324:Z1330 Z1332:Z1337 AB1332:AE1337 AB1339:AE1344 Z1339:Z1344 Z1346:Z1351 AB1346:AE1351 AB1353:AE1359 Z1353:Z1359 Z1361:Z1366 AB1361:AE1366 AB1368:AE1373 Z1368:Z1373 Z1375:Z1381 AB1375:AE1381 AB1383:AE1388 Z1383:Z1388 Z1390:Z1396 AB1390:AE1396 AB1398:AE1403 Z1398:Z1403 Z1405:Z1410 AB1405:AE1410">
    <cfRule type="expression" dxfId="684" priority="932" stopIfTrue="1">
      <formula>#REF!="fail"</formula>
    </cfRule>
  </conditionalFormatting>
  <conditionalFormatting sqref="AA1065 U1065 U1067:U1068 AA1067:AA1068">
    <cfRule type="expression" dxfId="683" priority="933" stopIfTrue="1">
      <formula>#REF!="fail"</formula>
    </cfRule>
  </conditionalFormatting>
  <conditionalFormatting sqref="V1065 V1067:V1068">
    <cfRule type="expression" dxfId="682" priority="934" stopIfTrue="1">
      <formula>#REF!="fail"</formula>
    </cfRule>
  </conditionalFormatting>
  <conditionalFormatting sqref="X1065 X1067:X1072 X1074:X1079 X1081:X1087 X1089:X1094 X1096:X1101 X1103:X1109 X1111:X1116 X1118:X1124 X1126:X1131 X1133:X1138 X1140:X1146 X1148:X1153 X1155:X1160 X1162:X1168 X1170:X1175 X1177:X1182 X1184:X1190 X1192:X1197 X1199:X1204 X1206:X1212 X1214:X1219 X1221:X1226 X1228:X1234 X1236:X1241 X1243:X1248 X1250:X1256 X1258:X1263 X1265:X1271 X1273:X1278 X1280:X1285 X1287:X1293 X1295:X1300 X1302:X1307 X1309:X1315 X1317:X1322 X1324:X1330 X1332:X1337 X1339:X1344 X1346:X1351 X1353:X1359 X1361:X1366 X1368:X1373 X1375:X1381 X1383:X1388 X1390:X1396 X1398:X1403 X1405:X1410">
    <cfRule type="expression" dxfId="681" priority="936" stopIfTrue="1">
      <formula>#REF!="fail"</formula>
    </cfRule>
  </conditionalFormatting>
  <conditionalFormatting sqref="BR1427:BS1427 BR1298:BS1300 BR1330:BS1330 BR1302:BS1307 BR1309:BS1315 BR1317:BS1322 BR1324:BS1325 BR1332:BS1337 BR1339:BS1344 BR1346:BS1351 BR1353:BS1359 BR1361:BS1366 BR1368:BS1373 BR1375:BS1381 BR1383:BS1388 BR1390:BS1396 BR1398:BS1403 BR1405:BS1410">
    <cfRule type="expression" dxfId="680" priority="937" stopIfTrue="1">
      <formula>#REF!="fail"</formula>
    </cfRule>
  </conditionalFormatting>
  <conditionalFormatting sqref="AP1086:AU1087 AP1089:AU1094 AP1096:AU1101 AP1103:AU1109 AP1111:AU1116 AP1118:AU1124 AP1126:AU1131 AP1133:AU1138 AP1140:AU1146 AP1148:AU1150">
    <cfRule type="expression" dxfId="679" priority="940" stopIfTrue="1">
      <formula>#REF!="fail"</formula>
    </cfRule>
    <cfRule type="expression" dxfId="678" priority="941" stopIfTrue="1">
      <formula>#REF!="fail"</formula>
    </cfRule>
  </conditionalFormatting>
  <conditionalFormatting sqref="AK1086:AO1087 AK1089:AO1094 AK1096:AO1101 AK1103:AO1109 AK1111:AO1116 AK1118:AO1124 AK1126:AO1131 AK1133:AO1138 AK1140:AO1146 AK1148:AO1150">
    <cfRule type="expression" dxfId="677" priority="942" stopIfTrue="1">
      <formula>#REF!="fail"</formula>
    </cfRule>
    <cfRule type="expression" dxfId="676" priority="943" stopIfTrue="1">
      <formula>#REF!="fail"</formula>
    </cfRule>
  </conditionalFormatting>
  <conditionalFormatting sqref="BP1326:BP1328 BT1326:BT1328">
    <cfRule type="expression" dxfId="675" priority="946" stopIfTrue="1">
      <formula>#REF!="fail"</formula>
    </cfRule>
  </conditionalFormatting>
  <conditionalFormatting sqref="BQ1326:BQ1328">
    <cfRule type="expression" dxfId="674" priority="947">
      <formula>#REF!="fail"</formula>
    </cfRule>
    <cfRule type="expression" dxfId="673" priority="948">
      <formula>#REF!="fail"</formula>
    </cfRule>
  </conditionalFormatting>
  <conditionalFormatting sqref="BR1326:BR1328">
    <cfRule type="expression" dxfId="672" priority="951">
      <formula>#REF!="fail"</formula>
    </cfRule>
  </conditionalFormatting>
  <conditionalFormatting sqref="BS1326:BS1328">
    <cfRule type="expression" dxfId="671" priority="952">
      <formula>#REF!="fail"</formula>
    </cfRule>
  </conditionalFormatting>
  <conditionalFormatting sqref="BU1326:BV1328">
    <cfRule type="expression" dxfId="670" priority="954">
      <formula>#REF!="fail"</formula>
    </cfRule>
  </conditionalFormatting>
  <conditionalFormatting sqref="BU1326:BU1328">
    <cfRule type="expression" dxfId="669" priority="956">
      <formula>#REF!="fail"</formula>
    </cfRule>
  </conditionalFormatting>
  <conditionalFormatting sqref="BV1326:BV1328">
    <cfRule type="expression" dxfId="668" priority="958">
      <formula>#REF!="fail"</formula>
    </cfRule>
  </conditionalFormatting>
  <conditionalFormatting sqref="BW1326:BW1328">
    <cfRule type="expression" dxfId="667" priority="959">
      <formula>#REF!="fail"</formula>
    </cfRule>
  </conditionalFormatting>
  <conditionalFormatting sqref="BX1326:CA1328">
    <cfRule type="expression" dxfId="666" priority="960">
      <formula>#REF!="fail"</formula>
    </cfRule>
  </conditionalFormatting>
  <conditionalFormatting sqref="BR1326:BS1328">
    <cfRule type="expression" dxfId="665" priority="965" stopIfTrue="1">
      <formula>#REF!="fail"</formula>
    </cfRule>
  </conditionalFormatting>
  <conditionalFormatting sqref="BW1326:CA1328">
    <cfRule type="expression" dxfId="664" priority="966">
      <formula>#REF!="fail"</formula>
    </cfRule>
  </conditionalFormatting>
  <conditionalFormatting sqref="AV1411">
    <cfRule type="expression" dxfId="663" priority="1" stopIfTrue="1">
      <formula>#REF!="fail"</formula>
    </cfRule>
  </conditionalFormatting>
  <conditionalFormatting sqref="AV198">
    <cfRule type="expression" dxfId="662" priority="661" stopIfTrue="1">
      <formula>#REF!="fail"</formula>
    </cfRule>
  </conditionalFormatting>
  <conditionalFormatting sqref="BJ198:BK198">
    <cfRule type="expression" dxfId="661" priority="662" stopIfTrue="1">
      <formula>#REF!="fail"</formula>
    </cfRule>
    <cfRule type="expression" dxfId="660" priority="663" stopIfTrue="1">
      <formula>#REF!="fail"</formula>
    </cfRule>
  </conditionalFormatting>
  <conditionalFormatting sqref="AT198:AU198">
    <cfRule type="expression" dxfId="659" priority="664" stopIfTrue="1">
      <formula>#REF!="fail"</formula>
    </cfRule>
  </conditionalFormatting>
  <conditionalFormatting sqref="AV205">
    <cfRule type="expression" dxfId="658" priority="657" stopIfTrue="1">
      <formula>#REF!="fail"</formula>
    </cfRule>
  </conditionalFormatting>
  <conditionalFormatting sqref="BJ205:BK205">
    <cfRule type="expression" dxfId="657" priority="658" stopIfTrue="1">
      <formula>#REF!="fail"</formula>
    </cfRule>
    <cfRule type="expression" dxfId="656" priority="659" stopIfTrue="1">
      <formula>#REF!="fail"</formula>
    </cfRule>
  </conditionalFormatting>
  <conditionalFormatting sqref="AT205:AU205">
    <cfRule type="expression" dxfId="655" priority="660" stopIfTrue="1">
      <formula>#REF!="fail"</formula>
    </cfRule>
  </conditionalFormatting>
  <conditionalFormatting sqref="AV212">
    <cfRule type="expression" dxfId="654" priority="653" stopIfTrue="1">
      <formula>#REF!="fail"</formula>
    </cfRule>
  </conditionalFormatting>
  <conditionalFormatting sqref="BJ212:BK212">
    <cfRule type="expression" dxfId="653" priority="654" stopIfTrue="1">
      <formula>#REF!="fail"</formula>
    </cfRule>
    <cfRule type="expression" dxfId="652" priority="655" stopIfTrue="1">
      <formula>#REF!="fail"</formula>
    </cfRule>
  </conditionalFormatting>
  <conditionalFormatting sqref="AT212:AU212">
    <cfRule type="expression" dxfId="651" priority="656" stopIfTrue="1">
      <formula>#REF!="fail"</formula>
    </cfRule>
  </conditionalFormatting>
  <conditionalFormatting sqref="AV220">
    <cfRule type="expression" dxfId="650" priority="649" stopIfTrue="1">
      <formula>#REF!="fail"</formula>
    </cfRule>
  </conditionalFormatting>
  <conditionalFormatting sqref="BJ220:BK220">
    <cfRule type="expression" dxfId="649" priority="650" stopIfTrue="1">
      <formula>#REF!="fail"</formula>
    </cfRule>
    <cfRule type="expression" dxfId="648" priority="651" stopIfTrue="1">
      <formula>#REF!="fail"</formula>
    </cfRule>
  </conditionalFormatting>
  <conditionalFormatting sqref="AT220:AU220">
    <cfRule type="expression" dxfId="647" priority="652" stopIfTrue="1">
      <formula>#REF!="fail"</formula>
    </cfRule>
  </conditionalFormatting>
  <conditionalFormatting sqref="AV227">
    <cfRule type="expression" dxfId="646" priority="645" stopIfTrue="1">
      <formula>#REF!="fail"</formula>
    </cfRule>
  </conditionalFormatting>
  <conditionalFormatting sqref="BJ227:BK227">
    <cfRule type="expression" dxfId="645" priority="646" stopIfTrue="1">
      <formula>#REF!="fail"</formula>
    </cfRule>
    <cfRule type="expression" dxfId="644" priority="647" stopIfTrue="1">
      <formula>#REF!="fail"</formula>
    </cfRule>
  </conditionalFormatting>
  <conditionalFormatting sqref="AT227:AU227">
    <cfRule type="expression" dxfId="643" priority="648" stopIfTrue="1">
      <formula>#REF!="fail"</formula>
    </cfRule>
  </conditionalFormatting>
  <conditionalFormatting sqref="AV235">
    <cfRule type="expression" dxfId="642" priority="641" stopIfTrue="1">
      <formula>#REF!="fail"</formula>
    </cfRule>
  </conditionalFormatting>
  <conditionalFormatting sqref="BJ235:BK235">
    <cfRule type="expression" dxfId="641" priority="642" stopIfTrue="1">
      <formula>#REF!="fail"</formula>
    </cfRule>
    <cfRule type="expression" dxfId="640" priority="643" stopIfTrue="1">
      <formula>#REF!="fail"</formula>
    </cfRule>
  </conditionalFormatting>
  <conditionalFormatting sqref="AT235:AU235">
    <cfRule type="expression" dxfId="639" priority="644" stopIfTrue="1">
      <formula>#REF!="fail"</formula>
    </cfRule>
  </conditionalFormatting>
  <conditionalFormatting sqref="AV242">
    <cfRule type="expression" dxfId="638" priority="637" stopIfTrue="1">
      <formula>#REF!="fail"</formula>
    </cfRule>
  </conditionalFormatting>
  <conditionalFormatting sqref="BJ242:BK242">
    <cfRule type="expression" dxfId="637" priority="638" stopIfTrue="1">
      <formula>#REF!="fail"</formula>
    </cfRule>
    <cfRule type="expression" dxfId="636" priority="639" stopIfTrue="1">
      <formula>#REF!="fail"</formula>
    </cfRule>
  </conditionalFormatting>
  <conditionalFormatting sqref="AT242:AU242">
    <cfRule type="expression" dxfId="635" priority="640" stopIfTrue="1">
      <formula>#REF!="fail"</formula>
    </cfRule>
  </conditionalFormatting>
  <conditionalFormatting sqref="AV249">
    <cfRule type="expression" dxfId="634" priority="633" stopIfTrue="1">
      <formula>#REF!="fail"</formula>
    </cfRule>
  </conditionalFormatting>
  <conditionalFormatting sqref="BJ249:BK249">
    <cfRule type="expression" dxfId="633" priority="634" stopIfTrue="1">
      <formula>#REF!="fail"</formula>
    </cfRule>
    <cfRule type="expression" dxfId="632" priority="635" stopIfTrue="1">
      <formula>#REF!="fail"</formula>
    </cfRule>
  </conditionalFormatting>
  <conditionalFormatting sqref="AT249:AU249">
    <cfRule type="expression" dxfId="631" priority="636" stopIfTrue="1">
      <formula>#REF!="fail"</formula>
    </cfRule>
  </conditionalFormatting>
  <conditionalFormatting sqref="AV257">
    <cfRule type="expression" dxfId="630" priority="629" stopIfTrue="1">
      <formula>#REF!="fail"</formula>
    </cfRule>
  </conditionalFormatting>
  <conditionalFormatting sqref="BJ257:BK257">
    <cfRule type="expression" dxfId="629" priority="630" stopIfTrue="1">
      <formula>#REF!="fail"</formula>
    </cfRule>
    <cfRule type="expression" dxfId="628" priority="631" stopIfTrue="1">
      <formula>#REF!="fail"</formula>
    </cfRule>
  </conditionalFormatting>
  <conditionalFormatting sqref="AT257:AU257">
    <cfRule type="expression" dxfId="627" priority="632" stopIfTrue="1">
      <formula>#REF!="fail"</formula>
    </cfRule>
  </conditionalFormatting>
  <conditionalFormatting sqref="AV264">
    <cfRule type="expression" dxfId="626" priority="625" stopIfTrue="1">
      <formula>#REF!="fail"</formula>
    </cfRule>
  </conditionalFormatting>
  <conditionalFormatting sqref="BJ264:BK264">
    <cfRule type="expression" dxfId="625" priority="626" stopIfTrue="1">
      <formula>#REF!="fail"</formula>
    </cfRule>
    <cfRule type="expression" dxfId="624" priority="627" stopIfTrue="1">
      <formula>#REF!="fail"</formula>
    </cfRule>
  </conditionalFormatting>
  <conditionalFormatting sqref="AT264:AU264">
    <cfRule type="expression" dxfId="623" priority="628" stopIfTrue="1">
      <formula>#REF!="fail"</formula>
    </cfRule>
  </conditionalFormatting>
  <conditionalFormatting sqref="AV271">
    <cfRule type="expression" dxfId="622" priority="621" stopIfTrue="1">
      <formula>#REF!="fail"</formula>
    </cfRule>
  </conditionalFormatting>
  <conditionalFormatting sqref="BJ271:BK271">
    <cfRule type="expression" dxfId="621" priority="622" stopIfTrue="1">
      <formula>#REF!="fail"</formula>
    </cfRule>
    <cfRule type="expression" dxfId="620" priority="623" stopIfTrue="1">
      <formula>#REF!="fail"</formula>
    </cfRule>
  </conditionalFormatting>
  <conditionalFormatting sqref="AT271:AU271">
    <cfRule type="expression" dxfId="619" priority="624" stopIfTrue="1">
      <formula>#REF!="fail"</formula>
    </cfRule>
  </conditionalFormatting>
  <conditionalFormatting sqref="AV278">
    <cfRule type="expression" dxfId="618" priority="617" stopIfTrue="1">
      <formula>#REF!="fail"</formula>
    </cfRule>
  </conditionalFormatting>
  <conditionalFormatting sqref="BJ278:BK278">
    <cfRule type="expression" dxfId="617" priority="618" stopIfTrue="1">
      <formula>#REF!="fail"</formula>
    </cfRule>
    <cfRule type="expression" dxfId="616" priority="619" stopIfTrue="1">
      <formula>#REF!="fail"</formula>
    </cfRule>
  </conditionalFormatting>
  <conditionalFormatting sqref="AT278:AU278">
    <cfRule type="expression" dxfId="615" priority="620" stopIfTrue="1">
      <formula>#REF!="fail"</formula>
    </cfRule>
  </conditionalFormatting>
  <conditionalFormatting sqref="AV286">
    <cfRule type="expression" dxfId="614" priority="613" stopIfTrue="1">
      <formula>#REF!="fail"</formula>
    </cfRule>
  </conditionalFormatting>
  <conditionalFormatting sqref="BJ286:BK286">
    <cfRule type="expression" dxfId="613" priority="614" stopIfTrue="1">
      <formula>#REF!="fail"</formula>
    </cfRule>
    <cfRule type="expression" dxfId="612" priority="615" stopIfTrue="1">
      <formula>#REF!="fail"</formula>
    </cfRule>
  </conditionalFormatting>
  <conditionalFormatting sqref="AT286:AU286">
    <cfRule type="expression" dxfId="611" priority="616" stopIfTrue="1">
      <formula>#REF!="fail"</formula>
    </cfRule>
  </conditionalFormatting>
  <conditionalFormatting sqref="AV293">
    <cfRule type="expression" dxfId="610" priority="609" stopIfTrue="1">
      <formula>#REF!="fail"</formula>
    </cfRule>
  </conditionalFormatting>
  <conditionalFormatting sqref="BJ293:BK293">
    <cfRule type="expression" dxfId="609" priority="610" stopIfTrue="1">
      <formula>#REF!="fail"</formula>
    </cfRule>
    <cfRule type="expression" dxfId="608" priority="611" stopIfTrue="1">
      <formula>#REF!="fail"</formula>
    </cfRule>
  </conditionalFormatting>
  <conditionalFormatting sqref="AT293:AU293">
    <cfRule type="expression" dxfId="607" priority="612" stopIfTrue="1">
      <formula>#REF!="fail"</formula>
    </cfRule>
  </conditionalFormatting>
  <conditionalFormatting sqref="AV301">
    <cfRule type="expression" dxfId="606" priority="605" stopIfTrue="1">
      <formula>#REF!="fail"</formula>
    </cfRule>
  </conditionalFormatting>
  <conditionalFormatting sqref="BJ301:BK301">
    <cfRule type="expression" dxfId="605" priority="606" stopIfTrue="1">
      <formula>#REF!="fail"</formula>
    </cfRule>
    <cfRule type="expression" dxfId="604" priority="607" stopIfTrue="1">
      <formula>#REF!="fail"</formula>
    </cfRule>
  </conditionalFormatting>
  <conditionalFormatting sqref="AT301:AU301">
    <cfRule type="expression" dxfId="603" priority="608" stopIfTrue="1">
      <formula>#REF!="fail"</formula>
    </cfRule>
  </conditionalFormatting>
  <conditionalFormatting sqref="AV308">
    <cfRule type="expression" dxfId="602" priority="601" stopIfTrue="1">
      <formula>#REF!="fail"</formula>
    </cfRule>
  </conditionalFormatting>
  <conditionalFormatting sqref="BJ308:BK308">
    <cfRule type="expression" dxfId="601" priority="602" stopIfTrue="1">
      <formula>#REF!="fail"</formula>
    </cfRule>
    <cfRule type="expression" dxfId="600" priority="603" stopIfTrue="1">
      <formula>#REF!="fail"</formula>
    </cfRule>
  </conditionalFormatting>
  <conditionalFormatting sqref="AT308:AU308">
    <cfRule type="expression" dxfId="599" priority="604" stopIfTrue="1">
      <formula>#REF!="fail"</formula>
    </cfRule>
  </conditionalFormatting>
  <conditionalFormatting sqref="AV315">
    <cfRule type="expression" dxfId="598" priority="597" stopIfTrue="1">
      <formula>#REF!="fail"</formula>
    </cfRule>
  </conditionalFormatting>
  <conditionalFormatting sqref="BJ315:BK315">
    <cfRule type="expression" dxfId="597" priority="598" stopIfTrue="1">
      <formula>#REF!="fail"</formula>
    </cfRule>
    <cfRule type="expression" dxfId="596" priority="599" stopIfTrue="1">
      <formula>#REF!="fail"</formula>
    </cfRule>
  </conditionalFormatting>
  <conditionalFormatting sqref="AT315:AU315">
    <cfRule type="expression" dxfId="595" priority="600" stopIfTrue="1">
      <formula>#REF!="fail"</formula>
    </cfRule>
  </conditionalFormatting>
  <conditionalFormatting sqref="AV323">
    <cfRule type="expression" dxfId="594" priority="593" stopIfTrue="1">
      <formula>#REF!="fail"</formula>
    </cfRule>
  </conditionalFormatting>
  <conditionalFormatting sqref="BJ323:BK323">
    <cfRule type="expression" dxfId="593" priority="594" stopIfTrue="1">
      <formula>#REF!="fail"</formula>
    </cfRule>
    <cfRule type="expression" dxfId="592" priority="595" stopIfTrue="1">
      <formula>#REF!="fail"</formula>
    </cfRule>
  </conditionalFormatting>
  <conditionalFormatting sqref="AT323:AU323">
    <cfRule type="expression" dxfId="591" priority="596" stopIfTrue="1">
      <formula>#REF!="fail"</formula>
    </cfRule>
  </conditionalFormatting>
  <conditionalFormatting sqref="AV330">
    <cfRule type="expression" dxfId="590" priority="589" stopIfTrue="1">
      <formula>#REF!="fail"</formula>
    </cfRule>
  </conditionalFormatting>
  <conditionalFormatting sqref="BJ330:BK330">
    <cfRule type="expression" dxfId="589" priority="590" stopIfTrue="1">
      <formula>#REF!="fail"</formula>
    </cfRule>
    <cfRule type="expression" dxfId="588" priority="591" stopIfTrue="1">
      <formula>#REF!="fail"</formula>
    </cfRule>
  </conditionalFormatting>
  <conditionalFormatting sqref="AT330:AU330">
    <cfRule type="expression" dxfId="587" priority="592" stopIfTrue="1">
      <formula>#REF!="fail"</formula>
    </cfRule>
  </conditionalFormatting>
  <conditionalFormatting sqref="AV337">
    <cfRule type="expression" dxfId="586" priority="585" stopIfTrue="1">
      <formula>#REF!="fail"</formula>
    </cfRule>
  </conditionalFormatting>
  <conditionalFormatting sqref="BJ337:BK337">
    <cfRule type="expression" dxfId="585" priority="586" stopIfTrue="1">
      <formula>#REF!="fail"</formula>
    </cfRule>
    <cfRule type="expression" dxfId="584" priority="587" stopIfTrue="1">
      <formula>#REF!="fail"</formula>
    </cfRule>
  </conditionalFormatting>
  <conditionalFormatting sqref="AT337:AU337">
    <cfRule type="expression" dxfId="583" priority="588" stopIfTrue="1">
      <formula>#REF!="fail"</formula>
    </cfRule>
  </conditionalFormatting>
  <conditionalFormatting sqref="AV345">
    <cfRule type="expression" dxfId="582" priority="581" stopIfTrue="1">
      <formula>#REF!="fail"</formula>
    </cfRule>
  </conditionalFormatting>
  <conditionalFormatting sqref="BJ345:BK345">
    <cfRule type="expression" dxfId="581" priority="582" stopIfTrue="1">
      <formula>#REF!="fail"</formula>
    </cfRule>
    <cfRule type="expression" dxfId="580" priority="583" stopIfTrue="1">
      <formula>#REF!="fail"</formula>
    </cfRule>
  </conditionalFormatting>
  <conditionalFormatting sqref="AT345:AU345">
    <cfRule type="expression" dxfId="579" priority="584" stopIfTrue="1">
      <formula>#REF!="fail"</formula>
    </cfRule>
  </conditionalFormatting>
  <conditionalFormatting sqref="AV352">
    <cfRule type="expression" dxfId="578" priority="577" stopIfTrue="1">
      <formula>#REF!="fail"</formula>
    </cfRule>
  </conditionalFormatting>
  <conditionalFormatting sqref="BJ352:BK352">
    <cfRule type="expression" dxfId="577" priority="578" stopIfTrue="1">
      <formula>#REF!="fail"</formula>
    </cfRule>
    <cfRule type="expression" dxfId="576" priority="579" stopIfTrue="1">
      <formula>#REF!="fail"</formula>
    </cfRule>
  </conditionalFormatting>
  <conditionalFormatting sqref="AT352:AU352">
    <cfRule type="expression" dxfId="575" priority="580" stopIfTrue="1">
      <formula>#REF!="fail"</formula>
    </cfRule>
  </conditionalFormatting>
  <conditionalFormatting sqref="AV360">
    <cfRule type="expression" dxfId="574" priority="573" stopIfTrue="1">
      <formula>#REF!="fail"</formula>
    </cfRule>
  </conditionalFormatting>
  <conditionalFormatting sqref="BJ360:BK360">
    <cfRule type="expression" dxfId="573" priority="574" stopIfTrue="1">
      <formula>#REF!="fail"</formula>
    </cfRule>
    <cfRule type="expression" dxfId="572" priority="575" stopIfTrue="1">
      <formula>#REF!="fail"</formula>
    </cfRule>
  </conditionalFormatting>
  <conditionalFormatting sqref="AT360:AU360">
    <cfRule type="expression" dxfId="571" priority="576" stopIfTrue="1">
      <formula>#REF!="fail"</formula>
    </cfRule>
  </conditionalFormatting>
  <conditionalFormatting sqref="AV367">
    <cfRule type="expression" dxfId="570" priority="569" stopIfTrue="1">
      <formula>#REF!="fail"</formula>
    </cfRule>
  </conditionalFormatting>
  <conditionalFormatting sqref="BJ367:BK367">
    <cfRule type="expression" dxfId="569" priority="570" stopIfTrue="1">
      <formula>#REF!="fail"</formula>
    </cfRule>
    <cfRule type="expression" dxfId="568" priority="571" stopIfTrue="1">
      <formula>#REF!="fail"</formula>
    </cfRule>
  </conditionalFormatting>
  <conditionalFormatting sqref="AT367:AU367">
    <cfRule type="expression" dxfId="567" priority="572" stopIfTrue="1">
      <formula>#REF!="fail"</formula>
    </cfRule>
  </conditionalFormatting>
  <conditionalFormatting sqref="AV374">
    <cfRule type="expression" dxfId="566" priority="565" stopIfTrue="1">
      <formula>#REF!="fail"</formula>
    </cfRule>
  </conditionalFormatting>
  <conditionalFormatting sqref="BJ374:BK374">
    <cfRule type="expression" dxfId="565" priority="566" stopIfTrue="1">
      <formula>#REF!="fail"</formula>
    </cfRule>
    <cfRule type="expression" dxfId="564" priority="567" stopIfTrue="1">
      <formula>#REF!="fail"</formula>
    </cfRule>
  </conditionalFormatting>
  <conditionalFormatting sqref="AT374:AU374">
    <cfRule type="expression" dxfId="563" priority="568" stopIfTrue="1">
      <formula>#REF!="fail"</formula>
    </cfRule>
  </conditionalFormatting>
  <conditionalFormatting sqref="AV381">
    <cfRule type="expression" dxfId="562" priority="561" stopIfTrue="1">
      <formula>#REF!="fail"</formula>
    </cfRule>
  </conditionalFormatting>
  <conditionalFormatting sqref="BJ381:BK381">
    <cfRule type="expression" dxfId="561" priority="562" stopIfTrue="1">
      <formula>#REF!="fail"</formula>
    </cfRule>
    <cfRule type="expression" dxfId="560" priority="563" stopIfTrue="1">
      <formula>#REF!="fail"</formula>
    </cfRule>
  </conditionalFormatting>
  <conditionalFormatting sqref="AT381:AU381">
    <cfRule type="expression" dxfId="559" priority="564" stopIfTrue="1">
      <formula>#REF!="fail"</formula>
    </cfRule>
  </conditionalFormatting>
  <conditionalFormatting sqref="AV389">
    <cfRule type="expression" dxfId="558" priority="557" stopIfTrue="1">
      <formula>#REF!="fail"</formula>
    </cfRule>
  </conditionalFormatting>
  <conditionalFormatting sqref="BJ389:BK389">
    <cfRule type="expression" dxfId="557" priority="558" stopIfTrue="1">
      <formula>#REF!="fail"</formula>
    </cfRule>
    <cfRule type="expression" dxfId="556" priority="559" stopIfTrue="1">
      <formula>#REF!="fail"</formula>
    </cfRule>
  </conditionalFormatting>
  <conditionalFormatting sqref="AT389:AU389">
    <cfRule type="expression" dxfId="555" priority="560" stopIfTrue="1">
      <formula>#REF!="fail"</formula>
    </cfRule>
  </conditionalFormatting>
  <conditionalFormatting sqref="AV396">
    <cfRule type="expression" dxfId="554" priority="553" stopIfTrue="1">
      <formula>#REF!="fail"</formula>
    </cfRule>
  </conditionalFormatting>
  <conditionalFormatting sqref="BJ396:BK396">
    <cfRule type="expression" dxfId="553" priority="554" stopIfTrue="1">
      <formula>#REF!="fail"</formula>
    </cfRule>
    <cfRule type="expression" dxfId="552" priority="555" stopIfTrue="1">
      <formula>#REF!="fail"</formula>
    </cfRule>
  </conditionalFormatting>
  <conditionalFormatting sqref="AT396:AU396">
    <cfRule type="expression" dxfId="551" priority="556" stopIfTrue="1">
      <formula>#REF!="fail"</formula>
    </cfRule>
  </conditionalFormatting>
  <conditionalFormatting sqref="AV403">
    <cfRule type="expression" dxfId="550" priority="549" stopIfTrue="1">
      <formula>#REF!="fail"</formula>
    </cfRule>
  </conditionalFormatting>
  <conditionalFormatting sqref="BJ403:BK403">
    <cfRule type="expression" dxfId="549" priority="550" stopIfTrue="1">
      <formula>#REF!="fail"</formula>
    </cfRule>
    <cfRule type="expression" dxfId="548" priority="551" stopIfTrue="1">
      <formula>#REF!="fail"</formula>
    </cfRule>
  </conditionalFormatting>
  <conditionalFormatting sqref="AT403:AU403">
    <cfRule type="expression" dxfId="547" priority="552" stopIfTrue="1">
      <formula>#REF!="fail"</formula>
    </cfRule>
  </conditionalFormatting>
  <conditionalFormatting sqref="AV411">
    <cfRule type="expression" dxfId="546" priority="545" stopIfTrue="1">
      <formula>#REF!="fail"</formula>
    </cfRule>
  </conditionalFormatting>
  <conditionalFormatting sqref="BJ411:BK411">
    <cfRule type="expression" dxfId="545" priority="546" stopIfTrue="1">
      <formula>#REF!="fail"</formula>
    </cfRule>
    <cfRule type="expression" dxfId="544" priority="547" stopIfTrue="1">
      <formula>#REF!="fail"</formula>
    </cfRule>
  </conditionalFormatting>
  <conditionalFormatting sqref="AT411:AU411">
    <cfRule type="expression" dxfId="543" priority="548" stopIfTrue="1">
      <formula>#REF!="fail"</formula>
    </cfRule>
  </conditionalFormatting>
  <conditionalFormatting sqref="AV418">
    <cfRule type="expression" dxfId="542" priority="541" stopIfTrue="1">
      <formula>#REF!="fail"</formula>
    </cfRule>
  </conditionalFormatting>
  <conditionalFormatting sqref="BJ418:BK418">
    <cfRule type="expression" dxfId="541" priority="542" stopIfTrue="1">
      <formula>#REF!="fail"</formula>
    </cfRule>
    <cfRule type="expression" dxfId="540" priority="543" stopIfTrue="1">
      <formula>#REF!="fail"</formula>
    </cfRule>
  </conditionalFormatting>
  <conditionalFormatting sqref="AT418:AU418">
    <cfRule type="expression" dxfId="539" priority="544" stopIfTrue="1">
      <formula>#REF!="fail"</formula>
    </cfRule>
  </conditionalFormatting>
  <conditionalFormatting sqref="AV426">
    <cfRule type="expression" dxfId="538" priority="537" stopIfTrue="1">
      <formula>#REF!="fail"</formula>
    </cfRule>
  </conditionalFormatting>
  <conditionalFormatting sqref="BJ426:BK426">
    <cfRule type="expression" dxfId="537" priority="538" stopIfTrue="1">
      <formula>#REF!="fail"</formula>
    </cfRule>
    <cfRule type="expression" dxfId="536" priority="539" stopIfTrue="1">
      <formula>#REF!="fail"</formula>
    </cfRule>
  </conditionalFormatting>
  <conditionalFormatting sqref="AT426:AU426">
    <cfRule type="expression" dxfId="535" priority="540" stopIfTrue="1">
      <formula>#REF!="fail"</formula>
    </cfRule>
  </conditionalFormatting>
  <conditionalFormatting sqref="AV433">
    <cfRule type="expression" dxfId="534" priority="533" stopIfTrue="1">
      <formula>#REF!="fail"</formula>
    </cfRule>
  </conditionalFormatting>
  <conditionalFormatting sqref="BJ433:BK433">
    <cfRule type="expression" dxfId="533" priority="534" stopIfTrue="1">
      <formula>#REF!="fail"</formula>
    </cfRule>
    <cfRule type="expression" dxfId="532" priority="535" stopIfTrue="1">
      <formula>#REF!="fail"</formula>
    </cfRule>
  </conditionalFormatting>
  <conditionalFormatting sqref="AT433:AU433">
    <cfRule type="expression" dxfId="531" priority="536" stopIfTrue="1">
      <formula>#REF!="fail"</formula>
    </cfRule>
  </conditionalFormatting>
  <conditionalFormatting sqref="AV440">
    <cfRule type="expression" dxfId="530" priority="529" stopIfTrue="1">
      <formula>#REF!="fail"</formula>
    </cfRule>
  </conditionalFormatting>
  <conditionalFormatting sqref="BJ440:BK440">
    <cfRule type="expression" dxfId="529" priority="530" stopIfTrue="1">
      <formula>#REF!="fail"</formula>
    </cfRule>
    <cfRule type="expression" dxfId="528" priority="531" stopIfTrue="1">
      <formula>#REF!="fail"</formula>
    </cfRule>
  </conditionalFormatting>
  <conditionalFormatting sqref="AT440:AU440">
    <cfRule type="expression" dxfId="527" priority="532" stopIfTrue="1">
      <formula>#REF!="fail"</formula>
    </cfRule>
  </conditionalFormatting>
  <conditionalFormatting sqref="AV448">
    <cfRule type="expression" dxfId="526" priority="525" stopIfTrue="1">
      <formula>#REF!="fail"</formula>
    </cfRule>
  </conditionalFormatting>
  <conditionalFormatting sqref="BJ448:BK448">
    <cfRule type="expression" dxfId="525" priority="526" stopIfTrue="1">
      <formula>#REF!="fail"</formula>
    </cfRule>
    <cfRule type="expression" dxfId="524" priority="527" stopIfTrue="1">
      <formula>#REF!="fail"</formula>
    </cfRule>
  </conditionalFormatting>
  <conditionalFormatting sqref="AT448:AU448">
    <cfRule type="expression" dxfId="523" priority="528" stopIfTrue="1">
      <formula>#REF!="fail"</formula>
    </cfRule>
  </conditionalFormatting>
  <conditionalFormatting sqref="AV455">
    <cfRule type="expression" dxfId="522" priority="521" stopIfTrue="1">
      <formula>#REF!="fail"</formula>
    </cfRule>
  </conditionalFormatting>
  <conditionalFormatting sqref="BJ455:BK455">
    <cfRule type="expression" dxfId="521" priority="522" stopIfTrue="1">
      <formula>#REF!="fail"</formula>
    </cfRule>
    <cfRule type="expression" dxfId="520" priority="523" stopIfTrue="1">
      <formula>#REF!="fail"</formula>
    </cfRule>
  </conditionalFormatting>
  <conditionalFormatting sqref="AT455:AU455">
    <cfRule type="expression" dxfId="519" priority="524" stopIfTrue="1">
      <formula>#REF!="fail"</formula>
    </cfRule>
  </conditionalFormatting>
  <conditionalFormatting sqref="AV462">
    <cfRule type="expression" dxfId="518" priority="517" stopIfTrue="1">
      <formula>#REF!="fail"</formula>
    </cfRule>
  </conditionalFormatting>
  <conditionalFormatting sqref="BJ462:BK462">
    <cfRule type="expression" dxfId="517" priority="518" stopIfTrue="1">
      <formula>#REF!="fail"</formula>
    </cfRule>
    <cfRule type="expression" dxfId="516" priority="519" stopIfTrue="1">
      <formula>#REF!="fail"</formula>
    </cfRule>
  </conditionalFormatting>
  <conditionalFormatting sqref="AT462:AU462">
    <cfRule type="expression" dxfId="515" priority="520" stopIfTrue="1">
      <formula>#REF!="fail"</formula>
    </cfRule>
  </conditionalFormatting>
  <conditionalFormatting sqref="AV469">
    <cfRule type="expression" dxfId="514" priority="513" stopIfTrue="1">
      <formula>#REF!="fail"</formula>
    </cfRule>
  </conditionalFormatting>
  <conditionalFormatting sqref="BJ469:BK469">
    <cfRule type="expression" dxfId="513" priority="514" stopIfTrue="1">
      <formula>#REF!="fail"</formula>
    </cfRule>
    <cfRule type="expression" dxfId="512" priority="515" stopIfTrue="1">
      <formula>#REF!="fail"</formula>
    </cfRule>
  </conditionalFormatting>
  <conditionalFormatting sqref="AT469:AU469">
    <cfRule type="expression" dxfId="511" priority="516" stopIfTrue="1">
      <formula>#REF!="fail"</formula>
    </cfRule>
  </conditionalFormatting>
  <conditionalFormatting sqref="AV477">
    <cfRule type="expression" dxfId="510" priority="509" stopIfTrue="1">
      <formula>#REF!="fail"</formula>
    </cfRule>
  </conditionalFormatting>
  <conditionalFormatting sqref="BJ477:BK477">
    <cfRule type="expression" dxfId="509" priority="510" stopIfTrue="1">
      <formula>#REF!="fail"</formula>
    </cfRule>
    <cfRule type="expression" dxfId="508" priority="511" stopIfTrue="1">
      <formula>#REF!="fail"</formula>
    </cfRule>
  </conditionalFormatting>
  <conditionalFormatting sqref="AT477:AU477">
    <cfRule type="expression" dxfId="507" priority="512" stopIfTrue="1">
      <formula>#REF!="fail"</formula>
    </cfRule>
  </conditionalFormatting>
  <conditionalFormatting sqref="AV484">
    <cfRule type="expression" dxfId="506" priority="505" stopIfTrue="1">
      <formula>#REF!="fail"</formula>
    </cfRule>
  </conditionalFormatting>
  <conditionalFormatting sqref="BJ484:BK484">
    <cfRule type="expression" dxfId="505" priority="506" stopIfTrue="1">
      <formula>#REF!="fail"</formula>
    </cfRule>
    <cfRule type="expression" dxfId="504" priority="507" stopIfTrue="1">
      <formula>#REF!="fail"</formula>
    </cfRule>
  </conditionalFormatting>
  <conditionalFormatting sqref="AT484:AU484">
    <cfRule type="expression" dxfId="503" priority="508" stopIfTrue="1">
      <formula>#REF!="fail"</formula>
    </cfRule>
  </conditionalFormatting>
  <conditionalFormatting sqref="AV492">
    <cfRule type="expression" dxfId="502" priority="501" stopIfTrue="1">
      <formula>#REF!="fail"</formula>
    </cfRule>
  </conditionalFormatting>
  <conditionalFormatting sqref="BJ492:BK492">
    <cfRule type="expression" dxfId="501" priority="502" stopIfTrue="1">
      <formula>#REF!="fail"</formula>
    </cfRule>
    <cfRule type="expression" dxfId="500" priority="503" stopIfTrue="1">
      <formula>#REF!="fail"</formula>
    </cfRule>
  </conditionalFormatting>
  <conditionalFormatting sqref="AT492:AU492">
    <cfRule type="expression" dxfId="499" priority="504" stopIfTrue="1">
      <formula>#REF!="fail"</formula>
    </cfRule>
  </conditionalFormatting>
  <conditionalFormatting sqref="AV499">
    <cfRule type="expression" dxfId="498" priority="497" stopIfTrue="1">
      <formula>#REF!="fail"</formula>
    </cfRule>
  </conditionalFormatting>
  <conditionalFormatting sqref="BJ499:BK499">
    <cfRule type="expression" dxfId="497" priority="498" stopIfTrue="1">
      <formula>#REF!="fail"</formula>
    </cfRule>
    <cfRule type="expression" dxfId="496" priority="499" stopIfTrue="1">
      <formula>#REF!="fail"</formula>
    </cfRule>
  </conditionalFormatting>
  <conditionalFormatting sqref="AT499:AU499">
    <cfRule type="expression" dxfId="495" priority="500" stopIfTrue="1">
      <formula>#REF!="fail"</formula>
    </cfRule>
  </conditionalFormatting>
  <conditionalFormatting sqref="AV506">
    <cfRule type="expression" dxfId="494" priority="493" stopIfTrue="1">
      <formula>#REF!="fail"</formula>
    </cfRule>
  </conditionalFormatting>
  <conditionalFormatting sqref="BJ506:BK506">
    <cfRule type="expression" dxfId="493" priority="494" stopIfTrue="1">
      <formula>#REF!="fail"</formula>
    </cfRule>
    <cfRule type="expression" dxfId="492" priority="495" stopIfTrue="1">
      <formula>#REF!="fail"</formula>
    </cfRule>
  </conditionalFormatting>
  <conditionalFormatting sqref="AT506:AU506">
    <cfRule type="expression" dxfId="491" priority="496" stopIfTrue="1">
      <formula>#REF!="fail"</formula>
    </cfRule>
  </conditionalFormatting>
  <conditionalFormatting sqref="AV514">
    <cfRule type="expression" dxfId="490" priority="489" stopIfTrue="1">
      <formula>#REF!="fail"</formula>
    </cfRule>
  </conditionalFormatting>
  <conditionalFormatting sqref="BJ514:BK514">
    <cfRule type="expression" dxfId="489" priority="490" stopIfTrue="1">
      <formula>#REF!="fail"</formula>
    </cfRule>
    <cfRule type="expression" dxfId="488" priority="491" stopIfTrue="1">
      <formula>#REF!="fail"</formula>
    </cfRule>
  </conditionalFormatting>
  <conditionalFormatting sqref="AT514:AU514">
    <cfRule type="expression" dxfId="487" priority="492" stopIfTrue="1">
      <formula>#REF!="fail"</formula>
    </cfRule>
  </conditionalFormatting>
  <conditionalFormatting sqref="AV521">
    <cfRule type="expression" dxfId="486" priority="485" stopIfTrue="1">
      <formula>#REF!="fail"</formula>
    </cfRule>
  </conditionalFormatting>
  <conditionalFormatting sqref="BJ521:BK521">
    <cfRule type="expression" dxfId="485" priority="486" stopIfTrue="1">
      <formula>#REF!="fail"</formula>
    </cfRule>
    <cfRule type="expression" dxfId="484" priority="487" stopIfTrue="1">
      <formula>#REF!="fail"</formula>
    </cfRule>
  </conditionalFormatting>
  <conditionalFormatting sqref="AT521:AU521">
    <cfRule type="expression" dxfId="483" priority="488" stopIfTrue="1">
      <formula>#REF!="fail"</formula>
    </cfRule>
  </conditionalFormatting>
  <conditionalFormatting sqref="AV528">
    <cfRule type="expression" dxfId="482" priority="481" stopIfTrue="1">
      <formula>#REF!="fail"</formula>
    </cfRule>
  </conditionalFormatting>
  <conditionalFormatting sqref="BJ528:BK528">
    <cfRule type="expression" dxfId="481" priority="482" stopIfTrue="1">
      <formula>#REF!="fail"</formula>
    </cfRule>
    <cfRule type="expression" dxfId="480" priority="483" stopIfTrue="1">
      <formula>#REF!="fail"</formula>
    </cfRule>
  </conditionalFormatting>
  <conditionalFormatting sqref="AT528:AU528">
    <cfRule type="expression" dxfId="479" priority="484" stopIfTrue="1">
      <formula>#REF!="fail"</formula>
    </cfRule>
  </conditionalFormatting>
  <conditionalFormatting sqref="AV536">
    <cfRule type="expression" dxfId="478" priority="477" stopIfTrue="1">
      <formula>#REF!="fail"</formula>
    </cfRule>
  </conditionalFormatting>
  <conditionalFormatting sqref="BJ536:BK536">
    <cfRule type="expression" dxfId="477" priority="478" stopIfTrue="1">
      <formula>#REF!="fail"</formula>
    </cfRule>
    <cfRule type="expression" dxfId="476" priority="479" stopIfTrue="1">
      <formula>#REF!="fail"</formula>
    </cfRule>
  </conditionalFormatting>
  <conditionalFormatting sqref="AT536:AU536">
    <cfRule type="expression" dxfId="475" priority="480" stopIfTrue="1">
      <formula>#REF!="fail"</formula>
    </cfRule>
  </conditionalFormatting>
  <conditionalFormatting sqref="AV543">
    <cfRule type="expression" dxfId="474" priority="473" stopIfTrue="1">
      <formula>#REF!="fail"</formula>
    </cfRule>
  </conditionalFormatting>
  <conditionalFormatting sqref="BJ543:BK543">
    <cfRule type="expression" dxfId="473" priority="474" stopIfTrue="1">
      <formula>#REF!="fail"</formula>
    </cfRule>
    <cfRule type="expression" dxfId="472" priority="475" stopIfTrue="1">
      <formula>#REF!="fail"</formula>
    </cfRule>
  </conditionalFormatting>
  <conditionalFormatting sqref="AT543:AU543">
    <cfRule type="expression" dxfId="471" priority="476" stopIfTrue="1">
      <formula>#REF!="fail"</formula>
    </cfRule>
  </conditionalFormatting>
  <conditionalFormatting sqref="AV550">
    <cfRule type="expression" dxfId="470" priority="469" stopIfTrue="1">
      <formula>#REF!="fail"</formula>
    </cfRule>
  </conditionalFormatting>
  <conditionalFormatting sqref="BJ550:BK550">
    <cfRule type="expression" dxfId="469" priority="470" stopIfTrue="1">
      <formula>#REF!="fail"</formula>
    </cfRule>
    <cfRule type="expression" dxfId="468" priority="471" stopIfTrue="1">
      <formula>#REF!="fail"</formula>
    </cfRule>
  </conditionalFormatting>
  <conditionalFormatting sqref="AT550:AU550">
    <cfRule type="expression" dxfId="467" priority="472" stopIfTrue="1">
      <formula>#REF!="fail"</formula>
    </cfRule>
  </conditionalFormatting>
  <conditionalFormatting sqref="AV558">
    <cfRule type="expression" dxfId="466" priority="465" stopIfTrue="1">
      <formula>#REF!="fail"</formula>
    </cfRule>
  </conditionalFormatting>
  <conditionalFormatting sqref="BJ558:BK558">
    <cfRule type="expression" dxfId="465" priority="466" stopIfTrue="1">
      <formula>#REF!="fail"</formula>
    </cfRule>
    <cfRule type="expression" dxfId="464" priority="467" stopIfTrue="1">
      <formula>#REF!="fail"</formula>
    </cfRule>
  </conditionalFormatting>
  <conditionalFormatting sqref="AT558:AU558">
    <cfRule type="expression" dxfId="463" priority="468" stopIfTrue="1">
      <formula>#REF!="fail"</formula>
    </cfRule>
  </conditionalFormatting>
  <conditionalFormatting sqref="AV565">
    <cfRule type="expression" dxfId="462" priority="461" stopIfTrue="1">
      <formula>#REF!="fail"</formula>
    </cfRule>
  </conditionalFormatting>
  <conditionalFormatting sqref="BJ565:BK565">
    <cfRule type="expression" dxfId="461" priority="462" stopIfTrue="1">
      <formula>#REF!="fail"</formula>
    </cfRule>
    <cfRule type="expression" dxfId="460" priority="463" stopIfTrue="1">
      <formula>#REF!="fail"</formula>
    </cfRule>
  </conditionalFormatting>
  <conditionalFormatting sqref="AT565:AU565">
    <cfRule type="expression" dxfId="459" priority="464" stopIfTrue="1">
      <formula>#REF!="fail"</formula>
    </cfRule>
  </conditionalFormatting>
  <conditionalFormatting sqref="AV572">
    <cfRule type="expression" dxfId="458" priority="457" stopIfTrue="1">
      <formula>#REF!="fail"</formula>
    </cfRule>
  </conditionalFormatting>
  <conditionalFormatting sqref="BJ572:BK572">
    <cfRule type="expression" dxfId="457" priority="458" stopIfTrue="1">
      <formula>#REF!="fail"</formula>
    </cfRule>
    <cfRule type="expression" dxfId="456" priority="459" stopIfTrue="1">
      <formula>#REF!="fail"</formula>
    </cfRule>
  </conditionalFormatting>
  <conditionalFormatting sqref="AT572:AU572">
    <cfRule type="expression" dxfId="455" priority="460" stopIfTrue="1">
      <formula>#REF!="fail"</formula>
    </cfRule>
  </conditionalFormatting>
  <conditionalFormatting sqref="AV580">
    <cfRule type="expression" dxfId="454" priority="453" stopIfTrue="1">
      <formula>#REF!="fail"</formula>
    </cfRule>
  </conditionalFormatting>
  <conditionalFormatting sqref="BJ580:BK580">
    <cfRule type="expression" dxfId="453" priority="454" stopIfTrue="1">
      <formula>#REF!="fail"</formula>
    </cfRule>
    <cfRule type="expression" dxfId="452" priority="455" stopIfTrue="1">
      <formula>#REF!="fail"</formula>
    </cfRule>
  </conditionalFormatting>
  <conditionalFormatting sqref="AT580:AU580">
    <cfRule type="expression" dxfId="451" priority="456" stopIfTrue="1">
      <formula>#REF!="fail"</formula>
    </cfRule>
  </conditionalFormatting>
  <conditionalFormatting sqref="AV587">
    <cfRule type="expression" dxfId="450" priority="449" stopIfTrue="1">
      <formula>#REF!="fail"</formula>
    </cfRule>
  </conditionalFormatting>
  <conditionalFormatting sqref="BJ587:BK587">
    <cfRule type="expression" dxfId="449" priority="450" stopIfTrue="1">
      <formula>#REF!="fail"</formula>
    </cfRule>
    <cfRule type="expression" dxfId="448" priority="451" stopIfTrue="1">
      <formula>#REF!="fail"</formula>
    </cfRule>
  </conditionalFormatting>
  <conditionalFormatting sqref="AT587:AU587">
    <cfRule type="expression" dxfId="447" priority="452" stopIfTrue="1">
      <formula>#REF!="fail"</formula>
    </cfRule>
  </conditionalFormatting>
  <conditionalFormatting sqref="AV595">
    <cfRule type="expression" dxfId="446" priority="445" stopIfTrue="1">
      <formula>#REF!="fail"</formula>
    </cfRule>
  </conditionalFormatting>
  <conditionalFormatting sqref="BJ595:BK595">
    <cfRule type="expression" dxfId="445" priority="446" stopIfTrue="1">
      <formula>#REF!="fail"</formula>
    </cfRule>
    <cfRule type="expression" dxfId="444" priority="447" stopIfTrue="1">
      <formula>#REF!="fail"</formula>
    </cfRule>
  </conditionalFormatting>
  <conditionalFormatting sqref="AT595:AU595">
    <cfRule type="expression" dxfId="443" priority="448" stopIfTrue="1">
      <formula>#REF!="fail"</formula>
    </cfRule>
  </conditionalFormatting>
  <conditionalFormatting sqref="AV602">
    <cfRule type="expression" dxfId="442" priority="441" stopIfTrue="1">
      <formula>#REF!="fail"</formula>
    </cfRule>
  </conditionalFormatting>
  <conditionalFormatting sqref="BJ602:BK602">
    <cfRule type="expression" dxfId="441" priority="442" stopIfTrue="1">
      <formula>#REF!="fail"</formula>
    </cfRule>
    <cfRule type="expression" dxfId="440" priority="443" stopIfTrue="1">
      <formula>#REF!="fail"</formula>
    </cfRule>
  </conditionalFormatting>
  <conditionalFormatting sqref="AT602:AU602">
    <cfRule type="expression" dxfId="439" priority="444" stopIfTrue="1">
      <formula>#REF!="fail"</formula>
    </cfRule>
  </conditionalFormatting>
  <conditionalFormatting sqref="AV609">
    <cfRule type="expression" dxfId="438" priority="437" stopIfTrue="1">
      <formula>#REF!="fail"</formula>
    </cfRule>
  </conditionalFormatting>
  <conditionalFormatting sqref="BJ609:BK609">
    <cfRule type="expression" dxfId="437" priority="438" stopIfTrue="1">
      <formula>#REF!="fail"</formula>
    </cfRule>
    <cfRule type="expression" dxfId="436" priority="439" stopIfTrue="1">
      <formula>#REF!="fail"</formula>
    </cfRule>
  </conditionalFormatting>
  <conditionalFormatting sqref="AT609:AU609">
    <cfRule type="expression" dxfId="435" priority="440" stopIfTrue="1">
      <formula>#REF!="fail"</formula>
    </cfRule>
  </conditionalFormatting>
  <conditionalFormatting sqref="AV617">
    <cfRule type="expression" dxfId="434" priority="433" stopIfTrue="1">
      <formula>#REF!="fail"</formula>
    </cfRule>
  </conditionalFormatting>
  <conditionalFormatting sqref="BJ617:BK617">
    <cfRule type="expression" dxfId="433" priority="434" stopIfTrue="1">
      <formula>#REF!="fail"</formula>
    </cfRule>
    <cfRule type="expression" dxfId="432" priority="435" stopIfTrue="1">
      <formula>#REF!="fail"</formula>
    </cfRule>
  </conditionalFormatting>
  <conditionalFormatting sqref="AT617:AU617">
    <cfRule type="expression" dxfId="431" priority="436" stopIfTrue="1">
      <formula>#REF!="fail"</formula>
    </cfRule>
  </conditionalFormatting>
  <conditionalFormatting sqref="AV624">
    <cfRule type="expression" dxfId="430" priority="429" stopIfTrue="1">
      <formula>#REF!="fail"</formula>
    </cfRule>
  </conditionalFormatting>
  <conditionalFormatting sqref="BJ624:BK624">
    <cfRule type="expression" dxfId="429" priority="430" stopIfTrue="1">
      <formula>#REF!="fail"</formula>
    </cfRule>
    <cfRule type="expression" dxfId="428" priority="431" stopIfTrue="1">
      <formula>#REF!="fail"</formula>
    </cfRule>
  </conditionalFormatting>
  <conditionalFormatting sqref="AT624:AU624">
    <cfRule type="expression" dxfId="427" priority="432" stopIfTrue="1">
      <formula>#REF!="fail"</formula>
    </cfRule>
  </conditionalFormatting>
  <conditionalFormatting sqref="AV631">
    <cfRule type="expression" dxfId="426" priority="425" stopIfTrue="1">
      <formula>#REF!="fail"</formula>
    </cfRule>
  </conditionalFormatting>
  <conditionalFormatting sqref="BJ631:BK631">
    <cfRule type="expression" dxfId="425" priority="426" stopIfTrue="1">
      <formula>#REF!="fail"</formula>
    </cfRule>
    <cfRule type="expression" dxfId="424" priority="427" stopIfTrue="1">
      <formula>#REF!="fail"</formula>
    </cfRule>
  </conditionalFormatting>
  <conditionalFormatting sqref="AT631:AU631">
    <cfRule type="expression" dxfId="423" priority="428" stopIfTrue="1">
      <formula>#REF!="fail"</formula>
    </cfRule>
  </conditionalFormatting>
  <conditionalFormatting sqref="AV639">
    <cfRule type="expression" dxfId="422" priority="421" stopIfTrue="1">
      <formula>#REF!="fail"</formula>
    </cfRule>
  </conditionalFormatting>
  <conditionalFormatting sqref="BJ639:BK639">
    <cfRule type="expression" dxfId="421" priority="422" stopIfTrue="1">
      <formula>#REF!="fail"</formula>
    </cfRule>
    <cfRule type="expression" dxfId="420" priority="423" stopIfTrue="1">
      <formula>#REF!="fail"</formula>
    </cfRule>
  </conditionalFormatting>
  <conditionalFormatting sqref="AT639:AU639">
    <cfRule type="expression" dxfId="419" priority="424" stopIfTrue="1">
      <formula>#REF!="fail"</formula>
    </cfRule>
  </conditionalFormatting>
  <conditionalFormatting sqref="AV646">
    <cfRule type="expression" dxfId="418" priority="417" stopIfTrue="1">
      <formula>#REF!="fail"</formula>
    </cfRule>
  </conditionalFormatting>
  <conditionalFormatting sqref="BJ646:BK646">
    <cfRule type="expression" dxfId="417" priority="418" stopIfTrue="1">
      <formula>#REF!="fail"</formula>
    </cfRule>
    <cfRule type="expression" dxfId="416" priority="419" stopIfTrue="1">
      <formula>#REF!="fail"</formula>
    </cfRule>
  </conditionalFormatting>
  <conditionalFormatting sqref="AT646:AU646">
    <cfRule type="expression" dxfId="415" priority="420" stopIfTrue="1">
      <formula>#REF!="fail"</formula>
    </cfRule>
  </conditionalFormatting>
  <conditionalFormatting sqref="AV653">
    <cfRule type="expression" dxfId="414" priority="413" stopIfTrue="1">
      <formula>#REF!="fail"</formula>
    </cfRule>
  </conditionalFormatting>
  <conditionalFormatting sqref="BJ653:BK653">
    <cfRule type="expression" dxfId="413" priority="414" stopIfTrue="1">
      <formula>#REF!="fail"</formula>
    </cfRule>
    <cfRule type="expression" dxfId="412" priority="415" stopIfTrue="1">
      <formula>#REF!="fail"</formula>
    </cfRule>
  </conditionalFormatting>
  <conditionalFormatting sqref="AT653:AU653">
    <cfRule type="expression" dxfId="411" priority="416" stopIfTrue="1">
      <formula>#REF!="fail"</formula>
    </cfRule>
  </conditionalFormatting>
  <conditionalFormatting sqref="AV661">
    <cfRule type="expression" dxfId="410" priority="409" stopIfTrue="1">
      <formula>#REF!="fail"</formula>
    </cfRule>
  </conditionalFormatting>
  <conditionalFormatting sqref="BJ661:BK661">
    <cfRule type="expression" dxfId="409" priority="410" stopIfTrue="1">
      <formula>#REF!="fail"</formula>
    </cfRule>
    <cfRule type="expression" dxfId="408" priority="411" stopIfTrue="1">
      <formula>#REF!="fail"</formula>
    </cfRule>
  </conditionalFormatting>
  <conditionalFormatting sqref="AT661:AU661">
    <cfRule type="expression" dxfId="407" priority="412" stopIfTrue="1">
      <formula>#REF!="fail"</formula>
    </cfRule>
  </conditionalFormatting>
  <conditionalFormatting sqref="AV668">
    <cfRule type="expression" dxfId="406" priority="405" stopIfTrue="1">
      <formula>#REF!="fail"</formula>
    </cfRule>
  </conditionalFormatting>
  <conditionalFormatting sqref="BJ668:BK668">
    <cfRule type="expression" dxfId="405" priority="406" stopIfTrue="1">
      <formula>#REF!="fail"</formula>
    </cfRule>
    <cfRule type="expression" dxfId="404" priority="407" stopIfTrue="1">
      <formula>#REF!="fail"</formula>
    </cfRule>
  </conditionalFormatting>
  <conditionalFormatting sqref="AT668:AU668">
    <cfRule type="expression" dxfId="403" priority="408" stopIfTrue="1">
      <formula>#REF!="fail"</formula>
    </cfRule>
  </conditionalFormatting>
  <conditionalFormatting sqref="AV675">
    <cfRule type="expression" dxfId="402" priority="401" stopIfTrue="1">
      <formula>#REF!="fail"</formula>
    </cfRule>
  </conditionalFormatting>
  <conditionalFormatting sqref="BJ675:BK675">
    <cfRule type="expression" dxfId="401" priority="402" stopIfTrue="1">
      <formula>#REF!="fail"</formula>
    </cfRule>
    <cfRule type="expression" dxfId="400" priority="403" stopIfTrue="1">
      <formula>#REF!="fail"</formula>
    </cfRule>
  </conditionalFormatting>
  <conditionalFormatting sqref="AT675:AU675">
    <cfRule type="expression" dxfId="399" priority="404" stopIfTrue="1">
      <formula>#REF!="fail"</formula>
    </cfRule>
  </conditionalFormatting>
  <conditionalFormatting sqref="AV683">
    <cfRule type="expression" dxfId="398" priority="397" stopIfTrue="1">
      <formula>#REF!="fail"</formula>
    </cfRule>
  </conditionalFormatting>
  <conditionalFormatting sqref="BJ683:BK683">
    <cfRule type="expression" dxfId="397" priority="398" stopIfTrue="1">
      <formula>#REF!="fail"</formula>
    </cfRule>
    <cfRule type="expression" dxfId="396" priority="399" stopIfTrue="1">
      <formula>#REF!="fail"</formula>
    </cfRule>
  </conditionalFormatting>
  <conditionalFormatting sqref="AT683:AU683">
    <cfRule type="expression" dxfId="395" priority="400" stopIfTrue="1">
      <formula>#REF!="fail"</formula>
    </cfRule>
  </conditionalFormatting>
  <conditionalFormatting sqref="AV690">
    <cfRule type="expression" dxfId="394" priority="393" stopIfTrue="1">
      <formula>#REF!="fail"</formula>
    </cfRule>
  </conditionalFormatting>
  <conditionalFormatting sqref="BJ690:BK690">
    <cfRule type="expression" dxfId="393" priority="394" stopIfTrue="1">
      <formula>#REF!="fail"</formula>
    </cfRule>
    <cfRule type="expression" dxfId="392" priority="395" stopIfTrue="1">
      <formula>#REF!="fail"</formula>
    </cfRule>
  </conditionalFormatting>
  <conditionalFormatting sqref="AT690:AU690">
    <cfRule type="expression" dxfId="391" priority="396" stopIfTrue="1">
      <formula>#REF!="fail"</formula>
    </cfRule>
  </conditionalFormatting>
  <conditionalFormatting sqref="AV697">
    <cfRule type="expression" dxfId="390" priority="389" stopIfTrue="1">
      <formula>#REF!="fail"</formula>
    </cfRule>
  </conditionalFormatting>
  <conditionalFormatting sqref="BJ697:BK697">
    <cfRule type="expression" dxfId="389" priority="390" stopIfTrue="1">
      <formula>#REF!="fail"</formula>
    </cfRule>
    <cfRule type="expression" dxfId="388" priority="391" stopIfTrue="1">
      <formula>#REF!="fail"</formula>
    </cfRule>
  </conditionalFormatting>
  <conditionalFormatting sqref="AT697:AU697">
    <cfRule type="expression" dxfId="387" priority="392" stopIfTrue="1">
      <formula>#REF!="fail"</formula>
    </cfRule>
  </conditionalFormatting>
  <conditionalFormatting sqref="AV705">
    <cfRule type="expression" dxfId="386" priority="385" stopIfTrue="1">
      <formula>#REF!="fail"</formula>
    </cfRule>
  </conditionalFormatting>
  <conditionalFormatting sqref="BJ705:BK705">
    <cfRule type="expression" dxfId="385" priority="386" stopIfTrue="1">
      <formula>#REF!="fail"</formula>
    </cfRule>
    <cfRule type="expression" dxfId="384" priority="387" stopIfTrue="1">
      <formula>#REF!="fail"</formula>
    </cfRule>
  </conditionalFormatting>
  <conditionalFormatting sqref="AT705:AU705">
    <cfRule type="expression" dxfId="383" priority="388" stopIfTrue="1">
      <formula>#REF!="fail"</formula>
    </cfRule>
  </conditionalFormatting>
  <conditionalFormatting sqref="AV712">
    <cfRule type="expression" dxfId="382" priority="381" stopIfTrue="1">
      <formula>#REF!="fail"</formula>
    </cfRule>
  </conditionalFormatting>
  <conditionalFormatting sqref="BJ712:BK712">
    <cfRule type="expression" dxfId="381" priority="382" stopIfTrue="1">
      <formula>#REF!="fail"</formula>
    </cfRule>
    <cfRule type="expression" dxfId="380" priority="383" stopIfTrue="1">
      <formula>#REF!="fail"</formula>
    </cfRule>
  </conditionalFormatting>
  <conditionalFormatting sqref="AT712:AU712">
    <cfRule type="expression" dxfId="379" priority="384" stopIfTrue="1">
      <formula>#REF!="fail"</formula>
    </cfRule>
  </conditionalFormatting>
  <conditionalFormatting sqref="AV719">
    <cfRule type="expression" dxfId="378" priority="377" stopIfTrue="1">
      <formula>#REF!="fail"</formula>
    </cfRule>
  </conditionalFormatting>
  <conditionalFormatting sqref="BJ719:BK719">
    <cfRule type="expression" dxfId="377" priority="378" stopIfTrue="1">
      <formula>#REF!="fail"</formula>
    </cfRule>
    <cfRule type="expression" dxfId="376" priority="379" stopIfTrue="1">
      <formula>#REF!="fail"</formula>
    </cfRule>
  </conditionalFormatting>
  <conditionalFormatting sqref="AT719:AU719">
    <cfRule type="expression" dxfId="375" priority="380" stopIfTrue="1">
      <formula>#REF!="fail"</formula>
    </cfRule>
  </conditionalFormatting>
  <conditionalFormatting sqref="AV727">
    <cfRule type="expression" dxfId="374" priority="373" stopIfTrue="1">
      <formula>#REF!="fail"</formula>
    </cfRule>
  </conditionalFormatting>
  <conditionalFormatting sqref="BJ727:BK727">
    <cfRule type="expression" dxfId="373" priority="374" stopIfTrue="1">
      <formula>#REF!="fail"</formula>
    </cfRule>
    <cfRule type="expression" dxfId="372" priority="375" stopIfTrue="1">
      <formula>#REF!="fail"</formula>
    </cfRule>
  </conditionalFormatting>
  <conditionalFormatting sqref="AT727:AU727">
    <cfRule type="expression" dxfId="371" priority="376" stopIfTrue="1">
      <formula>#REF!="fail"</formula>
    </cfRule>
  </conditionalFormatting>
  <conditionalFormatting sqref="AV734">
    <cfRule type="expression" dxfId="370" priority="369" stopIfTrue="1">
      <formula>#REF!="fail"</formula>
    </cfRule>
  </conditionalFormatting>
  <conditionalFormatting sqref="BJ734:BK734">
    <cfRule type="expression" dxfId="369" priority="370" stopIfTrue="1">
      <formula>#REF!="fail"</formula>
    </cfRule>
    <cfRule type="expression" dxfId="368" priority="371" stopIfTrue="1">
      <formula>#REF!="fail"</formula>
    </cfRule>
  </conditionalFormatting>
  <conditionalFormatting sqref="AT734:AU734">
    <cfRule type="expression" dxfId="367" priority="372" stopIfTrue="1">
      <formula>#REF!="fail"</formula>
    </cfRule>
  </conditionalFormatting>
  <conditionalFormatting sqref="AV741">
    <cfRule type="expression" dxfId="366" priority="365" stopIfTrue="1">
      <formula>#REF!="fail"</formula>
    </cfRule>
  </conditionalFormatting>
  <conditionalFormatting sqref="BJ741:BK741">
    <cfRule type="expression" dxfId="365" priority="366" stopIfTrue="1">
      <formula>#REF!="fail"</formula>
    </cfRule>
    <cfRule type="expression" dxfId="364" priority="367" stopIfTrue="1">
      <formula>#REF!="fail"</formula>
    </cfRule>
  </conditionalFormatting>
  <conditionalFormatting sqref="AT741:AU741">
    <cfRule type="expression" dxfId="363" priority="368" stopIfTrue="1">
      <formula>#REF!="fail"</formula>
    </cfRule>
  </conditionalFormatting>
  <conditionalFormatting sqref="AV749">
    <cfRule type="expression" dxfId="362" priority="361" stopIfTrue="1">
      <formula>#REF!="fail"</formula>
    </cfRule>
  </conditionalFormatting>
  <conditionalFormatting sqref="BJ749:BK749">
    <cfRule type="expression" dxfId="361" priority="362" stopIfTrue="1">
      <formula>#REF!="fail"</formula>
    </cfRule>
    <cfRule type="expression" dxfId="360" priority="363" stopIfTrue="1">
      <formula>#REF!="fail"</formula>
    </cfRule>
  </conditionalFormatting>
  <conditionalFormatting sqref="AT749:AU749">
    <cfRule type="expression" dxfId="359" priority="364" stopIfTrue="1">
      <formula>#REF!="fail"</formula>
    </cfRule>
  </conditionalFormatting>
  <conditionalFormatting sqref="AV756">
    <cfRule type="expression" dxfId="358" priority="357" stopIfTrue="1">
      <formula>#REF!="fail"</formula>
    </cfRule>
  </conditionalFormatting>
  <conditionalFormatting sqref="BJ756:BK756">
    <cfRule type="expression" dxfId="357" priority="358" stopIfTrue="1">
      <formula>#REF!="fail"</formula>
    </cfRule>
    <cfRule type="expression" dxfId="356" priority="359" stopIfTrue="1">
      <formula>#REF!="fail"</formula>
    </cfRule>
  </conditionalFormatting>
  <conditionalFormatting sqref="AT756:AU756">
    <cfRule type="expression" dxfId="355" priority="360" stopIfTrue="1">
      <formula>#REF!="fail"</formula>
    </cfRule>
  </conditionalFormatting>
  <conditionalFormatting sqref="AV764">
    <cfRule type="expression" dxfId="354" priority="353" stopIfTrue="1">
      <formula>#REF!="fail"</formula>
    </cfRule>
  </conditionalFormatting>
  <conditionalFormatting sqref="BJ764:BK764">
    <cfRule type="expression" dxfId="353" priority="354" stopIfTrue="1">
      <formula>#REF!="fail"</formula>
    </cfRule>
    <cfRule type="expression" dxfId="352" priority="355" stopIfTrue="1">
      <formula>#REF!="fail"</formula>
    </cfRule>
  </conditionalFormatting>
  <conditionalFormatting sqref="AT764:AU764">
    <cfRule type="expression" dxfId="351" priority="356" stopIfTrue="1">
      <formula>#REF!="fail"</formula>
    </cfRule>
  </conditionalFormatting>
  <conditionalFormatting sqref="AV771">
    <cfRule type="expression" dxfId="350" priority="349" stopIfTrue="1">
      <formula>#REF!="fail"</formula>
    </cfRule>
  </conditionalFormatting>
  <conditionalFormatting sqref="BJ771:BK771">
    <cfRule type="expression" dxfId="349" priority="350" stopIfTrue="1">
      <formula>#REF!="fail"</formula>
    </cfRule>
    <cfRule type="expression" dxfId="348" priority="351" stopIfTrue="1">
      <formula>#REF!="fail"</formula>
    </cfRule>
  </conditionalFormatting>
  <conditionalFormatting sqref="AT771:AU771">
    <cfRule type="expression" dxfId="347" priority="352" stopIfTrue="1">
      <formula>#REF!="fail"</formula>
    </cfRule>
  </conditionalFormatting>
  <conditionalFormatting sqref="AV778">
    <cfRule type="expression" dxfId="346" priority="345" stopIfTrue="1">
      <formula>#REF!="fail"</formula>
    </cfRule>
  </conditionalFormatting>
  <conditionalFormatting sqref="BJ778:BK778">
    <cfRule type="expression" dxfId="345" priority="346" stopIfTrue="1">
      <formula>#REF!="fail"</formula>
    </cfRule>
    <cfRule type="expression" dxfId="344" priority="347" stopIfTrue="1">
      <formula>#REF!="fail"</formula>
    </cfRule>
  </conditionalFormatting>
  <conditionalFormatting sqref="AT778:AU778">
    <cfRule type="expression" dxfId="343" priority="348" stopIfTrue="1">
      <formula>#REF!="fail"</formula>
    </cfRule>
  </conditionalFormatting>
  <conditionalFormatting sqref="AV786">
    <cfRule type="expression" dxfId="342" priority="341" stopIfTrue="1">
      <formula>#REF!="fail"</formula>
    </cfRule>
  </conditionalFormatting>
  <conditionalFormatting sqref="BJ786:BK786">
    <cfRule type="expression" dxfId="341" priority="342" stopIfTrue="1">
      <formula>#REF!="fail"</formula>
    </cfRule>
    <cfRule type="expression" dxfId="340" priority="343" stopIfTrue="1">
      <formula>#REF!="fail"</formula>
    </cfRule>
  </conditionalFormatting>
  <conditionalFormatting sqref="AT786:AU786">
    <cfRule type="expression" dxfId="339" priority="344" stopIfTrue="1">
      <formula>#REF!="fail"</formula>
    </cfRule>
  </conditionalFormatting>
  <conditionalFormatting sqref="AV793">
    <cfRule type="expression" dxfId="338" priority="337" stopIfTrue="1">
      <formula>#REF!="fail"</formula>
    </cfRule>
  </conditionalFormatting>
  <conditionalFormatting sqref="BJ793:BK793">
    <cfRule type="expression" dxfId="337" priority="338" stopIfTrue="1">
      <formula>#REF!="fail"</formula>
    </cfRule>
    <cfRule type="expression" dxfId="336" priority="339" stopIfTrue="1">
      <formula>#REF!="fail"</formula>
    </cfRule>
  </conditionalFormatting>
  <conditionalFormatting sqref="AT793:AU793">
    <cfRule type="expression" dxfId="335" priority="340" stopIfTrue="1">
      <formula>#REF!="fail"</formula>
    </cfRule>
  </conditionalFormatting>
  <conditionalFormatting sqref="AV800">
    <cfRule type="expression" dxfId="334" priority="333" stopIfTrue="1">
      <formula>#REF!="fail"</formula>
    </cfRule>
  </conditionalFormatting>
  <conditionalFormatting sqref="BJ800:BK800">
    <cfRule type="expression" dxfId="333" priority="334" stopIfTrue="1">
      <formula>#REF!="fail"</formula>
    </cfRule>
    <cfRule type="expression" dxfId="332" priority="335" stopIfTrue="1">
      <formula>#REF!="fail"</formula>
    </cfRule>
  </conditionalFormatting>
  <conditionalFormatting sqref="AT800:AU800">
    <cfRule type="expression" dxfId="331" priority="336" stopIfTrue="1">
      <formula>#REF!="fail"</formula>
    </cfRule>
  </conditionalFormatting>
  <conditionalFormatting sqref="AV807">
    <cfRule type="expression" dxfId="330" priority="329" stopIfTrue="1">
      <formula>#REF!="fail"</formula>
    </cfRule>
  </conditionalFormatting>
  <conditionalFormatting sqref="BJ807:BK807">
    <cfRule type="expression" dxfId="329" priority="330" stopIfTrue="1">
      <formula>#REF!="fail"</formula>
    </cfRule>
    <cfRule type="expression" dxfId="328" priority="331" stopIfTrue="1">
      <formula>#REF!="fail"</formula>
    </cfRule>
  </conditionalFormatting>
  <conditionalFormatting sqref="AT807:AU807">
    <cfRule type="expression" dxfId="327" priority="332" stopIfTrue="1">
      <formula>#REF!="fail"</formula>
    </cfRule>
  </conditionalFormatting>
  <conditionalFormatting sqref="AV815">
    <cfRule type="expression" dxfId="326" priority="325" stopIfTrue="1">
      <formula>#REF!="fail"</formula>
    </cfRule>
  </conditionalFormatting>
  <conditionalFormatting sqref="BJ815:BK815">
    <cfRule type="expression" dxfId="325" priority="326" stopIfTrue="1">
      <formula>#REF!="fail"</formula>
    </cfRule>
    <cfRule type="expression" dxfId="324" priority="327" stopIfTrue="1">
      <formula>#REF!="fail"</formula>
    </cfRule>
  </conditionalFormatting>
  <conditionalFormatting sqref="AT815:AU815">
    <cfRule type="expression" dxfId="323" priority="328" stopIfTrue="1">
      <formula>#REF!="fail"</formula>
    </cfRule>
  </conditionalFormatting>
  <conditionalFormatting sqref="AV822">
    <cfRule type="expression" dxfId="322" priority="321" stopIfTrue="1">
      <formula>#REF!="fail"</formula>
    </cfRule>
  </conditionalFormatting>
  <conditionalFormatting sqref="BJ822:BK822">
    <cfRule type="expression" dxfId="321" priority="322" stopIfTrue="1">
      <formula>#REF!="fail"</formula>
    </cfRule>
    <cfRule type="expression" dxfId="320" priority="323" stopIfTrue="1">
      <formula>#REF!="fail"</formula>
    </cfRule>
  </conditionalFormatting>
  <conditionalFormatting sqref="AT822:AU822">
    <cfRule type="expression" dxfId="319" priority="324" stopIfTrue="1">
      <formula>#REF!="fail"</formula>
    </cfRule>
  </conditionalFormatting>
  <conditionalFormatting sqref="AV830">
    <cfRule type="expression" dxfId="318" priority="317" stopIfTrue="1">
      <formula>#REF!="fail"</formula>
    </cfRule>
  </conditionalFormatting>
  <conditionalFormatting sqref="BJ830:BK830">
    <cfRule type="expression" dxfId="317" priority="318" stopIfTrue="1">
      <formula>#REF!="fail"</formula>
    </cfRule>
    <cfRule type="expression" dxfId="316" priority="319" stopIfTrue="1">
      <formula>#REF!="fail"</formula>
    </cfRule>
  </conditionalFormatting>
  <conditionalFormatting sqref="AT830:AU830">
    <cfRule type="expression" dxfId="315" priority="320" stopIfTrue="1">
      <formula>#REF!="fail"</formula>
    </cfRule>
  </conditionalFormatting>
  <conditionalFormatting sqref="AV837">
    <cfRule type="expression" dxfId="314" priority="313" stopIfTrue="1">
      <formula>#REF!="fail"</formula>
    </cfRule>
  </conditionalFormatting>
  <conditionalFormatting sqref="BJ837:BK837">
    <cfRule type="expression" dxfId="313" priority="314" stopIfTrue="1">
      <formula>#REF!="fail"</formula>
    </cfRule>
    <cfRule type="expression" dxfId="312" priority="315" stopIfTrue="1">
      <formula>#REF!="fail"</formula>
    </cfRule>
  </conditionalFormatting>
  <conditionalFormatting sqref="AT837:AU837">
    <cfRule type="expression" dxfId="311" priority="316" stopIfTrue="1">
      <formula>#REF!="fail"</formula>
    </cfRule>
  </conditionalFormatting>
  <conditionalFormatting sqref="AV844">
    <cfRule type="expression" dxfId="310" priority="309" stopIfTrue="1">
      <formula>#REF!="fail"</formula>
    </cfRule>
  </conditionalFormatting>
  <conditionalFormatting sqref="BJ844:BK844">
    <cfRule type="expression" dxfId="309" priority="310" stopIfTrue="1">
      <formula>#REF!="fail"</formula>
    </cfRule>
    <cfRule type="expression" dxfId="308" priority="311" stopIfTrue="1">
      <formula>#REF!="fail"</formula>
    </cfRule>
  </conditionalFormatting>
  <conditionalFormatting sqref="AT844:AU844">
    <cfRule type="expression" dxfId="307" priority="312" stopIfTrue="1">
      <formula>#REF!="fail"</formula>
    </cfRule>
  </conditionalFormatting>
  <conditionalFormatting sqref="AV852">
    <cfRule type="expression" dxfId="306" priority="305" stopIfTrue="1">
      <formula>#REF!="fail"</formula>
    </cfRule>
  </conditionalFormatting>
  <conditionalFormatting sqref="BJ852:BK852">
    <cfRule type="expression" dxfId="305" priority="306" stopIfTrue="1">
      <formula>#REF!="fail"</formula>
    </cfRule>
    <cfRule type="expression" dxfId="304" priority="307" stopIfTrue="1">
      <formula>#REF!="fail"</formula>
    </cfRule>
  </conditionalFormatting>
  <conditionalFormatting sqref="AT852:AU852">
    <cfRule type="expression" dxfId="303" priority="308" stopIfTrue="1">
      <formula>#REF!="fail"</formula>
    </cfRule>
  </conditionalFormatting>
  <conditionalFormatting sqref="AV859">
    <cfRule type="expression" dxfId="302" priority="301" stopIfTrue="1">
      <formula>#REF!="fail"</formula>
    </cfRule>
  </conditionalFormatting>
  <conditionalFormatting sqref="BJ859:BK859">
    <cfRule type="expression" dxfId="301" priority="302" stopIfTrue="1">
      <formula>#REF!="fail"</formula>
    </cfRule>
    <cfRule type="expression" dxfId="300" priority="303" stopIfTrue="1">
      <formula>#REF!="fail"</formula>
    </cfRule>
  </conditionalFormatting>
  <conditionalFormatting sqref="AT859:AU859">
    <cfRule type="expression" dxfId="299" priority="304" stopIfTrue="1">
      <formula>#REF!="fail"</formula>
    </cfRule>
  </conditionalFormatting>
  <conditionalFormatting sqref="AV866">
    <cfRule type="expression" dxfId="298" priority="297" stopIfTrue="1">
      <formula>#REF!="fail"</formula>
    </cfRule>
  </conditionalFormatting>
  <conditionalFormatting sqref="BJ866:BK866">
    <cfRule type="expression" dxfId="297" priority="298" stopIfTrue="1">
      <formula>#REF!="fail"</formula>
    </cfRule>
    <cfRule type="expression" dxfId="296" priority="299" stopIfTrue="1">
      <formula>#REF!="fail"</formula>
    </cfRule>
  </conditionalFormatting>
  <conditionalFormatting sqref="AT866:AU866">
    <cfRule type="expression" dxfId="295" priority="300" stopIfTrue="1">
      <formula>#REF!="fail"</formula>
    </cfRule>
  </conditionalFormatting>
  <conditionalFormatting sqref="AV874">
    <cfRule type="expression" dxfId="294" priority="293" stopIfTrue="1">
      <formula>#REF!="fail"</formula>
    </cfRule>
  </conditionalFormatting>
  <conditionalFormatting sqref="BJ874:BK874">
    <cfRule type="expression" dxfId="293" priority="294" stopIfTrue="1">
      <formula>#REF!="fail"</formula>
    </cfRule>
    <cfRule type="expression" dxfId="292" priority="295" stopIfTrue="1">
      <formula>#REF!="fail"</formula>
    </cfRule>
  </conditionalFormatting>
  <conditionalFormatting sqref="AT874:AU874">
    <cfRule type="expression" dxfId="291" priority="296" stopIfTrue="1">
      <formula>#REF!="fail"</formula>
    </cfRule>
  </conditionalFormatting>
  <conditionalFormatting sqref="AV881">
    <cfRule type="expression" dxfId="290" priority="289" stopIfTrue="1">
      <formula>#REF!="fail"</formula>
    </cfRule>
  </conditionalFormatting>
  <conditionalFormatting sqref="BJ881:BK881">
    <cfRule type="expression" dxfId="289" priority="290" stopIfTrue="1">
      <formula>#REF!="fail"</formula>
    </cfRule>
    <cfRule type="expression" dxfId="288" priority="291" stopIfTrue="1">
      <formula>#REF!="fail"</formula>
    </cfRule>
  </conditionalFormatting>
  <conditionalFormatting sqref="AT881:AU881">
    <cfRule type="expression" dxfId="287" priority="292" stopIfTrue="1">
      <formula>#REF!="fail"</formula>
    </cfRule>
  </conditionalFormatting>
  <conditionalFormatting sqref="AV889">
    <cfRule type="expression" dxfId="286" priority="285" stopIfTrue="1">
      <formula>#REF!="fail"</formula>
    </cfRule>
  </conditionalFormatting>
  <conditionalFormatting sqref="BJ889:BK889">
    <cfRule type="expression" dxfId="285" priority="286" stopIfTrue="1">
      <formula>#REF!="fail"</formula>
    </cfRule>
    <cfRule type="expression" dxfId="284" priority="287" stopIfTrue="1">
      <formula>#REF!="fail"</formula>
    </cfRule>
  </conditionalFormatting>
  <conditionalFormatting sqref="AT889:AU889">
    <cfRule type="expression" dxfId="283" priority="288" stopIfTrue="1">
      <formula>#REF!="fail"</formula>
    </cfRule>
  </conditionalFormatting>
  <conditionalFormatting sqref="AV896">
    <cfRule type="expression" dxfId="282" priority="281" stopIfTrue="1">
      <formula>#REF!="fail"</formula>
    </cfRule>
  </conditionalFormatting>
  <conditionalFormatting sqref="BJ896:BK896">
    <cfRule type="expression" dxfId="281" priority="282" stopIfTrue="1">
      <formula>#REF!="fail"</formula>
    </cfRule>
    <cfRule type="expression" dxfId="280" priority="283" stopIfTrue="1">
      <formula>#REF!="fail"</formula>
    </cfRule>
  </conditionalFormatting>
  <conditionalFormatting sqref="AT896:AU896">
    <cfRule type="expression" dxfId="279" priority="284" stopIfTrue="1">
      <formula>#REF!="fail"</formula>
    </cfRule>
  </conditionalFormatting>
  <conditionalFormatting sqref="AV903">
    <cfRule type="expression" dxfId="278" priority="277" stopIfTrue="1">
      <formula>#REF!="fail"</formula>
    </cfRule>
  </conditionalFormatting>
  <conditionalFormatting sqref="BJ903:BK903">
    <cfRule type="expression" dxfId="277" priority="278" stopIfTrue="1">
      <formula>#REF!="fail"</formula>
    </cfRule>
    <cfRule type="expression" dxfId="276" priority="279" stopIfTrue="1">
      <formula>#REF!="fail"</formula>
    </cfRule>
  </conditionalFormatting>
  <conditionalFormatting sqref="AT903:AU903">
    <cfRule type="expression" dxfId="275" priority="280" stopIfTrue="1">
      <formula>#REF!="fail"</formula>
    </cfRule>
  </conditionalFormatting>
  <conditionalFormatting sqref="AV910">
    <cfRule type="expression" dxfId="274" priority="273" stopIfTrue="1">
      <formula>#REF!="fail"</formula>
    </cfRule>
  </conditionalFormatting>
  <conditionalFormatting sqref="BJ910:BK910">
    <cfRule type="expression" dxfId="273" priority="274" stopIfTrue="1">
      <formula>#REF!="fail"</formula>
    </cfRule>
    <cfRule type="expression" dxfId="272" priority="275" stopIfTrue="1">
      <formula>#REF!="fail"</formula>
    </cfRule>
  </conditionalFormatting>
  <conditionalFormatting sqref="AT910:AU910">
    <cfRule type="expression" dxfId="271" priority="276" stopIfTrue="1">
      <formula>#REF!="fail"</formula>
    </cfRule>
  </conditionalFormatting>
  <conditionalFormatting sqref="AV918">
    <cfRule type="expression" dxfId="270" priority="269" stopIfTrue="1">
      <formula>#REF!="fail"</formula>
    </cfRule>
  </conditionalFormatting>
  <conditionalFormatting sqref="BJ918:BK918">
    <cfRule type="expression" dxfId="269" priority="270" stopIfTrue="1">
      <formula>#REF!="fail"</formula>
    </cfRule>
    <cfRule type="expression" dxfId="268" priority="271" stopIfTrue="1">
      <formula>#REF!="fail"</formula>
    </cfRule>
  </conditionalFormatting>
  <conditionalFormatting sqref="AT918:AU918">
    <cfRule type="expression" dxfId="267" priority="272" stopIfTrue="1">
      <formula>#REF!="fail"</formula>
    </cfRule>
  </conditionalFormatting>
  <conditionalFormatting sqref="AV925">
    <cfRule type="expression" dxfId="266" priority="265" stopIfTrue="1">
      <formula>#REF!="fail"</formula>
    </cfRule>
  </conditionalFormatting>
  <conditionalFormatting sqref="BJ925:BK925">
    <cfRule type="expression" dxfId="265" priority="266" stopIfTrue="1">
      <formula>#REF!="fail"</formula>
    </cfRule>
    <cfRule type="expression" dxfId="264" priority="267" stopIfTrue="1">
      <formula>#REF!="fail"</formula>
    </cfRule>
  </conditionalFormatting>
  <conditionalFormatting sqref="AT925:AU925">
    <cfRule type="expression" dxfId="263" priority="268" stopIfTrue="1">
      <formula>#REF!="fail"</formula>
    </cfRule>
  </conditionalFormatting>
  <conditionalFormatting sqref="AV933">
    <cfRule type="expression" dxfId="262" priority="261" stopIfTrue="1">
      <formula>#REF!="fail"</formula>
    </cfRule>
  </conditionalFormatting>
  <conditionalFormatting sqref="BJ933:BK933">
    <cfRule type="expression" dxfId="261" priority="262" stopIfTrue="1">
      <formula>#REF!="fail"</formula>
    </cfRule>
    <cfRule type="expression" dxfId="260" priority="263" stopIfTrue="1">
      <formula>#REF!="fail"</formula>
    </cfRule>
  </conditionalFormatting>
  <conditionalFormatting sqref="AT933:AU933">
    <cfRule type="expression" dxfId="259" priority="264" stopIfTrue="1">
      <formula>#REF!="fail"</formula>
    </cfRule>
  </conditionalFormatting>
  <conditionalFormatting sqref="AV940">
    <cfRule type="expression" dxfId="258" priority="257" stopIfTrue="1">
      <formula>#REF!="fail"</formula>
    </cfRule>
  </conditionalFormatting>
  <conditionalFormatting sqref="BJ940:BK940">
    <cfRule type="expression" dxfId="257" priority="258" stopIfTrue="1">
      <formula>#REF!="fail"</formula>
    </cfRule>
    <cfRule type="expression" dxfId="256" priority="259" stopIfTrue="1">
      <formula>#REF!="fail"</formula>
    </cfRule>
  </conditionalFormatting>
  <conditionalFormatting sqref="AT940:AU940">
    <cfRule type="expression" dxfId="255" priority="260" stopIfTrue="1">
      <formula>#REF!="fail"</formula>
    </cfRule>
  </conditionalFormatting>
  <conditionalFormatting sqref="AV947">
    <cfRule type="expression" dxfId="254" priority="253" stopIfTrue="1">
      <formula>#REF!="fail"</formula>
    </cfRule>
  </conditionalFormatting>
  <conditionalFormatting sqref="BJ947:BK947">
    <cfRule type="expression" dxfId="253" priority="254" stopIfTrue="1">
      <formula>#REF!="fail"</formula>
    </cfRule>
    <cfRule type="expression" dxfId="252" priority="255" stopIfTrue="1">
      <formula>#REF!="fail"</formula>
    </cfRule>
  </conditionalFormatting>
  <conditionalFormatting sqref="AT947:AU947">
    <cfRule type="expression" dxfId="251" priority="256" stopIfTrue="1">
      <formula>#REF!="fail"</formula>
    </cfRule>
  </conditionalFormatting>
  <conditionalFormatting sqref="AV955">
    <cfRule type="expression" dxfId="250" priority="249" stopIfTrue="1">
      <formula>#REF!="fail"</formula>
    </cfRule>
  </conditionalFormatting>
  <conditionalFormatting sqref="BJ955:BK955">
    <cfRule type="expression" dxfId="249" priority="250" stopIfTrue="1">
      <formula>#REF!="fail"</formula>
    </cfRule>
    <cfRule type="expression" dxfId="248" priority="251" stopIfTrue="1">
      <formula>#REF!="fail"</formula>
    </cfRule>
  </conditionalFormatting>
  <conditionalFormatting sqref="AT955:AU955">
    <cfRule type="expression" dxfId="247" priority="252" stopIfTrue="1">
      <formula>#REF!="fail"</formula>
    </cfRule>
  </conditionalFormatting>
  <conditionalFormatting sqref="AV962">
    <cfRule type="expression" dxfId="246" priority="245" stopIfTrue="1">
      <formula>#REF!="fail"</formula>
    </cfRule>
  </conditionalFormatting>
  <conditionalFormatting sqref="BJ962:BK962">
    <cfRule type="expression" dxfId="245" priority="246" stopIfTrue="1">
      <formula>#REF!="fail"</formula>
    </cfRule>
    <cfRule type="expression" dxfId="244" priority="247" stopIfTrue="1">
      <formula>#REF!="fail"</formula>
    </cfRule>
  </conditionalFormatting>
  <conditionalFormatting sqref="AT962:AU962">
    <cfRule type="expression" dxfId="243" priority="248" stopIfTrue="1">
      <formula>#REF!="fail"</formula>
    </cfRule>
  </conditionalFormatting>
  <conditionalFormatting sqref="AV969">
    <cfRule type="expression" dxfId="242" priority="241" stopIfTrue="1">
      <formula>#REF!="fail"</formula>
    </cfRule>
  </conditionalFormatting>
  <conditionalFormatting sqref="BJ969:BK969">
    <cfRule type="expression" dxfId="241" priority="242" stopIfTrue="1">
      <formula>#REF!="fail"</formula>
    </cfRule>
    <cfRule type="expression" dxfId="240" priority="243" stopIfTrue="1">
      <formula>#REF!="fail"</formula>
    </cfRule>
  </conditionalFormatting>
  <conditionalFormatting sqref="AT969:AU969">
    <cfRule type="expression" dxfId="239" priority="244" stopIfTrue="1">
      <formula>#REF!="fail"</formula>
    </cfRule>
  </conditionalFormatting>
  <conditionalFormatting sqref="AV977">
    <cfRule type="expression" dxfId="238" priority="237" stopIfTrue="1">
      <formula>#REF!="fail"</formula>
    </cfRule>
  </conditionalFormatting>
  <conditionalFormatting sqref="BJ977:BK977">
    <cfRule type="expression" dxfId="237" priority="238" stopIfTrue="1">
      <formula>#REF!="fail"</formula>
    </cfRule>
    <cfRule type="expression" dxfId="236" priority="239" stopIfTrue="1">
      <formula>#REF!="fail"</formula>
    </cfRule>
  </conditionalFormatting>
  <conditionalFormatting sqref="AT977:AU977">
    <cfRule type="expression" dxfId="235" priority="240" stopIfTrue="1">
      <formula>#REF!="fail"</formula>
    </cfRule>
  </conditionalFormatting>
  <conditionalFormatting sqref="AV984">
    <cfRule type="expression" dxfId="234" priority="233" stopIfTrue="1">
      <formula>#REF!="fail"</formula>
    </cfRule>
  </conditionalFormatting>
  <conditionalFormatting sqref="BJ984:BK984">
    <cfRule type="expression" dxfId="233" priority="234" stopIfTrue="1">
      <formula>#REF!="fail"</formula>
    </cfRule>
    <cfRule type="expression" dxfId="232" priority="235" stopIfTrue="1">
      <formula>#REF!="fail"</formula>
    </cfRule>
  </conditionalFormatting>
  <conditionalFormatting sqref="AT984:AU984">
    <cfRule type="expression" dxfId="231" priority="236" stopIfTrue="1">
      <formula>#REF!="fail"</formula>
    </cfRule>
  </conditionalFormatting>
  <conditionalFormatting sqref="AV991">
    <cfRule type="expression" dxfId="230" priority="229" stopIfTrue="1">
      <formula>#REF!="fail"</formula>
    </cfRule>
  </conditionalFormatting>
  <conditionalFormatting sqref="BJ991:BK991">
    <cfRule type="expression" dxfId="229" priority="230" stopIfTrue="1">
      <formula>#REF!="fail"</formula>
    </cfRule>
    <cfRule type="expression" dxfId="228" priority="231" stopIfTrue="1">
      <formula>#REF!="fail"</formula>
    </cfRule>
  </conditionalFormatting>
  <conditionalFormatting sqref="AT991:AU991">
    <cfRule type="expression" dxfId="227" priority="232" stopIfTrue="1">
      <formula>#REF!="fail"</formula>
    </cfRule>
  </conditionalFormatting>
  <conditionalFormatting sqref="AV999">
    <cfRule type="expression" dxfId="226" priority="225" stopIfTrue="1">
      <formula>#REF!="fail"</formula>
    </cfRule>
  </conditionalFormatting>
  <conditionalFormatting sqref="BJ999:BK999">
    <cfRule type="expression" dxfId="225" priority="226" stopIfTrue="1">
      <formula>#REF!="fail"</formula>
    </cfRule>
    <cfRule type="expression" dxfId="224" priority="227" stopIfTrue="1">
      <formula>#REF!="fail"</formula>
    </cfRule>
  </conditionalFormatting>
  <conditionalFormatting sqref="AT999:AU999">
    <cfRule type="expression" dxfId="223" priority="228" stopIfTrue="1">
      <formula>#REF!="fail"</formula>
    </cfRule>
  </conditionalFormatting>
  <conditionalFormatting sqref="AV1006">
    <cfRule type="expression" dxfId="222" priority="221" stopIfTrue="1">
      <formula>#REF!="fail"</formula>
    </cfRule>
  </conditionalFormatting>
  <conditionalFormatting sqref="BJ1006:BK1006">
    <cfRule type="expression" dxfId="221" priority="222" stopIfTrue="1">
      <formula>#REF!="fail"</formula>
    </cfRule>
    <cfRule type="expression" dxfId="220" priority="223" stopIfTrue="1">
      <formula>#REF!="fail"</formula>
    </cfRule>
  </conditionalFormatting>
  <conditionalFormatting sqref="AT1006:AU1006">
    <cfRule type="expression" dxfId="219" priority="224" stopIfTrue="1">
      <formula>#REF!="fail"</formula>
    </cfRule>
  </conditionalFormatting>
  <conditionalFormatting sqref="AV1013">
    <cfRule type="expression" dxfId="218" priority="217" stopIfTrue="1">
      <formula>#REF!="fail"</formula>
    </cfRule>
  </conditionalFormatting>
  <conditionalFormatting sqref="BJ1013:BK1013">
    <cfRule type="expression" dxfId="217" priority="218" stopIfTrue="1">
      <formula>#REF!="fail"</formula>
    </cfRule>
    <cfRule type="expression" dxfId="216" priority="219" stopIfTrue="1">
      <formula>#REF!="fail"</formula>
    </cfRule>
  </conditionalFormatting>
  <conditionalFormatting sqref="AT1013:AU1013">
    <cfRule type="expression" dxfId="215" priority="220" stopIfTrue="1">
      <formula>#REF!="fail"</formula>
    </cfRule>
  </conditionalFormatting>
  <conditionalFormatting sqref="AV1021">
    <cfRule type="expression" dxfId="214" priority="213" stopIfTrue="1">
      <formula>#REF!="fail"</formula>
    </cfRule>
  </conditionalFormatting>
  <conditionalFormatting sqref="BJ1021:BK1021">
    <cfRule type="expression" dxfId="213" priority="214" stopIfTrue="1">
      <formula>#REF!="fail"</formula>
    </cfRule>
    <cfRule type="expression" dxfId="212" priority="215" stopIfTrue="1">
      <formula>#REF!="fail"</formula>
    </cfRule>
  </conditionalFormatting>
  <conditionalFormatting sqref="AT1021:AU1021">
    <cfRule type="expression" dxfId="211" priority="216" stopIfTrue="1">
      <formula>#REF!="fail"</formula>
    </cfRule>
  </conditionalFormatting>
  <conditionalFormatting sqref="AV1028">
    <cfRule type="expression" dxfId="210" priority="209" stopIfTrue="1">
      <formula>#REF!="fail"</formula>
    </cfRule>
  </conditionalFormatting>
  <conditionalFormatting sqref="BJ1028:BK1028">
    <cfRule type="expression" dxfId="209" priority="210" stopIfTrue="1">
      <formula>#REF!="fail"</formula>
    </cfRule>
    <cfRule type="expression" dxfId="208" priority="211" stopIfTrue="1">
      <formula>#REF!="fail"</formula>
    </cfRule>
  </conditionalFormatting>
  <conditionalFormatting sqref="AT1028:AU1028">
    <cfRule type="expression" dxfId="207" priority="212" stopIfTrue="1">
      <formula>#REF!="fail"</formula>
    </cfRule>
  </conditionalFormatting>
  <conditionalFormatting sqref="AV1036">
    <cfRule type="expression" dxfId="206" priority="205" stopIfTrue="1">
      <formula>#REF!="fail"</formula>
    </cfRule>
  </conditionalFormatting>
  <conditionalFormatting sqref="BJ1036:BK1036">
    <cfRule type="expression" dxfId="205" priority="206" stopIfTrue="1">
      <formula>#REF!="fail"</formula>
    </cfRule>
    <cfRule type="expression" dxfId="204" priority="207" stopIfTrue="1">
      <formula>#REF!="fail"</formula>
    </cfRule>
  </conditionalFormatting>
  <conditionalFormatting sqref="AT1036:AU1036">
    <cfRule type="expression" dxfId="203" priority="208" stopIfTrue="1">
      <formula>#REF!="fail"</formula>
    </cfRule>
  </conditionalFormatting>
  <conditionalFormatting sqref="AV1043">
    <cfRule type="expression" dxfId="202" priority="201" stopIfTrue="1">
      <formula>#REF!="fail"</formula>
    </cfRule>
  </conditionalFormatting>
  <conditionalFormatting sqref="BJ1043:BK1043">
    <cfRule type="expression" dxfId="201" priority="202" stopIfTrue="1">
      <formula>#REF!="fail"</formula>
    </cfRule>
    <cfRule type="expression" dxfId="200" priority="203" stopIfTrue="1">
      <formula>#REF!="fail"</formula>
    </cfRule>
  </conditionalFormatting>
  <conditionalFormatting sqref="AT1043:AU1043">
    <cfRule type="expression" dxfId="199" priority="204" stopIfTrue="1">
      <formula>#REF!="fail"</formula>
    </cfRule>
  </conditionalFormatting>
  <conditionalFormatting sqref="AV1050">
    <cfRule type="expression" dxfId="198" priority="197" stopIfTrue="1">
      <formula>#REF!="fail"</formula>
    </cfRule>
  </conditionalFormatting>
  <conditionalFormatting sqref="BJ1050:BK1050">
    <cfRule type="expression" dxfId="197" priority="198" stopIfTrue="1">
      <formula>#REF!="fail"</formula>
    </cfRule>
    <cfRule type="expression" dxfId="196" priority="199" stopIfTrue="1">
      <formula>#REF!="fail"</formula>
    </cfRule>
  </conditionalFormatting>
  <conditionalFormatting sqref="AT1050:AU1050">
    <cfRule type="expression" dxfId="195" priority="200" stopIfTrue="1">
      <formula>#REF!="fail"</formula>
    </cfRule>
  </conditionalFormatting>
  <conditionalFormatting sqref="AV1058">
    <cfRule type="expression" dxfId="194" priority="193" stopIfTrue="1">
      <formula>#REF!="fail"</formula>
    </cfRule>
  </conditionalFormatting>
  <conditionalFormatting sqref="BJ1058:BK1058">
    <cfRule type="expression" dxfId="193" priority="194" stopIfTrue="1">
      <formula>#REF!="fail"</formula>
    </cfRule>
    <cfRule type="expression" dxfId="192" priority="195" stopIfTrue="1">
      <formula>#REF!="fail"</formula>
    </cfRule>
  </conditionalFormatting>
  <conditionalFormatting sqref="AT1058:AU1058">
    <cfRule type="expression" dxfId="191" priority="196" stopIfTrue="1">
      <formula>#REF!="fail"</formula>
    </cfRule>
  </conditionalFormatting>
  <conditionalFormatting sqref="AV1066">
    <cfRule type="expression" dxfId="190" priority="189" stopIfTrue="1">
      <formula>#REF!="fail"</formula>
    </cfRule>
  </conditionalFormatting>
  <conditionalFormatting sqref="BJ1066:BK1066">
    <cfRule type="expression" dxfId="189" priority="190" stopIfTrue="1">
      <formula>#REF!="fail"</formula>
    </cfRule>
    <cfRule type="expression" dxfId="188" priority="191" stopIfTrue="1">
      <formula>#REF!="fail"</formula>
    </cfRule>
  </conditionalFormatting>
  <conditionalFormatting sqref="AT1066:AU1066">
    <cfRule type="expression" dxfId="187" priority="192" stopIfTrue="1">
      <formula>#REF!="fail"</formula>
    </cfRule>
  </conditionalFormatting>
  <conditionalFormatting sqref="AV1073">
    <cfRule type="expression" dxfId="186" priority="185" stopIfTrue="1">
      <formula>#REF!="fail"</formula>
    </cfRule>
  </conditionalFormatting>
  <conditionalFormatting sqref="BJ1073:BK1073">
    <cfRule type="expression" dxfId="185" priority="186" stopIfTrue="1">
      <formula>#REF!="fail"</formula>
    </cfRule>
    <cfRule type="expression" dxfId="184" priority="187" stopIfTrue="1">
      <formula>#REF!="fail"</formula>
    </cfRule>
  </conditionalFormatting>
  <conditionalFormatting sqref="AT1073:AU1073">
    <cfRule type="expression" dxfId="183" priority="188" stopIfTrue="1">
      <formula>#REF!="fail"</formula>
    </cfRule>
  </conditionalFormatting>
  <conditionalFormatting sqref="AV1080">
    <cfRule type="expression" dxfId="182" priority="181" stopIfTrue="1">
      <formula>#REF!="fail"</formula>
    </cfRule>
  </conditionalFormatting>
  <conditionalFormatting sqref="BJ1080:BK1080">
    <cfRule type="expression" dxfId="181" priority="182" stopIfTrue="1">
      <formula>#REF!="fail"</formula>
    </cfRule>
    <cfRule type="expression" dxfId="180" priority="183" stopIfTrue="1">
      <formula>#REF!="fail"</formula>
    </cfRule>
  </conditionalFormatting>
  <conditionalFormatting sqref="AT1080:AU1080">
    <cfRule type="expression" dxfId="179" priority="184" stopIfTrue="1">
      <formula>#REF!="fail"</formula>
    </cfRule>
  </conditionalFormatting>
  <conditionalFormatting sqref="AV1088">
    <cfRule type="expression" dxfId="178" priority="177" stopIfTrue="1">
      <formula>#REF!="fail"</formula>
    </cfRule>
  </conditionalFormatting>
  <conditionalFormatting sqref="BJ1088:BK1088">
    <cfRule type="expression" dxfId="177" priority="178" stopIfTrue="1">
      <formula>#REF!="fail"</formula>
    </cfRule>
    <cfRule type="expression" dxfId="176" priority="179" stopIfTrue="1">
      <formula>#REF!="fail"</formula>
    </cfRule>
  </conditionalFormatting>
  <conditionalFormatting sqref="AT1088:AU1088">
    <cfRule type="expression" dxfId="175" priority="180" stopIfTrue="1">
      <formula>#REF!="fail"</formula>
    </cfRule>
  </conditionalFormatting>
  <conditionalFormatting sqref="AV1095">
    <cfRule type="expression" dxfId="174" priority="173" stopIfTrue="1">
      <formula>#REF!="fail"</formula>
    </cfRule>
  </conditionalFormatting>
  <conditionalFormatting sqref="BJ1095:BK1095">
    <cfRule type="expression" dxfId="173" priority="174" stopIfTrue="1">
      <formula>#REF!="fail"</formula>
    </cfRule>
    <cfRule type="expression" dxfId="172" priority="175" stopIfTrue="1">
      <formula>#REF!="fail"</formula>
    </cfRule>
  </conditionalFormatting>
  <conditionalFormatting sqref="AT1095:AU1095">
    <cfRule type="expression" dxfId="171" priority="176" stopIfTrue="1">
      <formula>#REF!="fail"</formula>
    </cfRule>
  </conditionalFormatting>
  <conditionalFormatting sqref="AV1102">
    <cfRule type="expression" dxfId="170" priority="169" stopIfTrue="1">
      <formula>#REF!="fail"</formula>
    </cfRule>
  </conditionalFormatting>
  <conditionalFormatting sqref="BJ1102:BK1102">
    <cfRule type="expression" dxfId="169" priority="170" stopIfTrue="1">
      <formula>#REF!="fail"</formula>
    </cfRule>
    <cfRule type="expression" dxfId="168" priority="171" stopIfTrue="1">
      <formula>#REF!="fail"</formula>
    </cfRule>
  </conditionalFormatting>
  <conditionalFormatting sqref="AT1102:AU1102">
    <cfRule type="expression" dxfId="167" priority="172" stopIfTrue="1">
      <formula>#REF!="fail"</formula>
    </cfRule>
  </conditionalFormatting>
  <conditionalFormatting sqref="AV1110">
    <cfRule type="expression" dxfId="166" priority="165" stopIfTrue="1">
      <formula>#REF!="fail"</formula>
    </cfRule>
  </conditionalFormatting>
  <conditionalFormatting sqref="BJ1110:BK1110">
    <cfRule type="expression" dxfId="165" priority="166" stopIfTrue="1">
      <formula>#REF!="fail"</formula>
    </cfRule>
    <cfRule type="expression" dxfId="164" priority="167" stopIfTrue="1">
      <formula>#REF!="fail"</formula>
    </cfRule>
  </conditionalFormatting>
  <conditionalFormatting sqref="AT1110:AU1110">
    <cfRule type="expression" dxfId="163" priority="168" stopIfTrue="1">
      <formula>#REF!="fail"</formula>
    </cfRule>
  </conditionalFormatting>
  <conditionalFormatting sqref="AV1117">
    <cfRule type="expression" dxfId="162" priority="161" stopIfTrue="1">
      <formula>#REF!="fail"</formula>
    </cfRule>
  </conditionalFormatting>
  <conditionalFormatting sqref="BJ1117:BK1117">
    <cfRule type="expression" dxfId="161" priority="162" stopIfTrue="1">
      <formula>#REF!="fail"</formula>
    </cfRule>
    <cfRule type="expression" dxfId="160" priority="163" stopIfTrue="1">
      <formula>#REF!="fail"</formula>
    </cfRule>
  </conditionalFormatting>
  <conditionalFormatting sqref="AT1117:AU1117">
    <cfRule type="expression" dxfId="159" priority="164" stopIfTrue="1">
      <formula>#REF!="fail"</formula>
    </cfRule>
  </conditionalFormatting>
  <conditionalFormatting sqref="AV1125">
    <cfRule type="expression" dxfId="158" priority="157" stopIfTrue="1">
      <formula>#REF!="fail"</formula>
    </cfRule>
  </conditionalFormatting>
  <conditionalFormatting sqref="BJ1125:BK1125">
    <cfRule type="expression" dxfId="157" priority="158" stopIfTrue="1">
      <formula>#REF!="fail"</formula>
    </cfRule>
    <cfRule type="expression" dxfId="156" priority="159" stopIfTrue="1">
      <formula>#REF!="fail"</formula>
    </cfRule>
  </conditionalFormatting>
  <conditionalFormatting sqref="AT1125:AU1125">
    <cfRule type="expression" dxfId="155" priority="160" stopIfTrue="1">
      <formula>#REF!="fail"</formula>
    </cfRule>
  </conditionalFormatting>
  <conditionalFormatting sqref="AV1132">
    <cfRule type="expression" dxfId="154" priority="153" stopIfTrue="1">
      <formula>#REF!="fail"</formula>
    </cfRule>
  </conditionalFormatting>
  <conditionalFormatting sqref="BJ1132:BK1132">
    <cfRule type="expression" dxfId="153" priority="154" stopIfTrue="1">
      <formula>#REF!="fail"</formula>
    </cfRule>
    <cfRule type="expression" dxfId="152" priority="155" stopIfTrue="1">
      <formula>#REF!="fail"</formula>
    </cfRule>
  </conditionalFormatting>
  <conditionalFormatting sqref="AT1132:AU1132">
    <cfRule type="expression" dxfId="151" priority="156" stopIfTrue="1">
      <formula>#REF!="fail"</formula>
    </cfRule>
  </conditionalFormatting>
  <conditionalFormatting sqref="AV1139">
    <cfRule type="expression" dxfId="150" priority="149" stopIfTrue="1">
      <formula>#REF!="fail"</formula>
    </cfRule>
  </conditionalFormatting>
  <conditionalFormatting sqref="BJ1139:BK1139">
    <cfRule type="expression" dxfId="149" priority="150" stopIfTrue="1">
      <formula>#REF!="fail"</formula>
    </cfRule>
    <cfRule type="expression" dxfId="148" priority="151" stopIfTrue="1">
      <formula>#REF!="fail"</formula>
    </cfRule>
  </conditionalFormatting>
  <conditionalFormatting sqref="AT1139:AU1139">
    <cfRule type="expression" dxfId="147" priority="152" stopIfTrue="1">
      <formula>#REF!="fail"</formula>
    </cfRule>
  </conditionalFormatting>
  <conditionalFormatting sqref="AV1147">
    <cfRule type="expression" dxfId="146" priority="145" stopIfTrue="1">
      <formula>#REF!="fail"</formula>
    </cfRule>
  </conditionalFormatting>
  <conditionalFormatting sqref="BJ1147:BK1147">
    <cfRule type="expression" dxfId="145" priority="146" stopIfTrue="1">
      <formula>#REF!="fail"</formula>
    </cfRule>
    <cfRule type="expression" dxfId="144" priority="147" stopIfTrue="1">
      <formula>#REF!="fail"</formula>
    </cfRule>
  </conditionalFormatting>
  <conditionalFormatting sqref="AT1147:AU1147">
    <cfRule type="expression" dxfId="143" priority="148" stopIfTrue="1">
      <formula>#REF!="fail"</formula>
    </cfRule>
  </conditionalFormatting>
  <conditionalFormatting sqref="AV1154">
    <cfRule type="expression" dxfId="142" priority="141" stopIfTrue="1">
      <formula>#REF!="fail"</formula>
    </cfRule>
  </conditionalFormatting>
  <conditionalFormatting sqref="BJ1154:BK1154">
    <cfRule type="expression" dxfId="141" priority="142" stopIfTrue="1">
      <formula>#REF!="fail"</formula>
    </cfRule>
    <cfRule type="expression" dxfId="140" priority="143" stopIfTrue="1">
      <formula>#REF!="fail"</formula>
    </cfRule>
  </conditionalFormatting>
  <conditionalFormatting sqref="AT1154:AU1154">
    <cfRule type="expression" dxfId="139" priority="144" stopIfTrue="1">
      <formula>#REF!="fail"</formula>
    </cfRule>
  </conditionalFormatting>
  <conditionalFormatting sqref="AV1161">
    <cfRule type="expression" dxfId="138" priority="137" stopIfTrue="1">
      <formula>#REF!="fail"</formula>
    </cfRule>
  </conditionalFormatting>
  <conditionalFormatting sqref="BJ1161:BK1161">
    <cfRule type="expression" dxfId="137" priority="138" stopIfTrue="1">
      <formula>#REF!="fail"</formula>
    </cfRule>
    <cfRule type="expression" dxfId="136" priority="139" stopIfTrue="1">
      <formula>#REF!="fail"</formula>
    </cfRule>
  </conditionalFormatting>
  <conditionalFormatting sqref="AT1161:AU1161">
    <cfRule type="expression" dxfId="135" priority="140" stopIfTrue="1">
      <formula>#REF!="fail"</formula>
    </cfRule>
  </conditionalFormatting>
  <conditionalFormatting sqref="AV1169">
    <cfRule type="expression" dxfId="134" priority="133" stopIfTrue="1">
      <formula>#REF!="fail"</formula>
    </cfRule>
  </conditionalFormatting>
  <conditionalFormatting sqref="BJ1169:BK1169">
    <cfRule type="expression" dxfId="133" priority="134" stopIfTrue="1">
      <formula>#REF!="fail"</formula>
    </cfRule>
    <cfRule type="expression" dxfId="132" priority="135" stopIfTrue="1">
      <formula>#REF!="fail"</formula>
    </cfRule>
  </conditionalFormatting>
  <conditionalFormatting sqref="AT1169:AU1169">
    <cfRule type="expression" dxfId="131" priority="136" stopIfTrue="1">
      <formula>#REF!="fail"</formula>
    </cfRule>
  </conditionalFormatting>
  <conditionalFormatting sqref="AV1176">
    <cfRule type="expression" dxfId="130" priority="129" stopIfTrue="1">
      <formula>#REF!="fail"</formula>
    </cfRule>
  </conditionalFormatting>
  <conditionalFormatting sqref="BJ1176:BK1176">
    <cfRule type="expression" dxfId="129" priority="130" stopIfTrue="1">
      <formula>#REF!="fail"</formula>
    </cfRule>
    <cfRule type="expression" dxfId="128" priority="131" stopIfTrue="1">
      <formula>#REF!="fail"</formula>
    </cfRule>
  </conditionalFormatting>
  <conditionalFormatting sqref="AT1176:AU1176">
    <cfRule type="expression" dxfId="127" priority="132" stopIfTrue="1">
      <formula>#REF!="fail"</formula>
    </cfRule>
  </conditionalFormatting>
  <conditionalFormatting sqref="AV1183">
    <cfRule type="expression" dxfId="126" priority="125" stopIfTrue="1">
      <formula>#REF!="fail"</formula>
    </cfRule>
  </conditionalFormatting>
  <conditionalFormatting sqref="BJ1183:BK1183">
    <cfRule type="expression" dxfId="125" priority="126" stopIfTrue="1">
      <formula>#REF!="fail"</formula>
    </cfRule>
    <cfRule type="expression" dxfId="124" priority="127" stopIfTrue="1">
      <formula>#REF!="fail"</formula>
    </cfRule>
  </conditionalFormatting>
  <conditionalFormatting sqref="AT1183:AU1183">
    <cfRule type="expression" dxfId="123" priority="128" stopIfTrue="1">
      <formula>#REF!="fail"</formula>
    </cfRule>
  </conditionalFormatting>
  <conditionalFormatting sqref="AV1191">
    <cfRule type="expression" dxfId="122" priority="121" stopIfTrue="1">
      <formula>#REF!="fail"</formula>
    </cfRule>
  </conditionalFormatting>
  <conditionalFormatting sqref="BJ1191:BK1191">
    <cfRule type="expression" dxfId="121" priority="122" stopIfTrue="1">
      <formula>#REF!="fail"</formula>
    </cfRule>
    <cfRule type="expression" dxfId="120" priority="123" stopIfTrue="1">
      <formula>#REF!="fail"</formula>
    </cfRule>
  </conditionalFormatting>
  <conditionalFormatting sqref="AT1191:AU1191">
    <cfRule type="expression" dxfId="119" priority="124" stopIfTrue="1">
      <formula>#REF!="fail"</formula>
    </cfRule>
  </conditionalFormatting>
  <conditionalFormatting sqref="AV1198">
    <cfRule type="expression" dxfId="118" priority="117" stopIfTrue="1">
      <formula>#REF!="fail"</formula>
    </cfRule>
  </conditionalFormatting>
  <conditionalFormatting sqref="BJ1198:BK1198">
    <cfRule type="expression" dxfId="117" priority="118" stopIfTrue="1">
      <formula>#REF!="fail"</formula>
    </cfRule>
    <cfRule type="expression" dxfId="116" priority="119" stopIfTrue="1">
      <formula>#REF!="fail"</formula>
    </cfRule>
  </conditionalFormatting>
  <conditionalFormatting sqref="AT1198:AU1198">
    <cfRule type="expression" dxfId="115" priority="120" stopIfTrue="1">
      <formula>#REF!="fail"</formula>
    </cfRule>
  </conditionalFormatting>
  <conditionalFormatting sqref="AV1205">
    <cfRule type="expression" dxfId="114" priority="113" stopIfTrue="1">
      <formula>#REF!="fail"</formula>
    </cfRule>
  </conditionalFormatting>
  <conditionalFormatting sqref="BJ1205:BK1205">
    <cfRule type="expression" dxfId="113" priority="114" stopIfTrue="1">
      <formula>#REF!="fail"</formula>
    </cfRule>
    <cfRule type="expression" dxfId="112" priority="115" stopIfTrue="1">
      <formula>#REF!="fail"</formula>
    </cfRule>
  </conditionalFormatting>
  <conditionalFormatting sqref="AT1205:AU1205">
    <cfRule type="expression" dxfId="111" priority="116" stopIfTrue="1">
      <formula>#REF!="fail"</formula>
    </cfRule>
  </conditionalFormatting>
  <conditionalFormatting sqref="AV1213">
    <cfRule type="expression" dxfId="110" priority="109" stopIfTrue="1">
      <formula>#REF!="fail"</formula>
    </cfRule>
  </conditionalFormatting>
  <conditionalFormatting sqref="BJ1213:BK1213">
    <cfRule type="expression" dxfId="109" priority="110" stopIfTrue="1">
      <formula>#REF!="fail"</formula>
    </cfRule>
    <cfRule type="expression" dxfId="108" priority="111" stopIfTrue="1">
      <formula>#REF!="fail"</formula>
    </cfRule>
  </conditionalFormatting>
  <conditionalFormatting sqref="AT1213:AU1213">
    <cfRule type="expression" dxfId="107" priority="112" stopIfTrue="1">
      <formula>#REF!="fail"</formula>
    </cfRule>
  </conditionalFormatting>
  <conditionalFormatting sqref="AV1220">
    <cfRule type="expression" dxfId="106" priority="105" stopIfTrue="1">
      <formula>#REF!="fail"</formula>
    </cfRule>
  </conditionalFormatting>
  <conditionalFormatting sqref="BJ1220:BK1220">
    <cfRule type="expression" dxfId="105" priority="106" stopIfTrue="1">
      <formula>#REF!="fail"</formula>
    </cfRule>
    <cfRule type="expression" dxfId="104" priority="107" stopIfTrue="1">
      <formula>#REF!="fail"</formula>
    </cfRule>
  </conditionalFormatting>
  <conditionalFormatting sqref="AT1220:AU1220">
    <cfRule type="expression" dxfId="103" priority="108" stopIfTrue="1">
      <formula>#REF!="fail"</formula>
    </cfRule>
  </conditionalFormatting>
  <conditionalFormatting sqref="AV1227">
    <cfRule type="expression" dxfId="102" priority="101" stopIfTrue="1">
      <formula>#REF!="fail"</formula>
    </cfRule>
  </conditionalFormatting>
  <conditionalFormatting sqref="BJ1227:BK1227">
    <cfRule type="expression" dxfId="101" priority="102" stopIfTrue="1">
      <formula>#REF!="fail"</formula>
    </cfRule>
    <cfRule type="expression" dxfId="100" priority="103" stopIfTrue="1">
      <formula>#REF!="fail"</formula>
    </cfRule>
  </conditionalFormatting>
  <conditionalFormatting sqref="AT1227:AU1227">
    <cfRule type="expression" dxfId="99" priority="104" stopIfTrue="1">
      <formula>#REF!="fail"</formula>
    </cfRule>
  </conditionalFormatting>
  <conditionalFormatting sqref="AV1235">
    <cfRule type="expression" dxfId="98" priority="97" stopIfTrue="1">
      <formula>#REF!="fail"</formula>
    </cfRule>
  </conditionalFormatting>
  <conditionalFormatting sqref="BJ1235:BK1235">
    <cfRule type="expression" dxfId="97" priority="98" stopIfTrue="1">
      <formula>#REF!="fail"</formula>
    </cfRule>
    <cfRule type="expression" dxfId="96" priority="99" stopIfTrue="1">
      <formula>#REF!="fail"</formula>
    </cfRule>
  </conditionalFormatting>
  <conditionalFormatting sqref="AT1235:AU1235">
    <cfRule type="expression" dxfId="95" priority="100" stopIfTrue="1">
      <formula>#REF!="fail"</formula>
    </cfRule>
  </conditionalFormatting>
  <conditionalFormatting sqref="AV1242">
    <cfRule type="expression" dxfId="94" priority="93" stopIfTrue="1">
      <formula>#REF!="fail"</formula>
    </cfRule>
  </conditionalFormatting>
  <conditionalFormatting sqref="BJ1242:BK1242">
    <cfRule type="expression" dxfId="93" priority="94" stopIfTrue="1">
      <formula>#REF!="fail"</formula>
    </cfRule>
    <cfRule type="expression" dxfId="92" priority="95" stopIfTrue="1">
      <formula>#REF!="fail"</formula>
    </cfRule>
  </conditionalFormatting>
  <conditionalFormatting sqref="AT1242:AU1242">
    <cfRule type="expression" dxfId="91" priority="96" stopIfTrue="1">
      <formula>#REF!="fail"</formula>
    </cfRule>
  </conditionalFormatting>
  <conditionalFormatting sqref="AV1249">
    <cfRule type="expression" dxfId="90" priority="89" stopIfTrue="1">
      <formula>#REF!="fail"</formula>
    </cfRule>
  </conditionalFormatting>
  <conditionalFormatting sqref="BJ1249:BK1249">
    <cfRule type="expression" dxfId="89" priority="90" stopIfTrue="1">
      <formula>#REF!="fail"</formula>
    </cfRule>
    <cfRule type="expression" dxfId="88" priority="91" stopIfTrue="1">
      <formula>#REF!="fail"</formula>
    </cfRule>
  </conditionalFormatting>
  <conditionalFormatting sqref="AT1249:AU1249">
    <cfRule type="expression" dxfId="87" priority="92" stopIfTrue="1">
      <formula>#REF!="fail"</formula>
    </cfRule>
  </conditionalFormatting>
  <conditionalFormatting sqref="AV1257">
    <cfRule type="expression" dxfId="86" priority="85" stopIfTrue="1">
      <formula>#REF!="fail"</formula>
    </cfRule>
  </conditionalFormatting>
  <conditionalFormatting sqref="BJ1257:BK1257">
    <cfRule type="expression" dxfId="85" priority="86" stopIfTrue="1">
      <formula>#REF!="fail"</formula>
    </cfRule>
    <cfRule type="expression" dxfId="84" priority="87" stopIfTrue="1">
      <formula>#REF!="fail"</formula>
    </cfRule>
  </conditionalFormatting>
  <conditionalFormatting sqref="AT1257:AU1257">
    <cfRule type="expression" dxfId="83" priority="88" stopIfTrue="1">
      <formula>#REF!="fail"</formula>
    </cfRule>
  </conditionalFormatting>
  <conditionalFormatting sqref="AV1264">
    <cfRule type="expression" dxfId="82" priority="81" stopIfTrue="1">
      <formula>#REF!="fail"</formula>
    </cfRule>
  </conditionalFormatting>
  <conditionalFormatting sqref="BJ1264:BK1264">
    <cfRule type="expression" dxfId="81" priority="82" stopIfTrue="1">
      <formula>#REF!="fail"</formula>
    </cfRule>
    <cfRule type="expression" dxfId="80" priority="83" stopIfTrue="1">
      <formula>#REF!="fail"</formula>
    </cfRule>
  </conditionalFormatting>
  <conditionalFormatting sqref="AT1264:AU1264">
    <cfRule type="expression" dxfId="79" priority="84" stopIfTrue="1">
      <formula>#REF!="fail"</formula>
    </cfRule>
  </conditionalFormatting>
  <conditionalFormatting sqref="AV1272">
    <cfRule type="expression" dxfId="78" priority="77" stopIfTrue="1">
      <formula>#REF!="fail"</formula>
    </cfRule>
  </conditionalFormatting>
  <conditionalFormatting sqref="BJ1272:BK1272">
    <cfRule type="expression" dxfId="77" priority="78" stopIfTrue="1">
      <formula>#REF!="fail"</formula>
    </cfRule>
    <cfRule type="expression" dxfId="76" priority="79" stopIfTrue="1">
      <formula>#REF!="fail"</formula>
    </cfRule>
  </conditionalFormatting>
  <conditionalFormatting sqref="AT1272:AU1272">
    <cfRule type="expression" dxfId="75" priority="80" stopIfTrue="1">
      <formula>#REF!="fail"</formula>
    </cfRule>
  </conditionalFormatting>
  <conditionalFormatting sqref="AV1279">
    <cfRule type="expression" dxfId="74" priority="73" stopIfTrue="1">
      <formula>#REF!="fail"</formula>
    </cfRule>
  </conditionalFormatting>
  <conditionalFormatting sqref="BJ1279:BK1279">
    <cfRule type="expression" dxfId="73" priority="74" stopIfTrue="1">
      <formula>#REF!="fail"</formula>
    </cfRule>
    <cfRule type="expression" dxfId="72" priority="75" stopIfTrue="1">
      <formula>#REF!="fail"</formula>
    </cfRule>
  </conditionalFormatting>
  <conditionalFormatting sqref="AT1279:AU1279">
    <cfRule type="expression" dxfId="71" priority="76" stopIfTrue="1">
      <formula>#REF!="fail"</formula>
    </cfRule>
  </conditionalFormatting>
  <conditionalFormatting sqref="AV1286">
    <cfRule type="expression" dxfId="70" priority="69" stopIfTrue="1">
      <formula>#REF!="fail"</formula>
    </cfRule>
  </conditionalFormatting>
  <conditionalFormatting sqref="BJ1286:BK1286">
    <cfRule type="expression" dxfId="69" priority="70" stopIfTrue="1">
      <formula>#REF!="fail"</formula>
    </cfRule>
    <cfRule type="expression" dxfId="68" priority="71" stopIfTrue="1">
      <formula>#REF!="fail"</formula>
    </cfRule>
  </conditionalFormatting>
  <conditionalFormatting sqref="AT1286:AU1286">
    <cfRule type="expression" dxfId="67" priority="72" stopIfTrue="1">
      <formula>#REF!="fail"</formula>
    </cfRule>
  </conditionalFormatting>
  <conditionalFormatting sqref="AV1294">
    <cfRule type="expression" dxfId="66" priority="65" stopIfTrue="1">
      <formula>#REF!="fail"</formula>
    </cfRule>
  </conditionalFormatting>
  <conditionalFormatting sqref="BJ1294:BK1294">
    <cfRule type="expression" dxfId="65" priority="66" stopIfTrue="1">
      <formula>#REF!="fail"</formula>
    </cfRule>
    <cfRule type="expression" dxfId="64" priority="67" stopIfTrue="1">
      <formula>#REF!="fail"</formula>
    </cfRule>
  </conditionalFormatting>
  <conditionalFormatting sqref="AT1294:AU1294">
    <cfRule type="expression" dxfId="63" priority="68" stopIfTrue="1">
      <formula>#REF!="fail"</formula>
    </cfRule>
  </conditionalFormatting>
  <conditionalFormatting sqref="AV1301">
    <cfRule type="expression" dxfId="62" priority="61" stopIfTrue="1">
      <formula>#REF!="fail"</formula>
    </cfRule>
  </conditionalFormatting>
  <conditionalFormatting sqref="BJ1301:BK1301">
    <cfRule type="expression" dxfId="61" priority="62" stopIfTrue="1">
      <formula>#REF!="fail"</formula>
    </cfRule>
    <cfRule type="expression" dxfId="60" priority="63" stopIfTrue="1">
      <formula>#REF!="fail"</formula>
    </cfRule>
  </conditionalFormatting>
  <conditionalFormatting sqref="AT1301:AU1301">
    <cfRule type="expression" dxfId="59" priority="64" stopIfTrue="1">
      <formula>#REF!="fail"</formula>
    </cfRule>
  </conditionalFormatting>
  <conditionalFormatting sqref="AV1308">
    <cfRule type="expression" dxfId="58" priority="57" stopIfTrue="1">
      <formula>#REF!="fail"</formula>
    </cfRule>
  </conditionalFormatting>
  <conditionalFormatting sqref="BJ1308:BK1308">
    <cfRule type="expression" dxfId="57" priority="58" stopIfTrue="1">
      <formula>#REF!="fail"</formula>
    </cfRule>
    <cfRule type="expression" dxfId="56" priority="59" stopIfTrue="1">
      <formula>#REF!="fail"</formula>
    </cfRule>
  </conditionalFormatting>
  <conditionalFormatting sqref="AT1308:AU1308">
    <cfRule type="expression" dxfId="55" priority="60" stopIfTrue="1">
      <formula>#REF!="fail"</formula>
    </cfRule>
  </conditionalFormatting>
  <conditionalFormatting sqref="AV1316">
    <cfRule type="expression" dxfId="54" priority="53" stopIfTrue="1">
      <formula>#REF!="fail"</formula>
    </cfRule>
  </conditionalFormatting>
  <conditionalFormatting sqref="BJ1316:BK1316">
    <cfRule type="expression" dxfId="53" priority="54" stopIfTrue="1">
      <formula>#REF!="fail"</formula>
    </cfRule>
    <cfRule type="expression" dxfId="52" priority="55" stopIfTrue="1">
      <formula>#REF!="fail"</formula>
    </cfRule>
  </conditionalFormatting>
  <conditionalFormatting sqref="AT1316:AU1316">
    <cfRule type="expression" dxfId="51" priority="56" stopIfTrue="1">
      <formula>#REF!="fail"</formula>
    </cfRule>
  </conditionalFormatting>
  <conditionalFormatting sqref="AV1323">
    <cfRule type="expression" dxfId="50" priority="49" stopIfTrue="1">
      <formula>#REF!="fail"</formula>
    </cfRule>
  </conditionalFormatting>
  <conditionalFormatting sqref="BJ1323:BK1323">
    <cfRule type="expression" dxfId="49" priority="50" stopIfTrue="1">
      <formula>#REF!="fail"</formula>
    </cfRule>
    <cfRule type="expression" dxfId="48" priority="51" stopIfTrue="1">
      <formula>#REF!="fail"</formula>
    </cfRule>
  </conditionalFormatting>
  <conditionalFormatting sqref="AT1323:AU1323">
    <cfRule type="expression" dxfId="47" priority="52" stopIfTrue="1">
      <formula>#REF!="fail"</formula>
    </cfRule>
  </conditionalFormatting>
  <conditionalFormatting sqref="AV1331">
    <cfRule type="expression" dxfId="46" priority="45" stopIfTrue="1">
      <formula>#REF!="fail"</formula>
    </cfRule>
  </conditionalFormatting>
  <conditionalFormatting sqref="BJ1331:BK1331">
    <cfRule type="expression" dxfId="45" priority="46" stopIfTrue="1">
      <formula>#REF!="fail"</formula>
    </cfRule>
    <cfRule type="expression" dxfId="44" priority="47" stopIfTrue="1">
      <formula>#REF!="fail"</formula>
    </cfRule>
  </conditionalFormatting>
  <conditionalFormatting sqref="AT1331:AU1331">
    <cfRule type="expression" dxfId="43" priority="48" stopIfTrue="1">
      <formula>#REF!="fail"</formula>
    </cfRule>
  </conditionalFormatting>
  <conditionalFormatting sqref="AV1338">
    <cfRule type="expression" dxfId="42" priority="41" stopIfTrue="1">
      <formula>#REF!="fail"</formula>
    </cfRule>
  </conditionalFormatting>
  <conditionalFormatting sqref="BJ1338:BK1338">
    <cfRule type="expression" dxfId="41" priority="42" stopIfTrue="1">
      <formula>#REF!="fail"</formula>
    </cfRule>
    <cfRule type="expression" dxfId="40" priority="43" stopIfTrue="1">
      <formula>#REF!="fail"</formula>
    </cfRule>
  </conditionalFormatting>
  <conditionalFormatting sqref="AT1338:AU1338">
    <cfRule type="expression" dxfId="39" priority="44" stopIfTrue="1">
      <formula>#REF!="fail"</formula>
    </cfRule>
  </conditionalFormatting>
  <conditionalFormatting sqref="AV1345">
    <cfRule type="expression" dxfId="38" priority="37" stopIfTrue="1">
      <formula>#REF!="fail"</formula>
    </cfRule>
  </conditionalFormatting>
  <conditionalFormatting sqref="BJ1345:BK1345">
    <cfRule type="expression" dxfId="37" priority="38" stopIfTrue="1">
      <formula>#REF!="fail"</formula>
    </cfRule>
    <cfRule type="expression" dxfId="36" priority="39" stopIfTrue="1">
      <formula>#REF!="fail"</formula>
    </cfRule>
  </conditionalFormatting>
  <conditionalFormatting sqref="AT1345:AU1345">
    <cfRule type="expression" dxfId="35" priority="40" stopIfTrue="1">
      <formula>#REF!="fail"</formula>
    </cfRule>
  </conditionalFormatting>
  <conditionalFormatting sqref="AV1352">
    <cfRule type="expression" dxfId="34" priority="33" stopIfTrue="1">
      <formula>#REF!="fail"</formula>
    </cfRule>
  </conditionalFormatting>
  <conditionalFormatting sqref="BJ1352:BK1352">
    <cfRule type="expression" dxfId="33" priority="34" stopIfTrue="1">
      <formula>#REF!="fail"</formula>
    </cfRule>
    <cfRule type="expression" dxfId="32" priority="35" stopIfTrue="1">
      <formula>#REF!="fail"</formula>
    </cfRule>
  </conditionalFormatting>
  <conditionalFormatting sqref="AT1352:AU1352">
    <cfRule type="expression" dxfId="31" priority="36" stopIfTrue="1">
      <formula>#REF!="fail"</formula>
    </cfRule>
  </conditionalFormatting>
  <conditionalFormatting sqref="AV1360">
    <cfRule type="expression" dxfId="30" priority="29" stopIfTrue="1">
      <formula>#REF!="fail"</formula>
    </cfRule>
  </conditionalFormatting>
  <conditionalFormatting sqref="BJ1360:BK1360">
    <cfRule type="expression" dxfId="29" priority="30" stopIfTrue="1">
      <formula>#REF!="fail"</formula>
    </cfRule>
    <cfRule type="expression" dxfId="28" priority="31" stopIfTrue="1">
      <formula>#REF!="fail"</formula>
    </cfRule>
  </conditionalFormatting>
  <conditionalFormatting sqref="AT1360:AU1360">
    <cfRule type="expression" dxfId="27" priority="32" stopIfTrue="1">
      <formula>#REF!="fail"</formula>
    </cfRule>
  </conditionalFormatting>
  <conditionalFormatting sqref="AV1367">
    <cfRule type="expression" dxfId="26" priority="25" stopIfTrue="1">
      <formula>#REF!="fail"</formula>
    </cfRule>
  </conditionalFormatting>
  <conditionalFormatting sqref="BJ1367:BK1367">
    <cfRule type="expression" dxfId="25" priority="26" stopIfTrue="1">
      <formula>#REF!="fail"</formula>
    </cfRule>
    <cfRule type="expression" dxfId="24" priority="27" stopIfTrue="1">
      <formula>#REF!="fail"</formula>
    </cfRule>
  </conditionalFormatting>
  <conditionalFormatting sqref="AT1367:AU1367">
    <cfRule type="expression" dxfId="23" priority="28" stopIfTrue="1">
      <formula>#REF!="fail"</formula>
    </cfRule>
  </conditionalFormatting>
  <conditionalFormatting sqref="AV1374">
    <cfRule type="expression" dxfId="22" priority="21" stopIfTrue="1">
      <formula>#REF!="fail"</formula>
    </cfRule>
  </conditionalFormatting>
  <conditionalFormatting sqref="BJ1374:BK1374">
    <cfRule type="expression" dxfId="21" priority="22" stopIfTrue="1">
      <formula>#REF!="fail"</formula>
    </cfRule>
    <cfRule type="expression" dxfId="20" priority="23" stopIfTrue="1">
      <formula>#REF!="fail"</formula>
    </cfRule>
  </conditionalFormatting>
  <conditionalFormatting sqref="AT1374:AU1374">
    <cfRule type="expression" dxfId="19" priority="24" stopIfTrue="1">
      <formula>#REF!="fail"</formula>
    </cfRule>
  </conditionalFormatting>
  <conditionalFormatting sqref="AV1382">
    <cfRule type="expression" dxfId="18" priority="17" stopIfTrue="1">
      <formula>#REF!="fail"</formula>
    </cfRule>
  </conditionalFormatting>
  <conditionalFormatting sqref="BJ1382:BK1382">
    <cfRule type="expression" dxfId="17" priority="18" stopIfTrue="1">
      <formula>#REF!="fail"</formula>
    </cfRule>
    <cfRule type="expression" dxfId="16" priority="19" stopIfTrue="1">
      <formula>#REF!="fail"</formula>
    </cfRule>
  </conditionalFormatting>
  <conditionalFormatting sqref="AT1382:AU1382">
    <cfRule type="expression" dxfId="15" priority="20" stopIfTrue="1">
      <formula>#REF!="fail"</formula>
    </cfRule>
  </conditionalFormatting>
  <conditionalFormatting sqref="AV1389">
    <cfRule type="expression" dxfId="14" priority="13" stopIfTrue="1">
      <formula>#REF!="fail"</formula>
    </cfRule>
  </conditionalFormatting>
  <conditionalFormatting sqref="BJ1389:BK1389">
    <cfRule type="expression" dxfId="13" priority="14" stopIfTrue="1">
      <formula>#REF!="fail"</formula>
    </cfRule>
    <cfRule type="expression" dxfId="12" priority="15" stopIfTrue="1">
      <formula>#REF!="fail"</formula>
    </cfRule>
  </conditionalFormatting>
  <conditionalFormatting sqref="AT1389:AU1389">
    <cfRule type="expression" dxfId="11" priority="16" stopIfTrue="1">
      <formula>#REF!="fail"</formula>
    </cfRule>
  </conditionalFormatting>
  <conditionalFormatting sqref="AV1397">
    <cfRule type="expression" dxfId="10" priority="9" stopIfTrue="1">
      <formula>#REF!="fail"</formula>
    </cfRule>
  </conditionalFormatting>
  <conditionalFormatting sqref="BJ1397:BK1397">
    <cfRule type="expression" dxfId="9" priority="10" stopIfTrue="1">
      <formula>#REF!="fail"</formula>
    </cfRule>
    <cfRule type="expression" dxfId="8" priority="11" stopIfTrue="1">
      <formula>#REF!="fail"</formula>
    </cfRule>
  </conditionalFormatting>
  <conditionalFormatting sqref="AT1397:AU1397">
    <cfRule type="expression" dxfId="7" priority="12" stopIfTrue="1">
      <formula>#REF!="fail"</formula>
    </cfRule>
  </conditionalFormatting>
  <conditionalFormatting sqref="AV1404">
    <cfRule type="expression" dxfId="6" priority="5" stopIfTrue="1">
      <formula>#REF!="fail"</formula>
    </cfRule>
  </conditionalFormatting>
  <conditionalFormatting sqref="BJ1404:BK1404">
    <cfRule type="expression" dxfId="5" priority="6" stopIfTrue="1">
      <formula>#REF!="fail"</formula>
    </cfRule>
    <cfRule type="expression" dxfId="4" priority="7" stopIfTrue="1">
      <formula>#REF!="fail"</formula>
    </cfRule>
  </conditionalFormatting>
  <conditionalFormatting sqref="AT1404:AU1404">
    <cfRule type="expression" dxfId="3" priority="8" stopIfTrue="1">
      <formula>#REF!="fail"</formula>
    </cfRule>
  </conditionalFormatting>
  <conditionalFormatting sqref="BJ1411:BK1411">
    <cfRule type="expression" dxfId="2" priority="2" stopIfTrue="1">
      <formula>#REF!="fail"</formula>
    </cfRule>
    <cfRule type="expression" dxfId="1" priority="3" stopIfTrue="1">
      <formula>#REF!="fail"</formula>
    </cfRule>
  </conditionalFormatting>
  <conditionalFormatting sqref="AT1411:AU1411">
    <cfRule type="expression" dxfId="0" priority="4" stopIfTrue="1">
      <formula>#REF!="fail"</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Microsoft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Cindi</dc:creator>
  <cp:keywords/>
  <dc:description/>
  <cp:lastModifiedBy>Guest User</cp:lastModifiedBy>
  <cp:revision/>
  <dcterms:created xsi:type="dcterms:W3CDTF">2018-02-28T13:32:46Z</dcterms:created>
  <dcterms:modified xsi:type="dcterms:W3CDTF">2020-07-02T13:44:16Z</dcterms:modified>
  <cp:category/>
  <cp:contentStatus/>
</cp:coreProperties>
</file>